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yan.azin\Downloads\"/>
    </mc:Choice>
  </mc:AlternateContent>
  <xr:revisionPtr revIDLastSave="0" documentId="13_ncr:1_{9BAEA2C4-54C9-4926-94D5-27A8CCBF8C45}" xr6:coauthVersionLast="45" xr6:coauthVersionMax="45" xr10:uidLastSave="{00000000-0000-0000-0000-000000000000}"/>
  <bookViews>
    <workbookView xWindow="-120" yWindow="-120" windowWidth="20730" windowHeight="11160" tabRatio="938" activeTab="3" xr2:uid="{E29129CC-5CD2-4CF6-834F-608E29AB535E}"/>
  </bookViews>
  <sheets>
    <sheet name="Base_Acc" sheetId="1" r:id="rId1"/>
    <sheet name="Death_Base" sheetId="3" r:id="rId2"/>
    <sheet name="Deaths_Day1" sheetId="4" r:id="rId3"/>
    <sheet name="Cluster" sheetId="5" r:id="rId4"/>
    <sheet name="NO2 &gt;&gt;" sheetId="17" r:id="rId5"/>
    <sheet name="NO2" sheetId="7" r:id="rId6"/>
    <sheet name="NO2_2019" sheetId="8" r:id="rId7"/>
    <sheet name="NO2_2020" sheetId="9" r:id="rId8"/>
    <sheet name="NO2_Conclusions" sheetId="10" r:id="rId9"/>
    <sheet name="Humidity &gt;&gt;" sheetId="16" r:id="rId10"/>
    <sheet name="Humidity" sheetId="11" r:id="rId11"/>
    <sheet name="H_Conclusions" sheetId="12" r:id="rId12"/>
    <sheet name="Temperature &gt;&gt;" sheetId="15" r:id="rId13"/>
    <sheet name="Temperature" sheetId="13" r:id="rId14"/>
    <sheet name="T_Conclusions" sheetId="1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" i="14" l="1"/>
  <c r="R5" i="14" s="1"/>
  <c r="R9" i="14" s="1"/>
  <c r="P5" i="14"/>
  <c r="P9" i="14" s="1"/>
  <c r="J5" i="14"/>
  <c r="J9" i="14" s="1"/>
  <c r="D5" i="14"/>
  <c r="D9" i="14" s="1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B8" i="12"/>
  <c r="T6" i="12" s="1"/>
  <c r="U6" i="12"/>
  <c r="Q6" i="12"/>
  <c r="P6" i="12"/>
  <c r="O6" i="12"/>
  <c r="K6" i="12"/>
  <c r="J6" i="12"/>
  <c r="I6" i="12"/>
  <c r="E6" i="12"/>
  <c r="D6" i="12"/>
  <c r="C6" i="12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U4" i="9"/>
  <c r="U6" i="10" s="1"/>
  <c r="T4" i="9"/>
  <c r="T6" i="10" s="1"/>
  <c r="S4" i="9"/>
  <c r="R4" i="9"/>
  <c r="Q4" i="9"/>
  <c r="P4" i="9"/>
  <c r="P6" i="10" s="1"/>
  <c r="O4" i="9"/>
  <c r="O6" i="10" s="1"/>
  <c r="N4" i="9"/>
  <c r="N6" i="10" s="1"/>
  <c r="M4" i="9"/>
  <c r="M6" i="10" s="1"/>
  <c r="L4" i="9"/>
  <c r="K4" i="9"/>
  <c r="J4" i="9"/>
  <c r="J6" i="10" s="1"/>
  <c r="I4" i="9"/>
  <c r="I6" i="10" s="1"/>
  <c r="H4" i="9"/>
  <c r="H6" i="10" s="1"/>
  <c r="G4" i="9"/>
  <c r="F4" i="9"/>
  <c r="E4" i="9"/>
  <c r="E6" i="10" s="1"/>
  <c r="D4" i="9"/>
  <c r="D6" i="10" s="1"/>
  <c r="C4" i="9"/>
  <c r="C6" i="10" s="1"/>
  <c r="B4" i="9"/>
  <c r="B6" i="10" s="1"/>
  <c r="U518" i="8"/>
  <c r="T518" i="8"/>
  <c r="S518" i="8"/>
  <c r="R518" i="8"/>
  <c r="Q518" i="8"/>
  <c r="P518" i="8"/>
  <c r="O518" i="8"/>
  <c r="N518" i="8"/>
  <c r="M518" i="8"/>
  <c r="L518" i="8"/>
  <c r="K518" i="8"/>
  <c r="J518" i="8"/>
  <c r="I518" i="8"/>
  <c r="H518" i="8"/>
  <c r="G518" i="8"/>
  <c r="F518" i="8"/>
  <c r="E518" i="8"/>
  <c r="D518" i="8"/>
  <c r="C518" i="8"/>
  <c r="B518" i="8"/>
  <c r="U517" i="8"/>
  <c r="T517" i="8"/>
  <c r="S517" i="8"/>
  <c r="R517" i="8"/>
  <c r="Q517" i="8"/>
  <c r="P517" i="8"/>
  <c r="O517" i="8"/>
  <c r="N517" i="8"/>
  <c r="M517" i="8"/>
  <c r="L517" i="8"/>
  <c r="K517" i="8"/>
  <c r="J517" i="8"/>
  <c r="I517" i="8"/>
  <c r="H517" i="8"/>
  <c r="G517" i="8"/>
  <c r="F517" i="8"/>
  <c r="E517" i="8"/>
  <c r="D517" i="8"/>
  <c r="C517" i="8"/>
  <c r="B517" i="8"/>
  <c r="U516" i="8"/>
  <c r="T516" i="8"/>
  <c r="S516" i="8"/>
  <c r="R516" i="8"/>
  <c r="Q516" i="8"/>
  <c r="P516" i="8"/>
  <c r="O516" i="8"/>
  <c r="N516" i="8"/>
  <c r="M516" i="8"/>
  <c r="L516" i="8"/>
  <c r="K516" i="8"/>
  <c r="J516" i="8"/>
  <c r="I516" i="8"/>
  <c r="H516" i="8"/>
  <c r="G516" i="8"/>
  <c r="F516" i="8"/>
  <c r="E516" i="8"/>
  <c r="D516" i="8"/>
  <c r="C516" i="8"/>
  <c r="B516" i="8"/>
  <c r="U515" i="8"/>
  <c r="T515" i="8"/>
  <c r="S515" i="8"/>
  <c r="R515" i="8"/>
  <c r="Q515" i="8"/>
  <c r="P515" i="8"/>
  <c r="O515" i="8"/>
  <c r="N515" i="8"/>
  <c r="M515" i="8"/>
  <c r="L515" i="8"/>
  <c r="K515" i="8"/>
  <c r="J515" i="8"/>
  <c r="I515" i="8"/>
  <c r="H515" i="8"/>
  <c r="G515" i="8"/>
  <c r="F515" i="8"/>
  <c r="E515" i="8"/>
  <c r="D515" i="8"/>
  <c r="C515" i="8"/>
  <c r="B515" i="8"/>
  <c r="U514" i="8"/>
  <c r="T514" i="8"/>
  <c r="S514" i="8"/>
  <c r="R514" i="8"/>
  <c r="Q514" i="8"/>
  <c r="P514" i="8"/>
  <c r="O514" i="8"/>
  <c r="N514" i="8"/>
  <c r="M514" i="8"/>
  <c r="L514" i="8"/>
  <c r="K514" i="8"/>
  <c r="J514" i="8"/>
  <c r="I514" i="8"/>
  <c r="H514" i="8"/>
  <c r="G514" i="8"/>
  <c r="F514" i="8"/>
  <c r="E514" i="8"/>
  <c r="D514" i="8"/>
  <c r="C514" i="8"/>
  <c r="B514" i="8"/>
  <c r="U513" i="8"/>
  <c r="T513" i="8"/>
  <c r="S513" i="8"/>
  <c r="R513" i="8"/>
  <c r="Q513" i="8"/>
  <c r="P513" i="8"/>
  <c r="O513" i="8"/>
  <c r="N513" i="8"/>
  <c r="M513" i="8"/>
  <c r="L513" i="8"/>
  <c r="K513" i="8"/>
  <c r="J513" i="8"/>
  <c r="I513" i="8"/>
  <c r="H513" i="8"/>
  <c r="G513" i="8"/>
  <c r="F513" i="8"/>
  <c r="E513" i="8"/>
  <c r="D513" i="8"/>
  <c r="C513" i="8"/>
  <c r="B513" i="8"/>
  <c r="U512" i="8"/>
  <c r="T512" i="8"/>
  <c r="S512" i="8"/>
  <c r="R512" i="8"/>
  <c r="Q512" i="8"/>
  <c r="P512" i="8"/>
  <c r="O512" i="8"/>
  <c r="N512" i="8"/>
  <c r="M512" i="8"/>
  <c r="L512" i="8"/>
  <c r="K512" i="8"/>
  <c r="J512" i="8"/>
  <c r="I512" i="8"/>
  <c r="H512" i="8"/>
  <c r="G512" i="8"/>
  <c r="F512" i="8"/>
  <c r="E512" i="8"/>
  <c r="D512" i="8"/>
  <c r="C512" i="8"/>
  <c r="B512" i="8"/>
  <c r="U511" i="8"/>
  <c r="T511" i="8"/>
  <c r="S511" i="8"/>
  <c r="R511" i="8"/>
  <c r="Q511" i="8"/>
  <c r="P511" i="8"/>
  <c r="O511" i="8"/>
  <c r="N511" i="8"/>
  <c r="M511" i="8"/>
  <c r="L511" i="8"/>
  <c r="K511" i="8"/>
  <c r="J511" i="8"/>
  <c r="I511" i="8"/>
  <c r="H511" i="8"/>
  <c r="G511" i="8"/>
  <c r="F511" i="8"/>
  <c r="E511" i="8"/>
  <c r="D511" i="8"/>
  <c r="C511" i="8"/>
  <c r="B511" i="8"/>
  <c r="U510" i="8"/>
  <c r="T510" i="8"/>
  <c r="S510" i="8"/>
  <c r="R510" i="8"/>
  <c r="Q510" i="8"/>
  <c r="P510" i="8"/>
  <c r="O510" i="8"/>
  <c r="N510" i="8"/>
  <c r="M510" i="8"/>
  <c r="L510" i="8"/>
  <c r="K510" i="8"/>
  <c r="J510" i="8"/>
  <c r="I510" i="8"/>
  <c r="H510" i="8"/>
  <c r="G510" i="8"/>
  <c r="F510" i="8"/>
  <c r="E510" i="8"/>
  <c r="D510" i="8"/>
  <c r="C510" i="8"/>
  <c r="B510" i="8"/>
  <c r="U509" i="8"/>
  <c r="T509" i="8"/>
  <c r="S509" i="8"/>
  <c r="R509" i="8"/>
  <c r="Q509" i="8"/>
  <c r="P509" i="8"/>
  <c r="O509" i="8"/>
  <c r="N509" i="8"/>
  <c r="M509" i="8"/>
  <c r="L509" i="8"/>
  <c r="K509" i="8"/>
  <c r="J509" i="8"/>
  <c r="I509" i="8"/>
  <c r="H509" i="8"/>
  <c r="G509" i="8"/>
  <c r="F509" i="8"/>
  <c r="E509" i="8"/>
  <c r="D509" i="8"/>
  <c r="C509" i="8"/>
  <c r="B509" i="8"/>
  <c r="U508" i="8"/>
  <c r="T508" i="8"/>
  <c r="S508" i="8"/>
  <c r="R508" i="8"/>
  <c r="Q508" i="8"/>
  <c r="P508" i="8"/>
  <c r="O508" i="8"/>
  <c r="N508" i="8"/>
  <c r="M508" i="8"/>
  <c r="L508" i="8"/>
  <c r="K508" i="8"/>
  <c r="J508" i="8"/>
  <c r="I508" i="8"/>
  <c r="H508" i="8"/>
  <c r="G508" i="8"/>
  <c r="F508" i="8"/>
  <c r="E508" i="8"/>
  <c r="D508" i="8"/>
  <c r="C508" i="8"/>
  <c r="B508" i="8"/>
  <c r="U507" i="8"/>
  <c r="T507" i="8"/>
  <c r="S507" i="8"/>
  <c r="R507" i="8"/>
  <c r="Q507" i="8"/>
  <c r="P507" i="8"/>
  <c r="O507" i="8"/>
  <c r="N507" i="8"/>
  <c r="M507" i="8"/>
  <c r="L507" i="8"/>
  <c r="K507" i="8"/>
  <c r="J507" i="8"/>
  <c r="I507" i="8"/>
  <c r="H507" i="8"/>
  <c r="G507" i="8"/>
  <c r="F507" i="8"/>
  <c r="E507" i="8"/>
  <c r="D507" i="8"/>
  <c r="C507" i="8"/>
  <c r="B507" i="8"/>
  <c r="U506" i="8"/>
  <c r="T506" i="8"/>
  <c r="S506" i="8"/>
  <c r="R506" i="8"/>
  <c r="Q506" i="8"/>
  <c r="O506" i="8"/>
  <c r="N506" i="8"/>
  <c r="M506" i="8"/>
  <c r="L506" i="8"/>
  <c r="K506" i="8"/>
  <c r="J506" i="8"/>
  <c r="I506" i="8"/>
  <c r="H506" i="8"/>
  <c r="G506" i="8"/>
  <c r="F506" i="8"/>
  <c r="E506" i="8"/>
  <c r="D506" i="8"/>
  <c r="C506" i="8"/>
  <c r="B506" i="8"/>
  <c r="U505" i="8"/>
  <c r="T505" i="8"/>
  <c r="S505" i="8"/>
  <c r="R505" i="8"/>
  <c r="Q505" i="8"/>
  <c r="P505" i="8"/>
  <c r="O505" i="8"/>
  <c r="N505" i="8"/>
  <c r="M505" i="8"/>
  <c r="L505" i="8"/>
  <c r="K505" i="8"/>
  <c r="J505" i="8"/>
  <c r="I505" i="8"/>
  <c r="H505" i="8"/>
  <c r="G505" i="8"/>
  <c r="F505" i="8"/>
  <c r="E505" i="8"/>
  <c r="D505" i="8"/>
  <c r="C505" i="8"/>
  <c r="B505" i="8"/>
  <c r="U504" i="8"/>
  <c r="T504" i="8"/>
  <c r="S504" i="8"/>
  <c r="R504" i="8"/>
  <c r="Q504" i="8"/>
  <c r="P504" i="8"/>
  <c r="O504" i="8"/>
  <c r="N504" i="8"/>
  <c r="M504" i="8"/>
  <c r="L504" i="8"/>
  <c r="K504" i="8"/>
  <c r="J504" i="8"/>
  <c r="I504" i="8"/>
  <c r="H504" i="8"/>
  <c r="G504" i="8"/>
  <c r="F504" i="8"/>
  <c r="E504" i="8"/>
  <c r="D504" i="8"/>
  <c r="C504" i="8"/>
  <c r="B504" i="8"/>
  <c r="U503" i="8"/>
  <c r="T503" i="8"/>
  <c r="S503" i="8"/>
  <c r="R503" i="8"/>
  <c r="Q503" i="8"/>
  <c r="P503" i="8"/>
  <c r="O503" i="8"/>
  <c r="N503" i="8"/>
  <c r="M503" i="8"/>
  <c r="L503" i="8"/>
  <c r="K503" i="8"/>
  <c r="J503" i="8"/>
  <c r="I503" i="8"/>
  <c r="H503" i="8"/>
  <c r="G503" i="8"/>
  <c r="F503" i="8"/>
  <c r="E503" i="8"/>
  <c r="D503" i="8"/>
  <c r="C503" i="8"/>
  <c r="B503" i="8"/>
  <c r="U502" i="8"/>
  <c r="T502" i="8"/>
  <c r="S502" i="8"/>
  <c r="R502" i="8"/>
  <c r="Q502" i="8"/>
  <c r="P502" i="8"/>
  <c r="O502" i="8"/>
  <c r="N502" i="8"/>
  <c r="M502" i="8"/>
  <c r="L502" i="8"/>
  <c r="K502" i="8"/>
  <c r="J502" i="8"/>
  <c r="I502" i="8"/>
  <c r="H502" i="8"/>
  <c r="G502" i="8"/>
  <c r="F502" i="8"/>
  <c r="E502" i="8"/>
  <c r="D502" i="8"/>
  <c r="C502" i="8"/>
  <c r="B502" i="8"/>
  <c r="U501" i="8"/>
  <c r="T501" i="8"/>
  <c r="S501" i="8"/>
  <c r="R501" i="8"/>
  <c r="Q501" i="8"/>
  <c r="P501" i="8"/>
  <c r="O501" i="8"/>
  <c r="N501" i="8"/>
  <c r="M501" i="8"/>
  <c r="L501" i="8"/>
  <c r="K501" i="8"/>
  <c r="J501" i="8"/>
  <c r="I501" i="8"/>
  <c r="H501" i="8"/>
  <c r="G501" i="8"/>
  <c r="F501" i="8"/>
  <c r="E501" i="8"/>
  <c r="D501" i="8"/>
  <c r="C501" i="8"/>
  <c r="B501" i="8"/>
  <c r="U500" i="8"/>
  <c r="T500" i="8"/>
  <c r="S500" i="8"/>
  <c r="R500" i="8"/>
  <c r="Q500" i="8"/>
  <c r="P500" i="8"/>
  <c r="O500" i="8"/>
  <c r="N500" i="8"/>
  <c r="M500" i="8"/>
  <c r="L500" i="8"/>
  <c r="K500" i="8"/>
  <c r="J500" i="8"/>
  <c r="I500" i="8"/>
  <c r="H500" i="8"/>
  <c r="G500" i="8"/>
  <c r="F500" i="8"/>
  <c r="E500" i="8"/>
  <c r="D500" i="8"/>
  <c r="C500" i="8"/>
  <c r="B500" i="8"/>
  <c r="U499" i="8"/>
  <c r="T499" i="8"/>
  <c r="S499" i="8"/>
  <c r="R499" i="8"/>
  <c r="Q499" i="8"/>
  <c r="P499" i="8"/>
  <c r="O499" i="8"/>
  <c r="N499" i="8"/>
  <c r="M499" i="8"/>
  <c r="L499" i="8"/>
  <c r="K499" i="8"/>
  <c r="J499" i="8"/>
  <c r="I499" i="8"/>
  <c r="H499" i="8"/>
  <c r="G499" i="8"/>
  <c r="F499" i="8"/>
  <c r="E499" i="8"/>
  <c r="D499" i="8"/>
  <c r="C499" i="8"/>
  <c r="B499" i="8"/>
  <c r="U498" i="8"/>
  <c r="T498" i="8"/>
  <c r="S498" i="8"/>
  <c r="R498" i="8"/>
  <c r="Q498" i="8"/>
  <c r="P498" i="8"/>
  <c r="O498" i="8"/>
  <c r="N498" i="8"/>
  <c r="M498" i="8"/>
  <c r="L498" i="8"/>
  <c r="K498" i="8"/>
  <c r="J498" i="8"/>
  <c r="I498" i="8"/>
  <c r="H498" i="8"/>
  <c r="G498" i="8"/>
  <c r="F498" i="8"/>
  <c r="E498" i="8"/>
  <c r="D498" i="8"/>
  <c r="C498" i="8"/>
  <c r="B498" i="8"/>
  <c r="U497" i="8"/>
  <c r="T497" i="8"/>
  <c r="S497" i="8"/>
  <c r="R497" i="8"/>
  <c r="Q497" i="8"/>
  <c r="P497" i="8"/>
  <c r="O497" i="8"/>
  <c r="N497" i="8"/>
  <c r="M497" i="8"/>
  <c r="L497" i="8"/>
  <c r="K497" i="8"/>
  <c r="J497" i="8"/>
  <c r="I497" i="8"/>
  <c r="H497" i="8"/>
  <c r="G497" i="8"/>
  <c r="F497" i="8"/>
  <c r="E497" i="8"/>
  <c r="D497" i="8"/>
  <c r="C497" i="8"/>
  <c r="B497" i="8"/>
  <c r="U496" i="8"/>
  <c r="T496" i="8"/>
  <c r="S496" i="8"/>
  <c r="R496" i="8"/>
  <c r="Q496" i="8"/>
  <c r="P496" i="8"/>
  <c r="O496" i="8"/>
  <c r="N496" i="8"/>
  <c r="M496" i="8"/>
  <c r="L496" i="8"/>
  <c r="K496" i="8"/>
  <c r="J496" i="8"/>
  <c r="I496" i="8"/>
  <c r="H496" i="8"/>
  <c r="G496" i="8"/>
  <c r="F496" i="8"/>
  <c r="E496" i="8"/>
  <c r="D496" i="8"/>
  <c r="C496" i="8"/>
  <c r="B496" i="8"/>
  <c r="U495" i="8"/>
  <c r="T495" i="8"/>
  <c r="S495" i="8"/>
  <c r="R495" i="8"/>
  <c r="Q495" i="8"/>
  <c r="P495" i="8"/>
  <c r="O495" i="8"/>
  <c r="N495" i="8"/>
  <c r="M495" i="8"/>
  <c r="L495" i="8"/>
  <c r="K495" i="8"/>
  <c r="J495" i="8"/>
  <c r="I495" i="8"/>
  <c r="H495" i="8"/>
  <c r="G495" i="8"/>
  <c r="F495" i="8"/>
  <c r="E495" i="8"/>
  <c r="D495" i="8"/>
  <c r="C495" i="8"/>
  <c r="B495" i="8"/>
  <c r="U494" i="8"/>
  <c r="T494" i="8"/>
  <c r="S494" i="8"/>
  <c r="R494" i="8"/>
  <c r="Q494" i="8"/>
  <c r="P494" i="8"/>
  <c r="O494" i="8"/>
  <c r="N494" i="8"/>
  <c r="M494" i="8"/>
  <c r="L494" i="8"/>
  <c r="K494" i="8"/>
  <c r="J494" i="8"/>
  <c r="I494" i="8"/>
  <c r="H494" i="8"/>
  <c r="G494" i="8"/>
  <c r="F494" i="8"/>
  <c r="E494" i="8"/>
  <c r="D494" i="8"/>
  <c r="C494" i="8"/>
  <c r="B494" i="8"/>
  <c r="U493" i="8"/>
  <c r="T493" i="8"/>
  <c r="S493" i="8"/>
  <c r="R493" i="8"/>
  <c r="Q493" i="8"/>
  <c r="P493" i="8"/>
  <c r="O493" i="8"/>
  <c r="N493" i="8"/>
  <c r="M493" i="8"/>
  <c r="L493" i="8"/>
  <c r="K493" i="8"/>
  <c r="J493" i="8"/>
  <c r="I493" i="8"/>
  <c r="H493" i="8"/>
  <c r="G493" i="8"/>
  <c r="F493" i="8"/>
  <c r="E493" i="8"/>
  <c r="D493" i="8"/>
  <c r="C493" i="8"/>
  <c r="B493" i="8"/>
  <c r="U492" i="8"/>
  <c r="T492" i="8"/>
  <c r="S492" i="8"/>
  <c r="R492" i="8"/>
  <c r="Q492" i="8"/>
  <c r="P492" i="8"/>
  <c r="O492" i="8"/>
  <c r="N492" i="8"/>
  <c r="M492" i="8"/>
  <c r="L492" i="8"/>
  <c r="K492" i="8"/>
  <c r="J492" i="8"/>
  <c r="I492" i="8"/>
  <c r="H492" i="8"/>
  <c r="G492" i="8"/>
  <c r="F492" i="8"/>
  <c r="E492" i="8"/>
  <c r="D492" i="8"/>
  <c r="C492" i="8"/>
  <c r="B492" i="8"/>
  <c r="U491" i="8"/>
  <c r="T491" i="8"/>
  <c r="S491" i="8"/>
  <c r="R491" i="8"/>
  <c r="Q491" i="8"/>
  <c r="P491" i="8"/>
  <c r="O491" i="8"/>
  <c r="N491" i="8"/>
  <c r="M491" i="8"/>
  <c r="L491" i="8"/>
  <c r="K491" i="8"/>
  <c r="J491" i="8"/>
  <c r="I491" i="8"/>
  <c r="H491" i="8"/>
  <c r="G491" i="8"/>
  <c r="F491" i="8"/>
  <c r="E491" i="8"/>
  <c r="D491" i="8"/>
  <c r="C491" i="8"/>
  <c r="B491" i="8"/>
  <c r="U490" i="8"/>
  <c r="T490" i="8"/>
  <c r="S490" i="8"/>
  <c r="R490" i="8"/>
  <c r="Q490" i="8"/>
  <c r="P490" i="8"/>
  <c r="O490" i="8"/>
  <c r="N490" i="8"/>
  <c r="M490" i="8"/>
  <c r="L490" i="8"/>
  <c r="K490" i="8"/>
  <c r="J490" i="8"/>
  <c r="I490" i="8"/>
  <c r="H490" i="8"/>
  <c r="G490" i="8"/>
  <c r="F490" i="8"/>
  <c r="E490" i="8"/>
  <c r="D490" i="8"/>
  <c r="C490" i="8"/>
  <c r="B490" i="8"/>
  <c r="U489" i="8"/>
  <c r="T489" i="8"/>
  <c r="S489" i="8"/>
  <c r="R489" i="8"/>
  <c r="Q489" i="8"/>
  <c r="P489" i="8"/>
  <c r="O489" i="8"/>
  <c r="N489" i="8"/>
  <c r="M489" i="8"/>
  <c r="L489" i="8"/>
  <c r="K489" i="8"/>
  <c r="J489" i="8"/>
  <c r="I489" i="8"/>
  <c r="H489" i="8"/>
  <c r="G489" i="8"/>
  <c r="F489" i="8"/>
  <c r="E489" i="8"/>
  <c r="D489" i="8"/>
  <c r="C489" i="8"/>
  <c r="B489" i="8"/>
  <c r="U488" i="8"/>
  <c r="T488" i="8"/>
  <c r="S488" i="8"/>
  <c r="R488" i="8"/>
  <c r="Q488" i="8"/>
  <c r="P488" i="8"/>
  <c r="O488" i="8"/>
  <c r="N488" i="8"/>
  <c r="M488" i="8"/>
  <c r="L488" i="8"/>
  <c r="K488" i="8"/>
  <c r="J488" i="8"/>
  <c r="I488" i="8"/>
  <c r="H488" i="8"/>
  <c r="G488" i="8"/>
  <c r="F488" i="8"/>
  <c r="E488" i="8"/>
  <c r="D488" i="8"/>
  <c r="C488" i="8"/>
  <c r="B488" i="8"/>
  <c r="U487" i="8"/>
  <c r="T487" i="8"/>
  <c r="S487" i="8"/>
  <c r="R487" i="8"/>
  <c r="Q487" i="8"/>
  <c r="P487" i="8"/>
  <c r="O487" i="8"/>
  <c r="N487" i="8"/>
  <c r="M487" i="8"/>
  <c r="L487" i="8"/>
  <c r="K487" i="8"/>
  <c r="J487" i="8"/>
  <c r="I487" i="8"/>
  <c r="H487" i="8"/>
  <c r="G487" i="8"/>
  <c r="F487" i="8"/>
  <c r="E487" i="8"/>
  <c r="D487" i="8"/>
  <c r="C487" i="8"/>
  <c r="B487" i="8"/>
  <c r="U486" i="8"/>
  <c r="T486" i="8"/>
  <c r="S486" i="8"/>
  <c r="R486" i="8"/>
  <c r="Q486" i="8"/>
  <c r="P486" i="8"/>
  <c r="O486" i="8"/>
  <c r="N486" i="8"/>
  <c r="M486" i="8"/>
  <c r="L486" i="8"/>
  <c r="K486" i="8"/>
  <c r="J486" i="8"/>
  <c r="I486" i="8"/>
  <c r="H486" i="8"/>
  <c r="G486" i="8"/>
  <c r="F486" i="8"/>
  <c r="E486" i="8"/>
  <c r="D486" i="8"/>
  <c r="C486" i="8"/>
  <c r="B486" i="8"/>
  <c r="U485" i="8"/>
  <c r="T485" i="8"/>
  <c r="S485" i="8"/>
  <c r="R485" i="8"/>
  <c r="Q485" i="8"/>
  <c r="P485" i="8"/>
  <c r="O485" i="8"/>
  <c r="N485" i="8"/>
  <c r="M485" i="8"/>
  <c r="L485" i="8"/>
  <c r="K485" i="8"/>
  <c r="J485" i="8"/>
  <c r="I485" i="8"/>
  <c r="H485" i="8"/>
  <c r="G485" i="8"/>
  <c r="F485" i="8"/>
  <c r="E485" i="8"/>
  <c r="D485" i="8"/>
  <c r="C485" i="8"/>
  <c r="B485" i="8"/>
  <c r="U484" i="8"/>
  <c r="T484" i="8"/>
  <c r="S484" i="8"/>
  <c r="R484" i="8"/>
  <c r="Q484" i="8"/>
  <c r="P484" i="8"/>
  <c r="O484" i="8"/>
  <c r="N484" i="8"/>
  <c r="M484" i="8"/>
  <c r="L484" i="8"/>
  <c r="K484" i="8"/>
  <c r="J484" i="8"/>
  <c r="I484" i="8"/>
  <c r="H484" i="8"/>
  <c r="G484" i="8"/>
  <c r="F484" i="8"/>
  <c r="E484" i="8"/>
  <c r="D484" i="8"/>
  <c r="C484" i="8"/>
  <c r="B484" i="8"/>
  <c r="U483" i="8"/>
  <c r="T483" i="8"/>
  <c r="S483" i="8"/>
  <c r="R483" i="8"/>
  <c r="Q483" i="8"/>
  <c r="P483" i="8"/>
  <c r="O483" i="8"/>
  <c r="N483" i="8"/>
  <c r="M483" i="8"/>
  <c r="L483" i="8"/>
  <c r="K483" i="8"/>
  <c r="J483" i="8"/>
  <c r="I483" i="8"/>
  <c r="H483" i="8"/>
  <c r="G483" i="8"/>
  <c r="F483" i="8"/>
  <c r="E483" i="8"/>
  <c r="D483" i="8"/>
  <c r="C483" i="8"/>
  <c r="B483" i="8"/>
  <c r="U482" i="8"/>
  <c r="T482" i="8"/>
  <c r="S482" i="8"/>
  <c r="R482" i="8"/>
  <c r="Q482" i="8"/>
  <c r="P482" i="8"/>
  <c r="O482" i="8"/>
  <c r="N482" i="8"/>
  <c r="M482" i="8"/>
  <c r="L482" i="8"/>
  <c r="K482" i="8"/>
  <c r="J482" i="8"/>
  <c r="I482" i="8"/>
  <c r="H482" i="8"/>
  <c r="G482" i="8"/>
  <c r="F482" i="8"/>
  <c r="E482" i="8"/>
  <c r="D482" i="8"/>
  <c r="C482" i="8"/>
  <c r="B482" i="8"/>
  <c r="U481" i="8"/>
  <c r="T481" i="8"/>
  <c r="S481" i="8"/>
  <c r="R481" i="8"/>
  <c r="Q481" i="8"/>
  <c r="P481" i="8"/>
  <c r="O481" i="8"/>
  <c r="N481" i="8"/>
  <c r="M481" i="8"/>
  <c r="L481" i="8"/>
  <c r="K481" i="8"/>
  <c r="J481" i="8"/>
  <c r="I481" i="8"/>
  <c r="H481" i="8"/>
  <c r="G481" i="8"/>
  <c r="F481" i="8"/>
  <c r="E481" i="8"/>
  <c r="D481" i="8"/>
  <c r="C481" i="8"/>
  <c r="B481" i="8"/>
  <c r="U480" i="8"/>
  <c r="T480" i="8"/>
  <c r="S480" i="8"/>
  <c r="R480" i="8"/>
  <c r="Q480" i="8"/>
  <c r="P480" i="8"/>
  <c r="O480" i="8"/>
  <c r="N480" i="8"/>
  <c r="M480" i="8"/>
  <c r="L480" i="8"/>
  <c r="K480" i="8"/>
  <c r="J480" i="8"/>
  <c r="I480" i="8"/>
  <c r="H480" i="8"/>
  <c r="G480" i="8"/>
  <c r="F480" i="8"/>
  <c r="E480" i="8"/>
  <c r="D480" i="8"/>
  <c r="C480" i="8"/>
  <c r="B480" i="8"/>
  <c r="U479" i="8"/>
  <c r="T479" i="8"/>
  <c r="S479" i="8"/>
  <c r="R479" i="8"/>
  <c r="Q479" i="8"/>
  <c r="P479" i="8"/>
  <c r="O479" i="8"/>
  <c r="N479" i="8"/>
  <c r="M479" i="8"/>
  <c r="L479" i="8"/>
  <c r="K479" i="8"/>
  <c r="J479" i="8"/>
  <c r="I479" i="8"/>
  <c r="H479" i="8"/>
  <c r="G479" i="8"/>
  <c r="F479" i="8"/>
  <c r="E479" i="8"/>
  <c r="D479" i="8"/>
  <c r="C479" i="8"/>
  <c r="B479" i="8"/>
  <c r="U478" i="8"/>
  <c r="T478" i="8"/>
  <c r="S478" i="8"/>
  <c r="R478" i="8"/>
  <c r="Q478" i="8"/>
  <c r="P478" i="8"/>
  <c r="O478" i="8"/>
  <c r="N478" i="8"/>
  <c r="M478" i="8"/>
  <c r="L478" i="8"/>
  <c r="K478" i="8"/>
  <c r="J478" i="8"/>
  <c r="I478" i="8"/>
  <c r="H478" i="8"/>
  <c r="G478" i="8"/>
  <c r="F478" i="8"/>
  <c r="E478" i="8"/>
  <c r="D478" i="8"/>
  <c r="C478" i="8"/>
  <c r="B478" i="8"/>
  <c r="U477" i="8"/>
  <c r="T477" i="8"/>
  <c r="S477" i="8"/>
  <c r="R477" i="8"/>
  <c r="Q477" i="8"/>
  <c r="P477" i="8"/>
  <c r="O477" i="8"/>
  <c r="N477" i="8"/>
  <c r="M477" i="8"/>
  <c r="L477" i="8"/>
  <c r="K477" i="8"/>
  <c r="J477" i="8"/>
  <c r="I477" i="8"/>
  <c r="H477" i="8"/>
  <c r="G477" i="8"/>
  <c r="F477" i="8"/>
  <c r="E477" i="8"/>
  <c r="D477" i="8"/>
  <c r="C477" i="8"/>
  <c r="B477" i="8"/>
  <c r="U476" i="8"/>
  <c r="T476" i="8"/>
  <c r="S476" i="8"/>
  <c r="R476" i="8"/>
  <c r="Q476" i="8"/>
  <c r="P476" i="8"/>
  <c r="O476" i="8"/>
  <c r="N476" i="8"/>
  <c r="M476" i="8"/>
  <c r="L476" i="8"/>
  <c r="K476" i="8"/>
  <c r="J476" i="8"/>
  <c r="I476" i="8"/>
  <c r="H476" i="8"/>
  <c r="G476" i="8"/>
  <c r="F476" i="8"/>
  <c r="E476" i="8"/>
  <c r="D476" i="8"/>
  <c r="C476" i="8"/>
  <c r="B476" i="8"/>
  <c r="U475" i="8"/>
  <c r="T475" i="8"/>
  <c r="S475" i="8"/>
  <c r="R475" i="8"/>
  <c r="Q475" i="8"/>
  <c r="P475" i="8"/>
  <c r="O475" i="8"/>
  <c r="N475" i="8"/>
  <c r="M475" i="8"/>
  <c r="L475" i="8"/>
  <c r="K475" i="8"/>
  <c r="J475" i="8"/>
  <c r="I475" i="8"/>
  <c r="H475" i="8"/>
  <c r="G475" i="8"/>
  <c r="F475" i="8"/>
  <c r="E475" i="8"/>
  <c r="D475" i="8"/>
  <c r="C475" i="8"/>
  <c r="B475" i="8"/>
  <c r="U474" i="8"/>
  <c r="T474" i="8"/>
  <c r="S474" i="8"/>
  <c r="R474" i="8"/>
  <c r="Q474" i="8"/>
  <c r="P474" i="8"/>
  <c r="O474" i="8"/>
  <c r="N474" i="8"/>
  <c r="M474" i="8"/>
  <c r="L474" i="8"/>
  <c r="K474" i="8"/>
  <c r="J474" i="8"/>
  <c r="I474" i="8"/>
  <c r="H474" i="8"/>
  <c r="G474" i="8"/>
  <c r="F474" i="8"/>
  <c r="E474" i="8"/>
  <c r="D474" i="8"/>
  <c r="C474" i="8"/>
  <c r="B474" i="8"/>
  <c r="U473" i="8"/>
  <c r="T473" i="8"/>
  <c r="S473" i="8"/>
  <c r="R473" i="8"/>
  <c r="Q473" i="8"/>
  <c r="P473" i="8"/>
  <c r="O473" i="8"/>
  <c r="N473" i="8"/>
  <c r="M473" i="8"/>
  <c r="L473" i="8"/>
  <c r="K473" i="8"/>
  <c r="J473" i="8"/>
  <c r="I473" i="8"/>
  <c r="H473" i="8"/>
  <c r="G473" i="8"/>
  <c r="F473" i="8"/>
  <c r="E473" i="8"/>
  <c r="D473" i="8"/>
  <c r="C473" i="8"/>
  <c r="B473" i="8"/>
  <c r="U472" i="8"/>
  <c r="T472" i="8"/>
  <c r="S472" i="8"/>
  <c r="R472" i="8"/>
  <c r="Q472" i="8"/>
  <c r="P472" i="8"/>
  <c r="O472" i="8"/>
  <c r="N472" i="8"/>
  <c r="M472" i="8"/>
  <c r="L472" i="8"/>
  <c r="K472" i="8"/>
  <c r="J472" i="8"/>
  <c r="I472" i="8"/>
  <c r="H472" i="8"/>
  <c r="G472" i="8"/>
  <c r="F472" i="8"/>
  <c r="E472" i="8"/>
  <c r="D472" i="8"/>
  <c r="C472" i="8"/>
  <c r="B472" i="8"/>
  <c r="U471" i="8"/>
  <c r="T471" i="8"/>
  <c r="S471" i="8"/>
  <c r="R471" i="8"/>
  <c r="Q471" i="8"/>
  <c r="P471" i="8"/>
  <c r="O471" i="8"/>
  <c r="N471" i="8"/>
  <c r="M471" i="8"/>
  <c r="L471" i="8"/>
  <c r="K471" i="8"/>
  <c r="J471" i="8"/>
  <c r="I471" i="8"/>
  <c r="H471" i="8"/>
  <c r="G471" i="8"/>
  <c r="F471" i="8"/>
  <c r="E471" i="8"/>
  <c r="D471" i="8"/>
  <c r="C471" i="8"/>
  <c r="B471" i="8"/>
  <c r="U470" i="8"/>
  <c r="T470" i="8"/>
  <c r="S470" i="8"/>
  <c r="R470" i="8"/>
  <c r="Q470" i="8"/>
  <c r="P470" i="8"/>
  <c r="O470" i="8"/>
  <c r="N470" i="8"/>
  <c r="M470" i="8"/>
  <c r="L470" i="8"/>
  <c r="K470" i="8"/>
  <c r="J470" i="8"/>
  <c r="I470" i="8"/>
  <c r="H470" i="8"/>
  <c r="G470" i="8"/>
  <c r="F470" i="8"/>
  <c r="E470" i="8"/>
  <c r="D470" i="8"/>
  <c r="C470" i="8"/>
  <c r="B470" i="8"/>
  <c r="U469" i="8"/>
  <c r="T469" i="8"/>
  <c r="S469" i="8"/>
  <c r="R469" i="8"/>
  <c r="Q469" i="8"/>
  <c r="P469" i="8"/>
  <c r="O469" i="8"/>
  <c r="N469" i="8"/>
  <c r="M469" i="8"/>
  <c r="L469" i="8"/>
  <c r="K469" i="8"/>
  <c r="J469" i="8"/>
  <c r="I469" i="8"/>
  <c r="H469" i="8"/>
  <c r="G469" i="8"/>
  <c r="F469" i="8"/>
  <c r="E469" i="8"/>
  <c r="D469" i="8"/>
  <c r="C469" i="8"/>
  <c r="B469" i="8"/>
  <c r="U468" i="8"/>
  <c r="T468" i="8"/>
  <c r="S468" i="8"/>
  <c r="R468" i="8"/>
  <c r="Q468" i="8"/>
  <c r="P468" i="8"/>
  <c r="O468" i="8"/>
  <c r="N468" i="8"/>
  <c r="M468" i="8"/>
  <c r="L468" i="8"/>
  <c r="K468" i="8"/>
  <c r="J468" i="8"/>
  <c r="I468" i="8"/>
  <c r="H468" i="8"/>
  <c r="G468" i="8"/>
  <c r="F468" i="8"/>
  <c r="E468" i="8"/>
  <c r="D468" i="8"/>
  <c r="C468" i="8"/>
  <c r="B468" i="8"/>
  <c r="U467" i="8"/>
  <c r="T467" i="8"/>
  <c r="S467" i="8"/>
  <c r="R467" i="8"/>
  <c r="Q467" i="8"/>
  <c r="P467" i="8"/>
  <c r="O467" i="8"/>
  <c r="N467" i="8"/>
  <c r="M467" i="8"/>
  <c r="L467" i="8"/>
  <c r="K467" i="8"/>
  <c r="J467" i="8"/>
  <c r="I467" i="8"/>
  <c r="H467" i="8"/>
  <c r="G467" i="8"/>
  <c r="F467" i="8"/>
  <c r="E467" i="8"/>
  <c r="D467" i="8"/>
  <c r="C467" i="8"/>
  <c r="B467" i="8"/>
  <c r="U466" i="8"/>
  <c r="T466" i="8"/>
  <c r="S466" i="8"/>
  <c r="R466" i="8"/>
  <c r="Q466" i="8"/>
  <c r="P466" i="8"/>
  <c r="O466" i="8"/>
  <c r="N466" i="8"/>
  <c r="M466" i="8"/>
  <c r="L466" i="8"/>
  <c r="K466" i="8"/>
  <c r="J466" i="8"/>
  <c r="I466" i="8"/>
  <c r="H466" i="8"/>
  <c r="G466" i="8"/>
  <c r="F466" i="8"/>
  <c r="E466" i="8"/>
  <c r="D466" i="8"/>
  <c r="C466" i="8"/>
  <c r="B466" i="8"/>
  <c r="U465" i="8"/>
  <c r="T465" i="8"/>
  <c r="S465" i="8"/>
  <c r="R465" i="8"/>
  <c r="Q465" i="8"/>
  <c r="P465" i="8"/>
  <c r="O465" i="8"/>
  <c r="N465" i="8"/>
  <c r="M465" i="8"/>
  <c r="L465" i="8"/>
  <c r="K465" i="8"/>
  <c r="J465" i="8"/>
  <c r="I465" i="8"/>
  <c r="H465" i="8"/>
  <c r="G465" i="8"/>
  <c r="F465" i="8"/>
  <c r="E465" i="8"/>
  <c r="D465" i="8"/>
  <c r="C465" i="8"/>
  <c r="B465" i="8"/>
  <c r="U464" i="8"/>
  <c r="T464" i="8"/>
  <c r="S464" i="8"/>
  <c r="R464" i="8"/>
  <c r="Q464" i="8"/>
  <c r="P464" i="8"/>
  <c r="O464" i="8"/>
  <c r="N464" i="8"/>
  <c r="M464" i="8"/>
  <c r="L464" i="8"/>
  <c r="K464" i="8"/>
  <c r="J464" i="8"/>
  <c r="I464" i="8"/>
  <c r="H464" i="8"/>
  <c r="G464" i="8"/>
  <c r="F464" i="8"/>
  <c r="E464" i="8"/>
  <c r="D464" i="8"/>
  <c r="C464" i="8"/>
  <c r="B464" i="8"/>
  <c r="U463" i="8"/>
  <c r="T463" i="8"/>
  <c r="S463" i="8"/>
  <c r="R463" i="8"/>
  <c r="Q463" i="8"/>
  <c r="P463" i="8"/>
  <c r="O463" i="8"/>
  <c r="N463" i="8"/>
  <c r="M463" i="8"/>
  <c r="L463" i="8"/>
  <c r="K463" i="8"/>
  <c r="J463" i="8"/>
  <c r="I463" i="8"/>
  <c r="H463" i="8"/>
  <c r="G463" i="8"/>
  <c r="F463" i="8"/>
  <c r="E463" i="8"/>
  <c r="D463" i="8"/>
  <c r="C463" i="8"/>
  <c r="B463" i="8"/>
  <c r="U462" i="8"/>
  <c r="T462" i="8"/>
  <c r="S462" i="8"/>
  <c r="R462" i="8"/>
  <c r="Q462" i="8"/>
  <c r="P462" i="8"/>
  <c r="O462" i="8"/>
  <c r="N462" i="8"/>
  <c r="M462" i="8"/>
  <c r="L462" i="8"/>
  <c r="K462" i="8"/>
  <c r="J462" i="8"/>
  <c r="I462" i="8"/>
  <c r="H462" i="8"/>
  <c r="G462" i="8"/>
  <c r="F462" i="8"/>
  <c r="E462" i="8"/>
  <c r="D462" i="8"/>
  <c r="C462" i="8"/>
  <c r="B462" i="8"/>
  <c r="U461" i="8"/>
  <c r="T461" i="8"/>
  <c r="S461" i="8"/>
  <c r="R461" i="8"/>
  <c r="Q461" i="8"/>
  <c r="P461" i="8"/>
  <c r="O461" i="8"/>
  <c r="N461" i="8"/>
  <c r="M461" i="8"/>
  <c r="L461" i="8"/>
  <c r="K461" i="8"/>
  <c r="J461" i="8"/>
  <c r="I461" i="8"/>
  <c r="H461" i="8"/>
  <c r="G461" i="8"/>
  <c r="F461" i="8"/>
  <c r="E461" i="8"/>
  <c r="D461" i="8"/>
  <c r="C461" i="8"/>
  <c r="B461" i="8"/>
  <c r="U460" i="8"/>
  <c r="T460" i="8"/>
  <c r="S460" i="8"/>
  <c r="R460" i="8"/>
  <c r="Q460" i="8"/>
  <c r="P460" i="8"/>
  <c r="O460" i="8"/>
  <c r="N460" i="8"/>
  <c r="M460" i="8"/>
  <c r="L460" i="8"/>
  <c r="K460" i="8"/>
  <c r="J460" i="8"/>
  <c r="I460" i="8"/>
  <c r="H460" i="8"/>
  <c r="G460" i="8"/>
  <c r="F460" i="8"/>
  <c r="E460" i="8"/>
  <c r="D460" i="8"/>
  <c r="C460" i="8"/>
  <c r="B460" i="8"/>
  <c r="U459" i="8"/>
  <c r="T459" i="8"/>
  <c r="S459" i="8"/>
  <c r="R459" i="8"/>
  <c r="Q459" i="8"/>
  <c r="P459" i="8"/>
  <c r="O459" i="8"/>
  <c r="N459" i="8"/>
  <c r="M459" i="8"/>
  <c r="L459" i="8"/>
  <c r="K459" i="8"/>
  <c r="J459" i="8"/>
  <c r="I459" i="8"/>
  <c r="H459" i="8"/>
  <c r="G459" i="8"/>
  <c r="F459" i="8"/>
  <c r="E459" i="8"/>
  <c r="D459" i="8"/>
  <c r="C459" i="8"/>
  <c r="B459" i="8"/>
  <c r="U458" i="8"/>
  <c r="T458" i="8"/>
  <c r="S458" i="8"/>
  <c r="R458" i="8"/>
  <c r="Q458" i="8"/>
  <c r="P458" i="8"/>
  <c r="O458" i="8"/>
  <c r="N458" i="8"/>
  <c r="M458" i="8"/>
  <c r="L458" i="8"/>
  <c r="K458" i="8"/>
  <c r="J458" i="8"/>
  <c r="I458" i="8"/>
  <c r="H458" i="8"/>
  <c r="G458" i="8"/>
  <c r="F458" i="8"/>
  <c r="E458" i="8"/>
  <c r="D458" i="8"/>
  <c r="C458" i="8"/>
  <c r="B458" i="8"/>
  <c r="U457" i="8"/>
  <c r="T457" i="8"/>
  <c r="S457" i="8"/>
  <c r="R457" i="8"/>
  <c r="Q457" i="8"/>
  <c r="P457" i="8"/>
  <c r="O457" i="8"/>
  <c r="N457" i="8"/>
  <c r="M457" i="8"/>
  <c r="L457" i="8"/>
  <c r="K457" i="8"/>
  <c r="J457" i="8"/>
  <c r="I457" i="8"/>
  <c r="H457" i="8"/>
  <c r="G457" i="8"/>
  <c r="F457" i="8"/>
  <c r="E457" i="8"/>
  <c r="D457" i="8"/>
  <c r="C457" i="8"/>
  <c r="B457" i="8"/>
  <c r="U456" i="8"/>
  <c r="T456" i="8"/>
  <c r="S456" i="8"/>
  <c r="R456" i="8"/>
  <c r="Q456" i="8"/>
  <c r="P456" i="8"/>
  <c r="O456" i="8"/>
  <c r="N456" i="8"/>
  <c r="M456" i="8"/>
  <c r="L456" i="8"/>
  <c r="K456" i="8"/>
  <c r="J456" i="8"/>
  <c r="I456" i="8"/>
  <c r="H456" i="8"/>
  <c r="G456" i="8"/>
  <c r="F456" i="8"/>
  <c r="E456" i="8"/>
  <c r="D456" i="8"/>
  <c r="C456" i="8"/>
  <c r="B456" i="8"/>
  <c r="U455" i="8"/>
  <c r="T455" i="8"/>
  <c r="S455" i="8"/>
  <c r="R455" i="8"/>
  <c r="Q455" i="8"/>
  <c r="P455" i="8"/>
  <c r="O455" i="8"/>
  <c r="N455" i="8"/>
  <c r="M455" i="8"/>
  <c r="L455" i="8"/>
  <c r="K455" i="8"/>
  <c r="J455" i="8"/>
  <c r="I455" i="8"/>
  <c r="H455" i="8"/>
  <c r="G455" i="8"/>
  <c r="F455" i="8"/>
  <c r="E455" i="8"/>
  <c r="D455" i="8"/>
  <c r="C455" i="8"/>
  <c r="B455" i="8"/>
  <c r="U454" i="8"/>
  <c r="T454" i="8"/>
  <c r="S454" i="8"/>
  <c r="R454" i="8"/>
  <c r="Q454" i="8"/>
  <c r="P454" i="8"/>
  <c r="O454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U453" i="8"/>
  <c r="T453" i="8"/>
  <c r="S453" i="8"/>
  <c r="R453" i="8"/>
  <c r="Q453" i="8"/>
  <c r="P453" i="8"/>
  <c r="O453" i="8"/>
  <c r="N453" i="8"/>
  <c r="M453" i="8"/>
  <c r="L453" i="8"/>
  <c r="K453" i="8"/>
  <c r="J453" i="8"/>
  <c r="I453" i="8"/>
  <c r="H453" i="8"/>
  <c r="G453" i="8"/>
  <c r="F453" i="8"/>
  <c r="E453" i="8"/>
  <c r="D453" i="8"/>
  <c r="C453" i="8"/>
  <c r="B453" i="8"/>
  <c r="U452" i="8"/>
  <c r="T452" i="8"/>
  <c r="S452" i="8"/>
  <c r="R452" i="8"/>
  <c r="Q452" i="8"/>
  <c r="P452" i="8"/>
  <c r="O452" i="8"/>
  <c r="N452" i="8"/>
  <c r="M452" i="8"/>
  <c r="L452" i="8"/>
  <c r="K452" i="8"/>
  <c r="J452" i="8"/>
  <c r="I452" i="8"/>
  <c r="H452" i="8"/>
  <c r="G452" i="8"/>
  <c r="F452" i="8"/>
  <c r="E452" i="8"/>
  <c r="D452" i="8"/>
  <c r="C452" i="8"/>
  <c r="B452" i="8"/>
  <c r="U451" i="8"/>
  <c r="T451" i="8"/>
  <c r="S451" i="8"/>
  <c r="R451" i="8"/>
  <c r="Q451" i="8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U450" i="8"/>
  <c r="T450" i="8"/>
  <c r="S450" i="8"/>
  <c r="R450" i="8"/>
  <c r="Q450" i="8"/>
  <c r="P450" i="8"/>
  <c r="O450" i="8"/>
  <c r="N450" i="8"/>
  <c r="M450" i="8"/>
  <c r="L450" i="8"/>
  <c r="K450" i="8"/>
  <c r="J450" i="8"/>
  <c r="I450" i="8"/>
  <c r="H450" i="8"/>
  <c r="G450" i="8"/>
  <c r="F450" i="8"/>
  <c r="E450" i="8"/>
  <c r="D450" i="8"/>
  <c r="C450" i="8"/>
  <c r="B450" i="8"/>
  <c r="U449" i="8"/>
  <c r="T449" i="8"/>
  <c r="S449" i="8"/>
  <c r="R449" i="8"/>
  <c r="Q449" i="8"/>
  <c r="P449" i="8"/>
  <c r="O449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U448" i="8"/>
  <c r="T448" i="8"/>
  <c r="S448" i="8"/>
  <c r="R448" i="8"/>
  <c r="Q448" i="8"/>
  <c r="P448" i="8"/>
  <c r="O448" i="8"/>
  <c r="N448" i="8"/>
  <c r="M448" i="8"/>
  <c r="L448" i="8"/>
  <c r="K448" i="8"/>
  <c r="J448" i="8"/>
  <c r="I448" i="8"/>
  <c r="H448" i="8"/>
  <c r="G448" i="8"/>
  <c r="F448" i="8"/>
  <c r="E448" i="8"/>
  <c r="D448" i="8"/>
  <c r="C448" i="8"/>
  <c r="B448" i="8"/>
  <c r="U447" i="8"/>
  <c r="T447" i="8"/>
  <c r="S447" i="8"/>
  <c r="R447" i="8"/>
  <c r="Q447" i="8"/>
  <c r="P447" i="8"/>
  <c r="O447" i="8"/>
  <c r="N447" i="8"/>
  <c r="M447" i="8"/>
  <c r="L447" i="8"/>
  <c r="K447" i="8"/>
  <c r="J447" i="8"/>
  <c r="I447" i="8"/>
  <c r="H447" i="8"/>
  <c r="G447" i="8"/>
  <c r="F447" i="8"/>
  <c r="E447" i="8"/>
  <c r="D447" i="8"/>
  <c r="C447" i="8"/>
  <c r="B447" i="8"/>
  <c r="U446" i="8"/>
  <c r="T446" i="8"/>
  <c r="S446" i="8"/>
  <c r="R446" i="8"/>
  <c r="Q446" i="8"/>
  <c r="P446" i="8"/>
  <c r="O446" i="8"/>
  <c r="N446" i="8"/>
  <c r="M446" i="8"/>
  <c r="L446" i="8"/>
  <c r="K446" i="8"/>
  <c r="J446" i="8"/>
  <c r="I446" i="8"/>
  <c r="H446" i="8"/>
  <c r="G446" i="8"/>
  <c r="F446" i="8"/>
  <c r="E446" i="8"/>
  <c r="D446" i="8"/>
  <c r="C446" i="8"/>
  <c r="B446" i="8"/>
  <c r="U445" i="8"/>
  <c r="T445" i="8"/>
  <c r="S445" i="8"/>
  <c r="R445" i="8"/>
  <c r="Q445" i="8"/>
  <c r="P445" i="8"/>
  <c r="O445" i="8"/>
  <c r="N445" i="8"/>
  <c r="M445" i="8"/>
  <c r="L445" i="8"/>
  <c r="K445" i="8"/>
  <c r="J445" i="8"/>
  <c r="I445" i="8"/>
  <c r="H445" i="8"/>
  <c r="G445" i="8"/>
  <c r="F445" i="8"/>
  <c r="E445" i="8"/>
  <c r="D445" i="8"/>
  <c r="C445" i="8"/>
  <c r="B445" i="8"/>
  <c r="U444" i="8"/>
  <c r="T444" i="8"/>
  <c r="S444" i="8"/>
  <c r="R444" i="8"/>
  <c r="Q444" i="8"/>
  <c r="P444" i="8"/>
  <c r="O444" i="8"/>
  <c r="N444" i="8"/>
  <c r="M444" i="8"/>
  <c r="L444" i="8"/>
  <c r="K444" i="8"/>
  <c r="J444" i="8"/>
  <c r="I444" i="8"/>
  <c r="H444" i="8"/>
  <c r="G444" i="8"/>
  <c r="F444" i="8"/>
  <c r="E444" i="8"/>
  <c r="D444" i="8"/>
  <c r="C444" i="8"/>
  <c r="B444" i="8"/>
  <c r="U443" i="8"/>
  <c r="T443" i="8"/>
  <c r="S443" i="8"/>
  <c r="R443" i="8"/>
  <c r="Q443" i="8"/>
  <c r="P443" i="8"/>
  <c r="O443" i="8"/>
  <c r="N443" i="8"/>
  <c r="M443" i="8"/>
  <c r="L443" i="8"/>
  <c r="K443" i="8"/>
  <c r="J443" i="8"/>
  <c r="I443" i="8"/>
  <c r="H443" i="8"/>
  <c r="G443" i="8"/>
  <c r="F443" i="8"/>
  <c r="E443" i="8"/>
  <c r="D443" i="8"/>
  <c r="C443" i="8"/>
  <c r="B443" i="8"/>
  <c r="U442" i="8"/>
  <c r="T442" i="8"/>
  <c r="S442" i="8"/>
  <c r="R442" i="8"/>
  <c r="Q442" i="8"/>
  <c r="P442" i="8"/>
  <c r="O442" i="8"/>
  <c r="N442" i="8"/>
  <c r="M442" i="8"/>
  <c r="L442" i="8"/>
  <c r="K442" i="8"/>
  <c r="J442" i="8"/>
  <c r="I442" i="8"/>
  <c r="H442" i="8"/>
  <c r="G442" i="8"/>
  <c r="F442" i="8"/>
  <c r="E442" i="8"/>
  <c r="D442" i="8"/>
  <c r="C442" i="8"/>
  <c r="B442" i="8"/>
  <c r="U441" i="8"/>
  <c r="T441" i="8"/>
  <c r="S441" i="8"/>
  <c r="R441" i="8"/>
  <c r="Q441" i="8"/>
  <c r="P441" i="8"/>
  <c r="O441" i="8"/>
  <c r="N441" i="8"/>
  <c r="M441" i="8"/>
  <c r="L441" i="8"/>
  <c r="K441" i="8"/>
  <c r="J441" i="8"/>
  <c r="I441" i="8"/>
  <c r="H441" i="8"/>
  <c r="G441" i="8"/>
  <c r="F441" i="8"/>
  <c r="E441" i="8"/>
  <c r="D441" i="8"/>
  <c r="C441" i="8"/>
  <c r="B441" i="8"/>
  <c r="U440" i="8"/>
  <c r="T440" i="8"/>
  <c r="S440" i="8"/>
  <c r="R440" i="8"/>
  <c r="Q440" i="8"/>
  <c r="P440" i="8"/>
  <c r="O440" i="8"/>
  <c r="N440" i="8"/>
  <c r="M440" i="8"/>
  <c r="L440" i="8"/>
  <c r="K440" i="8"/>
  <c r="J440" i="8"/>
  <c r="I440" i="8"/>
  <c r="H440" i="8"/>
  <c r="G440" i="8"/>
  <c r="F440" i="8"/>
  <c r="E440" i="8"/>
  <c r="D440" i="8"/>
  <c r="C440" i="8"/>
  <c r="B440" i="8"/>
  <c r="U439" i="8"/>
  <c r="T439" i="8"/>
  <c r="S439" i="8"/>
  <c r="R439" i="8"/>
  <c r="Q439" i="8"/>
  <c r="P439" i="8"/>
  <c r="O439" i="8"/>
  <c r="N439" i="8"/>
  <c r="M439" i="8"/>
  <c r="L439" i="8"/>
  <c r="K439" i="8"/>
  <c r="J439" i="8"/>
  <c r="I439" i="8"/>
  <c r="H439" i="8"/>
  <c r="G439" i="8"/>
  <c r="F439" i="8"/>
  <c r="E439" i="8"/>
  <c r="D439" i="8"/>
  <c r="C439" i="8"/>
  <c r="B439" i="8"/>
  <c r="U438" i="8"/>
  <c r="T438" i="8"/>
  <c r="S438" i="8"/>
  <c r="R438" i="8"/>
  <c r="Q438" i="8"/>
  <c r="P438" i="8"/>
  <c r="O438" i="8"/>
  <c r="N438" i="8"/>
  <c r="M438" i="8"/>
  <c r="L438" i="8"/>
  <c r="K438" i="8"/>
  <c r="J438" i="8"/>
  <c r="I438" i="8"/>
  <c r="H438" i="8"/>
  <c r="G438" i="8"/>
  <c r="F438" i="8"/>
  <c r="E438" i="8"/>
  <c r="D438" i="8"/>
  <c r="C438" i="8"/>
  <c r="B438" i="8"/>
  <c r="U437" i="8"/>
  <c r="T437" i="8"/>
  <c r="S437" i="8"/>
  <c r="R437" i="8"/>
  <c r="Q437" i="8"/>
  <c r="P437" i="8"/>
  <c r="O437" i="8"/>
  <c r="N437" i="8"/>
  <c r="M437" i="8"/>
  <c r="L437" i="8"/>
  <c r="K437" i="8"/>
  <c r="J437" i="8"/>
  <c r="I437" i="8"/>
  <c r="H437" i="8"/>
  <c r="G437" i="8"/>
  <c r="F437" i="8"/>
  <c r="E437" i="8"/>
  <c r="D437" i="8"/>
  <c r="C437" i="8"/>
  <c r="B437" i="8"/>
  <c r="U436" i="8"/>
  <c r="T436" i="8"/>
  <c r="S436" i="8"/>
  <c r="R436" i="8"/>
  <c r="Q436" i="8"/>
  <c r="P436" i="8"/>
  <c r="O436" i="8"/>
  <c r="N436" i="8"/>
  <c r="M436" i="8"/>
  <c r="L436" i="8"/>
  <c r="K436" i="8"/>
  <c r="J436" i="8"/>
  <c r="I436" i="8"/>
  <c r="H436" i="8"/>
  <c r="G436" i="8"/>
  <c r="F436" i="8"/>
  <c r="E436" i="8"/>
  <c r="D436" i="8"/>
  <c r="C436" i="8"/>
  <c r="B436" i="8"/>
  <c r="U435" i="8"/>
  <c r="T435" i="8"/>
  <c r="S435" i="8"/>
  <c r="R435" i="8"/>
  <c r="Q435" i="8"/>
  <c r="P435" i="8"/>
  <c r="O435" i="8"/>
  <c r="N435" i="8"/>
  <c r="M435" i="8"/>
  <c r="L435" i="8"/>
  <c r="K435" i="8"/>
  <c r="J435" i="8"/>
  <c r="I435" i="8"/>
  <c r="H435" i="8"/>
  <c r="G435" i="8"/>
  <c r="F435" i="8"/>
  <c r="E435" i="8"/>
  <c r="D435" i="8"/>
  <c r="C435" i="8"/>
  <c r="B435" i="8"/>
  <c r="U434" i="8"/>
  <c r="T434" i="8"/>
  <c r="S434" i="8"/>
  <c r="R434" i="8"/>
  <c r="Q434" i="8"/>
  <c r="P434" i="8"/>
  <c r="O434" i="8"/>
  <c r="N434" i="8"/>
  <c r="M434" i="8"/>
  <c r="L434" i="8"/>
  <c r="K434" i="8"/>
  <c r="J434" i="8"/>
  <c r="I434" i="8"/>
  <c r="H434" i="8"/>
  <c r="G434" i="8"/>
  <c r="F434" i="8"/>
  <c r="E434" i="8"/>
  <c r="D434" i="8"/>
  <c r="C434" i="8"/>
  <c r="B434" i="8"/>
  <c r="U433" i="8"/>
  <c r="T433" i="8"/>
  <c r="S433" i="8"/>
  <c r="R433" i="8"/>
  <c r="Q433" i="8"/>
  <c r="P433" i="8"/>
  <c r="O433" i="8"/>
  <c r="N433" i="8"/>
  <c r="M433" i="8"/>
  <c r="L433" i="8"/>
  <c r="K433" i="8"/>
  <c r="J433" i="8"/>
  <c r="I433" i="8"/>
  <c r="H433" i="8"/>
  <c r="G433" i="8"/>
  <c r="F433" i="8"/>
  <c r="E433" i="8"/>
  <c r="D433" i="8"/>
  <c r="C433" i="8"/>
  <c r="B433" i="8"/>
  <c r="U432" i="8"/>
  <c r="T432" i="8"/>
  <c r="S432" i="8"/>
  <c r="R432" i="8"/>
  <c r="Q432" i="8"/>
  <c r="P432" i="8"/>
  <c r="O432" i="8"/>
  <c r="N432" i="8"/>
  <c r="M432" i="8"/>
  <c r="L432" i="8"/>
  <c r="K432" i="8"/>
  <c r="J432" i="8"/>
  <c r="I432" i="8"/>
  <c r="H432" i="8"/>
  <c r="G432" i="8"/>
  <c r="F432" i="8"/>
  <c r="E432" i="8"/>
  <c r="D432" i="8"/>
  <c r="C432" i="8"/>
  <c r="B432" i="8"/>
  <c r="U431" i="8"/>
  <c r="T431" i="8"/>
  <c r="S431" i="8"/>
  <c r="R431" i="8"/>
  <c r="Q431" i="8"/>
  <c r="P431" i="8"/>
  <c r="O431" i="8"/>
  <c r="N431" i="8"/>
  <c r="M431" i="8"/>
  <c r="L431" i="8"/>
  <c r="K431" i="8"/>
  <c r="J431" i="8"/>
  <c r="I431" i="8"/>
  <c r="H431" i="8"/>
  <c r="G431" i="8"/>
  <c r="F431" i="8"/>
  <c r="E431" i="8"/>
  <c r="D431" i="8"/>
  <c r="C431" i="8"/>
  <c r="B431" i="8"/>
  <c r="U430" i="8"/>
  <c r="T430" i="8"/>
  <c r="S430" i="8"/>
  <c r="R430" i="8"/>
  <c r="Q430" i="8"/>
  <c r="P430" i="8"/>
  <c r="O430" i="8"/>
  <c r="N430" i="8"/>
  <c r="M430" i="8"/>
  <c r="L430" i="8"/>
  <c r="K430" i="8"/>
  <c r="J430" i="8"/>
  <c r="I430" i="8"/>
  <c r="H430" i="8"/>
  <c r="G430" i="8"/>
  <c r="F430" i="8"/>
  <c r="E430" i="8"/>
  <c r="D430" i="8"/>
  <c r="C430" i="8"/>
  <c r="B430" i="8"/>
  <c r="U429" i="8"/>
  <c r="T429" i="8"/>
  <c r="S429" i="8"/>
  <c r="R429" i="8"/>
  <c r="Q429" i="8"/>
  <c r="P429" i="8"/>
  <c r="O429" i="8"/>
  <c r="N429" i="8"/>
  <c r="M429" i="8"/>
  <c r="L429" i="8"/>
  <c r="K429" i="8"/>
  <c r="J429" i="8"/>
  <c r="I429" i="8"/>
  <c r="H429" i="8"/>
  <c r="G429" i="8"/>
  <c r="F429" i="8"/>
  <c r="E429" i="8"/>
  <c r="D429" i="8"/>
  <c r="C429" i="8"/>
  <c r="B429" i="8"/>
  <c r="U428" i="8"/>
  <c r="T428" i="8"/>
  <c r="S428" i="8"/>
  <c r="R428" i="8"/>
  <c r="Q428" i="8"/>
  <c r="P428" i="8"/>
  <c r="O428" i="8"/>
  <c r="N428" i="8"/>
  <c r="M428" i="8"/>
  <c r="L428" i="8"/>
  <c r="K428" i="8"/>
  <c r="J428" i="8"/>
  <c r="I428" i="8"/>
  <c r="H428" i="8"/>
  <c r="G428" i="8"/>
  <c r="F428" i="8"/>
  <c r="E428" i="8"/>
  <c r="D428" i="8"/>
  <c r="C428" i="8"/>
  <c r="B428" i="8"/>
  <c r="U427" i="8"/>
  <c r="T427" i="8"/>
  <c r="S427" i="8"/>
  <c r="R427" i="8"/>
  <c r="Q427" i="8"/>
  <c r="P427" i="8"/>
  <c r="O427" i="8"/>
  <c r="N427" i="8"/>
  <c r="M427" i="8"/>
  <c r="L427" i="8"/>
  <c r="K427" i="8"/>
  <c r="J427" i="8"/>
  <c r="I427" i="8"/>
  <c r="H427" i="8"/>
  <c r="G427" i="8"/>
  <c r="F427" i="8"/>
  <c r="E427" i="8"/>
  <c r="D427" i="8"/>
  <c r="C427" i="8"/>
  <c r="B427" i="8"/>
  <c r="U426" i="8"/>
  <c r="T426" i="8"/>
  <c r="S426" i="8"/>
  <c r="R426" i="8"/>
  <c r="Q426" i="8"/>
  <c r="P426" i="8"/>
  <c r="O426" i="8"/>
  <c r="N426" i="8"/>
  <c r="M426" i="8"/>
  <c r="L426" i="8"/>
  <c r="K426" i="8"/>
  <c r="J426" i="8"/>
  <c r="I426" i="8"/>
  <c r="H426" i="8"/>
  <c r="G426" i="8"/>
  <c r="F426" i="8"/>
  <c r="E426" i="8"/>
  <c r="D426" i="8"/>
  <c r="C426" i="8"/>
  <c r="B426" i="8"/>
  <c r="U425" i="8"/>
  <c r="T425" i="8"/>
  <c r="S425" i="8"/>
  <c r="R425" i="8"/>
  <c r="Q425" i="8"/>
  <c r="P425" i="8"/>
  <c r="O425" i="8"/>
  <c r="N425" i="8"/>
  <c r="M425" i="8"/>
  <c r="L425" i="8"/>
  <c r="K425" i="8"/>
  <c r="J425" i="8"/>
  <c r="I425" i="8"/>
  <c r="H425" i="8"/>
  <c r="G425" i="8"/>
  <c r="F425" i="8"/>
  <c r="E425" i="8"/>
  <c r="D425" i="8"/>
  <c r="C425" i="8"/>
  <c r="B425" i="8"/>
  <c r="U424" i="8"/>
  <c r="T424" i="8"/>
  <c r="S424" i="8"/>
  <c r="R424" i="8"/>
  <c r="Q424" i="8"/>
  <c r="P424" i="8"/>
  <c r="O424" i="8"/>
  <c r="N424" i="8"/>
  <c r="M424" i="8"/>
  <c r="L424" i="8"/>
  <c r="K424" i="8"/>
  <c r="J424" i="8"/>
  <c r="I424" i="8"/>
  <c r="H424" i="8"/>
  <c r="G424" i="8"/>
  <c r="F424" i="8"/>
  <c r="E424" i="8"/>
  <c r="D424" i="8"/>
  <c r="C424" i="8"/>
  <c r="B424" i="8"/>
  <c r="U423" i="8"/>
  <c r="T423" i="8"/>
  <c r="S423" i="8"/>
  <c r="R423" i="8"/>
  <c r="Q423" i="8"/>
  <c r="P423" i="8"/>
  <c r="O423" i="8"/>
  <c r="N423" i="8"/>
  <c r="M423" i="8"/>
  <c r="L423" i="8"/>
  <c r="K423" i="8"/>
  <c r="J423" i="8"/>
  <c r="I423" i="8"/>
  <c r="H423" i="8"/>
  <c r="G423" i="8"/>
  <c r="F423" i="8"/>
  <c r="E423" i="8"/>
  <c r="D423" i="8"/>
  <c r="C423" i="8"/>
  <c r="B423" i="8"/>
  <c r="U422" i="8"/>
  <c r="T422" i="8"/>
  <c r="S422" i="8"/>
  <c r="R422" i="8"/>
  <c r="Q422" i="8"/>
  <c r="P422" i="8"/>
  <c r="O422" i="8"/>
  <c r="N422" i="8"/>
  <c r="M422" i="8"/>
  <c r="L422" i="8"/>
  <c r="K422" i="8"/>
  <c r="J422" i="8"/>
  <c r="I422" i="8"/>
  <c r="H422" i="8"/>
  <c r="G422" i="8"/>
  <c r="F422" i="8"/>
  <c r="E422" i="8"/>
  <c r="D422" i="8"/>
  <c r="C422" i="8"/>
  <c r="B422" i="8"/>
  <c r="U421" i="8"/>
  <c r="T421" i="8"/>
  <c r="S421" i="8"/>
  <c r="R421" i="8"/>
  <c r="Q421" i="8"/>
  <c r="P421" i="8"/>
  <c r="O421" i="8"/>
  <c r="N421" i="8"/>
  <c r="M421" i="8"/>
  <c r="L421" i="8"/>
  <c r="K421" i="8"/>
  <c r="J421" i="8"/>
  <c r="I421" i="8"/>
  <c r="H421" i="8"/>
  <c r="G421" i="8"/>
  <c r="F421" i="8"/>
  <c r="E421" i="8"/>
  <c r="D421" i="8"/>
  <c r="C421" i="8"/>
  <c r="B421" i="8"/>
  <c r="U420" i="8"/>
  <c r="T420" i="8"/>
  <c r="S420" i="8"/>
  <c r="R420" i="8"/>
  <c r="Q420" i="8"/>
  <c r="P420" i="8"/>
  <c r="O420" i="8"/>
  <c r="N420" i="8"/>
  <c r="M420" i="8"/>
  <c r="L420" i="8"/>
  <c r="K420" i="8"/>
  <c r="J420" i="8"/>
  <c r="I420" i="8"/>
  <c r="H420" i="8"/>
  <c r="G420" i="8"/>
  <c r="F420" i="8"/>
  <c r="E420" i="8"/>
  <c r="D420" i="8"/>
  <c r="C420" i="8"/>
  <c r="B420" i="8"/>
  <c r="U419" i="8"/>
  <c r="T419" i="8"/>
  <c r="S419" i="8"/>
  <c r="R419" i="8"/>
  <c r="Q419" i="8"/>
  <c r="P419" i="8"/>
  <c r="O419" i="8"/>
  <c r="N419" i="8"/>
  <c r="M419" i="8"/>
  <c r="L419" i="8"/>
  <c r="K419" i="8"/>
  <c r="J419" i="8"/>
  <c r="I419" i="8"/>
  <c r="H419" i="8"/>
  <c r="G419" i="8"/>
  <c r="F419" i="8"/>
  <c r="E419" i="8"/>
  <c r="D419" i="8"/>
  <c r="C419" i="8"/>
  <c r="B419" i="8"/>
  <c r="U418" i="8"/>
  <c r="T418" i="8"/>
  <c r="S418" i="8"/>
  <c r="R418" i="8"/>
  <c r="Q418" i="8"/>
  <c r="P418" i="8"/>
  <c r="O418" i="8"/>
  <c r="N418" i="8"/>
  <c r="M418" i="8"/>
  <c r="L418" i="8"/>
  <c r="K418" i="8"/>
  <c r="J418" i="8"/>
  <c r="I418" i="8"/>
  <c r="H418" i="8"/>
  <c r="G418" i="8"/>
  <c r="F418" i="8"/>
  <c r="E418" i="8"/>
  <c r="D418" i="8"/>
  <c r="C418" i="8"/>
  <c r="B418" i="8"/>
  <c r="U417" i="8"/>
  <c r="T417" i="8"/>
  <c r="S417" i="8"/>
  <c r="R417" i="8"/>
  <c r="Q417" i="8"/>
  <c r="P417" i="8"/>
  <c r="O417" i="8"/>
  <c r="N417" i="8"/>
  <c r="M417" i="8"/>
  <c r="L417" i="8"/>
  <c r="K417" i="8"/>
  <c r="J417" i="8"/>
  <c r="I417" i="8"/>
  <c r="H417" i="8"/>
  <c r="G417" i="8"/>
  <c r="F417" i="8"/>
  <c r="E417" i="8"/>
  <c r="D417" i="8"/>
  <c r="C417" i="8"/>
  <c r="B417" i="8"/>
  <c r="U416" i="8"/>
  <c r="T416" i="8"/>
  <c r="S416" i="8"/>
  <c r="R416" i="8"/>
  <c r="Q416" i="8"/>
  <c r="P416" i="8"/>
  <c r="O416" i="8"/>
  <c r="N416" i="8"/>
  <c r="M416" i="8"/>
  <c r="L416" i="8"/>
  <c r="K416" i="8"/>
  <c r="J416" i="8"/>
  <c r="I416" i="8"/>
  <c r="H416" i="8"/>
  <c r="G416" i="8"/>
  <c r="F416" i="8"/>
  <c r="E416" i="8"/>
  <c r="D416" i="8"/>
  <c r="C416" i="8"/>
  <c r="B416" i="8"/>
  <c r="U415" i="8"/>
  <c r="T415" i="8"/>
  <c r="S415" i="8"/>
  <c r="R415" i="8"/>
  <c r="Q415" i="8"/>
  <c r="P415" i="8"/>
  <c r="O415" i="8"/>
  <c r="N415" i="8"/>
  <c r="M415" i="8"/>
  <c r="L415" i="8"/>
  <c r="K415" i="8"/>
  <c r="J415" i="8"/>
  <c r="I415" i="8"/>
  <c r="H415" i="8"/>
  <c r="G415" i="8"/>
  <c r="F415" i="8"/>
  <c r="E415" i="8"/>
  <c r="D415" i="8"/>
  <c r="C415" i="8"/>
  <c r="B415" i="8"/>
  <c r="U414" i="8"/>
  <c r="T414" i="8"/>
  <c r="S414" i="8"/>
  <c r="R414" i="8"/>
  <c r="Q414" i="8"/>
  <c r="P414" i="8"/>
  <c r="O414" i="8"/>
  <c r="N414" i="8"/>
  <c r="M414" i="8"/>
  <c r="L414" i="8"/>
  <c r="K414" i="8"/>
  <c r="J414" i="8"/>
  <c r="I414" i="8"/>
  <c r="H414" i="8"/>
  <c r="G414" i="8"/>
  <c r="F414" i="8"/>
  <c r="E414" i="8"/>
  <c r="D414" i="8"/>
  <c r="C414" i="8"/>
  <c r="B414" i="8"/>
  <c r="U413" i="8"/>
  <c r="T413" i="8"/>
  <c r="S413" i="8"/>
  <c r="R413" i="8"/>
  <c r="Q413" i="8"/>
  <c r="P413" i="8"/>
  <c r="O413" i="8"/>
  <c r="N413" i="8"/>
  <c r="M413" i="8"/>
  <c r="L413" i="8"/>
  <c r="K413" i="8"/>
  <c r="J413" i="8"/>
  <c r="I413" i="8"/>
  <c r="H413" i="8"/>
  <c r="G413" i="8"/>
  <c r="F413" i="8"/>
  <c r="E413" i="8"/>
  <c r="D413" i="8"/>
  <c r="C413" i="8"/>
  <c r="B413" i="8"/>
  <c r="U412" i="8"/>
  <c r="T412" i="8"/>
  <c r="S412" i="8"/>
  <c r="R412" i="8"/>
  <c r="Q412" i="8"/>
  <c r="P412" i="8"/>
  <c r="O412" i="8"/>
  <c r="N412" i="8"/>
  <c r="M412" i="8"/>
  <c r="L412" i="8"/>
  <c r="K412" i="8"/>
  <c r="J412" i="8"/>
  <c r="I412" i="8"/>
  <c r="H412" i="8"/>
  <c r="G412" i="8"/>
  <c r="F412" i="8"/>
  <c r="E412" i="8"/>
  <c r="D412" i="8"/>
  <c r="C412" i="8"/>
  <c r="B412" i="8"/>
  <c r="U411" i="8"/>
  <c r="T411" i="8"/>
  <c r="S411" i="8"/>
  <c r="R411" i="8"/>
  <c r="Q411" i="8"/>
  <c r="P411" i="8"/>
  <c r="O411" i="8"/>
  <c r="N411" i="8"/>
  <c r="M411" i="8"/>
  <c r="L411" i="8"/>
  <c r="K411" i="8"/>
  <c r="J411" i="8"/>
  <c r="I411" i="8"/>
  <c r="H411" i="8"/>
  <c r="G411" i="8"/>
  <c r="F411" i="8"/>
  <c r="E411" i="8"/>
  <c r="D411" i="8"/>
  <c r="C411" i="8"/>
  <c r="B411" i="8"/>
  <c r="U410" i="8"/>
  <c r="T410" i="8"/>
  <c r="S410" i="8"/>
  <c r="R410" i="8"/>
  <c r="Q410" i="8"/>
  <c r="P410" i="8"/>
  <c r="O410" i="8"/>
  <c r="N410" i="8"/>
  <c r="M410" i="8"/>
  <c r="L410" i="8"/>
  <c r="K410" i="8"/>
  <c r="J410" i="8"/>
  <c r="I410" i="8"/>
  <c r="H410" i="8"/>
  <c r="G410" i="8"/>
  <c r="F410" i="8"/>
  <c r="E410" i="8"/>
  <c r="D410" i="8"/>
  <c r="C410" i="8"/>
  <c r="B410" i="8"/>
  <c r="U409" i="8"/>
  <c r="T409" i="8"/>
  <c r="S409" i="8"/>
  <c r="R409" i="8"/>
  <c r="Q409" i="8"/>
  <c r="P409" i="8"/>
  <c r="O409" i="8"/>
  <c r="N409" i="8"/>
  <c r="M409" i="8"/>
  <c r="L409" i="8"/>
  <c r="K409" i="8"/>
  <c r="J409" i="8"/>
  <c r="I409" i="8"/>
  <c r="H409" i="8"/>
  <c r="G409" i="8"/>
  <c r="F409" i="8"/>
  <c r="E409" i="8"/>
  <c r="D409" i="8"/>
  <c r="C409" i="8"/>
  <c r="B409" i="8"/>
  <c r="U408" i="8"/>
  <c r="T408" i="8"/>
  <c r="S408" i="8"/>
  <c r="R408" i="8"/>
  <c r="Q408" i="8"/>
  <c r="P408" i="8"/>
  <c r="O408" i="8"/>
  <c r="N408" i="8"/>
  <c r="M408" i="8"/>
  <c r="L408" i="8"/>
  <c r="K408" i="8"/>
  <c r="J408" i="8"/>
  <c r="I408" i="8"/>
  <c r="H408" i="8"/>
  <c r="G408" i="8"/>
  <c r="F408" i="8"/>
  <c r="E408" i="8"/>
  <c r="D408" i="8"/>
  <c r="C408" i="8"/>
  <c r="B408" i="8"/>
  <c r="U407" i="8"/>
  <c r="T407" i="8"/>
  <c r="S407" i="8"/>
  <c r="R407" i="8"/>
  <c r="Q407" i="8"/>
  <c r="P407" i="8"/>
  <c r="O407" i="8"/>
  <c r="N407" i="8"/>
  <c r="M407" i="8"/>
  <c r="L407" i="8"/>
  <c r="K407" i="8"/>
  <c r="J407" i="8"/>
  <c r="I407" i="8"/>
  <c r="H407" i="8"/>
  <c r="G407" i="8"/>
  <c r="F407" i="8"/>
  <c r="E407" i="8"/>
  <c r="D407" i="8"/>
  <c r="C407" i="8"/>
  <c r="B407" i="8"/>
  <c r="U406" i="8"/>
  <c r="T406" i="8"/>
  <c r="S406" i="8"/>
  <c r="R406" i="8"/>
  <c r="Q406" i="8"/>
  <c r="P406" i="8"/>
  <c r="O406" i="8"/>
  <c r="N406" i="8"/>
  <c r="M406" i="8"/>
  <c r="L406" i="8"/>
  <c r="K406" i="8"/>
  <c r="J406" i="8"/>
  <c r="I406" i="8"/>
  <c r="H406" i="8"/>
  <c r="G406" i="8"/>
  <c r="F406" i="8"/>
  <c r="E406" i="8"/>
  <c r="D406" i="8"/>
  <c r="C406" i="8"/>
  <c r="B406" i="8"/>
  <c r="U405" i="8"/>
  <c r="T405" i="8"/>
  <c r="S405" i="8"/>
  <c r="R405" i="8"/>
  <c r="Q405" i="8"/>
  <c r="P405" i="8"/>
  <c r="O405" i="8"/>
  <c r="N405" i="8"/>
  <c r="M405" i="8"/>
  <c r="L405" i="8"/>
  <c r="K405" i="8"/>
  <c r="J405" i="8"/>
  <c r="I405" i="8"/>
  <c r="H405" i="8"/>
  <c r="G405" i="8"/>
  <c r="F405" i="8"/>
  <c r="E405" i="8"/>
  <c r="D405" i="8"/>
  <c r="C405" i="8"/>
  <c r="B405" i="8"/>
  <c r="U404" i="8"/>
  <c r="T404" i="8"/>
  <c r="S404" i="8"/>
  <c r="R404" i="8"/>
  <c r="Q404" i="8"/>
  <c r="P404" i="8"/>
  <c r="O404" i="8"/>
  <c r="N404" i="8"/>
  <c r="M404" i="8"/>
  <c r="L404" i="8"/>
  <c r="K404" i="8"/>
  <c r="J404" i="8"/>
  <c r="I404" i="8"/>
  <c r="H404" i="8"/>
  <c r="G404" i="8"/>
  <c r="F404" i="8"/>
  <c r="E404" i="8"/>
  <c r="D404" i="8"/>
  <c r="C404" i="8"/>
  <c r="B404" i="8"/>
  <c r="U403" i="8"/>
  <c r="T403" i="8"/>
  <c r="S403" i="8"/>
  <c r="R403" i="8"/>
  <c r="Q403" i="8"/>
  <c r="P403" i="8"/>
  <c r="O403" i="8"/>
  <c r="N403" i="8"/>
  <c r="M403" i="8"/>
  <c r="L403" i="8"/>
  <c r="K403" i="8"/>
  <c r="J403" i="8"/>
  <c r="I403" i="8"/>
  <c r="H403" i="8"/>
  <c r="G403" i="8"/>
  <c r="F403" i="8"/>
  <c r="E403" i="8"/>
  <c r="D403" i="8"/>
  <c r="C403" i="8"/>
  <c r="B403" i="8"/>
  <c r="U402" i="8"/>
  <c r="T402" i="8"/>
  <c r="S402" i="8"/>
  <c r="R402" i="8"/>
  <c r="Q402" i="8"/>
  <c r="P402" i="8"/>
  <c r="O402" i="8"/>
  <c r="N402" i="8"/>
  <c r="M402" i="8"/>
  <c r="L402" i="8"/>
  <c r="K402" i="8"/>
  <c r="J402" i="8"/>
  <c r="I402" i="8"/>
  <c r="H402" i="8"/>
  <c r="G402" i="8"/>
  <c r="F402" i="8"/>
  <c r="E402" i="8"/>
  <c r="D402" i="8"/>
  <c r="C402" i="8"/>
  <c r="B402" i="8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D401" i="8"/>
  <c r="C401" i="8"/>
  <c r="B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D400" i="8"/>
  <c r="C400" i="8"/>
  <c r="B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D399" i="8"/>
  <c r="C399" i="8"/>
  <c r="B399" i="8"/>
  <c r="U398" i="8"/>
  <c r="T398" i="8"/>
  <c r="S398" i="8"/>
  <c r="R398" i="8"/>
  <c r="Q398" i="8"/>
  <c r="O398" i="8"/>
  <c r="N398" i="8"/>
  <c r="M398" i="8"/>
  <c r="L398" i="8"/>
  <c r="K398" i="8"/>
  <c r="J398" i="8"/>
  <c r="I398" i="8"/>
  <c r="H398" i="8"/>
  <c r="G398" i="8"/>
  <c r="F398" i="8"/>
  <c r="E398" i="8"/>
  <c r="D398" i="8"/>
  <c r="C398" i="8"/>
  <c r="B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D396" i="8"/>
  <c r="C396" i="8"/>
  <c r="B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D395" i="8"/>
  <c r="C395" i="8"/>
  <c r="B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D394" i="8"/>
  <c r="C394" i="8"/>
  <c r="B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B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D392" i="8"/>
  <c r="C392" i="8"/>
  <c r="B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D391" i="8"/>
  <c r="C391" i="8"/>
  <c r="B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D390" i="8"/>
  <c r="C390" i="8"/>
  <c r="B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D389" i="8"/>
  <c r="C389" i="8"/>
  <c r="B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D388" i="8"/>
  <c r="C388" i="8"/>
  <c r="B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D387" i="8"/>
  <c r="C387" i="8"/>
  <c r="B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D386" i="8"/>
  <c r="C386" i="8"/>
  <c r="B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D385" i="8"/>
  <c r="C385" i="8"/>
  <c r="B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D384" i="8"/>
  <c r="C384" i="8"/>
  <c r="B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B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D381" i="8"/>
  <c r="C381" i="8"/>
  <c r="B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B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B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B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U302" i="8"/>
  <c r="T302" i="8"/>
  <c r="S302" i="8"/>
  <c r="R302" i="8"/>
  <c r="Q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U290" i="8"/>
  <c r="T290" i="8"/>
  <c r="S290" i="8"/>
  <c r="R290" i="8"/>
  <c r="Q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U258" i="8"/>
  <c r="T258" i="8"/>
  <c r="S258" i="8"/>
  <c r="R258" i="8"/>
  <c r="Q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U194" i="8"/>
  <c r="T194" i="8"/>
  <c r="S194" i="8"/>
  <c r="R194" i="8"/>
  <c r="Q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U162" i="8"/>
  <c r="T162" i="8"/>
  <c r="S162" i="8"/>
  <c r="R162" i="8"/>
  <c r="Q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U69" i="8"/>
  <c r="T69" i="8"/>
  <c r="S69" i="8"/>
  <c r="S4" i="8" s="1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U67" i="8"/>
  <c r="T67" i="8"/>
  <c r="S67" i="8"/>
  <c r="R67" i="8"/>
  <c r="Q67" i="8"/>
  <c r="Q4" i="8" s="1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U58" i="8"/>
  <c r="T58" i="8"/>
  <c r="S58" i="8"/>
  <c r="R58" i="8"/>
  <c r="Q58" i="8"/>
  <c r="P58" i="8"/>
  <c r="O58" i="8"/>
  <c r="N58" i="8"/>
  <c r="M58" i="8"/>
  <c r="L58" i="8"/>
  <c r="K58" i="8"/>
  <c r="K4" i="8" s="1"/>
  <c r="J58" i="8"/>
  <c r="I58" i="8"/>
  <c r="H58" i="8"/>
  <c r="G58" i="8"/>
  <c r="F58" i="8"/>
  <c r="E58" i="8"/>
  <c r="D58" i="8"/>
  <c r="C58" i="8"/>
  <c r="B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G4" i="8" s="1"/>
  <c r="F51" i="8"/>
  <c r="E51" i="8"/>
  <c r="D51" i="8"/>
  <c r="C51" i="8"/>
  <c r="B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U4" i="8"/>
  <c r="T4" i="8"/>
  <c r="R4" i="8"/>
  <c r="R6" i="10" s="1"/>
  <c r="P4" i="8"/>
  <c r="O4" i="8"/>
  <c r="N4" i="8"/>
  <c r="M4" i="8"/>
  <c r="L4" i="8"/>
  <c r="L6" i="10" s="1"/>
  <c r="J4" i="8"/>
  <c r="I4" i="8"/>
  <c r="H4" i="8"/>
  <c r="F4" i="8"/>
  <c r="F6" i="10" s="1"/>
  <c r="E4" i="8"/>
  <c r="D4" i="8"/>
  <c r="C4" i="8"/>
  <c r="B4" i="8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P41" i="5"/>
  <c r="AH41" i="5"/>
  <c r="AZ41" i="5"/>
  <c r="BR41" i="5"/>
  <c r="CJ41" i="5"/>
  <c r="DB41" i="5"/>
  <c r="DT41" i="5"/>
  <c r="I40" i="5"/>
  <c r="I39" i="5"/>
  <c r="I38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I45" i="5"/>
  <c r="I44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I34" i="5"/>
  <c r="I33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J29" i="5"/>
  <c r="J41" i="5" s="1"/>
  <c r="K29" i="5"/>
  <c r="L29" i="5"/>
  <c r="M29" i="5"/>
  <c r="M41" i="5" s="1"/>
  <c r="N29" i="5"/>
  <c r="O29" i="5"/>
  <c r="O41" i="5" s="1"/>
  <c r="P29" i="5"/>
  <c r="Q29" i="5"/>
  <c r="R29" i="5"/>
  <c r="S29" i="5"/>
  <c r="S41" i="5" s="1"/>
  <c r="T29" i="5"/>
  <c r="U29" i="5"/>
  <c r="U41" i="5" s="1"/>
  <c r="V29" i="5"/>
  <c r="V41" i="5" s="1"/>
  <c r="W29" i="5"/>
  <c r="W41" i="5" s="1"/>
  <c r="X29" i="5"/>
  <c r="X41" i="5" s="1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I28" i="5"/>
  <c r="I27" i="5"/>
  <c r="I29" i="5"/>
  <c r="Y41" i="5" s="1"/>
  <c r="I26" i="5"/>
  <c r="E27" i="5"/>
  <c r="E28" i="5"/>
  <c r="E29" i="5"/>
  <c r="E26" i="5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58" i="4"/>
  <c r="G3" i="4"/>
  <c r="G57" i="4"/>
  <c r="H56" i="4"/>
  <c r="I56" i="4" s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3" i="4"/>
  <c r="CN7" i="3"/>
  <c r="CN32" i="3" s="1"/>
  <c r="B32" i="3" s="1"/>
  <c r="CM32" i="3"/>
  <c r="CL32" i="3"/>
  <c r="B29" i="3"/>
  <c r="B30" i="3"/>
  <c r="B31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28" i="3"/>
  <c r="F32" i="3"/>
  <c r="E28" i="3"/>
  <c r="H2" i="4"/>
  <c r="G2" i="4"/>
  <c r="H1" i="4"/>
  <c r="H21" i="4" s="1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 s="1"/>
  <c r="AR53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CD53" i="3" s="1"/>
  <c r="CE53" i="3" s="1"/>
  <c r="CF53" i="3" s="1"/>
  <c r="CG53" i="3" s="1"/>
  <c r="CH53" i="3" s="1"/>
  <c r="CI53" i="3" s="1"/>
  <c r="CJ53" i="3" s="1"/>
  <c r="CK53" i="3" s="1"/>
  <c r="CL53" i="3" s="1"/>
  <c r="CM53" i="3" s="1"/>
  <c r="CN53" i="3" s="1"/>
  <c r="CO53" i="3" s="1"/>
  <c r="CP53" i="3" s="1"/>
  <c r="CQ53" i="3" s="1"/>
  <c r="CR53" i="3" s="1"/>
  <c r="CS53" i="3" s="1"/>
  <c r="CT53" i="3" s="1"/>
  <c r="CU53" i="3" s="1"/>
  <c r="CV53" i="3" s="1"/>
  <c r="CW53" i="3" s="1"/>
  <c r="CX53" i="3" s="1"/>
  <c r="CY53" i="3" s="1"/>
  <c r="CZ53" i="3" s="1"/>
  <c r="DA53" i="3" s="1"/>
  <c r="DB53" i="3" s="1"/>
  <c r="DC53" i="3" s="1"/>
  <c r="DD53" i="3" s="1"/>
  <c r="DE53" i="3" s="1"/>
  <c r="DF53" i="3" s="1"/>
  <c r="DG53" i="3" s="1"/>
  <c r="DH53" i="3" s="1"/>
  <c r="DI53" i="3" s="1"/>
  <c r="DJ53" i="3" s="1"/>
  <c r="DK53" i="3" s="1"/>
  <c r="DL53" i="3" s="1"/>
  <c r="DM53" i="3" s="1"/>
  <c r="DN53" i="3" s="1"/>
  <c r="DO53" i="3" s="1"/>
  <c r="DP53" i="3" s="1"/>
  <c r="DQ53" i="3" s="1"/>
  <c r="DR53" i="3" s="1"/>
  <c r="DS53" i="3" s="1"/>
  <c r="DT53" i="3" s="1"/>
  <c r="DU53" i="3" s="1"/>
  <c r="DV53" i="3" s="1"/>
  <c r="DW53" i="3" s="1"/>
  <c r="DX53" i="3" s="1"/>
  <c r="DY53" i="3" s="1"/>
  <c r="DZ53" i="3" s="1"/>
  <c r="EA53" i="3" s="1"/>
  <c r="EB53" i="3" s="1"/>
  <c r="EC53" i="3" s="1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 s="1"/>
  <c r="BI54" i="3" s="1"/>
  <c r="BJ54" i="3" s="1"/>
  <c r="BK54" i="3" s="1"/>
  <c r="BL54" i="3" s="1"/>
  <c r="BM54" i="3" s="1"/>
  <c r="BN54" i="3" s="1"/>
  <c r="BO54" i="3" s="1"/>
  <c r="BP54" i="3" s="1"/>
  <c r="BQ54" i="3" s="1"/>
  <c r="BR54" i="3" s="1"/>
  <c r="BS54" i="3" s="1"/>
  <c r="BT54" i="3" s="1"/>
  <c r="BU54" i="3"/>
  <c r="BV54" i="3" s="1"/>
  <c r="BW54" i="3" s="1"/>
  <c r="BX54" i="3" s="1"/>
  <c r="BY54" i="3"/>
  <c r="BZ54" i="3" s="1"/>
  <c r="CA54" i="3" s="1"/>
  <c r="CB54" i="3" s="1"/>
  <c r="CC54" i="3" s="1"/>
  <c r="CD54" i="3" s="1"/>
  <c r="CE54" i="3" s="1"/>
  <c r="CF54" i="3" s="1"/>
  <c r="CG54" i="3" s="1"/>
  <c r="CH54" i="3" s="1"/>
  <c r="CI54" i="3"/>
  <c r="CJ54" i="3" s="1"/>
  <c r="CK54" i="3" s="1"/>
  <c r="CL54" i="3" s="1"/>
  <c r="CM54" i="3" s="1"/>
  <c r="CN54" i="3" s="1"/>
  <c r="CO54" i="3" s="1"/>
  <c r="CP54" i="3" s="1"/>
  <c r="CQ54" i="3" s="1"/>
  <c r="CR54" i="3" s="1"/>
  <c r="CS54" i="3" s="1"/>
  <c r="CT54" i="3" s="1"/>
  <c r="CU54" i="3" s="1"/>
  <c r="CV54" i="3" s="1"/>
  <c r="CW54" i="3" s="1"/>
  <c r="CX54" i="3" s="1"/>
  <c r="CY54" i="3" s="1"/>
  <c r="CZ54" i="3" s="1"/>
  <c r="DA54" i="3" s="1"/>
  <c r="DB54" i="3" s="1"/>
  <c r="DC54" i="3" s="1"/>
  <c r="DD54" i="3" s="1"/>
  <c r="DE54" i="3" s="1"/>
  <c r="DF54" i="3" s="1"/>
  <c r="DG54" i="3" s="1"/>
  <c r="DH54" i="3" s="1"/>
  <c r="DI54" i="3"/>
  <c r="DJ54" i="3" s="1"/>
  <c r="DK54" i="3" s="1"/>
  <c r="DL54" i="3" s="1"/>
  <c r="DM54" i="3" s="1"/>
  <c r="DN54" i="3" s="1"/>
  <c r="DO54" i="3" s="1"/>
  <c r="DP54" i="3" s="1"/>
  <c r="DQ54" i="3" s="1"/>
  <c r="DR54" i="3" s="1"/>
  <c r="DS54" i="3" s="1"/>
  <c r="DT54" i="3" s="1"/>
  <c r="DU54" i="3" s="1"/>
  <c r="DV54" i="3" s="1"/>
  <c r="DW54" i="3" s="1"/>
  <c r="DX54" i="3" s="1"/>
  <c r="DY54" i="3" s="1"/>
  <c r="DZ54" i="3" s="1"/>
  <c r="EA54" i="3" s="1"/>
  <c r="EB54" i="3" s="1"/>
  <c r="EC54" i="3" s="1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 s="1"/>
  <c r="BN55" i="3" s="1"/>
  <c r="BO55" i="3" s="1"/>
  <c r="BP55" i="3" s="1"/>
  <c r="BQ55" i="3" s="1"/>
  <c r="BR55" i="3" s="1"/>
  <c r="BS55" i="3" s="1"/>
  <c r="BT55" i="3"/>
  <c r="BU55" i="3" s="1"/>
  <c r="BV55" i="3" s="1"/>
  <c r="BW55" i="3" s="1"/>
  <c r="BX55" i="3" s="1"/>
  <c r="BY55" i="3" s="1"/>
  <c r="BZ55" i="3" s="1"/>
  <c r="CA55" i="3" s="1"/>
  <c r="CB55" i="3" s="1"/>
  <c r="CC55" i="3" s="1"/>
  <c r="CD55" i="3" s="1"/>
  <c r="CE55" i="3" s="1"/>
  <c r="CF55" i="3" s="1"/>
  <c r="CG55" i="3" s="1"/>
  <c r="CH55" i="3" s="1"/>
  <c r="CI55" i="3" s="1"/>
  <c r="CJ55" i="3" s="1"/>
  <c r="CK55" i="3" s="1"/>
  <c r="CL55" i="3" s="1"/>
  <c r="CM55" i="3" s="1"/>
  <c r="CN55" i="3" s="1"/>
  <c r="CO55" i="3" s="1"/>
  <c r="CP55" i="3" s="1"/>
  <c r="CQ55" i="3" s="1"/>
  <c r="CR55" i="3" s="1"/>
  <c r="CS55" i="3" s="1"/>
  <c r="CT55" i="3" s="1"/>
  <c r="CU55" i="3" s="1"/>
  <c r="CV55" i="3" s="1"/>
  <c r="CW55" i="3" s="1"/>
  <c r="CX55" i="3" s="1"/>
  <c r="CY55" i="3" s="1"/>
  <c r="CZ55" i="3" s="1"/>
  <c r="DA55" i="3" s="1"/>
  <c r="DB55" i="3" s="1"/>
  <c r="DC55" i="3" s="1"/>
  <c r="DD55" i="3" s="1"/>
  <c r="DE55" i="3" s="1"/>
  <c r="DF55" i="3" s="1"/>
  <c r="DG55" i="3" s="1"/>
  <c r="DH55" i="3" s="1"/>
  <c r="DI55" i="3" s="1"/>
  <c r="DJ55" i="3" s="1"/>
  <c r="DK55" i="3" s="1"/>
  <c r="DL55" i="3" s="1"/>
  <c r="DM55" i="3" s="1"/>
  <c r="DN55" i="3" s="1"/>
  <c r="DO55" i="3" s="1"/>
  <c r="DP55" i="3" s="1"/>
  <c r="DQ55" i="3" s="1"/>
  <c r="DR55" i="3" s="1"/>
  <c r="DS55" i="3" s="1"/>
  <c r="DT55" i="3" s="1"/>
  <c r="DU55" i="3" s="1"/>
  <c r="DV55" i="3" s="1"/>
  <c r="DW55" i="3" s="1"/>
  <c r="DX55" i="3" s="1"/>
  <c r="DY55" i="3" s="1"/>
  <c r="DZ55" i="3" s="1"/>
  <c r="EA55" i="3" s="1"/>
  <c r="EB55" i="3" s="1"/>
  <c r="EC55" i="3" s="1"/>
  <c r="E56" i="3"/>
  <c r="F56" i="3" s="1"/>
  <c r="G56" i="3" s="1"/>
  <c r="H56" i="3" s="1"/>
  <c r="I56" i="3" s="1"/>
  <c r="J56" i="3" s="1"/>
  <c r="K56" i="3" s="1"/>
  <c r="L56" i="3" s="1"/>
  <c r="M56" i="3" s="1"/>
  <c r="N56" i="3" s="1"/>
  <c r="O56" i="3" s="1"/>
  <c r="P56" i="3" s="1"/>
  <c r="Q56" i="3" s="1"/>
  <c r="R56" i="3" s="1"/>
  <c r="S56" i="3" s="1"/>
  <c r="T56" i="3" s="1"/>
  <c r="U56" i="3" s="1"/>
  <c r="V56" i="3" s="1"/>
  <c r="W56" i="3" s="1"/>
  <c r="X56" i="3" s="1"/>
  <c r="Y56" i="3" s="1"/>
  <c r="Z56" i="3" s="1"/>
  <c r="AA56" i="3" s="1"/>
  <c r="AB56" i="3" s="1"/>
  <c r="AC56" i="3" s="1"/>
  <c r="AD56" i="3" s="1"/>
  <c r="AE56" i="3" s="1"/>
  <c r="AF56" i="3" s="1"/>
  <c r="AG56" i="3" s="1"/>
  <c r="AH56" i="3" s="1"/>
  <c r="AI56" i="3" s="1"/>
  <c r="AJ56" i="3" s="1"/>
  <c r="AK56" i="3" s="1"/>
  <c r="AL56" i="3" s="1"/>
  <c r="AM56" i="3"/>
  <c r="AN56" i="3" s="1"/>
  <c r="AO56" i="3" s="1"/>
  <c r="AP56" i="3" s="1"/>
  <c r="AQ56" i="3" s="1"/>
  <c r="AR56" i="3" s="1"/>
  <c r="AS56" i="3" s="1"/>
  <c r="AT56" i="3" s="1"/>
  <c r="AU56" i="3" s="1"/>
  <c r="AV56" i="3" s="1"/>
  <c r="AW56" i="3" s="1"/>
  <c r="AX56" i="3" s="1"/>
  <c r="AY56" i="3" s="1"/>
  <c r="AZ56" i="3" s="1"/>
  <c r="BA56" i="3" s="1"/>
  <c r="BB56" i="3" s="1"/>
  <c r="BC56" i="3" s="1"/>
  <c r="BD56" i="3" s="1"/>
  <c r="BE56" i="3" s="1"/>
  <c r="BF56" i="3" s="1"/>
  <c r="BG56" i="3" s="1"/>
  <c r="BH56" i="3" s="1"/>
  <c r="BI56" i="3" s="1"/>
  <c r="BJ56" i="3" s="1"/>
  <c r="BK56" i="3" s="1"/>
  <c r="BL56" i="3" s="1"/>
  <c r="BM56" i="3" s="1"/>
  <c r="BN56" i="3" s="1"/>
  <c r="BO56" i="3" s="1"/>
  <c r="BP56" i="3" s="1"/>
  <c r="BQ56" i="3" s="1"/>
  <c r="BR56" i="3" s="1"/>
  <c r="BS56" i="3" s="1"/>
  <c r="BT56" i="3" s="1"/>
  <c r="BU56" i="3" s="1"/>
  <c r="BV56" i="3" s="1"/>
  <c r="BW56" i="3" s="1"/>
  <c r="BX56" i="3" s="1"/>
  <c r="BY56" i="3" s="1"/>
  <c r="BZ56" i="3" s="1"/>
  <c r="CA56" i="3" s="1"/>
  <c r="CB56" i="3" s="1"/>
  <c r="CC56" i="3" s="1"/>
  <c r="CD56" i="3" s="1"/>
  <c r="CE56" i="3" s="1"/>
  <c r="CF56" i="3" s="1"/>
  <c r="CG56" i="3" s="1"/>
  <c r="CH56" i="3" s="1"/>
  <c r="CI56" i="3" s="1"/>
  <c r="CJ56" i="3" s="1"/>
  <c r="CK56" i="3" s="1"/>
  <c r="CL56" i="3" s="1"/>
  <c r="CM56" i="3" s="1"/>
  <c r="CN56" i="3" s="1"/>
  <c r="CO56" i="3" s="1"/>
  <c r="CP56" i="3" s="1"/>
  <c r="CQ56" i="3" s="1"/>
  <c r="CR56" i="3" s="1"/>
  <c r="CS56" i="3" s="1"/>
  <c r="CT56" i="3" s="1"/>
  <c r="CU56" i="3" s="1"/>
  <c r="CV56" i="3" s="1"/>
  <c r="CW56" i="3" s="1"/>
  <c r="CX56" i="3" s="1"/>
  <c r="CY56" i="3" s="1"/>
  <c r="CZ56" i="3" s="1"/>
  <c r="DA56" i="3" s="1"/>
  <c r="DB56" i="3" s="1"/>
  <c r="DC56" i="3" s="1"/>
  <c r="DD56" i="3" s="1"/>
  <c r="DE56" i="3" s="1"/>
  <c r="DF56" i="3" s="1"/>
  <c r="DG56" i="3" s="1"/>
  <c r="DH56" i="3" s="1"/>
  <c r="DI56" i="3" s="1"/>
  <c r="DJ56" i="3" s="1"/>
  <c r="DK56" i="3" s="1"/>
  <c r="DL56" i="3" s="1"/>
  <c r="DM56" i="3" s="1"/>
  <c r="DN56" i="3" s="1"/>
  <c r="DO56" i="3" s="1"/>
  <c r="DP56" i="3" s="1"/>
  <c r="DQ56" i="3" s="1"/>
  <c r="DR56" i="3" s="1"/>
  <c r="DS56" i="3" s="1"/>
  <c r="DT56" i="3" s="1"/>
  <c r="DU56" i="3" s="1"/>
  <c r="DV56" i="3" s="1"/>
  <c r="DW56" i="3" s="1"/>
  <c r="DX56" i="3" s="1"/>
  <c r="DY56" i="3" s="1"/>
  <c r="DZ56" i="3" s="1"/>
  <c r="EA56" i="3" s="1"/>
  <c r="EB56" i="3" s="1"/>
  <c r="EC56" i="3" s="1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 s="1"/>
  <c r="AD57" i="3" s="1"/>
  <c r="AE57" i="3" s="1"/>
  <c r="AF57" i="3" s="1"/>
  <c r="AG57" i="3" s="1"/>
  <c r="AH57" i="3" s="1"/>
  <c r="AI57" i="3" s="1"/>
  <c r="AJ57" i="3" s="1"/>
  <c r="AK57" i="3" s="1"/>
  <c r="AL57" i="3" s="1"/>
  <c r="AM57" i="3" s="1"/>
  <c r="AN57" i="3" s="1"/>
  <c r="AO57" i="3" s="1"/>
  <c r="AP57" i="3" s="1"/>
  <c r="AQ57" i="3" s="1"/>
  <c r="AR57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CA57" i="3" s="1"/>
  <c r="CB57" i="3" s="1"/>
  <c r="CC57" i="3" s="1"/>
  <c r="CD57" i="3" s="1"/>
  <c r="CE57" i="3" s="1"/>
  <c r="CF57" i="3" s="1"/>
  <c r="CG57" i="3" s="1"/>
  <c r="CH57" i="3" s="1"/>
  <c r="CI57" i="3" s="1"/>
  <c r="CJ57" i="3" s="1"/>
  <c r="CK57" i="3" s="1"/>
  <c r="CL57" i="3" s="1"/>
  <c r="CM57" i="3" s="1"/>
  <c r="CN57" i="3" s="1"/>
  <c r="CO57" i="3" s="1"/>
  <c r="CP57" i="3" s="1"/>
  <c r="CQ57" i="3" s="1"/>
  <c r="CR57" i="3" s="1"/>
  <c r="CS57" i="3" s="1"/>
  <c r="CT57" i="3" s="1"/>
  <c r="CU57" i="3" s="1"/>
  <c r="CV57" i="3" s="1"/>
  <c r="CW57" i="3" s="1"/>
  <c r="CX57" i="3" s="1"/>
  <c r="CY57" i="3" s="1"/>
  <c r="CZ57" i="3" s="1"/>
  <c r="DA57" i="3" s="1"/>
  <c r="DB57" i="3"/>
  <c r="DC57" i="3" s="1"/>
  <c r="DD57" i="3" s="1"/>
  <c r="DE57" i="3" s="1"/>
  <c r="DF57" i="3" s="1"/>
  <c r="DG57" i="3" s="1"/>
  <c r="DH57" i="3" s="1"/>
  <c r="DI57" i="3" s="1"/>
  <c r="DJ57" i="3" s="1"/>
  <c r="DK57" i="3" s="1"/>
  <c r="DL57" i="3" s="1"/>
  <c r="DM57" i="3" s="1"/>
  <c r="DN57" i="3" s="1"/>
  <c r="DO57" i="3" s="1"/>
  <c r="DP57" i="3" s="1"/>
  <c r="DQ57" i="3" s="1"/>
  <c r="DR57" i="3" s="1"/>
  <c r="DS57" i="3" s="1"/>
  <c r="DT57" i="3" s="1"/>
  <c r="DU57" i="3" s="1"/>
  <c r="DV57" i="3" s="1"/>
  <c r="DW57" i="3" s="1"/>
  <c r="DX57" i="3" s="1"/>
  <c r="DY57" i="3" s="1"/>
  <c r="DZ57" i="3" s="1"/>
  <c r="EA57" i="3" s="1"/>
  <c r="EB57" i="3" s="1"/>
  <c r="EC57" i="3" s="1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 s="1"/>
  <c r="AZ58" i="3"/>
  <c r="BA58" i="3" s="1"/>
  <c r="BB58" i="3" s="1"/>
  <c r="BC58" i="3"/>
  <c r="BD58" i="3" s="1"/>
  <c r="BE58" i="3" s="1"/>
  <c r="BF58" i="3" s="1"/>
  <c r="BG58" i="3" s="1"/>
  <c r="BH58" i="3" s="1"/>
  <c r="BI58" i="3" s="1"/>
  <c r="BJ58" i="3" s="1"/>
  <c r="BK58" i="3" s="1"/>
  <c r="BL58" i="3" s="1"/>
  <c r="BM58" i="3" s="1"/>
  <c r="BN58" i="3" s="1"/>
  <c r="BO58" i="3" s="1"/>
  <c r="BP58" i="3" s="1"/>
  <c r="BQ58" i="3" s="1"/>
  <c r="BR58" i="3" s="1"/>
  <c r="BS58" i="3" s="1"/>
  <c r="BT58" i="3" s="1"/>
  <c r="BU58" i="3" s="1"/>
  <c r="BV58" i="3" s="1"/>
  <c r="BW58" i="3" s="1"/>
  <c r="BX58" i="3" s="1"/>
  <c r="BY58" i="3" s="1"/>
  <c r="BZ58" i="3" s="1"/>
  <c r="CA58" i="3" s="1"/>
  <c r="CB58" i="3" s="1"/>
  <c r="CC58" i="3" s="1"/>
  <c r="CD58" i="3" s="1"/>
  <c r="CE58" i="3" s="1"/>
  <c r="CF58" i="3" s="1"/>
  <c r="CG58" i="3" s="1"/>
  <c r="CH58" i="3" s="1"/>
  <c r="CI58" i="3" s="1"/>
  <c r="CJ58" i="3" s="1"/>
  <c r="CK58" i="3" s="1"/>
  <c r="CL58" i="3" s="1"/>
  <c r="CM58" i="3" s="1"/>
  <c r="CN58" i="3" s="1"/>
  <c r="CO58" i="3" s="1"/>
  <c r="CP58" i="3" s="1"/>
  <c r="CQ58" i="3" s="1"/>
  <c r="CR58" i="3" s="1"/>
  <c r="CS58" i="3" s="1"/>
  <c r="CT58" i="3" s="1"/>
  <c r="CU58" i="3" s="1"/>
  <c r="CV58" i="3" s="1"/>
  <c r="CW58" i="3" s="1"/>
  <c r="CX58" i="3" s="1"/>
  <c r="CY58" i="3" s="1"/>
  <c r="CZ58" i="3" s="1"/>
  <c r="DA58" i="3" s="1"/>
  <c r="DB58" i="3" s="1"/>
  <c r="DC58" i="3" s="1"/>
  <c r="DD58" i="3" s="1"/>
  <c r="DE58" i="3" s="1"/>
  <c r="DF58" i="3" s="1"/>
  <c r="DG58" i="3" s="1"/>
  <c r="DH58" i="3" s="1"/>
  <c r="DI58" i="3" s="1"/>
  <c r="DJ58" i="3" s="1"/>
  <c r="DK58" i="3" s="1"/>
  <c r="DL58" i="3" s="1"/>
  <c r="DM58" i="3" s="1"/>
  <c r="DN58" i="3" s="1"/>
  <c r="DO58" i="3" s="1"/>
  <c r="DP58" i="3" s="1"/>
  <c r="DQ58" i="3" s="1"/>
  <c r="DR58" i="3" s="1"/>
  <c r="DS58" i="3" s="1"/>
  <c r="DT58" i="3" s="1"/>
  <c r="DU58" i="3" s="1"/>
  <c r="DV58" i="3" s="1"/>
  <c r="DW58" i="3" s="1"/>
  <c r="DX58" i="3" s="1"/>
  <c r="DY58" i="3" s="1"/>
  <c r="DZ58" i="3" s="1"/>
  <c r="EA58" i="3" s="1"/>
  <c r="EB58" i="3" s="1"/>
  <c r="EC58" i="3" s="1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 s="1"/>
  <c r="BC59" i="3" s="1"/>
  <c r="BD59" i="3"/>
  <c r="BE59" i="3" s="1"/>
  <c r="BF59" i="3" s="1"/>
  <c r="BG59" i="3" s="1"/>
  <c r="BH59" i="3" s="1"/>
  <c r="BI59" i="3" s="1"/>
  <c r="BJ59" i="3" s="1"/>
  <c r="BK59" i="3" s="1"/>
  <c r="BL59" i="3" s="1"/>
  <c r="BM59" i="3" s="1"/>
  <c r="BN59" i="3" s="1"/>
  <c r="BO59" i="3" s="1"/>
  <c r="BP59" i="3" s="1"/>
  <c r="BQ59" i="3" s="1"/>
  <c r="BR59" i="3" s="1"/>
  <c r="BS59" i="3" s="1"/>
  <c r="BT59" i="3" s="1"/>
  <c r="BU59" i="3" s="1"/>
  <c r="BV59" i="3" s="1"/>
  <c r="BW59" i="3" s="1"/>
  <c r="BX59" i="3" s="1"/>
  <c r="BY59" i="3" s="1"/>
  <c r="BZ59" i="3" s="1"/>
  <c r="CA59" i="3" s="1"/>
  <c r="CB59" i="3" s="1"/>
  <c r="CC59" i="3" s="1"/>
  <c r="CD59" i="3" s="1"/>
  <c r="CE59" i="3" s="1"/>
  <c r="CF59" i="3" s="1"/>
  <c r="CG59" i="3" s="1"/>
  <c r="CH59" i="3" s="1"/>
  <c r="CI59" i="3" s="1"/>
  <c r="CJ59" i="3" s="1"/>
  <c r="CK59" i="3" s="1"/>
  <c r="CL59" i="3" s="1"/>
  <c r="CM59" i="3" s="1"/>
  <c r="CN59" i="3" s="1"/>
  <c r="CO59" i="3" s="1"/>
  <c r="CP59" i="3" s="1"/>
  <c r="CQ59" i="3" s="1"/>
  <c r="CR59" i="3" s="1"/>
  <c r="CS59" i="3" s="1"/>
  <c r="CT59" i="3" s="1"/>
  <c r="CU59" i="3" s="1"/>
  <c r="CV59" i="3" s="1"/>
  <c r="CW59" i="3" s="1"/>
  <c r="CX59" i="3" s="1"/>
  <c r="CY59" i="3" s="1"/>
  <c r="CZ59" i="3" s="1"/>
  <c r="DA59" i="3" s="1"/>
  <c r="DB59" i="3" s="1"/>
  <c r="DC59" i="3" s="1"/>
  <c r="DD59" i="3" s="1"/>
  <c r="DE59" i="3" s="1"/>
  <c r="DF59" i="3" s="1"/>
  <c r="DG59" i="3" s="1"/>
  <c r="DH59" i="3" s="1"/>
  <c r="DI59" i="3" s="1"/>
  <c r="DJ59" i="3" s="1"/>
  <c r="DK59" i="3" s="1"/>
  <c r="DL59" i="3" s="1"/>
  <c r="DM59" i="3" s="1"/>
  <c r="DN59" i="3" s="1"/>
  <c r="DO59" i="3" s="1"/>
  <c r="DP59" i="3" s="1"/>
  <c r="DQ59" i="3" s="1"/>
  <c r="DR59" i="3" s="1"/>
  <c r="DS59" i="3" s="1"/>
  <c r="DT59" i="3" s="1"/>
  <c r="DU59" i="3" s="1"/>
  <c r="DV59" i="3" s="1"/>
  <c r="DW59" i="3" s="1"/>
  <c r="DX59" i="3" s="1"/>
  <c r="DY59" i="3" s="1"/>
  <c r="DZ59" i="3" s="1"/>
  <c r="EA59" i="3" s="1"/>
  <c r="EB59" i="3" s="1"/>
  <c r="EC59" i="3" s="1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 s="1"/>
  <c r="AG60" i="3"/>
  <c r="AH60" i="3" s="1"/>
  <c r="AI60" i="3" s="1"/>
  <c r="AJ60" i="3" s="1"/>
  <c r="AK60" i="3" s="1"/>
  <c r="AL60" i="3" s="1"/>
  <c r="AM60" i="3" s="1"/>
  <c r="AN60" i="3" s="1"/>
  <c r="AO60" i="3" s="1"/>
  <c r="AP60" i="3" s="1"/>
  <c r="AQ60" i="3" s="1"/>
  <c r="AR60" i="3" s="1"/>
  <c r="AS60" i="3" s="1"/>
  <c r="AT60" i="3" s="1"/>
  <c r="AU60" i="3" s="1"/>
  <c r="AV60" i="3" s="1"/>
  <c r="AW60" i="3" s="1"/>
  <c r="AX60" i="3" s="1"/>
  <c r="AY60" i="3" s="1"/>
  <c r="AZ60" i="3" s="1"/>
  <c r="BA60" i="3" s="1"/>
  <c r="BB60" i="3" s="1"/>
  <c r="BC60" i="3" s="1"/>
  <c r="BD60" i="3" s="1"/>
  <c r="BE60" i="3" s="1"/>
  <c r="BF60" i="3" s="1"/>
  <c r="BG60" i="3" s="1"/>
  <c r="BH60" i="3" s="1"/>
  <c r="BI60" i="3" s="1"/>
  <c r="BJ60" i="3" s="1"/>
  <c r="BK60" i="3" s="1"/>
  <c r="BL60" i="3" s="1"/>
  <c r="BM60" i="3" s="1"/>
  <c r="BN60" i="3"/>
  <c r="BO60" i="3" s="1"/>
  <c r="BP60" i="3" s="1"/>
  <c r="BQ60" i="3" s="1"/>
  <c r="BR60" i="3" s="1"/>
  <c r="BS60" i="3" s="1"/>
  <c r="BT60" i="3" s="1"/>
  <c r="BU60" i="3" s="1"/>
  <c r="BV60" i="3" s="1"/>
  <c r="BW60" i="3" s="1"/>
  <c r="BX60" i="3" s="1"/>
  <c r="BY60" i="3" s="1"/>
  <c r="BZ60" i="3" s="1"/>
  <c r="CA60" i="3" s="1"/>
  <c r="CB60" i="3" s="1"/>
  <c r="CC60" i="3" s="1"/>
  <c r="CD60" i="3" s="1"/>
  <c r="CE60" i="3" s="1"/>
  <c r="CF60" i="3" s="1"/>
  <c r="CG60" i="3" s="1"/>
  <c r="CH60" i="3" s="1"/>
  <c r="CI60" i="3" s="1"/>
  <c r="CJ60" i="3" s="1"/>
  <c r="CK60" i="3" s="1"/>
  <c r="CL60" i="3" s="1"/>
  <c r="CM60" i="3" s="1"/>
  <c r="CN60" i="3" s="1"/>
  <c r="CO60" i="3" s="1"/>
  <c r="CP60" i="3" s="1"/>
  <c r="CQ60" i="3" s="1"/>
  <c r="CR60" i="3" s="1"/>
  <c r="CS60" i="3" s="1"/>
  <c r="CT60" i="3" s="1"/>
  <c r="CU60" i="3" s="1"/>
  <c r="CV60" i="3" s="1"/>
  <c r="CW60" i="3" s="1"/>
  <c r="CX60" i="3" s="1"/>
  <c r="CY60" i="3" s="1"/>
  <c r="CZ60" i="3" s="1"/>
  <c r="DA60" i="3" s="1"/>
  <c r="DB60" i="3" s="1"/>
  <c r="DC60" i="3" s="1"/>
  <c r="DD60" i="3" s="1"/>
  <c r="DE60" i="3" s="1"/>
  <c r="DF60" i="3" s="1"/>
  <c r="DG60" i="3" s="1"/>
  <c r="DH60" i="3" s="1"/>
  <c r="DI60" i="3" s="1"/>
  <c r="DJ60" i="3" s="1"/>
  <c r="DK60" i="3" s="1"/>
  <c r="DL60" i="3" s="1"/>
  <c r="DM60" i="3" s="1"/>
  <c r="DN60" i="3" s="1"/>
  <c r="DO60" i="3" s="1"/>
  <c r="DP60" i="3" s="1"/>
  <c r="DQ60" i="3" s="1"/>
  <c r="DR60" i="3" s="1"/>
  <c r="DS60" i="3" s="1"/>
  <c r="DT60" i="3" s="1"/>
  <c r="DU60" i="3" s="1"/>
  <c r="DV60" i="3" s="1"/>
  <c r="DW60" i="3" s="1"/>
  <c r="DX60" i="3" s="1"/>
  <c r="DY60" i="3" s="1"/>
  <c r="DZ60" i="3" s="1"/>
  <c r="EA60" i="3" s="1"/>
  <c r="EB60" i="3" s="1"/>
  <c r="EC60" i="3" s="1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 s="1"/>
  <c r="AI61" i="3" s="1"/>
  <c r="AJ61" i="3" s="1"/>
  <c r="AK61" i="3" s="1"/>
  <c r="AL61" i="3" s="1"/>
  <c r="AM61" i="3" s="1"/>
  <c r="AN61" i="3" s="1"/>
  <c r="AO61" i="3" s="1"/>
  <c r="AP61" i="3" s="1"/>
  <c r="AQ61" i="3" s="1"/>
  <c r="AR61" i="3" s="1"/>
  <c r="AS61" i="3" s="1"/>
  <c r="AT61" i="3" s="1"/>
  <c r="AU61" i="3" s="1"/>
  <c r="AV61" i="3" s="1"/>
  <c r="AW61" i="3" s="1"/>
  <c r="AX61" i="3" s="1"/>
  <c r="AY61" i="3" s="1"/>
  <c r="AZ61" i="3" s="1"/>
  <c r="BA61" i="3" s="1"/>
  <c r="BB61" i="3" s="1"/>
  <c r="BC61" i="3" s="1"/>
  <c r="BD61" i="3" s="1"/>
  <c r="BE61" i="3" s="1"/>
  <c r="BF61" i="3" s="1"/>
  <c r="BG61" i="3" s="1"/>
  <c r="BH61" i="3" s="1"/>
  <c r="BI61" i="3" s="1"/>
  <c r="BJ61" i="3" s="1"/>
  <c r="BK61" i="3" s="1"/>
  <c r="BL61" i="3" s="1"/>
  <c r="BM61" i="3" s="1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P61" i="3" s="1"/>
  <c r="CQ61" i="3" s="1"/>
  <c r="CR61" i="3" s="1"/>
  <c r="CS61" i="3" s="1"/>
  <c r="CT61" i="3" s="1"/>
  <c r="CU61" i="3" s="1"/>
  <c r="CV61" i="3" s="1"/>
  <c r="CW61" i="3" s="1"/>
  <c r="CX61" i="3" s="1"/>
  <c r="CY61" i="3" s="1"/>
  <c r="CZ61" i="3" s="1"/>
  <c r="DA61" i="3" s="1"/>
  <c r="DB61" i="3" s="1"/>
  <c r="DC61" i="3" s="1"/>
  <c r="DD61" i="3" s="1"/>
  <c r="DE61" i="3" s="1"/>
  <c r="DF61" i="3" s="1"/>
  <c r="DG61" i="3" s="1"/>
  <c r="DH61" i="3" s="1"/>
  <c r="DI61" i="3" s="1"/>
  <c r="DJ61" i="3" s="1"/>
  <c r="DK61" i="3" s="1"/>
  <c r="DL61" i="3" s="1"/>
  <c r="DM61" i="3" s="1"/>
  <c r="DN61" i="3" s="1"/>
  <c r="DO61" i="3" s="1"/>
  <c r="DP61" i="3" s="1"/>
  <c r="DQ61" i="3" s="1"/>
  <c r="DR61" i="3" s="1"/>
  <c r="DS61" i="3" s="1"/>
  <c r="DT61" i="3" s="1"/>
  <c r="DU61" i="3" s="1"/>
  <c r="DV61" i="3" s="1"/>
  <c r="DW61" i="3" s="1"/>
  <c r="DX61" i="3" s="1"/>
  <c r="DY61" i="3" s="1"/>
  <c r="DZ61" i="3" s="1"/>
  <c r="EA61" i="3" s="1"/>
  <c r="EB61" i="3" s="1"/>
  <c r="EC61" i="3" s="1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 s="1"/>
  <c r="AB62" i="3" s="1"/>
  <c r="AC62" i="3" s="1"/>
  <c r="AD62" i="3" s="1"/>
  <c r="AE62" i="3" s="1"/>
  <c r="AF62" i="3" s="1"/>
  <c r="AG62" i="3" s="1"/>
  <c r="AH62" i="3" s="1"/>
  <c r="AI62" i="3" s="1"/>
  <c r="AJ62" i="3" s="1"/>
  <c r="AK62" i="3" s="1"/>
  <c r="AL62" i="3" s="1"/>
  <c r="AM62" i="3" s="1"/>
  <c r="AN62" i="3" s="1"/>
  <c r="AO62" i="3" s="1"/>
  <c r="AP62" i="3" s="1"/>
  <c r="AQ62" i="3" s="1"/>
  <c r="AR62" i="3" s="1"/>
  <c r="AS62" i="3" s="1"/>
  <c r="AT62" i="3" s="1"/>
  <c r="AU62" i="3" s="1"/>
  <c r="AV62" i="3" s="1"/>
  <c r="AW62" i="3" s="1"/>
  <c r="AX62" i="3" s="1"/>
  <c r="AY62" i="3" s="1"/>
  <c r="AZ62" i="3" s="1"/>
  <c r="BA62" i="3" s="1"/>
  <c r="BB62" i="3" s="1"/>
  <c r="BC62" i="3" s="1"/>
  <c r="BD62" i="3" s="1"/>
  <c r="BE62" i="3" s="1"/>
  <c r="BF62" i="3" s="1"/>
  <c r="BG62" i="3" s="1"/>
  <c r="BH62" i="3" s="1"/>
  <c r="BI62" i="3" s="1"/>
  <c r="BJ62" i="3" s="1"/>
  <c r="BK62" i="3" s="1"/>
  <c r="BL62" i="3" s="1"/>
  <c r="BM62" i="3" s="1"/>
  <c r="BN62" i="3" s="1"/>
  <c r="BO62" i="3" s="1"/>
  <c r="BP62" i="3" s="1"/>
  <c r="BQ62" i="3" s="1"/>
  <c r="BR62" i="3" s="1"/>
  <c r="BS62" i="3" s="1"/>
  <c r="BT62" i="3" s="1"/>
  <c r="BU62" i="3" s="1"/>
  <c r="BV62" i="3" s="1"/>
  <c r="BW62" i="3" s="1"/>
  <c r="BX62" i="3" s="1"/>
  <c r="BY62" i="3" s="1"/>
  <c r="BZ62" i="3" s="1"/>
  <c r="CA62" i="3" s="1"/>
  <c r="CB62" i="3" s="1"/>
  <c r="CC62" i="3" s="1"/>
  <c r="CD62" i="3" s="1"/>
  <c r="CE62" i="3" s="1"/>
  <c r="CF62" i="3" s="1"/>
  <c r="CG62" i="3" s="1"/>
  <c r="CH62" i="3" s="1"/>
  <c r="CI62" i="3" s="1"/>
  <c r="CJ62" i="3" s="1"/>
  <c r="CK62" i="3" s="1"/>
  <c r="CL62" i="3" s="1"/>
  <c r="CM62" i="3" s="1"/>
  <c r="CN62" i="3" s="1"/>
  <c r="CO62" i="3" s="1"/>
  <c r="CP62" i="3" s="1"/>
  <c r="CQ62" i="3" s="1"/>
  <c r="CR62" i="3" s="1"/>
  <c r="CS62" i="3" s="1"/>
  <c r="CT62" i="3" s="1"/>
  <c r="CU62" i="3" s="1"/>
  <c r="CV62" i="3" s="1"/>
  <c r="CW62" i="3" s="1"/>
  <c r="CX62" i="3" s="1"/>
  <c r="CY62" i="3" s="1"/>
  <c r="CZ62" i="3" s="1"/>
  <c r="DA62" i="3" s="1"/>
  <c r="DB62" i="3" s="1"/>
  <c r="DC62" i="3" s="1"/>
  <c r="DD62" i="3" s="1"/>
  <c r="DE62" i="3" s="1"/>
  <c r="DF62" i="3" s="1"/>
  <c r="DG62" i="3" s="1"/>
  <c r="DH62" i="3" s="1"/>
  <c r="DI62" i="3" s="1"/>
  <c r="DJ62" i="3" s="1"/>
  <c r="DK62" i="3" s="1"/>
  <c r="DL62" i="3" s="1"/>
  <c r="DM62" i="3" s="1"/>
  <c r="DN62" i="3" s="1"/>
  <c r="DO62" i="3" s="1"/>
  <c r="DP62" i="3" s="1"/>
  <c r="DQ62" i="3" s="1"/>
  <c r="DR62" i="3" s="1"/>
  <c r="DS62" i="3" s="1"/>
  <c r="DT62" i="3" s="1"/>
  <c r="DU62" i="3" s="1"/>
  <c r="DV62" i="3" s="1"/>
  <c r="DW62" i="3" s="1"/>
  <c r="DX62" i="3" s="1"/>
  <c r="DY62" i="3" s="1"/>
  <c r="DZ62" i="3" s="1"/>
  <c r="EA62" i="3" s="1"/>
  <c r="EB62" i="3" s="1"/>
  <c r="EC62" i="3" s="1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 s="1"/>
  <c r="AH63" i="3" s="1"/>
  <c r="AI63" i="3" s="1"/>
  <c r="AJ63" i="3" s="1"/>
  <c r="AK63" i="3" s="1"/>
  <c r="AL63" i="3" s="1"/>
  <c r="AM63" i="3" s="1"/>
  <c r="AN63" i="3" s="1"/>
  <c r="AO63" i="3" s="1"/>
  <c r="AP63" i="3" s="1"/>
  <c r="AQ63" i="3" s="1"/>
  <c r="AR63" i="3" s="1"/>
  <c r="AS63" i="3" s="1"/>
  <c r="AT63" i="3" s="1"/>
  <c r="AU63" i="3" s="1"/>
  <c r="AV63" i="3" s="1"/>
  <c r="AW63" i="3" s="1"/>
  <c r="AX63" i="3" s="1"/>
  <c r="AY63" i="3" s="1"/>
  <c r="AZ63" i="3" s="1"/>
  <c r="BA63" i="3" s="1"/>
  <c r="BB63" i="3" s="1"/>
  <c r="BC63" i="3" s="1"/>
  <c r="BD63" i="3" s="1"/>
  <c r="BE63" i="3" s="1"/>
  <c r="BF63" i="3" s="1"/>
  <c r="BG63" i="3" s="1"/>
  <c r="BH63" i="3" s="1"/>
  <c r="BI63" i="3" s="1"/>
  <c r="BJ63" i="3" s="1"/>
  <c r="BK63" i="3" s="1"/>
  <c r="BL63" i="3" s="1"/>
  <c r="BM63" i="3" s="1"/>
  <c r="BN63" i="3" s="1"/>
  <c r="BO63" i="3" s="1"/>
  <c r="BP63" i="3" s="1"/>
  <c r="BQ63" i="3" s="1"/>
  <c r="BR63" i="3" s="1"/>
  <c r="BS63" i="3" s="1"/>
  <c r="BT63" i="3" s="1"/>
  <c r="BU63" i="3" s="1"/>
  <c r="BV63" i="3" s="1"/>
  <c r="BW63" i="3" s="1"/>
  <c r="BX63" i="3" s="1"/>
  <c r="BY63" i="3" s="1"/>
  <c r="BZ63" i="3" s="1"/>
  <c r="CA63" i="3" s="1"/>
  <c r="CB63" i="3" s="1"/>
  <c r="CC63" i="3" s="1"/>
  <c r="CD63" i="3" s="1"/>
  <c r="CE63" i="3" s="1"/>
  <c r="CF63" i="3" s="1"/>
  <c r="CG63" i="3" s="1"/>
  <c r="CH63" i="3" s="1"/>
  <c r="CI63" i="3" s="1"/>
  <c r="CJ63" i="3" s="1"/>
  <c r="CK63" i="3" s="1"/>
  <c r="CL63" i="3" s="1"/>
  <c r="CM63" i="3" s="1"/>
  <c r="CN63" i="3" s="1"/>
  <c r="CO63" i="3" s="1"/>
  <c r="CP63" i="3" s="1"/>
  <c r="CQ63" i="3" s="1"/>
  <c r="CR63" i="3" s="1"/>
  <c r="CS63" i="3" s="1"/>
  <c r="CT63" i="3" s="1"/>
  <c r="CU63" i="3" s="1"/>
  <c r="CV63" i="3" s="1"/>
  <c r="CW63" i="3" s="1"/>
  <c r="CX63" i="3" s="1"/>
  <c r="CY63" i="3" s="1"/>
  <c r="CZ63" i="3" s="1"/>
  <c r="DA63" i="3" s="1"/>
  <c r="DB63" i="3" s="1"/>
  <c r="DC63" i="3" s="1"/>
  <c r="DD63" i="3" s="1"/>
  <c r="DE63" i="3" s="1"/>
  <c r="DF63" i="3" s="1"/>
  <c r="DG63" i="3" s="1"/>
  <c r="DH63" i="3" s="1"/>
  <c r="DI63" i="3" s="1"/>
  <c r="DJ63" i="3" s="1"/>
  <c r="DK63" i="3" s="1"/>
  <c r="DL63" i="3" s="1"/>
  <c r="DM63" i="3" s="1"/>
  <c r="DN63" i="3" s="1"/>
  <c r="DO63" i="3" s="1"/>
  <c r="DP63" i="3" s="1"/>
  <c r="DQ63" i="3" s="1"/>
  <c r="DR63" i="3" s="1"/>
  <c r="DS63" i="3" s="1"/>
  <c r="DT63" i="3" s="1"/>
  <c r="DU63" i="3" s="1"/>
  <c r="DV63" i="3" s="1"/>
  <c r="DW63" i="3" s="1"/>
  <c r="DX63" i="3" s="1"/>
  <c r="DY63" i="3" s="1"/>
  <c r="DZ63" i="3" s="1"/>
  <c r="EA63" i="3" s="1"/>
  <c r="EB63" i="3" s="1"/>
  <c r="EC63" i="3" s="1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 s="1"/>
  <c r="BJ64" i="3" s="1"/>
  <c r="BK64" i="3" s="1"/>
  <c r="BL64" i="3" s="1"/>
  <c r="BM64" i="3" s="1"/>
  <c r="BN64" i="3" s="1"/>
  <c r="BO64" i="3" s="1"/>
  <c r="BP64" i="3" s="1"/>
  <c r="BQ64" i="3" s="1"/>
  <c r="BR64" i="3" s="1"/>
  <c r="BS64" i="3" s="1"/>
  <c r="BT64" i="3" s="1"/>
  <c r="BU64" i="3" s="1"/>
  <c r="BV64" i="3" s="1"/>
  <c r="BW64" i="3" s="1"/>
  <c r="BX64" i="3" s="1"/>
  <c r="BY64" i="3" s="1"/>
  <c r="BZ64" i="3" s="1"/>
  <c r="CA64" i="3" s="1"/>
  <c r="CB64" i="3" s="1"/>
  <c r="CC64" i="3" s="1"/>
  <c r="CD64" i="3" s="1"/>
  <c r="CE64" i="3" s="1"/>
  <c r="CF64" i="3" s="1"/>
  <c r="CG64" i="3" s="1"/>
  <c r="CH64" i="3"/>
  <c r="CI64" i="3" s="1"/>
  <c r="CJ64" i="3" s="1"/>
  <c r="CK64" i="3" s="1"/>
  <c r="CL64" i="3" s="1"/>
  <c r="CM64" i="3" s="1"/>
  <c r="CN64" i="3" s="1"/>
  <c r="CO64" i="3" s="1"/>
  <c r="CP64" i="3" s="1"/>
  <c r="CQ64" i="3" s="1"/>
  <c r="CR64" i="3" s="1"/>
  <c r="CS64" i="3" s="1"/>
  <c r="CT64" i="3" s="1"/>
  <c r="CU64" i="3" s="1"/>
  <c r="CV64" i="3" s="1"/>
  <c r="CW64" i="3" s="1"/>
  <c r="CX64" i="3" s="1"/>
  <c r="CY64" i="3" s="1"/>
  <c r="CZ64" i="3" s="1"/>
  <c r="DA64" i="3" s="1"/>
  <c r="DB64" i="3" s="1"/>
  <c r="DC64" i="3" s="1"/>
  <c r="DD64" i="3" s="1"/>
  <c r="DE64" i="3" s="1"/>
  <c r="DF64" i="3" s="1"/>
  <c r="DG64" i="3" s="1"/>
  <c r="DH64" i="3" s="1"/>
  <c r="DI64" i="3" s="1"/>
  <c r="DJ64" i="3" s="1"/>
  <c r="DK64" i="3" s="1"/>
  <c r="DL64" i="3" s="1"/>
  <c r="DM64" i="3" s="1"/>
  <c r="DN64" i="3" s="1"/>
  <c r="DO64" i="3" s="1"/>
  <c r="DP64" i="3" s="1"/>
  <c r="DQ64" i="3" s="1"/>
  <c r="DR64" i="3" s="1"/>
  <c r="DS64" i="3" s="1"/>
  <c r="DT64" i="3" s="1"/>
  <c r="DU64" i="3" s="1"/>
  <c r="DV64" i="3" s="1"/>
  <c r="DW64" i="3" s="1"/>
  <c r="DX64" i="3" s="1"/>
  <c r="DY64" i="3" s="1"/>
  <c r="DZ64" i="3" s="1"/>
  <c r="EA64" i="3" s="1"/>
  <c r="EB64" i="3" s="1"/>
  <c r="EC64" i="3" s="1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 s="1"/>
  <c r="BJ65" i="3" s="1"/>
  <c r="BK65" i="3" s="1"/>
  <c r="BL65" i="3" s="1"/>
  <c r="BM65" i="3" s="1"/>
  <c r="BN65" i="3" s="1"/>
  <c r="BO65" i="3" s="1"/>
  <c r="BP65" i="3" s="1"/>
  <c r="BQ65" i="3" s="1"/>
  <c r="BR65" i="3" s="1"/>
  <c r="BS65" i="3" s="1"/>
  <c r="BT65" i="3" s="1"/>
  <c r="BU65" i="3" s="1"/>
  <c r="BV65" i="3" s="1"/>
  <c r="BW65" i="3" s="1"/>
  <c r="BX65" i="3" s="1"/>
  <c r="BY65" i="3"/>
  <c r="BZ65" i="3" s="1"/>
  <c r="CA65" i="3" s="1"/>
  <c r="CB65" i="3" s="1"/>
  <c r="CC65" i="3" s="1"/>
  <c r="CD65" i="3" s="1"/>
  <c r="CE65" i="3" s="1"/>
  <c r="CF65" i="3" s="1"/>
  <c r="CG65" i="3" s="1"/>
  <c r="CH65" i="3" s="1"/>
  <c r="CI65" i="3" s="1"/>
  <c r="CJ65" i="3" s="1"/>
  <c r="CK65" i="3" s="1"/>
  <c r="CL65" i="3" s="1"/>
  <c r="CM65" i="3" s="1"/>
  <c r="CN65" i="3" s="1"/>
  <c r="CO65" i="3" s="1"/>
  <c r="CP65" i="3" s="1"/>
  <c r="CQ65" i="3" s="1"/>
  <c r="CR65" i="3" s="1"/>
  <c r="CS65" i="3" s="1"/>
  <c r="CT65" i="3" s="1"/>
  <c r="CU65" i="3" s="1"/>
  <c r="CV65" i="3" s="1"/>
  <c r="CW65" i="3" s="1"/>
  <c r="CX65" i="3" s="1"/>
  <c r="CY65" i="3" s="1"/>
  <c r="CZ65" i="3" s="1"/>
  <c r="DA65" i="3" s="1"/>
  <c r="DB65" i="3" s="1"/>
  <c r="DC65" i="3" s="1"/>
  <c r="DD65" i="3" s="1"/>
  <c r="DE65" i="3" s="1"/>
  <c r="DF65" i="3" s="1"/>
  <c r="DG65" i="3" s="1"/>
  <c r="DH65" i="3" s="1"/>
  <c r="DI65" i="3" s="1"/>
  <c r="DJ65" i="3" s="1"/>
  <c r="DK65" i="3" s="1"/>
  <c r="DL65" i="3" s="1"/>
  <c r="DM65" i="3" s="1"/>
  <c r="DN65" i="3" s="1"/>
  <c r="DO65" i="3" s="1"/>
  <c r="DP65" i="3" s="1"/>
  <c r="DQ65" i="3" s="1"/>
  <c r="DR65" i="3" s="1"/>
  <c r="DS65" i="3" s="1"/>
  <c r="DT65" i="3" s="1"/>
  <c r="DU65" i="3" s="1"/>
  <c r="DV65" i="3" s="1"/>
  <c r="DW65" i="3" s="1"/>
  <c r="DX65" i="3" s="1"/>
  <c r="DY65" i="3" s="1"/>
  <c r="DZ65" i="3" s="1"/>
  <c r="EA65" i="3" s="1"/>
  <c r="EB65" i="3" s="1"/>
  <c r="EC65" i="3" s="1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/>
  <c r="BE66" i="3" s="1"/>
  <c r="BF66" i="3" s="1"/>
  <c r="BG66" i="3"/>
  <c r="BH66" i="3" s="1"/>
  <c r="BI66" i="3" s="1"/>
  <c r="BJ66" i="3" s="1"/>
  <c r="BK66" i="3" s="1"/>
  <c r="BL66" i="3" s="1"/>
  <c r="BM66" i="3" s="1"/>
  <c r="BN66" i="3" s="1"/>
  <c r="BO66" i="3" s="1"/>
  <c r="BP66" i="3" s="1"/>
  <c r="BQ66" i="3" s="1"/>
  <c r="BR66" i="3" s="1"/>
  <c r="BS66" i="3" s="1"/>
  <c r="BT66" i="3" s="1"/>
  <c r="BU66" i="3" s="1"/>
  <c r="BV66" i="3" s="1"/>
  <c r="BW66" i="3" s="1"/>
  <c r="BX66" i="3" s="1"/>
  <c r="BY66" i="3" s="1"/>
  <c r="BZ66" i="3" s="1"/>
  <c r="CA66" i="3" s="1"/>
  <c r="CB66" i="3" s="1"/>
  <c r="CC66" i="3" s="1"/>
  <c r="CD66" i="3" s="1"/>
  <c r="CE66" i="3" s="1"/>
  <c r="CF66" i="3" s="1"/>
  <c r="CG66" i="3" s="1"/>
  <c r="CH66" i="3" s="1"/>
  <c r="CI66" i="3" s="1"/>
  <c r="CJ66" i="3" s="1"/>
  <c r="CK66" i="3" s="1"/>
  <c r="CL66" i="3" s="1"/>
  <c r="CM66" i="3" s="1"/>
  <c r="CN66" i="3" s="1"/>
  <c r="CO66" i="3" s="1"/>
  <c r="CP66" i="3" s="1"/>
  <c r="CQ66" i="3" s="1"/>
  <c r="CR66" i="3" s="1"/>
  <c r="CS66" i="3" s="1"/>
  <c r="CT66" i="3" s="1"/>
  <c r="CU66" i="3" s="1"/>
  <c r="CV66" i="3" s="1"/>
  <c r="CW66" i="3" s="1"/>
  <c r="CX66" i="3" s="1"/>
  <c r="CY66" i="3" s="1"/>
  <c r="CZ66" i="3" s="1"/>
  <c r="DA66" i="3" s="1"/>
  <c r="DB66" i="3" s="1"/>
  <c r="DC66" i="3" s="1"/>
  <c r="DD66" i="3" s="1"/>
  <c r="DE66" i="3" s="1"/>
  <c r="DF66" i="3" s="1"/>
  <c r="DG66" i="3" s="1"/>
  <c r="DH66" i="3" s="1"/>
  <c r="DI66" i="3" s="1"/>
  <c r="DJ66" i="3" s="1"/>
  <c r="DK66" i="3" s="1"/>
  <c r="DL66" i="3" s="1"/>
  <c r="DM66" i="3" s="1"/>
  <c r="DN66" i="3" s="1"/>
  <c r="DO66" i="3" s="1"/>
  <c r="DP66" i="3" s="1"/>
  <c r="DQ66" i="3" s="1"/>
  <c r="DR66" i="3" s="1"/>
  <c r="DS66" i="3" s="1"/>
  <c r="DT66" i="3" s="1"/>
  <c r="DU66" i="3" s="1"/>
  <c r="DV66" i="3" s="1"/>
  <c r="DW66" i="3" s="1"/>
  <c r="DX66" i="3" s="1"/>
  <c r="DY66" i="3" s="1"/>
  <c r="DZ66" i="3" s="1"/>
  <c r="EA66" i="3" s="1"/>
  <c r="EB66" i="3" s="1"/>
  <c r="EC66" i="3" s="1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 s="1"/>
  <c r="AX67" i="3" s="1"/>
  <c r="AY67" i="3"/>
  <c r="AZ67" i="3" s="1"/>
  <c r="BA67" i="3" s="1"/>
  <c r="BB67" i="3" s="1"/>
  <c r="BC67" i="3" s="1"/>
  <c r="BD67" i="3" s="1"/>
  <c r="BE67" i="3" s="1"/>
  <c r="BF67" i="3" s="1"/>
  <c r="BG67" i="3" s="1"/>
  <c r="BH67" i="3" s="1"/>
  <c r="BI67" i="3" s="1"/>
  <c r="BJ67" i="3" s="1"/>
  <c r="BK67" i="3" s="1"/>
  <c r="BL67" i="3" s="1"/>
  <c r="BM67" i="3" s="1"/>
  <c r="BN67" i="3" s="1"/>
  <c r="BO67" i="3" s="1"/>
  <c r="BP67" i="3" s="1"/>
  <c r="BQ67" i="3" s="1"/>
  <c r="BR67" i="3" s="1"/>
  <c r="BS67" i="3" s="1"/>
  <c r="BT67" i="3" s="1"/>
  <c r="BU67" i="3" s="1"/>
  <c r="BV67" i="3" s="1"/>
  <c r="BW67" i="3" s="1"/>
  <c r="BX67" i="3" s="1"/>
  <c r="BY67" i="3" s="1"/>
  <c r="BZ67" i="3" s="1"/>
  <c r="CA67" i="3" s="1"/>
  <c r="CB67" i="3" s="1"/>
  <c r="CC67" i="3" s="1"/>
  <c r="CD67" i="3" s="1"/>
  <c r="CE67" i="3" s="1"/>
  <c r="CF67" i="3" s="1"/>
  <c r="CG67" i="3" s="1"/>
  <c r="CH67" i="3" s="1"/>
  <c r="CI67" i="3" s="1"/>
  <c r="CJ67" i="3" s="1"/>
  <c r="CK67" i="3" s="1"/>
  <c r="CL67" i="3" s="1"/>
  <c r="CM67" i="3" s="1"/>
  <c r="CN67" i="3" s="1"/>
  <c r="CO67" i="3" s="1"/>
  <c r="CP67" i="3" s="1"/>
  <c r="CQ67" i="3" s="1"/>
  <c r="CR67" i="3" s="1"/>
  <c r="CS67" i="3" s="1"/>
  <c r="CT67" i="3" s="1"/>
  <c r="CU67" i="3" s="1"/>
  <c r="CV67" i="3" s="1"/>
  <c r="CW67" i="3" s="1"/>
  <c r="CX67" i="3" s="1"/>
  <c r="CY67" i="3" s="1"/>
  <c r="CZ67" i="3" s="1"/>
  <c r="DA67" i="3" s="1"/>
  <c r="DB67" i="3" s="1"/>
  <c r="DC67" i="3" s="1"/>
  <c r="DD67" i="3" s="1"/>
  <c r="DE67" i="3" s="1"/>
  <c r="DF67" i="3" s="1"/>
  <c r="DG67" i="3" s="1"/>
  <c r="DH67" i="3" s="1"/>
  <c r="DI67" i="3" s="1"/>
  <c r="DJ67" i="3" s="1"/>
  <c r="DK67" i="3" s="1"/>
  <c r="DL67" i="3" s="1"/>
  <c r="DM67" i="3" s="1"/>
  <c r="DN67" i="3" s="1"/>
  <c r="DO67" i="3" s="1"/>
  <c r="DP67" i="3" s="1"/>
  <c r="DQ67" i="3" s="1"/>
  <c r="DR67" i="3" s="1"/>
  <c r="DS67" i="3" s="1"/>
  <c r="DT67" i="3" s="1"/>
  <c r="DU67" i="3" s="1"/>
  <c r="DV67" i="3" s="1"/>
  <c r="DW67" i="3" s="1"/>
  <c r="DX67" i="3" s="1"/>
  <c r="DY67" i="3" s="1"/>
  <c r="DZ67" i="3" s="1"/>
  <c r="EA67" i="3" s="1"/>
  <c r="EB67" i="3" s="1"/>
  <c r="EC67" i="3" s="1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 s="1"/>
  <c r="AQ68" i="3" s="1"/>
  <c r="AR68" i="3" s="1"/>
  <c r="AS68" i="3" s="1"/>
  <c r="AT68" i="3" s="1"/>
  <c r="AU68" i="3" s="1"/>
  <c r="AV68" i="3" s="1"/>
  <c r="AW68" i="3" s="1"/>
  <c r="AX68" i="3" s="1"/>
  <c r="AY68" i="3" s="1"/>
  <c r="AZ68" i="3" s="1"/>
  <c r="BA68" i="3" s="1"/>
  <c r="BB68" i="3" s="1"/>
  <c r="BC68" i="3" s="1"/>
  <c r="BD68" i="3" s="1"/>
  <c r="BE68" i="3" s="1"/>
  <c r="BF68" i="3" s="1"/>
  <c r="BG68" i="3" s="1"/>
  <c r="BH68" i="3" s="1"/>
  <c r="BI68" i="3" s="1"/>
  <c r="BJ68" i="3" s="1"/>
  <c r="BK68" i="3" s="1"/>
  <c r="BL68" i="3" s="1"/>
  <c r="BM68" i="3" s="1"/>
  <c r="BN68" i="3" s="1"/>
  <c r="BO68" i="3" s="1"/>
  <c r="BP68" i="3" s="1"/>
  <c r="BQ68" i="3" s="1"/>
  <c r="BR68" i="3" s="1"/>
  <c r="BS68" i="3" s="1"/>
  <c r="BT68" i="3" s="1"/>
  <c r="BU68" i="3" s="1"/>
  <c r="BV68" i="3" s="1"/>
  <c r="BW68" i="3" s="1"/>
  <c r="BX68" i="3" s="1"/>
  <c r="BY68" i="3" s="1"/>
  <c r="BZ68" i="3" s="1"/>
  <c r="CA68" i="3" s="1"/>
  <c r="CB68" i="3" s="1"/>
  <c r="CC68" i="3" s="1"/>
  <c r="CD68" i="3" s="1"/>
  <c r="CE68" i="3" s="1"/>
  <c r="CF68" i="3" s="1"/>
  <c r="CG68" i="3" s="1"/>
  <c r="CH68" i="3" s="1"/>
  <c r="CI68" i="3" s="1"/>
  <c r="CJ68" i="3" s="1"/>
  <c r="CK68" i="3" s="1"/>
  <c r="CL68" i="3" s="1"/>
  <c r="CM68" i="3" s="1"/>
  <c r="CN68" i="3" s="1"/>
  <c r="CO68" i="3" s="1"/>
  <c r="CP68" i="3" s="1"/>
  <c r="CQ68" i="3" s="1"/>
  <c r="CR68" i="3" s="1"/>
  <c r="CS68" i="3" s="1"/>
  <c r="CT68" i="3" s="1"/>
  <c r="CU68" i="3" s="1"/>
  <c r="CV68" i="3" s="1"/>
  <c r="CW68" i="3" s="1"/>
  <c r="CX68" i="3" s="1"/>
  <c r="CY68" i="3" s="1"/>
  <c r="CZ68" i="3" s="1"/>
  <c r="DA68" i="3" s="1"/>
  <c r="DB68" i="3" s="1"/>
  <c r="DC68" i="3" s="1"/>
  <c r="DD68" i="3" s="1"/>
  <c r="DE68" i="3" s="1"/>
  <c r="DF68" i="3" s="1"/>
  <c r="DG68" i="3" s="1"/>
  <c r="DH68" i="3" s="1"/>
  <c r="DI68" i="3" s="1"/>
  <c r="DJ68" i="3" s="1"/>
  <c r="DK68" i="3" s="1"/>
  <c r="DL68" i="3" s="1"/>
  <c r="DM68" i="3" s="1"/>
  <c r="DN68" i="3" s="1"/>
  <c r="DO68" i="3" s="1"/>
  <c r="DP68" i="3" s="1"/>
  <c r="DQ68" i="3" s="1"/>
  <c r="DR68" i="3" s="1"/>
  <c r="DS68" i="3" s="1"/>
  <c r="DT68" i="3" s="1"/>
  <c r="DU68" i="3" s="1"/>
  <c r="DV68" i="3" s="1"/>
  <c r="DW68" i="3" s="1"/>
  <c r="DX68" i="3" s="1"/>
  <c r="DY68" i="3" s="1"/>
  <c r="DZ68" i="3" s="1"/>
  <c r="EA68" i="3" s="1"/>
  <c r="EB68" i="3" s="1"/>
  <c r="EC68" i="3" s="1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 s="1"/>
  <c r="BI69" i="3" s="1"/>
  <c r="BJ69" i="3" s="1"/>
  <c r="BK69" i="3"/>
  <c r="BL69" i="3" s="1"/>
  <c r="BM69" i="3" s="1"/>
  <c r="BN69" i="3"/>
  <c r="BO69" i="3" s="1"/>
  <c r="BP69" i="3" s="1"/>
  <c r="BQ69" i="3" s="1"/>
  <c r="BR69" i="3" s="1"/>
  <c r="BS69" i="3" s="1"/>
  <c r="BT69" i="3" s="1"/>
  <c r="BU69" i="3" s="1"/>
  <c r="BV69" i="3" s="1"/>
  <c r="BW69" i="3" s="1"/>
  <c r="BX69" i="3" s="1"/>
  <c r="BY69" i="3" s="1"/>
  <c r="BZ69" i="3" s="1"/>
  <c r="CA69" i="3" s="1"/>
  <c r="CB69" i="3" s="1"/>
  <c r="CC69" i="3" s="1"/>
  <c r="CD69" i="3" s="1"/>
  <c r="CE69" i="3" s="1"/>
  <c r="CF69" i="3" s="1"/>
  <c r="CG69" i="3" s="1"/>
  <c r="CH69" i="3" s="1"/>
  <c r="CI69" i="3" s="1"/>
  <c r="CJ69" i="3" s="1"/>
  <c r="CK69" i="3" s="1"/>
  <c r="CL69" i="3" s="1"/>
  <c r="CM69" i="3" s="1"/>
  <c r="CN69" i="3" s="1"/>
  <c r="CO69" i="3" s="1"/>
  <c r="CP69" i="3" s="1"/>
  <c r="CQ69" i="3" s="1"/>
  <c r="CR69" i="3" s="1"/>
  <c r="CS69" i="3" s="1"/>
  <c r="CT69" i="3" s="1"/>
  <c r="CU69" i="3" s="1"/>
  <c r="CV69" i="3" s="1"/>
  <c r="CW69" i="3" s="1"/>
  <c r="CX69" i="3" s="1"/>
  <c r="CY69" i="3" s="1"/>
  <c r="CZ69" i="3" s="1"/>
  <c r="DA69" i="3" s="1"/>
  <c r="DB69" i="3" s="1"/>
  <c r="DC69" i="3" s="1"/>
  <c r="DD69" i="3" s="1"/>
  <c r="DE69" i="3" s="1"/>
  <c r="DF69" i="3" s="1"/>
  <c r="DG69" i="3" s="1"/>
  <c r="DH69" i="3" s="1"/>
  <c r="DI69" i="3" s="1"/>
  <c r="DJ69" i="3" s="1"/>
  <c r="DK69" i="3" s="1"/>
  <c r="DL69" i="3" s="1"/>
  <c r="DM69" i="3" s="1"/>
  <c r="DN69" i="3" s="1"/>
  <c r="DO69" i="3" s="1"/>
  <c r="DP69" i="3" s="1"/>
  <c r="DQ69" i="3" s="1"/>
  <c r="DR69" i="3" s="1"/>
  <c r="DS69" i="3" s="1"/>
  <c r="DT69" i="3" s="1"/>
  <c r="DU69" i="3" s="1"/>
  <c r="DV69" i="3" s="1"/>
  <c r="DW69" i="3" s="1"/>
  <c r="DX69" i="3" s="1"/>
  <c r="DY69" i="3" s="1"/>
  <c r="DZ69" i="3" s="1"/>
  <c r="EA69" i="3" s="1"/>
  <c r="EB69" i="3" s="1"/>
  <c r="EC69" i="3" s="1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 s="1"/>
  <c r="BB70" i="3"/>
  <c r="BC70" i="3"/>
  <c r="BD70" i="3" s="1"/>
  <c r="BE70" i="3" s="1"/>
  <c r="BF70" i="3" s="1"/>
  <c r="BG70" i="3" s="1"/>
  <c r="BH70" i="3" s="1"/>
  <c r="BI70" i="3" s="1"/>
  <c r="BJ70" i="3" s="1"/>
  <c r="BK70" i="3" s="1"/>
  <c r="BL70" i="3" s="1"/>
  <c r="BM70" i="3" s="1"/>
  <c r="BN70" i="3" s="1"/>
  <c r="BO70" i="3" s="1"/>
  <c r="BP70" i="3" s="1"/>
  <c r="BQ70" i="3" s="1"/>
  <c r="BR70" i="3" s="1"/>
  <c r="BS70" i="3" s="1"/>
  <c r="BT70" i="3" s="1"/>
  <c r="BU70" i="3" s="1"/>
  <c r="BV70" i="3" s="1"/>
  <c r="BW70" i="3" s="1"/>
  <c r="BX70" i="3" s="1"/>
  <c r="BY70" i="3" s="1"/>
  <c r="BZ70" i="3" s="1"/>
  <c r="CA70" i="3" s="1"/>
  <c r="CB70" i="3" s="1"/>
  <c r="CC70" i="3" s="1"/>
  <c r="CD70" i="3" s="1"/>
  <c r="CE70" i="3" s="1"/>
  <c r="CF70" i="3" s="1"/>
  <c r="CG70" i="3" s="1"/>
  <c r="CH70" i="3" s="1"/>
  <c r="CI70" i="3" s="1"/>
  <c r="CJ70" i="3" s="1"/>
  <c r="CK70" i="3" s="1"/>
  <c r="CL70" i="3" s="1"/>
  <c r="CM70" i="3" s="1"/>
  <c r="CN70" i="3" s="1"/>
  <c r="CO70" i="3" s="1"/>
  <c r="CP70" i="3" s="1"/>
  <c r="CQ70" i="3" s="1"/>
  <c r="CR70" i="3" s="1"/>
  <c r="CS70" i="3" s="1"/>
  <c r="CT70" i="3" s="1"/>
  <c r="CU70" i="3" s="1"/>
  <c r="CV70" i="3" s="1"/>
  <c r="CW70" i="3" s="1"/>
  <c r="CX70" i="3" s="1"/>
  <c r="CY70" i="3" s="1"/>
  <c r="CZ70" i="3" s="1"/>
  <c r="DA70" i="3" s="1"/>
  <c r="DB70" i="3" s="1"/>
  <c r="DC70" i="3" s="1"/>
  <c r="DD70" i="3" s="1"/>
  <c r="DE70" i="3" s="1"/>
  <c r="DF70" i="3" s="1"/>
  <c r="DG70" i="3" s="1"/>
  <c r="DH70" i="3" s="1"/>
  <c r="DI70" i="3" s="1"/>
  <c r="DJ70" i="3" s="1"/>
  <c r="DK70" i="3" s="1"/>
  <c r="DL70" i="3" s="1"/>
  <c r="DM70" i="3" s="1"/>
  <c r="DN70" i="3" s="1"/>
  <c r="DO70" i="3" s="1"/>
  <c r="DP70" i="3" s="1"/>
  <c r="DQ70" i="3" s="1"/>
  <c r="DR70" i="3" s="1"/>
  <c r="DS70" i="3" s="1"/>
  <c r="DT70" i="3" s="1"/>
  <c r="DU70" i="3" s="1"/>
  <c r="DV70" i="3" s="1"/>
  <c r="DW70" i="3" s="1"/>
  <c r="DX70" i="3" s="1"/>
  <c r="DY70" i="3" s="1"/>
  <c r="DZ70" i="3" s="1"/>
  <c r="EA70" i="3" s="1"/>
  <c r="EB70" i="3" s="1"/>
  <c r="EC70" i="3" s="1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 s="1"/>
  <c r="AV71" i="3" s="1"/>
  <c r="AW71" i="3" s="1"/>
  <c r="AX71" i="3" s="1"/>
  <c r="AY71" i="3" s="1"/>
  <c r="AZ71" i="3" s="1"/>
  <c r="BA71" i="3" s="1"/>
  <c r="BB71" i="3" s="1"/>
  <c r="BC71" i="3" s="1"/>
  <c r="BD71" i="3" s="1"/>
  <c r="BE71" i="3" s="1"/>
  <c r="BF71" i="3" s="1"/>
  <c r="BG71" i="3" s="1"/>
  <c r="BH71" i="3" s="1"/>
  <c r="BI71" i="3" s="1"/>
  <c r="BJ71" i="3" s="1"/>
  <c r="BK71" i="3" s="1"/>
  <c r="BL71" i="3" s="1"/>
  <c r="BM71" i="3" s="1"/>
  <c r="BN71" i="3" s="1"/>
  <c r="BO71" i="3" s="1"/>
  <c r="BP71" i="3" s="1"/>
  <c r="BQ71" i="3" s="1"/>
  <c r="BR71" i="3" s="1"/>
  <c r="BS71" i="3" s="1"/>
  <c r="BT71" i="3" s="1"/>
  <c r="BU71" i="3" s="1"/>
  <c r="BV71" i="3" s="1"/>
  <c r="BW71" i="3" s="1"/>
  <c r="BX71" i="3" s="1"/>
  <c r="BY71" i="3" s="1"/>
  <c r="BZ71" i="3" s="1"/>
  <c r="CA71" i="3" s="1"/>
  <c r="CB71" i="3" s="1"/>
  <c r="CC71" i="3" s="1"/>
  <c r="CD71" i="3" s="1"/>
  <c r="CE71" i="3" s="1"/>
  <c r="CF71" i="3" s="1"/>
  <c r="CG71" i="3" s="1"/>
  <c r="CH71" i="3" s="1"/>
  <c r="CI71" i="3" s="1"/>
  <c r="CJ71" i="3" s="1"/>
  <c r="CK71" i="3" s="1"/>
  <c r="CL71" i="3" s="1"/>
  <c r="CM71" i="3" s="1"/>
  <c r="CN71" i="3" s="1"/>
  <c r="CO71" i="3" s="1"/>
  <c r="CP71" i="3" s="1"/>
  <c r="CQ71" i="3" s="1"/>
  <c r="CR71" i="3" s="1"/>
  <c r="CS71" i="3" s="1"/>
  <c r="CT71" i="3" s="1"/>
  <c r="CU71" i="3" s="1"/>
  <c r="CV71" i="3" s="1"/>
  <c r="CW71" i="3" s="1"/>
  <c r="CX71" i="3" s="1"/>
  <c r="CY71" i="3" s="1"/>
  <c r="CZ71" i="3" s="1"/>
  <c r="DA71" i="3" s="1"/>
  <c r="DB71" i="3" s="1"/>
  <c r="DC71" i="3" s="1"/>
  <c r="DD71" i="3" s="1"/>
  <c r="DE71" i="3" s="1"/>
  <c r="DF71" i="3" s="1"/>
  <c r="DG71" i="3" s="1"/>
  <c r="DH71" i="3" s="1"/>
  <c r="DI71" i="3" s="1"/>
  <c r="DJ71" i="3" s="1"/>
  <c r="DK71" i="3" s="1"/>
  <c r="DL71" i="3" s="1"/>
  <c r="DM71" i="3" s="1"/>
  <c r="DN71" i="3" s="1"/>
  <c r="DO71" i="3" s="1"/>
  <c r="DP71" i="3" s="1"/>
  <c r="DQ71" i="3" s="1"/>
  <c r="DR71" i="3" s="1"/>
  <c r="DS71" i="3" s="1"/>
  <c r="DT71" i="3" s="1"/>
  <c r="DU71" i="3" s="1"/>
  <c r="DV71" i="3" s="1"/>
  <c r="DW71" i="3" s="1"/>
  <c r="DX71" i="3" s="1"/>
  <c r="DY71" i="3" s="1"/>
  <c r="DZ71" i="3" s="1"/>
  <c r="EA71" i="3" s="1"/>
  <c r="EB71" i="3" s="1"/>
  <c r="EC71" i="3" s="1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 s="1"/>
  <c r="AZ52" i="3" s="1"/>
  <c r="BA52" i="3" s="1"/>
  <c r="BB52" i="3" s="1"/>
  <c r="BC52" i="3" s="1"/>
  <c r="BD52" i="3" s="1"/>
  <c r="BE52" i="3" s="1"/>
  <c r="BF52" i="3" s="1"/>
  <c r="BG52" i="3" s="1"/>
  <c r="BH52" i="3" s="1"/>
  <c r="BI52" i="3" s="1"/>
  <c r="BJ52" i="3" s="1"/>
  <c r="BK52" i="3" s="1"/>
  <c r="BL52" i="3" s="1"/>
  <c r="BM52" i="3" s="1"/>
  <c r="BN52" i="3" s="1"/>
  <c r="BO52" i="3" s="1"/>
  <c r="BP52" i="3" s="1"/>
  <c r="BQ52" i="3" s="1"/>
  <c r="BR52" i="3" s="1"/>
  <c r="BS52" i="3" s="1"/>
  <c r="BT52" i="3" s="1"/>
  <c r="BU52" i="3" s="1"/>
  <c r="BV52" i="3" s="1"/>
  <c r="BW52" i="3" s="1"/>
  <c r="BX52" i="3" s="1"/>
  <c r="BY52" i="3" s="1"/>
  <c r="BZ52" i="3" s="1"/>
  <c r="CA52" i="3" s="1"/>
  <c r="CB52" i="3" s="1"/>
  <c r="CC52" i="3" s="1"/>
  <c r="CD52" i="3" s="1"/>
  <c r="CE52" i="3" s="1"/>
  <c r="CF52" i="3" s="1"/>
  <c r="CG52" i="3" s="1"/>
  <c r="CH52" i="3" s="1"/>
  <c r="CI52" i="3" s="1"/>
  <c r="CJ52" i="3" s="1"/>
  <c r="CK52" i="3" s="1"/>
  <c r="CL52" i="3" s="1"/>
  <c r="CM52" i="3" s="1"/>
  <c r="CN52" i="3" s="1"/>
  <c r="CO52" i="3" s="1"/>
  <c r="CP52" i="3" s="1"/>
  <c r="CQ52" i="3" s="1"/>
  <c r="CR52" i="3" s="1"/>
  <c r="CS52" i="3" s="1"/>
  <c r="CT52" i="3" s="1"/>
  <c r="CU52" i="3" s="1"/>
  <c r="CV52" i="3" s="1"/>
  <c r="CW52" i="3" s="1"/>
  <c r="CX52" i="3" s="1"/>
  <c r="CY52" i="3" s="1"/>
  <c r="CZ52" i="3" s="1"/>
  <c r="DA52" i="3" s="1"/>
  <c r="DB52" i="3" s="1"/>
  <c r="DC52" i="3" s="1"/>
  <c r="DD52" i="3" s="1"/>
  <c r="DE52" i="3" s="1"/>
  <c r="DF52" i="3" s="1"/>
  <c r="DG52" i="3" s="1"/>
  <c r="DH52" i="3" s="1"/>
  <c r="DI52" i="3" s="1"/>
  <c r="DJ52" i="3" s="1"/>
  <c r="DK52" i="3" s="1"/>
  <c r="DL52" i="3" s="1"/>
  <c r="DM52" i="3" s="1"/>
  <c r="DN52" i="3" s="1"/>
  <c r="DO52" i="3" s="1"/>
  <c r="DP52" i="3" s="1"/>
  <c r="DQ52" i="3" s="1"/>
  <c r="DR52" i="3" s="1"/>
  <c r="DS52" i="3" s="1"/>
  <c r="DT52" i="3" s="1"/>
  <c r="DU52" i="3" s="1"/>
  <c r="DV52" i="3" s="1"/>
  <c r="DW52" i="3" s="1"/>
  <c r="DX52" i="3" s="1"/>
  <c r="DY52" i="3" s="1"/>
  <c r="DZ52" i="3" s="1"/>
  <c r="EA52" i="3" s="1"/>
  <c r="EB52" i="3" s="1"/>
  <c r="EC52" i="3" s="1"/>
  <c r="E52" i="3"/>
  <c r="E51" i="3"/>
  <c r="F51" i="3" s="1"/>
  <c r="G51" i="3" s="1"/>
  <c r="H51" i="3" s="1"/>
  <c r="I51" i="3" s="1"/>
  <c r="J51" i="3" s="1"/>
  <c r="K51" i="3" s="1"/>
  <c r="L51" i="3" s="1"/>
  <c r="M51" i="3" s="1"/>
  <c r="N51" i="3" s="1"/>
  <c r="O51" i="3" s="1"/>
  <c r="P51" i="3" s="1"/>
  <c r="Q51" i="3" s="1"/>
  <c r="R51" i="3" s="1"/>
  <c r="S51" i="3" s="1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AE51" i="3" s="1"/>
  <c r="AF51" i="3" s="1"/>
  <c r="AG51" i="3" s="1"/>
  <c r="AH51" i="3" s="1"/>
  <c r="AI51" i="3" s="1"/>
  <c r="AJ51" i="3" s="1"/>
  <c r="AK51" i="3" s="1"/>
  <c r="AL51" i="3" s="1"/>
  <c r="AM51" i="3" s="1"/>
  <c r="AN51" i="3" s="1"/>
  <c r="AO51" i="3" s="1"/>
  <c r="AP51" i="3" s="1"/>
  <c r="AQ51" i="3" s="1"/>
  <c r="AR51" i="3" s="1"/>
  <c r="AS51" i="3" s="1"/>
  <c r="AT51" i="3" s="1"/>
  <c r="AU51" i="3" s="1"/>
  <c r="AV51" i="3" s="1"/>
  <c r="AW51" i="3" s="1"/>
  <c r="AX51" i="3" s="1"/>
  <c r="AY51" i="3" s="1"/>
  <c r="AZ51" i="3" s="1"/>
  <c r="BA51" i="3" s="1"/>
  <c r="BB51" i="3" s="1"/>
  <c r="BC51" i="3" s="1"/>
  <c r="BD51" i="3" s="1"/>
  <c r="BE51" i="3" s="1"/>
  <c r="BF51" i="3" s="1"/>
  <c r="BG51" i="3" s="1"/>
  <c r="BH51" i="3" s="1"/>
  <c r="BI51" i="3" s="1"/>
  <c r="BJ51" i="3" s="1"/>
  <c r="BK51" i="3" s="1"/>
  <c r="BL51" i="3" s="1"/>
  <c r="BM51" i="3" s="1"/>
  <c r="BN51" i="3" s="1"/>
  <c r="BO51" i="3" s="1"/>
  <c r="BP51" i="3" s="1"/>
  <c r="BQ51" i="3" s="1"/>
  <c r="BR51" i="3" s="1"/>
  <c r="BS51" i="3" s="1"/>
  <c r="BT51" i="3" s="1"/>
  <c r="BU51" i="3" s="1"/>
  <c r="BV51" i="3" s="1"/>
  <c r="BW51" i="3" s="1"/>
  <c r="BX51" i="3" s="1"/>
  <c r="BY51" i="3" s="1"/>
  <c r="BZ51" i="3" s="1"/>
  <c r="CA51" i="3" s="1"/>
  <c r="CB51" i="3" s="1"/>
  <c r="CC51" i="3" s="1"/>
  <c r="CD51" i="3" s="1"/>
  <c r="CE51" i="3" s="1"/>
  <c r="CF51" i="3" s="1"/>
  <c r="CG51" i="3" s="1"/>
  <c r="CH51" i="3" s="1"/>
  <c r="CI51" i="3" s="1"/>
  <c r="CJ51" i="3" s="1"/>
  <c r="CK51" i="3" s="1"/>
  <c r="CL51" i="3" s="1"/>
  <c r="CM51" i="3" s="1"/>
  <c r="CN51" i="3" s="1"/>
  <c r="CO51" i="3" s="1"/>
  <c r="CP51" i="3" s="1"/>
  <c r="CQ51" i="3" s="1"/>
  <c r="CR51" i="3" s="1"/>
  <c r="CS51" i="3" s="1"/>
  <c r="CT51" i="3" s="1"/>
  <c r="CU51" i="3" s="1"/>
  <c r="CV51" i="3" s="1"/>
  <c r="CW51" i="3" s="1"/>
  <c r="CX51" i="3" s="1"/>
  <c r="CY51" i="3" s="1"/>
  <c r="CZ51" i="3" s="1"/>
  <c r="DA51" i="3" s="1"/>
  <c r="DB51" i="3" s="1"/>
  <c r="DC51" i="3" s="1"/>
  <c r="DD51" i="3" s="1"/>
  <c r="DE51" i="3" s="1"/>
  <c r="DF51" i="3" s="1"/>
  <c r="DG51" i="3" s="1"/>
  <c r="DH51" i="3" s="1"/>
  <c r="DI51" i="3" s="1"/>
  <c r="DJ51" i="3" s="1"/>
  <c r="DK51" i="3" s="1"/>
  <c r="DL51" i="3" s="1"/>
  <c r="DM51" i="3" s="1"/>
  <c r="DN51" i="3" s="1"/>
  <c r="DO51" i="3" s="1"/>
  <c r="DP51" i="3" s="1"/>
  <c r="DQ51" i="3" s="1"/>
  <c r="DR51" i="3" s="1"/>
  <c r="DS51" i="3" s="1"/>
  <c r="DT51" i="3" s="1"/>
  <c r="DU51" i="3" s="1"/>
  <c r="DV51" i="3" s="1"/>
  <c r="DW51" i="3" s="1"/>
  <c r="DX51" i="3" s="1"/>
  <c r="DY51" i="3" s="1"/>
  <c r="DZ51" i="3" s="1"/>
  <c r="EA51" i="3" s="1"/>
  <c r="EB51" i="3" s="1"/>
  <c r="EC51" i="3" s="1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28" i="3"/>
  <c r="E27" i="3"/>
  <c r="F27" i="3" s="1"/>
  <c r="G27" i="3" s="1"/>
  <c r="H27" i="3" s="1"/>
  <c r="I27" i="3" s="1"/>
  <c r="J27" i="3" s="1"/>
  <c r="K27" i="3" s="1"/>
  <c r="L27" i="3" s="1"/>
  <c r="M27" i="3" s="1"/>
  <c r="N27" i="3" s="1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AD27" i="3" s="1"/>
  <c r="AE27" i="3" s="1"/>
  <c r="AF27" i="3" s="1"/>
  <c r="AG27" i="3" s="1"/>
  <c r="AH27" i="3" s="1"/>
  <c r="AI27" i="3" s="1"/>
  <c r="AJ27" i="3" s="1"/>
  <c r="AK27" i="3" s="1"/>
  <c r="AL27" i="3" s="1"/>
  <c r="AM27" i="3" s="1"/>
  <c r="AN27" i="3" s="1"/>
  <c r="AO27" i="3" s="1"/>
  <c r="AP27" i="3" s="1"/>
  <c r="AQ27" i="3" s="1"/>
  <c r="AR27" i="3" s="1"/>
  <c r="AS27" i="3" s="1"/>
  <c r="AT27" i="3" s="1"/>
  <c r="AU27" i="3" s="1"/>
  <c r="AV27" i="3" s="1"/>
  <c r="AW27" i="3" s="1"/>
  <c r="AX27" i="3" s="1"/>
  <c r="AY27" i="3" s="1"/>
  <c r="AZ27" i="3" s="1"/>
  <c r="BA27" i="3" s="1"/>
  <c r="BB27" i="3" s="1"/>
  <c r="BC27" i="3" s="1"/>
  <c r="BD27" i="3" s="1"/>
  <c r="BE27" i="3" s="1"/>
  <c r="BF27" i="3" s="1"/>
  <c r="BG27" i="3" s="1"/>
  <c r="BH27" i="3" s="1"/>
  <c r="BI27" i="3" s="1"/>
  <c r="BJ27" i="3" s="1"/>
  <c r="BK27" i="3" s="1"/>
  <c r="BL27" i="3" s="1"/>
  <c r="BM27" i="3" s="1"/>
  <c r="BN27" i="3" s="1"/>
  <c r="BO27" i="3" s="1"/>
  <c r="BP27" i="3" s="1"/>
  <c r="BQ27" i="3" s="1"/>
  <c r="BR27" i="3" s="1"/>
  <c r="BS27" i="3" s="1"/>
  <c r="BT27" i="3" s="1"/>
  <c r="BU27" i="3" s="1"/>
  <c r="BV27" i="3" s="1"/>
  <c r="BW27" i="3" s="1"/>
  <c r="BX27" i="3" s="1"/>
  <c r="BY27" i="3" s="1"/>
  <c r="BZ27" i="3" s="1"/>
  <c r="CA27" i="3" s="1"/>
  <c r="CB27" i="3" s="1"/>
  <c r="CC27" i="3" s="1"/>
  <c r="CD27" i="3" s="1"/>
  <c r="CE27" i="3" s="1"/>
  <c r="CF27" i="3" s="1"/>
  <c r="CG27" i="3" s="1"/>
  <c r="CH27" i="3" s="1"/>
  <c r="CI27" i="3" s="1"/>
  <c r="CJ27" i="3" s="1"/>
  <c r="CK27" i="3" s="1"/>
  <c r="CL27" i="3" s="1"/>
  <c r="CM27" i="3" s="1"/>
  <c r="CN27" i="3" s="1"/>
  <c r="CO27" i="3" s="1"/>
  <c r="CP27" i="3" s="1"/>
  <c r="CQ27" i="3" s="1"/>
  <c r="CR27" i="3" s="1"/>
  <c r="CS27" i="3" s="1"/>
  <c r="CT27" i="3" s="1"/>
  <c r="CU27" i="3" s="1"/>
  <c r="CV27" i="3" s="1"/>
  <c r="CW27" i="3" s="1"/>
  <c r="CX27" i="3" s="1"/>
  <c r="CY27" i="3" s="1"/>
  <c r="CZ27" i="3" s="1"/>
  <c r="DA27" i="3" s="1"/>
  <c r="DB27" i="3" s="1"/>
  <c r="DC27" i="3" s="1"/>
  <c r="DD27" i="3" s="1"/>
  <c r="DE27" i="3" s="1"/>
  <c r="DF27" i="3" s="1"/>
  <c r="DG27" i="3" s="1"/>
  <c r="DH27" i="3" s="1"/>
  <c r="DI27" i="3" s="1"/>
  <c r="DJ27" i="3" s="1"/>
  <c r="DK27" i="3" s="1"/>
  <c r="DL27" i="3" s="1"/>
  <c r="DM27" i="3" s="1"/>
  <c r="DN27" i="3" s="1"/>
  <c r="DO27" i="3" s="1"/>
  <c r="DP27" i="3" s="1"/>
  <c r="DQ27" i="3" s="1"/>
  <c r="DR27" i="3" s="1"/>
  <c r="DS27" i="3" s="1"/>
  <c r="DT27" i="3" s="1"/>
  <c r="DU27" i="3" s="1"/>
  <c r="DV27" i="3" s="1"/>
  <c r="DW27" i="3" s="1"/>
  <c r="DX27" i="3" s="1"/>
  <c r="DY27" i="3" s="1"/>
  <c r="DZ27" i="3" s="1"/>
  <c r="EA27" i="3" s="1"/>
  <c r="EB27" i="3" s="1"/>
  <c r="EC27" i="3" s="1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D3" i="3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D275" i="1"/>
  <c r="EC2" i="1"/>
  <c r="E2" i="3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AS2" i="3" s="1"/>
  <c r="AT2" i="3" s="1"/>
  <c r="AU2" i="3" s="1"/>
  <c r="AV2" i="3" s="1"/>
  <c r="AW2" i="3" s="1"/>
  <c r="AX2" i="3" s="1"/>
  <c r="AY2" i="3" s="1"/>
  <c r="AZ2" i="3" s="1"/>
  <c r="BA2" i="3" s="1"/>
  <c r="BB2" i="3" s="1"/>
  <c r="BC2" i="3" s="1"/>
  <c r="BD2" i="3" s="1"/>
  <c r="BE2" i="3" s="1"/>
  <c r="BF2" i="3" s="1"/>
  <c r="BG2" i="3" s="1"/>
  <c r="BH2" i="3" s="1"/>
  <c r="BI2" i="3" s="1"/>
  <c r="BJ2" i="3" s="1"/>
  <c r="BK2" i="3" s="1"/>
  <c r="BL2" i="3" s="1"/>
  <c r="BM2" i="3" s="1"/>
  <c r="BN2" i="3" s="1"/>
  <c r="BO2" i="3" s="1"/>
  <c r="BP2" i="3" s="1"/>
  <c r="BQ2" i="3" s="1"/>
  <c r="BR2" i="3" s="1"/>
  <c r="BS2" i="3" s="1"/>
  <c r="BT2" i="3" s="1"/>
  <c r="BU2" i="3" s="1"/>
  <c r="BV2" i="3" s="1"/>
  <c r="BW2" i="3" s="1"/>
  <c r="BX2" i="3" s="1"/>
  <c r="BY2" i="3" s="1"/>
  <c r="BZ2" i="3" s="1"/>
  <c r="CA2" i="3" s="1"/>
  <c r="CB2" i="3" s="1"/>
  <c r="CC2" i="3" s="1"/>
  <c r="CD2" i="3" s="1"/>
  <c r="CE2" i="3" s="1"/>
  <c r="CF2" i="3" s="1"/>
  <c r="CG2" i="3" s="1"/>
  <c r="CH2" i="3" s="1"/>
  <c r="CI2" i="3" s="1"/>
  <c r="CJ2" i="3" s="1"/>
  <c r="CK2" i="3" s="1"/>
  <c r="CL2" i="3" s="1"/>
  <c r="CM2" i="3" s="1"/>
  <c r="CN2" i="3" s="1"/>
  <c r="CO2" i="3" s="1"/>
  <c r="CP2" i="3" s="1"/>
  <c r="CQ2" i="3" s="1"/>
  <c r="CR2" i="3" s="1"/>
  <c r="CS2" i="3" s="1"/>
  <c r="CT2" i="3" s="1"/>
  <c r="CU2" i="3" s="1"/>
  <c r="CV2" i="3" s="1"/>
  <c r="CW2" i="3" s="1"/>
  <c r="CX2" i="3" s="1"/>
  <c r="CY2" i="3" s="1"/>
  <c r="CZ2" i="3" s="1"/>
  <c r="DA2" i="3" s="1"/>
  <c r="DB2" i="3" s="1"/>
  <c r="DC2" i="3" s="1"/>
  <c r="DD2" i="3" s="1"/>
  <c r="DE2" i="3" s="1"/>
  <c r="DF2" i="3" s="1"/>
  <c r="DG2" i="3" s="1"/>
  <c r="DH2" i="3" s="1"/>
  <c r="DI2" i="3" s="1"/>
  <c r="DJ2" i="3" s="1"/>
  <c r="DK2" i="3" s="1"/>
  <c r="DL2" i="3" s="1"/>
  <c r="DM2" i="3" s="1"/>
  <c r="DN2" i="3" s="1"/>
  <c r="DO2" i="3" s="1"/>
  <c r="DP2" i="3" s="1"/>
  <c r="DQ2" i="3" s="1"/>
  <c r="DR2" i="3" s="1"/>
  <c r="DS2" i="3" s="1"/>
  <c r="DT2" i="3" s="1"/>
  <c r="DU2" i="3" s="1"/>
  <c r="DV2" i="3" s="1"/>
  <c r="DW2" i="3" s="1"/>
  <c r="DX2" i="3" s="1"/>
  <c r="DY2" i="3" s="1"/>
  <c r="DZ2" i="3" s="1"/>
  <c r="EA2" i="3" s="1"/>
  <c r="EB2" i="3" s="1"/>
  <c r="EC2" i="3" s="1"/>
  <c r="E2" i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G5" i="14" l="1"/>
  <c r="G9" i="14" s="1"/>
  <c r="M5" i="14"/>
  <c r="M9" i="14" s="1"/>
  <c r="S5" i="14"/>
  <c r="S9" i="14" s="1"/>
  <c r="B5" i="14"/>
  <c r="B9" i="14" s="1"/>
  <c r="H5" i="14"/>
  <c r="H9" i="14" s="1"/>
  <c r="N5" i="14"/>
  <c r="N9" i="14" s="1"/>
  <c r="T5" i="14"/>
  <c r="T9" i="14" s="1"/>
  <c r="C5" i="14"/>
  <c r="C9" i="14" s="1"/>
  <c r="I5" i="14"/>
  <c r="I9" i="14" s="1"/>
  <c r="O5" i="14"/>
  <c r="O9" i="14" s="1"/>
  <c r="U5" i="14"/>
  <c r="U9" i="14" s="1"/>
  <c r="E5" i="14"/>
  <c r="E9" i="14" s="1"/>
  <c r="K5" i="14"/>
  <c r="K9" i="14" s="1"/>
  <c r="Q5" i="14"/>
  <c r="Q9" i="14" s="1"/>
  <c r="F5" i="14"/>
  <c r="F9" i="14" s="1"/>
  <c r="L5" i="14"/>
  <c r="L9" i="14" s="1"/>
  <c r="F6" i="12"/>
  <c r="L6" i="12"/>
  <c r="R6" i="12"/>
  <c r="G6" i="12"/>
  <c r="M6" i="12"/>
  <c r="S6" i="12"/>
  <c r="B6" i="12"/>
  <c r="H6" i="12"/>
  <c r="N6" i="12"/>
  <c r="K6" i="10"/>
  <c r="Q6" i="10"/>
  <c r="G6" i="10"/>
  <c r="S6" i="10"/>
  <c r="B9" i="10"/>
  <c r="D7" i="10" s="1"/>
  <c r="R41" i="5"/>
  <c r="L41" i="5"/>
  <c r="DS41" i="5"/>
  <c r="DA41" i="5"/>
  <c r="CI41" i="5"/>
  <c r="BQ41" i="5"/>
  <c r="AY41" i="5"/>
  <c r="AG41" i="5"/>
  <c r="Q41" i="5"/>
  <c r="K41" i="5"/>
  <c r="EF41" i="5"/>
  <c r="DN41" i="5"/>
  <c r="CV41" i="5"/>
  <c r="CD41" i="5"/>
  <c r="BL41" i="5"/>
  <c r="AT41" i="5"/>
  <c r="AB41" i="5"/>
  <c r="EE41" i="5"/>
  <c r="DM41" i="5"/>
  <c r="CU41" i="5"/>
  <c r="CC41" i="5"/>
  <c r="BK41" i="5"/>
  <c r="AS41" i="5"/>
  <c r="AA41" i="5"/>
  <c r="DZ41" i="5"/>
  <c r="DH41" i="5"/>
  <c r="CP41" i="5"/>
  <c r="BX41" i="5"/>
  <c r="BF41" i="5"/>
  <c r="AN41" i="5"/>
  <c r="T41" i="5"/>
  <c r="N41" i="5"/>
  <c r="DY41" i="5"/>
  <c r="DG41" i="5"/>
  <c r="CO41" i="5"/>
  <c r="BW41" i="5"/>
  <c r="BE41" i="5"/>
  <c r="AM41" i="5"/>
  <c r="EH41" i="5"/>
  <c r="EB41" i="5"/>
  <c r="DV41" i="5"/>
  <c r="DP41" i="5"/>
  <c r="DJ41" i="5"/>
  <c r="DD41" i="5"/>
  <c r="CX41" i="5"/>
  <c r="CR41" i="5"/>
  <c r="CL41" i="5"/>
  <c r="CF41" i="5"/>
  <c r="BZ41" i="5"/>
  <c r="BT41" i="5"/>
  <c r="BN41" i="5"/>
  <c r="BH41" i="5"/>
  <c r="BB41" i="5"/>
  <c r="AV41" i="5"/>
  <c r="AP41" i="5"/>
  <c r="AJ41" i="5"/>
  <c r="AD41" i="5"/>
  <c r="EG41" i="5"/>
  <c r="EA41" i="5"/>
  <c r="DU41" i="5"/>
  <c r="DO41" i="5"/>
  <c r="DI41" i="5"/>
  <c r="DC41" i="5"/>
  <c r="CW41" i="5"/>
  <c r="CQ41" i="5"/>
  <c r="CK41" i="5"/>
  <c r="CE41" i="5"/>
  <c r="BY41" i="5"/>
  <c r="BS41" i="5"/>
  <c r="BM41" i="5"/>
  <c r="BG41" i="5"/>
  <c r="BA41" i="5"/>
  <c r="AU41" i="5"/>
  <c r="AO41" i="5"/>
  <c r="AI41" i="5"/>
  <c r="AC41" i="5"/>
  <c r="ED41" i="5"/>
  <c r="DX41" i="5"/>
  <c r="DR41" i="5"/>
  <c r="DL41" i="5"/>
  <c r="DF41" i="5"/>
  <c r="CZ41" i="5"/>
  <c r="CT41" i="5"/>
  <c r="CN41" i="5"/>
  <c r="CH41" i="5"/>
  <c r="CB41" i="5"/>
  <c r="BV41" i="5"/>
  <c r="BP41" i="5"/>
  <c r="BJ41" i="5"/>
  <c r="BD41" i="5"/>
  <c r="AX41" i="5"/>
  <c r="AR41" i="5"/>
  <c r="AL41" i="5"/>
  <c r="AF41" i="5"/>
  <c r="Z41" i="5"/>
  <c r="I41" i="5"/>
  <c r="EC41" i="5"/>
  <c r="DW41" i="5"/>
  <c r="DQ41" i="5"/>
  <c r="DK41" i="5"/>
  <c r="DE41" i="5"/>
  <c r="CY41" i="5"/>
  <c r="CS41" i="5"/>
  <c r="CM41" i="5"/>
  <c r="CG41" i="5"/>
  <c r="CA41" i="5"/>
  <c r="BU41" i="5"/>
  <c r="BO41" i="5"/>
  <c r="BI41" i="5"/>
  <c r="BC41" i="5"/>
  <c r="AW41" i="5"/>
  <c r="AQ41" i="5"/>
  <c r="AK41" i="5"/>
  <c r="AE41" i="5"/>
  <c r="H3" i="4"/>
  <c r="H22" i="4"/>
  <c r="I1" i="4"/>
  <c r="I16" i="4" s="1"/>
  <c r="H60" i="4"/>
  <c r="H59" i="4"/>
  <c r="H62" i="4"/>
  <c r="H61" i="4"/>
  <c r="H63" i="4"/>
  <c r="H65" i="4"/>
  <c r="H64" i="4"/>
  <c r="H66" i="4"/>
  <c r="H67" i="4"/>
  <c r="H68" i="4"/>
  <c r="H73" i="4"/>
  <c r="H70" i="4"/>
  <c r="H71" i="4"/>
  <c r="H69" i="4"/>
  <c r="H72" i="4"/>
  <c r="H74" i="4"/>
  <c r="H75" i="4"/>
  <c r="H76" i="4"/>
  <c r="H77" i="4"/>
  <c r="H4" i="4"/>
  <c r="H58" i="4"/>
  <c r="H6" i="4"/>
  <c r="H9" i="4"/>
  <c r="H10" i="4"/>
  <c r="H5" i="4"/>
  <c r="H13" i="4"/>
  <c r="H14" i="4"/>
  <c r="H7" i="4"/>
  <c r="H8" i="4"/>
  <c r="H11" i="4"/>
  <c r="H12" i="4"/>
  <c r="H19" i="4"/>
  <c r="H18" i="4"/>
  <c r="H20" i="4"/>
  <c r="H17" i="4"/>
  <c r="I62" i="4"/>
  <c r="I69" i="4"/>
  <c r="H16" i="4"/>
  <c r="H15" i="4"/>
  <c r="J56" i="4"/>
  <c r="I57" i="4"/>
  <c r="H57" i="4"/>
  <c r="Q7" i="10" l="1"/>
  <c r="F7" i="10"/>
  <c r="S7" i="10"/>
  <c r="K7" i="10"/>
  <c r="T7" i="10"/>
  <c r="E7" i="10"/>
  <c r="U7" i="10"/>
  <c r="N7" i="10"/>
  <c r="G7" i="10"/>
  <c r="P7" i="10"/>
  <c r="C7" i="10"/>
  <c r="M7" i="10"/>
  <c r="O7" i="10"/>
  <c r="H7" i="10"/>
  <c r="L7" i="10"/>
  <c r="J7" i="10"/>
  <c r="I7" i="10"/>
  <c r="B7" i="10"/>
  <c r="R7" i="10"/>
  <c r="I11" i="4"/>
  <c r="I7" i="4"/>
  <c r="I12" i="4"/>
  <c r="I2" i="4"/>
  <c r="I72" i="4"/>
  <c r="I70" i="4"/>
  <c r="I13" i="4"/>
  <c r="I73" i="4"/>
  <c r="I59" i="4"/>
  <c r="I14" i="4"/>
  <c r="I9" i="4"/>
  <c r="I74" i="4"/>
  <c r="I61" i="4"/>
  <c r="I17" i="4"/>
  <c r="I58" i="4"/>
  <c r="I65" i="4"/>
  <c r="I22" i="4"/>
  <c r="I8" i="4"/>
  <c r="I6" i="4"/>
  <c r="I66" i="4"/>
  <c r="J1" i="4"/>
  <c r="J2" i="4" s="1"/>
  <c r="I19" i="4"/>
  <c r="I4" i="4"/>
  <c r="I75" i="4"/>
  <c r="I64" i="4"/>
  <c r="I3" i="4"/>
  <c r="I15" i="4"/>
  <c r="I5" i="4"/>
  <c r="I76" i="4"/>
  <c r="I68" i="4"/>
  <c r="I63" i="4"/>
  <c r="I18" i="4"/>
  <c r="I10" i="4"/>
  <c r="I77" i="4"/>
  <c r="I71" i="4"/>
  <c r="I67" i="4"/>
  <c r="I60" i="4"/>
  <c r="I20" i="4"/>
  <c r="I21" i="4"/>
  <c r="J57" i="4"/>
  <c r="K56" i="4"/>
  <c r="J75" i="4" l="1"/>
  <c r="K1" i="4"/>
  <c r="L1" i="4" s="1"/>
  <c r="J17" i="4"/>
  <c r="J15" i="4"/>
  <c r="J58" i="4"/>
  <c r="J71" i="4"/>
  <c r="J5" i="4"/>
  <c r="J67" i="4"/>
  <c r="J6" i="4"/>
  <c r="J63" i="4"/>
  <c r="J13" i="4"/>
  <c r="J11" i="4"/>
  <c r="J62" i="4"/>
  <c r="J21" i="4"/>
  <c r="J8" i="4"/>
  <c r="J66" i="4"/>
  <c r="J16" i="4"/>
  <c r="J4" i="4"/>
  <c r="J74" i="4"/>
  <c r="J69" i="4"/>
  <c r="J22" i="4"/>
  <c r="J14" i="4"/>
  <c r="J12" i="4"/>
  <c r="J76" i="4"/>
  <c r="J72" i="4"/>
  <c r="J68" i="4"/>
  <c r="J61" i="4"/>
  <c r="J59" i="4"/>
  <c r="J3" i="4"/>
  <c r="J73" i="4"/>
  <c r="J19" i="4"/>
  <c r="J18" i="4"/>
  <c r="J9" i="4"/>
  <c r="J7" i="4"/>
  <c r="J70" i="4"/>
  <c r="J65" i="4"/>
  <c r="J64" i="4"/>
  <c r="J10" i="4"/>
  <c r="J20" i="4"/>
  <c r="J77" i="4"/>
  <c r="J60" i="4"/>
  <c r="K70" i="4"/>
  <c r="K72" i="4"/>
  <c r="K11" i="4"/>
  <c r="K12" i="4"/>
  <c r="K20" i="4"/>
  <c r="K57" i="4"/>
  <c r="L56" i="4"/>
  <c r="K2" i="4" l="1"/>
  <c r="K3" i="4"/>
  <c r="K68" i="4"/>
  <c r="K5" i="4"/>
  <c r="K19" i="4"/>
  <c r="K77" i="4"/>
  <c r="K64" i="4"/>
  <c r="K15" i="4"/>
  <c r="K73" i="4"/>
  <c r="K61" i="4"/>
  <c r="K22" i="4"/>
  <c r="K8" i="4"/>
  <c r="K69" i="4"/>
  <c r="K17" i="4"/>
  <c r="K13" i="4"/>
  <c r="K76" i="4"/>
  <c r="K67" i="4"/>
  <c r="K16" i="4"/>
  <c r="K4" i="4"/>
  <c r="K7" i="4"/>
  <c r="K74" i="4"/>
  <c r="K66" i="4"/>
  <c r="K59" i="4"/>
  <c r="K18" i="4"/>
  <c r="K6" i="4"/>
  <c r="K58" i="4"/>
  <c r="K65" i="4"/>
  <c r="K60" i="4"/>
  <c r="K10" i="4"/>
  <c r="K62" i="4"/>
  <c r="K21" i="4"/>
  <c r="K9" i="4"/>
  <c r="K14" i="4"/>
  <c r="K75" i="4"/>
  <c r="K71" i="4"/>
  <c r="K63" i="4"/>
  <c r="M1" i="4"/>
  <c r="L59" i="4"/>
  <c r="L62" i="4"/>
  <c r="L61" i="4"/>
  <c r="L60" i="4"/>
  <c r="L64" i="4"/>
  <c r="L65" i="4"/>
  <c r="L63" i="4"/>
  <c r="L66" i="4"/>
  <c r="L67" i="4"/>
  <c r="L68" i="4"/>
  <c r="L69" i="4"/>
  <c r="L72" i="4"/>
  <c r="L70" i="4"/>
  <c r="L71" i="4"/>
  <c r="L73" i="4"/>
  <c r="L74" i="4"/>
  <c r="L75" i="4"/>
  <c r="L76" i="4"/>
  <c r="L58" i="4"/>
  <c r="L77" i="4"/>
  <c r="L4" i="4"/>
  <c r="L8" i="4"/>
  <c r="L5" i="4"/>
  <c r="L9" i="4"/>
  <c r="L10" i="4"/>
  <c r="L15" i="4"/>
  <c r="L7" i="4"/>
  <c r="L13" i="4"/>
  <c r="L14" i="4"/>
  <c r="L6" i="4"/>
  <c r="L11" i="4"/>
  <c r="L12" i="4"/>
  <c r="L20" i="4"/>
  <c r="L18" i="4"/>
  <c r="L19" i="4"/>
  <c r="L3" i="4"/>
  <c r="L21" i="4"/>
  <c r="L16" i="4"/>
  <c r="L17" i="4"/>
  <c r="L22" i="4"/>
  <c r="L2" i="4"/>
  <c r="L57" i="4"/>
  <c r="M56" i="4"/>
  <c r="N1" i="4" l="1"/>
  <c r="M60" i="4"/>
  <c r="M59" i="4"/>
  <c r="M62" i="4"/>
  <c r="M61" i="4"/>
  <c r="M63" i="4"/>
  <c r="M64" i="4"/>
  <c r="M66" i="4"/>
  <c r="M67" i="4"/>
  <c r="M68" i="4"/>
  <c r="M65" i="4"/>
  <c r="M69" i="4"/>
  <c r="M72" i="4"/>
  <c r="M73" i="4"/>
  <c r="M70" i="4"/>
  <c r="M71" i="4"/>
  <c r="M74" i="4"/>
  <c r="M77" i="4"/>
  <c r="M75" i="4"/>
  <c r="M76" i="4"/>
  <c r="M58" i="4"/>
  <c r="M5" i="4"/>
  <c r="M9" i="4"/>
  <c r="M10" i="4"/>
  <c r="M7" i="4"/>
  <c r="M8" i="4"/>
  <c r="M13" i="4"/>
  <c r="M6" i="4"/>
  <c r="M11" i="4"/>
  <c r="M12" i="4"/>
  <c r="M4" i="4"/>
  <c r="M17" i="4"/>
  <c r="M20" i="4"/>
  <c r="M22" i="4"/>
  <c r="M14" i="4"/>
  <c r="M18" i="4"/>
  <c r="M19" i="4"/>
  <c r="M3" i="4"/>
  <c r="M15" i="4"/>
  <c r="M21" i="4"/>
  <c r="M16" i="4"/>
  <c r="M2" i="4"/>
  <c r="M57" i="4"/>
  <c r="N56" i="4"/>
  <c r="O1" i="4" l="1"/>
  <c r="N60" i="4"/>
  <c r="N59" i="4"/>
  <c r="N62" i="4"/>
  <c r="N61" i="4"/>
  <c r="N63" i="4"/>
  <c r="N65" i="4"/>
  <c r="N66" i="4"/>
  <c r="N64" i="4"/>
  <c r="N67" i="4"/>
  <c r="N68" i="4"/>
  <c r="N69" i="4"/>
  <c r="N73" i="4"/>
  <c r="N72" i="4"/>
  <c r="N70" i="4"/>
  <c r="N71" i="4"/>
  <c r="N74" i="4"/>
  <c r="N77" i="4"/>
  <c r="N4" i="4"/>
  <c r="N75" i="4"/>
  <c r="N76" i="4"/>
  <c r="N58" i="4"/>
  <c r="N6" i="4"/>
  <c r="N9" i="4"/>
  <c r="N5" i="4"/>
  <c r="N10" i="4"/>
  <c r="N7" i="4"/>
  <c r="N8" i="4"/>
  <c r="N13" i="4"/>
  <c r="N14" i="4"/>
  <c r="N11" i="4"/>
  <c r="N12" i="4"/>
  <c r="N19" i="4"/>
  <c r="N16" i="4"/>
  <c r="N17" i="4"/>
  <c r="N20" i="4"/>
  <c r="N22" i="4"/>
  <c r="N18" i="4"/>
  <c r="N3" i="4"/>
  <c r="N15" i="4"/>
  <c r="N21" i="4"/>
  <c r="N2" i="4"/>
  <c r="O56" i="4"/>
  <c r="N57" i="4"/>
  <c r="P1" i="4" l="1"/>
  <c r="O61" i="4"/>
  <c r="O60" i="4"/>
  <c r="O59" i="4"/>
  <c r="O62" i="4"/>
  <c r="O63" i="4"/>
  <c r="O65" i="4"/>
  <c r="O67" i="4"/>
  <c r="O69" i="4"/>
  <c r="O66" i="4"/>
  <c r="O64" i="4"/>
  <c r="O68" i="4"/>
  <c r="O70" i="4"/>
  <c r="O74" i="4"/>
  <c r="O73" i="4"/>
  <c r="O72" i="4"/>
  <c r="O75" i="4"/>
  <c r="O71" i="4"/>
  <c r="O76" i="4"/>
  <c r="O58" i="4"/>
  <c r="O77" i="4"/>
  <c r="O4" i="4"/>
  <c r="O11" i="4"/>
  <c r="O12" i="4"/>
  <c r="O9" i="4"/>
  <c r="O5" i="4"/>
  <c r="O10" i="4"/>
  <c r="O7" i="4"/>
  <c r="O8" i="4"/>
  <c r="O13" i="4"/>
  <c r="O6" i="4"/>
  <c r="O17" i="4"/>
  <c r="O16" i="4"/>
  <c r="O14" i="4"/>
  <c r="O20" i="4"/>
  <c r="O22" i="4"/>
  <c r="O19" i="4"/>
  <c r="O18" i="4"/>
  <c r="O3" i="4"/>
  <c r="O15" i="4"/>
  <c r="O21" i="4"/>
  <c r="O2" i="4"/>
  <c r="P56" i="4"/>
  <c r="O57" i="4"/>
  <c r="Q1" i="4" l="1"/>
  <c r="P61" i="4"/>
  <c r="P60" i="4"/>
  <c r="P62" i="4"/>
  <c r="P64" i="4"/>
  <c r="P63" i="4"/>
  <c r="P59" i="4"/>
  <c r="P69" i="4"/>
  <c r="P66" i="4"/>
  <c r="P67" i="4"/>
  <c r="P65" i="4"/>
  <c r="P68" i="4"/>
  <c r="P71" i="4"/>
  <c r="P74" i="4"/>
  <c r="P73" i="4"/>
  <c r="P72" i="4"/>
  <c r="P70" i="4"/>
  <c r="P75" i="4"/>
  <c r="P76" i="4"/>
  <c r="P58" i="4"/>
  <c r="P77" i="4"/>
  <c r="P7" i="4"/>
  <c r="P6" i="4"/>
  <c r="P4" i="4"/>
  <c r="P11" i="4"/>
  <c r="P12" i="4"/>
  <c r="P9" i="4"/>
  <c r="P5" i="4"/>
  <c r="P10" i="4"/>
  <c r="P8" i="4"/>
  <c r="P13" i="4"/>
  <c r="P14" i="4"/>
  <c r="P16" i="4"/>
  <c r="P18" i="4"/>
  <c r="P15" i="4"/>
  <c r="P21" i="4"/>
  <c r="P17" i="4"/>
  <c r="P20" i="4"/>
  <c r="P22" i="4"/>
  <c r="P19" i="4"/>
  <c r="P3" i="4"/>
  <c r="P2" i="4"/>
  <c r="Q56" i="4"/>
  <c r="P57" i="4"/>
  <c r="R1" i="4" l="1"/>
  <c r="Q59" i="4"/>
  <c r="Q62" i="4"/>
  <c r="Q61" i="4"/>
  <c r="Q60" i="4"/>
  <c r="Q64" i="4"/>
  <c r="Q63" i="4"/>
  <c r="Q65" i="4"/>
  <c r="Q68" i="4"/>
  <c r="Q69" i="4"/>
  <c r="Q71" i="4"/>
  <c r="Q66" i="4"/>
  <c r="Q67" i="4"/>
  <c r="Q70" i="4"/>
  <c r="Q74" i="4"/>
  <c r="Q73" i="4"/>
  <c r="Q76" i="4"/>
  <c r="Q72" i="4"/>
  <c r="Q75" i="4"/>
  <c r="Q58" i="4"/>
  <c r="Q77" i="4"/>
  <c r="Q5" i="4"/>
  <c r="Q8" i="4"/>
  <c r="Q13" i="4"/>
  <c r="Q14" i="4"/>
  <c r="Q6" i="4"/>
  <c r="Q4" i="4"/>
  <c r="Q11" i="4"/>
  <c r="Q12" i="4"/>
  <c r="Q9" i="4"/>
  <c r="Q7" i="4"/>
  <c r="Q10" i="4"/>
  <c r="Q15" i="4"/>
  <c r="Q3" i="4"/>
  <c r="Q21" i="4"/>
  <c r="Q16" i="4"/>
  <c r="Q17" i="4"/>
  <c r="Q20" i="4"/>
  <c r="Q22" i="4"/>
  <c r="Q18" i="4"/>
  <c r="Q19" i="4"/>
  <c r="Q2" i="4"/>
  <c r="Q57" i="4"/>
  <c r="R56" i="4"/>
  <c r="S1" i="4" l="1"/>
  <c r="R59" i="4"/>
  <c r="R62" i="4"/>
  <c r="R61" i="4"/>
  <c r="R60" i="4"/>
  <c r="R64" i="4"/>
  <c r="R63" i="4"/>
  <c r="R65" i="4"/>
  <c r="R66" i="4"/>
  <c r="R67" i="4"/>
  <c r="R68" i="4"/>
  <c r="R69" i="4"/>
  <c r="R70" i="4"/>
  <c r="R71" i="4"/>
  <c r="R72" i="4"/>
  <c r="R74" i="4"/>
  <c r="R73" i="4"/>
  <c r="R75" i="4"/>
  <c r="R76" i="4"/>
  <c r="R58" i="4"/>
  <c r="R77" i="4"/>
  <c r="R4" i="4"/>
  <c r="R8" i="4"/>
  <c r="R7" i="4"/>
  <c r="R10" i="4"/>
  <c r="R15" i="4"/>
  <c r="R13" i="4"/>
  <c r="R14" i="4"/>
  <c r="R6" i="4"/>
  <c r="R11" i="4"/>
  <c r="R12" i="4"/>
  <c r="R5" i="4"/>
  <c r="R9" i="4"/>
  <c r="R20" i="4"/>
  <c r="R18" i="4"/>
  <c r="R19" i="4"/>
  <c r="R3" i="4"/>
  <c r="R21" i="4"/>
  <c r="R16" i="4"/>
  <c r="R17" i="4"/>
  <c r="R22" i="4"/>
  <c r="R2" i="4"/>
  <c r="R57" i="4"/>
  <c r="S56" i="4"/>
  <c r="T1" i="4" l="1"/>
  <c r="S60" i="4"/>
  <c r="S59" i="4"/>
  <c r="S62" i="4"/>
  <c r="S61" i="4"/>
  <c r="S63" i="4"/>
  <c r="S64" i="4"/>
  <c r="S66" i="4"/>
  <c r="S65" i="4"/>
  <c r="S67" i="4"/>
  <c r="S68" i="4"/>
  <c r="S69" i="4"/>
  <c r="S70" i="4"/>
  <c r="S71" i="4"/>
  <c r="S72" i="4"/>
  <c r="S73" i="4"/>
  <c r="S74" i="4"/>
  <c r="S77" i="4"/>
  <c r="S75" i="4"/>
  <c r="S76" i="4"/>
  <c r="S58" i="4"/>
  <c r="S5" i="4"/>
  <c r="S9" i="4"/>
  <c r="S7" i="4"/>
  <c r="S8" i="4"/>
  <c r="S10" i="4"/>
  <c r="S13" i="4"/>
  <c r="S4" i="4"/>
  <c r="S6" i="4"/>
  <c r="S11" i="4"/>
  <c r="S12" i="4"/>
  <c r="S22" i="4"/>
  <c r="S15" i="4"/>
  <c r="S18" i="4"/>
  <c r="S19" i="4"/>
  <c r="S3" i="4"/>
  <c r="S14" i="4"/>
  <c r="S21" i="4"/>
  <c r="S16" i="4"/>
  <c r="S17" i="4"/>
  <c r="S20" i="4"/>
  <c r="S2" i="4"/>
  <c r="S57" i="4"/>
  <c r="T56" i="4"/>
  <c r="U1" i="4" l="1"/>
  <c r="T60" i="4"/>
  <c r="T59" i="4"/>
  <c r="T62" i="4"/>
  <c r="T63" i="4"/>
  <c r="T61" i="4"/>
  <c r="T65" i="4"/>
  <c r="T64" i="4"/>
  <c r="T66" i="4"/>
  <c r="T67" i="4"/>
  <c r="T68" i="4"/>
  <c r="T69" i="4"/>
  <c r="T73" i="4"/>
  <c r="T72" i="4"/>
  <c r="T70" i="4"/>
  <c r="T71" i="4"/>
  <c r="T74" i="4"/>
  <c r="T4" i="4"/>
  <c r="T75" i="4"/>
  <c r="T76" i="4"/>
  <c r="T77" i="4"/>
  <c r="T58" i="4"/>
  <c r="T6" i="4"/>
  <c r="T9" i="4"/>
  <c r="T5" i="4"/>
  <c r="T7" i="4"/>
  <c r="T8" i="4"/>
  <c r="T10" i="4"/>
  <c r="T13" i="4"/>
  <c r="T14" i="4"/>
  <c r="T11" i="4"/>
  <c r="T12" i="4"/>
  <c r="T19" i="4"/>
  <c r="T17" i="4"/>
  <c r="T20" i="4"/>
  <c r="T22" i="4"/>
  <c r="T15" i="4"/>
  <c r="T18" i="4"/>
  <c r="T3" i="4"/>
  <c r="T21" i="4"/>
  <c r="T16" i="4"/>
  <c r="T2" i="4"/>
  <c r="U56" i="4"/>
  <c r="T57" i="4"/>
  <c r="V1" i="4" l="1"/>
  <c r="U61" i="4"/>
  <c r="U60" i="4"/>
  <c r="U59" i="4"/>
  <c r="U62" i="4"/>
  <c r="U63" i="4"/>
  <c r="U65" i="4"/>
  <c r="U67" i="4"/>
  <c r="U69" i="4"/>
  <c r="U66" i="4"/>
  <c r="U68" i="4"/>
  <c r="U70" i="4"/>
  <c r="U64" i="4"/>
  <c r="U74" i="4"/>
  <c r="U72" i="4"/>
  <c r="U73" i="4"/>
  <c r="U71" i="4"/>
  <c r="U75" i="4"/>
  <c r="U77" i="4"/>
  <c r="U58" i="4"/>
  <c r="U76" i="4"/>
  <c r="U11" i="4"/>
  <c r="U12" i="4"/>
  <c r="U9" i="4"/>
  <c r="U5" i="4"/>
  <c r="U7" i="4"/>
  <c r="U8" i="4"/>
  <c r="U10" i="4"/>
  <c r="U4" i="4"/>
  <c r="U6" i="4"/>
  <c r="U13" i="4"/>
  <c r="U17" i="4"/>
  <c r="U16" i="4"/>
  <c r="U20" i="4"/>
  <c r="U19" i="4"/>
  <c r="U22" i="4"/>
  <c r="U15" i="4"/>
  <c r="U18" i="4"/>
  <c r="U14" i="4"/>
  <c r="U3" i="4"/>
  <c r="U21" i="4"/>
  <c r="U2" i="4"/>
  <c r="V56" i="4"/>
  <c r="U57" i="4"/>
  <c r="W1" i="4" l="1"/>
  <c r="V61" i="4"/>
  <c r="V60" i="4"/>
  <c r="V62" i="4"/>
  <c r="V64" i="4"/>
  <c r="V63" i="4"/>
  <c r="V65" i="4"/>
  <c r="V59" i="4"/>
  <c r="V69" i="4"/>
  <c r="V66" i="4"/>
  <c r="V67" i="4"/>
  <c r="V68" i="4"/>
  <c r="V74" i="4"/>
  <c r="V70" i="4"/>
  <c r="V72" i="4"/>
  <c r="V73" i="4"/>
  <c r="V71" i="4"/>
  <c r="V76" i="4"/>
  <c r="V77" i="4"/>
  <c r="V58" i="4"/>
  <c r="V75" i="4"/>
  <c r="V7" i="4"/>
  <c r="V11" i="4"/>
  <c r="V12" i="4"/>
  <c r="V9" i="4"/>
  <c r="V5" i="4"/>
  <c r="V8" i="4"/>
  <c r="V10" i="4"/>
  <c r="V4" i="4"/>
  <c r="V6" i="4"/>
  <c r="V13" i="4"/>
  <c r="V14" i="4"/>
  <c r="V16" i="4"/>
  <c r="V18" i="4"/>
  <c r="V21" i="4"/>
  <c r="V17" i="4"/>
  <c r="V20" i="4"/>
  <c r="V19" i="4"/>
  <c r="V22" i="4"/>
  <c r="V15" i="4"/>
  <c r="V3" i="4"/>
  <c r="V2" i="4"/>
  <c r="W56" i="4"/>
  <c r="V57" i="4"/>
  <c r="X1" i="4" l="1"/>
  <c r="W59" i="4"/>
  <c r="W62" i="4"/>
  <c r="W61" i="4"/>
  <c r="W60" i="4"/>
  <c r="W64" i="4"/>
  <c r="W63" i="4"/>
  <c r="W68" i="4"/>
  <c r="W65" i="4"/>
  <c r="W69" i="4"/>
  <c r="W66" i="4"/>
  <c r="W67" i="4"/>
  <c r="W71" i="4"/>
  <c r="W74" i="4"/>
  <c r="W70" i="4"/>
  <c r="W72" i="4"/>
  <c r="W73" i="4"/>
  <c r="W76" i="4"/>
  <c r="W75" i="4"/>
  <c r="W77" i="4"/>
  <c r="W58" i="4"/>
  <c r="W5" i="4"/>
  <c r="W4" i="4"/>
  <c r="W6" i="4"/>
  <c r="W13" i="4"/>
  <c r="W14" i="4"/>
  <c r="W11" i="4"/>
  <c r="W12" i="4"/>
  <c r="W9" i="4"/>
  <c r="W7" i="4"/>
  <c r="W8" i="4"/>
  <c r="W10" i="4"/>
  <c r="W15" i="4"/>
  <c r="W3" i="4"/>
  <c r="W16" i="4"/>
  <c r="W21" i="4"/>
  <c r="W17" i="4"/>
  <c r="W20" i="4"/>
  <c r="W18" i="4"/>
  <c r="W19" i="4"/>
  <c r="W22" i="4"/>
  <c r="W2" i="4"/>
  <c r="W57" i="4"/>
  <c r="X56" i="4"/>
  <c r="Y1" i="4" l="1"/>
  <c r="X59" i="4"/>
  <c r="X62" i="4"/>
  <c r="X61" i="4"/>
  <c r="X64" i="4"/>
  <c r="X60" i="4"/>
  <c r="X65" i="4"/>
  <c r="X63" i="4"/>
  <c r="X66" i="4"/>
  <c r="X67" i="4"/>
  <c r="X72" i="4"/>
  <c r="X68" i="4"/>
  <c r="X69" i="4"/>
  <c r="X74" i="4"/>
  <c r="X70" i="4"/>
  <c r="X71" i="4"/>
  <c r="X73" i="4"/>
  <c r="X75" i="4"/>
  <c r="X76" i="4"/>
  <c r="X77" i="4"/>
  <c r="X58" i="4"/>
  <c r="X4" i="4"/>
  <c r="X8" i="4"/>
  <c r="X10" i="4"/>
  <c r="X15" i="4"/>
  <c r="X6" i="4"/>
  <c r="X13" i="4"/>
  <c r="X14" i="4"/>
  <c r="X11" i="4"/>
  <c r="X12" i="4"/>
  <c r="X5" i="4"/>
  <c r="X9" i="4"/>
  <c r="X7" i="4"/>
  <c r="X20" i="4"/>
  <c r="X3" i="4"/>
  <c r="X16" i="4"/>
  <c r="X21" i="4"/>
  <c r="X17" i="4"/>
  <c r="X18" i="4"/>
  <c r="X19" i="4"/>
  <c r="X22" i="4"/>
  <c r="X2" i="4"/>
  <c r="X57" i="4"/>
  <c r="Y56" i="4"/>
  <c r="Z1" i="4" l="1"/>
  <c r="Y60" i="4"/>
  <c r="Y59" i="4"/>
  <c r="Y62" i="4"/>
  <c r="Y61" i="4"/>
  <c r="Y63" i="4"/>
  <c r="Y64" i="4"/>
  <c r="Y65" i="4"/>
  <c r="Y66" i="4"/>
  <c r="Y67" i="4"/>
  <c r="Y68" i="4"/>
  <c r="Y69" i="4"/>
  <c r="Y70" i="4"/>
  <c r="Y71" i="4"/>
  <c r="Y72" i="4"/>
  <c r="Y74" i="4"/>
  <c r="Y77" i="4"/>
  <c r="Y73" i="4"/>
  <c r="Y75" i="4"/>
  <c r="Y76" i="4"/>
  <c r="Y58" i="4"/>
  <c r="Y7" i="4"/>
  <c r="Y8" i="4"/>
  <c r="Y4" i="4"/>
  <c r="Y10" i="4"/>
  <c r="Y6" i="4"/>
  <c r="Y13" i="4"/>
  <c r="Y11" i="4"/>
  <c r="Y12" i="4"/>
  <c r="Y5" i="4"/>
  <c r="Y9" i="4"/>
  <c r="Y18" i="4"/>
  <c r="Y19" i="4"/>
  <c r="Y22" i="4"/>
  <c r="Y3" i="4"/>
  <c r="Y16" i="4"/>
  <c r="Y21" i="4"/>
  <c r="Y17" i="4"/>
  <c r="Y20" i="4"/>
  <c r="Y14" i="4"/>
  <c r="Y15" i="4"/>
  <c r="Y2" i="4"/>
  <c r="Z56" i="4"/>
  <c r="Y57" i="4"/>
  <c r="AA1" i="4" l="1"/>
  <c r="Z60" i="4"/>
  <c r="Z59" i="4"/>
  <c r="Z62" i="4"/>
  <c r="Z63" i="4"/>
  <c r="Z61" i="4"/>
  <c r="Z65" i="4"/>
  <c r="Z64" i="4"/>
  <c r="Z66" i="4"/>
  <c r="Z67" i="4"/>
  <c r="Z68" i="4"/>
  <c r="Z73" i="4"/>
  <c r="Z70" i="4"/>
  <c r="Z71" i="4"/>
  <c r="Z72" i="4"/>
  <c r="Z69" i="4"/>
  <c r="Z74" i="4"/>
  <c r="Z4" i="4"/>
  <c r="Z75" i="4"/>
  <c r="Z76" i="4"/>
  <c r="Z77" i="4"/>
  <c r="Z58" i="4"/>
  <c r="Z6" i="4"/>
  <c r="Z9" i="4"/>
  <c r="Z5" i="4"/>
  <c r="Z7" i="4"/>
  <c r="Z8" i="4"/>
  <c r="Z10" i="4"/>
  <c r="Z13" i="4"/>
  <c r="Z14" i="4"/>
  <c r="Z11" i="4"/>
  <c r="Z12" i="4"/>
  <c r="Z19" i="4"/>
  <c r="Z15" i="4"/>
  <c r="Z18" i="4"/>
  <c r="Z22" i="4"/>
  <c r="Z3" i="4"/>
  <c r="Z16" i="4"/>
  <c r="Z21" i="4"/>
  <c r="Z17" i="4"/>
  <c r="Z20" i="4"/>
  <c r="Z2" i="4"/>
  <c r="AA56" i="4"/>
  <c r="Z57" i="4"/>
  <c r="AB1" i="4" l="1"/>
  <c r="AA61" i="4"/>
  <c r="AA60" i="4"/>
  <c r="AA59" i="4"/>
  <c r="AA62" i="4"/>
  <c r="AA63" i="4"/>
  <c r="AA65" i="4"/>
  <c r="AA64" i="4"/>
  <c r="AA67" i="4"/>
  <c r="AA69" i="4"/>
  <c r="AA66" i="4"/>
  <c r="AA68" i="4"/>
  <c r="AA70" i="4"/>
  <c r="AA73" i="4"/>
  <c r="AA74" i="4"/>
  <c r="AA75" i="4"/>
  <c r="AA71" i="4"/>
  <c r="AA72" i="4"/>
  <c r="AA58" i="4"/>
  <c r="AA76" i="4"/>
  <c r="AA77" i="4"/>
  <c r="AA9" i="4"/>
  <c r="AA11" i="4"/>
  <c r="AA12" i="4"/>
  <c r="AA5" i="4"/>
  <c r="AA4" i="4"/>
  <c r="AA7" i="4"/>
  <c r="AA8" i="4"/>
  <c r="AA6" i="4"/>
  <c r="AA10" i="4"/>
  <c r="AA13" i="4"/>
  <c r="AA17" i="4"/>
  <c r="AA14" i="4"/>
  <c r="AA20" i="4"/>
  <c r="AA15" i="4"/>
  <c r="AA19" i="4"/>
  <c r="AA18" i="4"/>
  <c r="AA22" i="4"/>
  <c r="AA3" i="4"/>
  <c r="AA16" i="4"/>
  <c r="AA21" i="4"/>
  <c r="AA2" i="4"/>
  <c r="AB56" i="4"/>
  <c r="AA57" i="4"/>
  <c r="AC1" i="4" l="1"/>
  <c r="AB61" i="4"/>
  <c r="AB60" i="4"/>
  <c r="AB59" i="4"/>
  <c r="AB64" i="4"/>
  <c r="AB62" i="4"/>
  <c r="AB63" i="4"/>
  <c r="AB66" i="4"/>
  <c r="AB67" i="4"/>
  <c r="AB68" i="4"/>
  <c r="AB65" i="4"/>
  <c r="AB69" i="4"/>
  <c r="AB71" i="4"/>
  <c r="AB72" i="4"/>
  <c r="AB73" i="4"/>
  <c r="AB74" i="4"/>
  <c r="AB70" i="4"/>
  <c r="AB77" i="4"/>
  <c r="AB58" i="4"/>
  <c r="AB75" i="4"/>
  <c r="AB76" i="4"/>
  <c r="AB7" i="4"/>
  <c r="AB9" i="4"/>
  <c r="AB11" i="4"/>
  <c r="AB12" i="4"/>
  <c r="AB5" i="4"/>
  <c r="AB4" i="4"/>
  <c r="AB8" i="4"/>
  <c r="AB6" i="4"/>
  <c r="AB10" i="4"/>
  <c r="AB13" i="4"/>
  <c r="AB14" i="4"/>
  <c r="AB16" i="4"/>
  <c r="AB18" i="4"/>
  <c r="AB17" i="4"/>
  <c r="AB21" i="4"/>
  <c r="AB20" i="4"/>
  <c r="AB15" i="4"/>
  <c r="AB19" i="4"/>
  <c r="AB22" i="4"/>
  <c r="AB3" i="4"/>
  <c r="AB2" i="4"/>
  <c r="AB57" i="4"/>
  <c r="AC56" i="4"/>
  <c r="AD1" i="4" l="1"/>
  <c r="AC59" i="4"/>
  <c r="AC62" i="4"/>
  <c r="AC61" i="4"/>
  <c r="AC60" i="4"/>
  <c r="AC64" i="4"/>
  <c r="AC63" i="4"/>
  <c r="AC68" i="4"/>
  <c r="AC69" i="4"/>
  <c r="AC66" i="4"/>
  <c r="AC67" i="4"/>
  <c r="AC71" i="4"/>
  <c r="AC65" i="4"/>
  <c r="AC70" i="4"/>
  <c r="AC72" i="4"/>
  <c r="AC73" i="4"/>
  <c r="AC74" i="4"/>
  <c r="AC76" i="4"/>
  <c r="AC77" i="4"/>
  <c r="AC58" i="4"/>
  <c r="AC75" i="4"/>
  <c r="AC5" i="4"/>
  <c r="AC13" i="4"/>
  <c r="AC14" i="4"/>
  <c r="AC9" i="4"/>
  <c r="AC11" i="4"/>
  <c r="AC12" i="4"/>
  <c r="AC7" i="4"/>
  <c r="AC4" i="4"/>
  <c r="AC8" i="4"/>
  <c r="AC6" i="4"/>
  <c r="AC10" i="4"/>
  <c r="AC15" i="4"/>
  <c r="AC16" i="4"/>
  <c r="AC3" i="4"/>
  <c r="AC17" i="4"/>
  <c r="AC21" i="4"/>
  <c r="AC20" i="4"/>
  <c r="AC18" i="4"/>
  <c r="AC19" i="4"/>
  <c r="AC22" i="4"/>
  <c r="AC2" i="4"/>
  <c r="AC57" i="4"/>
  <c r="AD56" i="4"/>
  <c r="AE1" i="4" l="1"/>
  <c r="AD59" i="4"/>
  <c r="AD62" i="4"/>
  <c r="AD61" i="4"/>
  <c r="AD64" i="4"/>
  <c r="AD65" i="4"/>
  <c r="AD60" i="4"/>
  <c r="AD63" i="4"/>
  <c r="AD66" i="4"/>
  <c r="AD67" i="4"/>
  <c r="AD68" i="4"/>
  <c r="AD72" i="4"/>
  <c r="AD69" i="4"/>
  <c r="AD70" i="4"/>
  <c r="AD71" i="4"/>
  <c r="AD73" i="4"/>
  <c r="AD74" i="4"/>
  <c r="AD75" i="4"/>
  <c r="AD76" i="4"/>
  <c r="AD77" i="4"/>
  <c r="AD58" i="4"/>
  <c r="AD4" i="4"/>
  <c r="AD8" i="4"/>
  <c r="AD6" i="4"/>
  <c r="AD10" i="4"/>
  <c r="AD15" i="4"/>
  <c r="AD13" i="4"/>
  <c r="AD14" i="4"/>
  <c r="AD5" i="4"/>
  <c r="AD9" i="4"/>
  <c r="AD11" i="4"/>
  <c r="AD12" i="4"/>
  <c r="AD7" i="4"/>
  <c r="AD20" i="4"/>
  <c r="AD16" i="4"/>
  <c r="AD3" i="4"/>
  <c r="AD17" i="4"/>
  <c r="AD21" i="4"/>
  <c r="AD18" i="4"/>
  <c r="AD19" i="4"/>
  <c r="AD22" i="4"/>
  <c r="AD2" i="4"/>
  <c r="AD57" i="4"/>
  <c r="AE56" i="4"/>
  <c r="AF1" i="4" l="1"/>
  <c r="AE60" i="4"/>
  <c r="AE59" i="4"/>
  <c r="AE62" i="4"/>
  <c r="AE61" i="4"/>
  <c r="AE63" i="4"/>
  <c r="AE64" i="4"/>
  <c r="AE66" i="4"/>
  <c r="AE65" i="4"/>
  <c r="AE69" i="4"/>
  <c r="AE68" i="4"/>
  <c r="AE67" i="4"/>
  <c r="AE72" i="4"/>
  <c r="AE70" i="4"/>
  <c r="AE71" i="4"/>
  <c r="AE73" i="4"/>
  <c r="AE74" i="4"/>
  <c r="AE77" i="4"/>
  <c r="AE75" i="4"/>
  <c r="AE76" i="4"/>
  <c r="AE58" i="4"/>
  <c r="AE6" i="4"/>
  <c r="AE10" i="4"/>
  <c r="AE13" i="4"/>
  <c r="AE5" i="4"/>
  <c r="AE9" i="4"/>
  <c r="AE11" i="4"/>
  <c r="AE12" i="4"/>
  <c r="AE4" i="4"/>
  <c r="AE7" i="4"/>
  <c r="AE8" i="4"/>
  <c r="AE22" i="4"/>
  <c r="AE14" i="4"/>
  <c r="AE16" i="4"/>
  <c r="AE3" i="4"/>
  <c r="AE15" i="4"/>
  <c r="AE17" i="4"/>
  <c r="AE20" i="4"/>
  <c r="AE21" i="4"/>
  <c r="AE18" i="4"/>
  <c r="AE19" i="4"/>
  <c r="AE2" i="4"/>
  <c r="AF56" i="4"/>
  <c r="AE57" i="4"/>
  <c r="AG1" i="4" l="1"/>
  <c r="AF60" i="4"/>
  <c r="AF59" i="4"/>
  <c r="AF62" i="4"/>
  <c r="AF63" i="4"/>
  <c r="AF65" i="4"/>
  <c r="AF61" i="4"/>
  <c r="AF67" i="4"/>
  <c r="AF68" i="4"/>
  <c r="AF64" i="4"/>
  <c r="AF66" i="4"/>
  <c r="AF70" i="4"/>
  <c r="AF71" i="4"/>
  <c r="AF73" i="4"/>
  <c r="AF69" i="4"/>
  <c r="AF72" i="4"/>
  <c r="AF74" i="4"/>
  <c r="AF4" i="4"/>
  <c r="AF75" i="4"/>
  <c r="AF76" i="4"/>
  <c r="AF77" i="4"/>
  <c r="AF58" i="4"/>
  <c r="AF6" i="4"/>
  <c r="AF9" i="4"/>
  <c r="AF7" i="4"/>
  <c r="AF8" i="4"/>
  <c r="AF10" i="4"/>
  <c r="AF13" i="4"/>
  <c r="AF14" i="4"/>
  <c r="AF5" i="4"/>
  <c r="AF11" i="4"/>
  <c r="AF12" i="4"/>
  <c r="AF19" i="4"/>
  <c r="AF18" i="4"/>
  <c r="AF22" i="4"/>
  <c r="AF16" i="4"/>
  <c r="AF3" i="4"/>
  <c r="AF15" i="4"/>
  <c r="AF17" i="4"/>
  <c r="AF20" i="4"/>
  <c r="AF21" i="4"/>
  <c r="AF2" i="4"/>
  <c r="AG56" i="4"/>
  <c r="AF57" i="4"/>
  <c r="AH1" i="4" l="1"/>
  <c r="AG61" i="4"/>
  <c r="AG60" i="4"/>
  <c r="AG59" i="4"/>
  <c r="AG62" i="4"/>
  <c r="AG63" i="4"/>
  <c r="AG65" i="4"/>
  <c r="AG67" i="4"/>
  <c r="AG66" i="4"/>
  <c r="AG69" i="4"/>
  <c r="AG68" i="4"/>
  <c r="AG64" i="4"/>
  <c r="AG70" i="4"/>
  <c r="AG71" i="4"/>
  <c r="AG74" i="4"/>
  <c r="AG72" i="4"/>
  <c r="AG75" i="4"/>
  <c r="AG73" i="4"/>
  <c r="AG58" i="4"/>
  <c r="AG76" i="4"/>
  <c r="AG77" i="4"/>
  <c r="AG4" i="4"/>
  <c r="AG5" i="4"/>
  <c r="AG11" i="4"/>
  <c r="AG12" i="4"/>
  <c r="AG7" i="4"/>
  <c r="AG8" i="4"/>
  <c r="AG6" i="4"/>
  <c r="AG10" i="4"/>
  <c r="AG13" i="4"/>
  <c r="AG9" i="4"/>
  <c r="AG17" i="4"/>
  <c r="AG19" i="4"/>
  <c r="AG18" i="4"/>
  <c r="AG14" i="4"/>
  <c r="AG22" i="4"/>
  <c r="AG16" i="4"/>
  <c r="AG3" i="4"/>
  <c r="AG15" i="4"/>
  <c r="AG20" i="4"/>
  <c r="AG21" i="4"/>
  <c r="AG2" i="4"/>
  <c r="AH56" i="4"/>
  <c r="AG57" i="4"/>
  <c r="AI1" i="4" l="1"/>
  <c r="AH61" i="4"/>
  <c r="AH60" i="4"/>
  <c r="AH59" i="4"/>
  <c r="AH64" i="4"/>
  <c r="AH62" i="4"/>
  <c r="AH63" i="4"/>
  <c r="AH65" i="4"/>
  <c r="AH66" i="4"/>
  <c r="AH67" i="4"/>
  <c r="AH68" i="4"/>
  <c r="AH69" i="4"/>
  <c r="AH70" i="4"/>
  <c r="AH73" i="4"/>
  <c r="AH74" i="4"/>
  <c r="AH71" i="4"/>
  <c r="AH72" i="4"/>
  <c r="AH58" i="4"/>
  <c r="AH75" i="4"/>
  <c r="AH76" i="4"/>
  <c r="AH77" i="4"/>
  <c r="AH7" i="4"/>
  <c r="AH9" i="4"/>
  <c r="AH4" i="4"/>
  <c r="AH5" i="4"/>
  <c r="AH11" i="4"/>
  <c r="AH12" i="4"/>
  <c r="AH8" i="4"/>
  <c r="AH6" i="4"/>
  <c r="AH10" i="4"/>
  <c r="AH13" i="4"/>
  <c r="AH14" i="4"/>
  <c r="AH16" i="4"/>
  <c r="AH18" i="4"/>
  <c r="AH15" i="4"/>
  <c r="AH20" i="4"/>
  <c r="AH21" i="4"/>
  <c r="AH19" i="4"/>
  <c r="AH22" i="4"/>
  <c r="AH17" i="4"/>
  <c r="AH3" i="4"/>
  <c r="AH2" i="4"/>
  <c r="AH57" i="4"/>
  <c r="AI56" i="4"/>
  <c r="AJ1" i="4" l="1"/>
  <c r="AI59" i="4"/>
  <c r="AI62" i="4"/>
  <c r="AI61" i="4"/>
  <c r="AI60" i="4"/>
  <c r="AI64" i="4"/>
  <c r="AI63" i="4"/>
  <c r="AI65" i="4"/>
  <c r="AI68" i="4"/>
  <c r="AI66" i="4"/>
  <c r="AI67" i="4"/>
  <c r="AI69" i="4"/>
  <c r="AI71" i="4"/>
  <c r="AI73" i="4"/>
  <c r="AI70" i="4"/>
  <c r="AI76" i="4"/>
  <c r="AI72" i="4"/>
  <c r="AI74" i="4"/>
  <c r="AI77" i="4"/>
  <c r="AI58" i="4"/>
  <c r="AI75" i="4"/>
  <c r="AI5" i="4"/>
  <c r="AI13" i="4"/>
  <c r="AI14" i="4"/>
  <c r="AI9" i="4"/>
  <c r="AI4" i="4"/>
  <c r="AI7" i="4"/>
  <c r="AI11" i="4"/>
  <c r="AI12" i="4"/>
  <c r="AI8" i="4"/>
  <c r="AI6" i="4"/>
  <c r="AI10" i="4"/>
  <c r="AI15" i="4"/>
  <c r="AI17" i="4"/>
  <c r="AI3" i="4"/>
  <c r="AI20" i="4"/>
  <c r="AI21" i="4"/>
  <c r="AI18" i="4"/>
  <c r="AI19" i="4"/>
  <c r="AI22" i="4"/>
  <c r="AI16" i="4"/>
  <c r="AI2" i="4"/>
  <c r="AI57" i="4"/>
  <c r="AJ56" i="4"/>
  <c r="AK1" i="4" l="1"/>
  <c r="AJ59" i="4"/>
  <c r="AJ62" i="4"/>
  <c r="AJ61" i="4"/>
  <c r="AJ60" i="4"/>
  <c r="AJ64" i="4"/>
  <c r="AJ63" i="4"/>
  <c r="AJ65" i="4"/>
  <c r="AJ66" i="4"/>
  <c r="AJ67" i="4"/>
  <c r="AJ68" i="4"/>
  <c r="AJ72" i="4"/>
  <c r="AJ69" i="4"/>
  <c r="AJ73" i="4"/>
  <c r="AJ70" i="4"/>
  <c r="AJ71" i="4"/>
  <c r="AJ74" i="4"/>
  <c r="AJ77" i="4"/>
  <c r="AJ58" i="4"/>
  <c r="AJ75" i="4"/>
  <c r="AJ76" i="4"/>
  <c r="AJ4" i="4"/>
  <c r="AJ8" i="4"/>
  <c r="AJ10" i="4"/>
  <c r="AJ15" i="4"/>
  <c r="AJ13" i="4"/>
  <c r="AJ14" i="4"/>
  <c r="AJ5" i="4"/>
  <c r="AJ9" i="4"/>
  <c r="AJ7" i="4"/>
  <c r="AJ11" i="4"/>
  <c r="AJ12" i="4"/>
  <c r="AJ6" i="4"/>
  <c r="AJ20" i="4"/>
  <c r="AJ16" i="4"/>
  <c r="AJ17" i="4"/>
  <c r="AJ3" i="4"/>
  <c r="AJ21" i="4"/>
  <c r="AJ18" i="4"/>
  <c r="AJ19" i="4"/>
  <c r="AJ22" i="4"/>
  <c r="AJ2" i="4"/>
  <c r="AJ57" i="4"/>
  <c r="AK56" i="4"/>
  <c r="AL1" i="4" l="1"/>
  <c r="AK60" i="4"/>
  <c r="AK59" i="4"/>
  <c r="AK62" i="4"/>
  <c r="AK61" i="4"/>
  <c r="AK63" i="4"/>
  <c r="AK64" i="4"/>
  <c r="AK66" i="4"/>
  <c r="AK65" i="4"/>
  <c r="AK67" i="4"/>
  <c r="AK68" i="4"/>
  <c r="AK69" i="4"/>
  <c r="AK72" i="4"/>
  <c r="AK73" i="4"/>
  <c r="AK74" i="4"/>
  <c r="AK77" i="4"/>
  <c r="AK70" i="4"/>
  <c r="AK71" i="4"/>
  <c r="AK75" i="4"/>
  <c r="AK76" i="4"/>
  <c r="AK58" i="4"/>
  <c r="AK6" i="4"/>
  <c r="AK10" i="4"/>
  <c r="AK13" i="4"/>
  <c r="AK4" i="4"/>
  <c r="AK5" i="4"/>
  <c r="AK9" i="4"/>
  <c r="AK7" i="4"/>
  <c r="AK8" i="4"/>
  <c r="AK11" i="4"/>
  <c r="AK12" i="4"/>
  <c r="AK22" i="4"/>
  <c r="AK15" i="4"/>
  <c r="AK16" i="4"/>
  <c r="AK17" i="4"/>
  <c r="AK20" i="4"/>
  <c r="AK3" i="4"/>
  <c r="AK14" i="4"/>
  <c r="AK21" i="4"/>
  <c r="AK18" i="4"/>
  <c r="AK19" i="4"/>
  <c r="AK2" i="4"/>
  <c r="AL56" i="4"/>
  <c r="AK57" i="4"/>
  <c r="AM1" i="4" l="1"/>
  <c r="AL60" i="4"/>
  <c r="AL59" i="4"/>
  <c r="AL62" i="4"/>
  <c r="AL63" i="4"/>
  <c r="AL65" i="4"/>
  <c r="AL61" i="4"/>
  <c r="AL64" i="4"/>
  <c r="AL66" i="4"/>
  <c r="AL67" i="4"/>
  <c r="AL68" i="4"/>
  <c r="AL73" i="4"/>
  <c r="AL70" i="4"/>
  <c r="AL71" i="4"/>
  <c r="AL72" i="4"/>
  <c r="AL69" i="4"/>
  <c r="AL74" i="4"/>
  <c r="AL75" i="4"/>
  <c r="AL76" i="4"/>
  <c r="AL4" i="4"/>
  <c r="AL77" i="4"/>
  <c r="AL58" i="4"/>
  <c r="AL6" i="4"/>
  <c r="AL9" i="4"/>
  <c r="AL10" i="4"/>
  <c r="AL13" i="4"/>
  <c r="AL14" i="4"/>
  <c r="AL5" i="4"/>
  <c r="AL7" i="4"/>
  <c r="AL8" i="4"/>
  <c r="AL11" i="4"/>
  <c r="AL12" i="4"/>
  <c r="AL19" i="4"/>
  <c r="AL22" i="4"/>
  <c r="AL15" i="4"/>
  <c r="AL16" i="4"/>
  <c r="AL17" i="4"/>
  <c r="AL20" i="4"/>
  <c r="AL3" i="4"/>
  <c r="AL21" i="4"/>
  <c r="AL18" i="4"/>
  <c r="AL2" i="4"/>
  <c r="AM56" i="4"/>
  <c r="AL57" i="4"/>
  <c r="AN1" i="4" l="1"/>
  <c r="AM61" i="4"/>
  <c r="AM60" i="4"/>
  <c r="AM59" i="4"/>
  <c r="AM62" i="4"/>
  <c r="AM63" i="4"/>
  <c r="AM65" i="4"/>
  <c r="AM67" i="4"/>
  <c r="AM68" i="4"/>
  <c r="AM69" i="4"/>
  <c r="AM64" i="4"/>
  <c r="AM70" i="4"/>
  <c r="AM71" i="4"/>
  <c r="AM66" i="4"/>
  <c r="AM74" i="4"/>
  <c r="AM72" i="4"/>
  <c r="AM73" i="4"/>
  <c r="AM75" i="4"/>
  <c r="AM58" i="4"/>
  <c r="AM76" i="4"/>
  <c r="AM77" i="4"/>
  <c r="AM7" i="4"/>
  <c r="AM8" i="4"/>
  <c r="AM11" i="4"/>
  <c r="AM12" i="4"/>
  <c r="AM6" i="4"/>
  <c r="AM10" i="4"/>
  <c r="AM4" i="4"/>
  <c r="AM9" i="4"/>
  <c r="AM13" i="4"/>
  <c r="AM5" i="4"/>
  <c r="AM17" i="4"/>
  <c r="AM18" i="4"/>
  <c r="AM22" i="4"/>
  <c r="AM15" i="4"/>
  <c r="AM16" i="4"/>
  <c r="AM14" i="4"/>
  <c r="AM20" i="4"/>
  <c r="AM3" i="4"/>
  <c r="AM19" i="4"/>
  <c r="AM21" i="4"/>
  <c r="AM2" i="4"/>
  <c r="AN56" i="4"/>
  <c r="AM57" i="4"/>
  <c r="AO1" i="4" l="1"/>
  <c r="AN61" i="4"/>
  <c r="AN60" i="4"/>
  <c r="AN64" i="4"/>
  <c r="AN59" i="4"/>
  <c r="AN63" i="4"/>
  <c r="AN62" i="4"/>
  <c r="AN65" i="4"/>
  <c r="AN66" i="4"/>
  <c r="AN67" i="4"/>
  <c r="AN68" i="4"/>
  <c r="AN69" i="4"/>
  <c r="AN70" i="4"/>
  <c r="AN71" i="4"/>
  <c r="AN74" i="4"/>
  <c r="AN72" i="4"/>
  <c r="AN73" i="4"/>
  <c r="AN58" i="4"/>
  <c r="AN75" i="4"/>
  <c r="AN76" i="4"/>
  <c r="AN77" i="4"/>
  <c r="AN7" i="4"/>
  <c r="AN5" i="4"/>
  <c r="AN8" i="4"/>
  <c r="AN11" i="4"/>
  <c r="AN12" i="4"/>
  <c r="AN6" i="4"/>
  <c r="AN10" i="4"/>
  <c r="AN4" i="4"/>
  <c r="AN9" i="4"/>
  <c r="AN13" i="4"/>
  <c r="AN14" i="4"/>
  <c r="AN16" i="4"/>
  <c r="AN18" i="4"/>
  <c r="AN19" i="4"/>
  <c r="AN21" i="4"/>
  <c r="AN22" i="4"/>
  <c r="AN15" i="4"/>
  <c r="AN17" i="4"/>
  <c r="AN20" i="4"/>
  <c r="AN3" i="4"/>
  <c r="AN2" i="4"/>
  <c r="AO56" i="4"/>
  <c r="AN57" i="4"/>
  <c r="AP1" i="4" l="1"/>
  <c r="AO59" i="4"/>
  <c r="AO62" i="4"/>
  <c r="AO61" i="4"/>
  <c r="AO60" i="4"/>
  <c r="AO64" i="4"/>
  <c r="AO63" i="4"/>
  <c r="AO68" i="4"/>
  <c r="AO66" i="4"/>
  <c r="AO67" i="4"/>
  <c r="AO69" i="4"/>
  <c r="AO65" i="4"/>
  <c r="AO71" i="4"/>
  <c r="AO70" i="4"/>
  <c r="AO73" i="4"/>
  <c r="AO72" i="4"/>
  <c r="AO76" i="4"/>
  <c r="AO74" i="4"/>
  <c r="AO58" i="4"/>
  <c r="AO75" i="4"/>
  <c r="AO77" i="4"/>
  <c r="AO5" i="4"/>
  <c r="AO4" i="4"/>
  <c r="AO9" i="4"/>
  <c r="AO13" i="4"/>
  <c r="AO14" i="4"/>
  <c r="AO7" i="4"/>
  <c r="AO8" i="4"/>
  <c r="AO11" i="4"/>
  <c r="AO12" i="4"/>
  <c r="AO6" i="4"/>
  <c r="AO10" i="4"/>
  <c r="AO15" i="4"/>
  <c r="AO20" i="4"/>
  <c r="AO3" i="4"/>
  <c r="AO18" i="4"/>
  <c r="AO19" i="4"/>
  <c r="AO21" i="4"/>
  <c r="AO16" i="4"/>
  <c r="AO22" i="4"/>
  <c r="AO17" i="4"/>
  <c r="AO2" i="4"/>
  <c r="AO57" i="4"/>
  <c r="AP56" i="4"/>
  <c r="AQ1" i="4" l="1"/>
  <c r="AP59" i="4"/>
  <c r="AP62" i="4"/>
  <c r="AP61" i="4"/>
  <c r="AP60" i="4"/>
  <c r="AP64" i="4"/>
  <c r="AP63" i="4"/>
  <c r="AP66" i="4"/>
  <c r="AP67" i="4"/>
  <c r="AP68" i="4"/>
  <c r="AP65" i="4"/>
  <c r="AP72" i="4"/>
  <c r="AP70" i="4"/>
  <c r="AP71" i="4"/>
  <c r="AP73" i="4"/>
  <c r="AP69" i="4"/>
  <c r="AP77" i="4"/>
  <c r="AP74" i="4"/>
  <c r="AP58" i="4"/>
  <c r="AP75" i="4"/>
  <c r="AP76" i="4"/>
  <c r="AP4" i="4"/>
  <c r="AP8" i="4"/>
  <c r="AP10" i="4"/>
  <c r="AP15" i="4"/>
  <c r="AP5" i="4"/>
  <c r="AP9" i="4"/>
  <c r="AP13" i="4"/>
  <c r="AP7" i="4"/>
  <c r="AP11" i="4"/>
  <c r="AP12" i="4"/>
  <c r="AP6" i="4"/>
  <c r="AP20" i="4"/>
  <c r="AP17" i="4"/>
  <c r="AP3" i="4"/>
  <c r="AP18" i="4"/>
  <c r="AP19" i="4"/>
  <c r="AP21" i="4"/>
  <c r="AP14" i="4"/>
  <c r="AP16" i="4"/>
  <c r="AP22" i="4"/>
  <c r="AP2" i="4"/>
  <c r="AP57" i="4"/>
  <c r="AQ56" i="4"/>
  <c r="AR1" i="4" l="1"/>
  <c r="AQ60" i="4"/>
  <c r="AQ59" i="4"/>
  <c r="AQ62" i="4"/>
  <c r="AQ61" i="4"/>
  <c r="AQ63" i="4"/>
  <c r="AQ64" i="4"/>
  <c r="AQ65" i="4"/>
  <c r="AQ66" i="4"/>
  <c r="AQ67" i="4"/>
  <c r="AQ68" i="4"/>
  <c r="AQ69" i="4"/>
  <c r="AQ72" i="4"/>
  <c r="AQ70" i="4"/>
  <c r="AQ71" i="4"/>
  <c r="AQ73" i="4"/>
  <c r="AQ74" i="4"/>
  <c r="AQ77" i="4"/>
  <c r="AQ58" i="4"/>
  <c r="AQ75" i="4"/>
  <c r="AQ76" i="4"/>
  <c r="AQ4" i="4"/>
  <c r="AQ10" i="4"/>
  <c r="AQ5" i="4"/>
  <c r="AQ9" i="4"/>
  <c r="AQ13" i="4"/>
  <c r="AQ7" i="4"/>
  <c r="AQ8" i="4"/>
  <c r="AQ11" i="4"/>
  <c r="AQ12" i="4"/>
  <c r="AQ6" i="4"/>
  <c r="AQ14" i="4"/>
  <c r="AQ16" i="4"/>
  <c r="AQ22" i="4"/>
  <c r="AQ17" i="4"/>
  <c r="AQ20" i="4"/>
  <c r="AQ3" i="4"/>
  <c r="AQ18" i="4"/>
  <c r="AQ19" i="4"/>
  <c r="AQ21" i="4"/>
  <c r="AQ15" i="4"/>
  <c r="AQ2" i="4"/>
  <c r="AQ57" i="4"/>
  <c r="AR56" i="4"/>
  <c r="AS1" i="4" l="1"/>
  <c r="AR60" i="4"/>
  <c r="AR59" i="4"/>
  <c r="AR62" i="4"/>
  <c r="AR61" i="4"/>
  <c r="AR63" i="4"/>
  <c r="AR65" i="4"/>
  <c r="AR66" i="4"/>
  <c r="AR64" i="4"/>
  <c r="AR67" i="4"/>
  <c r="AR68" i="4"/>
  <c r="AR73" i="4"/>
  <c r="AR70" i="4"/>
  <c r="AR71" i="4"/>
  <c r="AR69" i="4"/>
  <c r="AR72" i="4"/>
  <c r="AR74" i="4"/>
  <c r="AR75" i="4"/>
  <c r="AR76" i="4"/>
  <c r="AR4" i="4"/>
  <c r="AR77" i="4"/>
  <c r="AR58" i="4"/>
  <c r="AR6" i="4"/>
  <c r="AR10" i="4"/>
  <c r="AR5" i="4"/>
  <c r="AR9" i="4"/>
  <c r="AR13" i="4"/>
  <c r="AR14" i="4"/>
  <c r="AR7" i="4"/>
  <c r="AR8" i="4"/>
  <c r="AR11" i="4"/>
  <c r="AR12" i="4"/>
  <c r="AR19" i="4"/>
  <c r="AR15" i="4"/>
  <c r="AR16" i="4"/>
  <c r="AR22" i="4"/>
  <c r="AR17" i="4"/>
  <c r="AR20" i="4"/>
  <c r="AR3" i="4"/>
  <c r="AR18" i="4"/>
  <c r="AR21" i="4"/>
  <c r="AR2" i="4"/>
  <c r="AS56" i="4"/>
  <c r="AR57" i="4"/>
  <c r="AT1" i="4" l="1"/>
  <c r="AS61" i="4"/>
  <c r="AS60" i="4"/>
  <c r="AS59" i="4"/>
  <c r="AS62" i="4"/>
  <c r="AS63" i="4"/>
  <c r="AS65" i="4"/>
  <c r="AS64" i="4"/>
  <c r="AS67" i="4"/>
  <c r="AS66" i="4"/>
  <c r="AS70" i="4"/>
  <c r="AS68" i="4"/>
  <c r="AS69" i="4"/>
  <c r="AS73" i="4"/>
  <c r="AS71" i="4"/>
  <c r="AS75" i="4"/>
  <c r="AS72" i="4"/>
  <c r="AS58" i="4"/>
  <c r="AS76" i="4"/>
  <c r="AS77" i="4"/>
  <c r="AS74" i="4"/>
  <c r="AS6" i="4"/>
  <c r="AS11" i="4"/>
  <c r="AS12" i="4"/>
  <c r="AS4" i="4"/>
  <c r="AS10" i="4"/>
  <c r="AS5" i="4"/>
  <c r="AS9" i="4"/>
  <c r="AS13" i="4"/>
  <c r="AS7" i="4"/>
  <c r="AS8" i="4"/>
  <c r="AS17" i="4"/>
  <c r="AS14" i="4"/>
  <c r="AS15" i="4"/>
  <c r="AS16" i="4"/>
  <c r="AS22" i="4"/>
  <c r="AS20" i="4"/>
  <c r="AS19" i="4"/>
  <c r="AS3" i="4"/>
  <c r="AS18" i="4"/>
  <c r="AS21" i="4"/>
  <c r="AS2" i="4"/>
  <c r="AT56" i="4"/>
  <c r="AS57" i="4"/>
  <c r="AU1" i="4" l="1"/>
  <c r="AT61" i="4"/>
  <c r="AT60" i="4"/>
  <c r="AT64" i="4"/>
  <c r="AT59" i="4"/>
  <c r="AT63" i="4"/>
  <c r="AT65" i="4"/>
  <c r="AT68" i="4"/>
  <c r="AT62" i="4"/>
  <c r="AT66" i="4"/>
  <c r="AT67" i="4"/>
  <c r="AT71" i="4"/>
  <c r="AT69" i="4"/>
  <c r="AT72" i="4"/>
  <c r="AT74" i="4"/>
  <c r="AT70" i="4"/>
  <c r="AT73" i="4"/>
  <c r="AT75" i="4"/>
  <c r="AT58" i="4"/>
  <c r="AT76" i="4"/>
  <c r="AT77" i="4"/>
  <c r="AT7" i="4"/>
  <c r="AT8" i="4"/>
  <c r="AT6" i="4"/>
  <c r="AT11" i="4"/>
  <c r="AT12" i="4"/>
  <c r="AT4" i="4"/>
  <c r="AT10" i="4"/>
  <c r="AT5" i="4"/>
  <c r="AT9" i="4"/>
  <c r="AT13" i="4"/>
  <c r="AT14" i="4"/>
  <c r="AT16" i="4"/>
  <c r="AT18" i="4"/>
  <c r="AT21" i="4"/>
  <c r="AT15" i="4"/>
  <c r="AT17" i="4"/>
  <c r="AT22" i="4"/>
  <c r="AT20" i="4"/>
  <c r="AT19" i="4"/>
  <c r="AT3" i="4"/>
  <c r="AT2" i="4"/>
  <c r="AU56" i="4"/>
  <c r="AT57" i="4"/>
  <c r="AV1" i="4" l="1"/>
  <c r="AU59" i="4"/>
  <c r="AU62" i="4"/>
  <c r="AU61" i="4"/>
  <c r="AU60" i="4"/>
  <c r="AU64" i="4"/>
  <c r="AU63" i="4"/>
  <c r="AU68" i="4"/>
  <c r="AU66" i="4"/>
  <c r="AU67" i="4"/>
  <c r="AU65" i="4"/>
  <c r="AU69" i="4"/>
  <c r="AU71" i="4"/>
  <c r="AU70" i="4"/>
  <c r="AU72" i="4"/>
  <c r="AU76" i="4"/>
  <c r="AU73" i="4"/>
  <c r="AU75" i="4"/>
  <c r="AU58" i="4"/>
  <c r="AU74" i="4"/>
  <c r="AU77" i="4"/>
  <c r="AU5" i="4"/>
  <c r="AU7" i="4"/>
  <c r="AU9" i="4"/>
  <c r="AU13" i="4"/>
  <c r="AU14" i="4"/>
  <c r="AU8" i="4"/>
  <c r="AU6" i="4"/>
  <c r="AU11" i="4"/>
  <c r="AU12" i="4"/>
  <c r="AU4" i="4"/>
  <c r="AU10" i="4"/>
  <c r="AU15" i="4"/>
  <c r="AU18" i="4"/>
  <c r="AU19" i="4"/>
  <c r="AU3" i="4"/>
  <c r="AU21" i="4"/>
  <c r="AU16" i="4"/>
  <c r="AU17" i="4"/>
  <c r="AU22" i="4"/>
  <c r="AU20" i="4"/>
  <c r="AU2" i="4"/>
  <c r="AU57" i="4"/>
  <c r="AV56" i="4"/>
  <c r="AW1" i="4" l="1"/>
  <c r="AV59" i="4"/>
  <c r="AV62" i="4"/>
  <c r="AV61" i="4"/>
  <c r="AV60" i="4"/>
  <c r="AV64" i="4"/>
  <c r="AV65" i="4"/>
  <c r="AV63" i="4"/>
  <c r="AV66" i="4"/>
  <c r="AV67" i="4"/>
  <c r="AV68" i="4"/>
  <c r="AV72" i="4"/>
  <c r="AV70" i="4"/>
  <c r="AV71" i="4"/>
  <c r="AV73" i="4"/>
  <c r="AV69" i="4"/>
  <c r="AV74" i="4"/>
  <c r="AV77" i="4"/>
  <c r="AV75" i="4"/>
  <c r="AV76" i="4"/>
  <c r="AV58" i="4"/>
  <c r="AV4" i="4"/>
  <c r="AV8" i="4"/>
  <c r="AV5" i="4"/>
  <c r="AV10" i="4"/>
  <c r="AV15" i="4"/>
  <c r="AV7" i="4"/>
  <c r="AV9" i="4"/>
  <c r="AV13" i="4"/>
  <c r="AV6" i="4"/>
  <c r="AV11" i="4"/>
  <c r="AV12" i="4"/>
  <c r="AV20" i="4"/>
  <c r="AV18" i="4"/>
  <c r="AV19" i="4"/>
  <c r="AV3" i="4"/>
  <c r="AV14" i="4"/>
  <c r="AV21" i="4"/>
  <c r="AV16" i="4"/>
  <c r="AV17" i="4"/>
  <c r="AV22" i="4"/>
  <c r="AV2" i="4"/>
  <c r="AV57" i="4"/>
  <c r="AW56" i="4"/>
  <c r="AX1" i="4" l="1"/>
  <c r="AW60" i="4"/>
  <c r="AW59" i="4"/>
  <c r="AW62" i="4"/>
  <c r="AW61" i="4"/>
  <c r="AW63" i="4"/>
  <c r="AW64" i="4"/>
  <c r="AW66" i="4"/>
  <c r="AW65" i="4"/>
  <c r="AW67" i="4"/>
  <c r="AW68" i="4"/>
  <c r="AW69" i="4"/>
  <c r="AW72" i="4"/>
  <c r="AW73" i="4"/>
  <c r="AW74" i="4"/>
  <c r="AW70" i="4"/>
  <c r="AW71" i="4"/>
  <c r="AW77" i="4"/>
  <c r="AW75" i="4"/>
  <c r="AW76" i="4"/>
  <c r="AW58" i="4"/>
  <c r="AW5" i="4"/>
  <c r="AW10" i="4"/>
  <c r="AW7" i="4"/>
  <c r="AW8" i="4"/>
  <c r="AW9" i="4"/>
  <c r="AW13" i="4"/>
  <c r="AW6" i="4"/>
  <c r="AW11" i="4"/>
  <c r="AW12" i="4"/>
  <c r="AW4" i="4"/>
  <c r="AW17" i="4"/>
  <c r="AW20" i="4"/>
  <c r="AW22" i="4"/>
  <c r="AW18" i="4"/>
  <c r="AW19" i="4"/>
  <c r="AW3" i="4"/>
  <c r="AW14" i="4"/>
  <c r="AW15" i="4"/>
  <c r="AW21" i="4"/>
  <c r="AW16" i="4"/>
  <c r="AW2" i="4"/>
  <c r="AW57" i="4"/>
  <c r="AX56" i="4"/>
  <c r="AY1" i="4" l="1"/>
  <c r="AX60" i="4"/>
  <c r="AX59" i="4"/>
  <c r="AX62" i="4"/>
  <c r="AX61" i="4"/>
  <c r="AX63" i="4"/>
  <c r="AX65" i="4"/>
  <c r="AX66" i="4"/>
  <c r="AX67" i="4"/>
  <c r="AX68" i="4"/>
  <c r="AX64" i="4"/>
  <c r="AX69" i="4"/>
  <c r="AX73" i="4"/>
  <c r="AX70" i="4"/>
  <c r="AX71" i="4"/>
  <c r="AX72" i="4"/>
  <c r="AX74" i="4"/>
  <c r="AX4" i="4"/>
  <c r="AX77" i="4"/>
  <c r="AX75" i="4"/>
  <c r="AX76" i="4"/>
  <c r="AX58" i="4"/>
  <c r="AX6" i="4"/>
  <c r="AX5" i="4"/>
  <c r="AX10" i="4"/>
  <c r="AX7" i="4"/>
  <c r="AX8" i="4"/>
  <c r="AX9" i="4"/>
  <c r="AX13" i="4"/>
  <c r="AX14" i="4"/>
  <c r="AX11" i="4"/>
  <c r="AX12" i="4"/>
  <c r="AX19" i="4"/>
  <c r="AX16" i="4"/>
  <c r="AX17" i="4"/>
  <c r="AX20" i="4"/>
  <c r="AX22" i="4"/>
  <c r="AX18" i="4"/>
  <c r="AX3" i="4"/>
  <c r="AX15" i="4"/>
  <c r="AX21" i="4"/>
  <c r="AX2" i="4"/>
  <c r="AY56" i="4"/>
  <c r="AX57" i="4"/>
  <c r="AZ1" i="4" l="1"/>
  <c r="AY61" i="4"/>
  <c r="AY60" i="4"/>
  <c r="AY59" i="4"/>
  <c r="AY62" i="4"/>
  <c r="AY63" i="4"/>
  <c r="AY67" i="4"/>
  <c r="AY64" i="4"/>
  <c r="AY65" i="4"/>
  <c r="AY66" i="4"/>
  <c r="AY68" i="4"/>
  <c r="AY70" i="4"/>
  <c r="AY69" i="4"/>
  <c r="AY71" i="4"/>
  <c r="AY73" i="4"/>
  <c r="AY72" i="4"/>
  <c r="AY75" i="4"/>
  <c r="AY76" i="4"/>
  <c r="AY58" i="4"/>
  <c r="AY74" i="4"/>
  <c r="AY77" i="4"/>
  <c r="AY4" i="4"/>
  <c r="AY11" i="4"/>
  <c r="AY12" i="4"/>
  <c r="AY5" i="4"/>
  <c r="AY10" i="4"/>
  <c r="AY7" i="4"/>
  <c r="AY8" i="4"/>
  <c r="AY9" i="4"/>
  <c r="AY13" i="4"/>
  <c r="AY6" i="4"/>
  <c r="AY17" i="4"/>
  <c r="AY16" i="4"/>
  <c r="AY20" i="4"/>
  <c r="AY22" i="4"/>
  <c r="AY19" i="4"/>
  <c r="AY14" i="4"/>
  <c r="AY18" i="4"/>
  <c r="AY3" i="4"/>
  <c r="AY15" i="4"/>
  <c r="AY21" i="4"/>
  <c r="AY2" i="4"/>
  <c r="AZ56" i="4"/>
  <c r="AY57" i="4"/>
  <c r="BA1" i="4" l="1"/>
  <c r="AZ61" i="4"/>
  <c r="AZ60" i="4"/>
  <c r="AZ62" i="4"/>
  <c r="AZ64" i="4"/>
  <c r="AZ63" i="4"/>
  <c r="AZ59" i="4"/>
  <c r="AZ65" i="4"/>
  <c r="AZ66" i="4"/>
  <c r="AZ67" i="4"/>
  <c r="AZ68" i="4"/>
  <c r="AZ69" i="4"/>
  <c r="AZ70" i="4"/>
  <c r="AZ74" i="4"/>
  <c r="AZ71" i="4"/>
  <c r="AZ73" i="4"/>
  <c r="AZ72" i="4"/>
  <c r="AZ75" i="4"/>
  <c r="AZ76" i="4"/>
  <c r="AZ58" i="4"/>
  <c r="AZ77" i="4"/>
  <c r="AZ7" i="4"/>
  <c r="AZ6" i="4"/>
  <c r="AZ4" i="4"/>
  <c r="AZ11" i="4"/>
  <c r="AZ12" i="4"/>
  <c r="AZ5" i="4"/>
  <c r="AZ10" i="4"/>
  <c r="AZ8" i="4"/>
  <c r="AZ9" i="4"/>
  <c r="AZ13" i="4"/>
  <c r="AZ14" i="4"/>
  <c r="AZ16" i="4"/>
  <c r="AZ18" i="4"/>
  <c r="AZ15" i="4"/>
  <c r="AZ21" i="4"/>
  <c r="AZ17" i="4"/>
  <c r="AZ20" i="4"/>
  <c r="AZ22" i="4"/>
  <c r="AZ19" i="4"/>
  <c r="AZ3" i="4"/>
  <c r="AZ2" i="4"/>
  <c r="AZ57" i="4"/>
  <c r="BA56" i="4"/>
  <c r="BB1" i="4" l="1"/>
  <c r="BA59" i="4"/>
  <c r="BA62" i="4"/>
  <c r="BA61" i="4"/>
  <c r="BA60" i="4"/>
  <c r="BA64" i="4"/>
  <c r="BA63" i="4"/>
  <c r="BA68" i="4"/>
  <c r="BA69" i="4"/>
  <c r="BA65" i="4"/>
  <c r="BA71" i="4"/>
  <c r="BA66" i="4"/>
  <c r="BA67" i="4"/>
  <c r="BA70" i="4"/>
  <c r="BA73" i="4"/>
  <c r="BA76" i="4"/>
  <c r="BA72" i="4"/>
  <c r="BA75" i="4"/>
  <c r="BA74" i="4"/>
  <c r="BA58" i="4"/>
  <c r="BA77" i="4"/>
  <c r="BA5" i="4"/>
  <c r="BA8" i="4"/>
  <c r="BA9" i="4"/>
  <c r="BA13" i="4"/>
  <c r="BA14" i="4"/>
  <c r="BA6" i="4"/>
  <c r="BA4" i="4"/>
  <c r="BA11" i="4"/>
  <c r="BA12" i="4"/>
  <c r="BA7" i="4"/>
  <c r="BA10" i="4"/>
  <c r="BA15" i="4"/>
  <c r="BA3" i="4"/>
  <c r="BA21" i="4"/>
  <c r="BA16" i="4"/>
  <c r="BA17" i="4"/>
  <c r="BA20" i="4"/>
  <c r="BA22" i="4"/>
  <c r="BA18" i="4"/>
  <c r="BA19" i="4"/>
  <c r="BA2" i="4"/>
  <c r="BA57" i="4"/>
  <c r="BB56" i="4"/>
  <c r="BC1" i="4" l="1"/>
  <c r="BB59" i="4"/>
  <c r="BB62" i="4"/>
  <c r="BB61" i="4"/>
  <c r="BB60" i="4"/>
  <c r="BB64" i="4"/>
  <c r="BB63" i="4"/>
  <c r="BB66" i="4"/>
  <c r="BB67" i="4"/>
  <c r="BB68" i="4"/>
  <c r="BB65" i="4"/>
  <c r="BB69" i="4"/>
  <c r="BB70" i="4"/>
  <c r="BB71" i="4"/>
  <c r="BB72" i="4"/>
  <c r="BB73" i="4"/>
  <c r="BB77" i="4"/>
  <c r="BB75" i="4"/>
  <c r="BB76" i="4"/>
  <c r="BB74" i="4"/>
  <c r="BB58" i="4"/>
  <c r="BB4" i="4"/>
  <c r="BB8" i="4"/>
  <c r="BB7" i="4"/>
  <c r="BB10" i="4"/>
  <c r="BB15" i="4"/>
  <c r="BB9" i="4"/>
  <c r="BB13" i="4"/>
  <c r="BB6" i="4"/>
  <c r="BB11" i="4"/>
  <c r="BB12" i="4"/>
  <c r="BB5" i="4"/>
  <c r="BB18" i="4"/>
  <c r="BB19" i="4"/>
  <c r="BB3" i="4"/>
  <c r="BB21" i="4"/>
  <c r="BB16" i="4"/>
  <c r="BB17" i="4"/>
  <c r="BB14" i="4"/>
  <c r="BB20" i="4"/>
  <c r="BB22" i="4"/>
  <c r="BB2" i="4"/>
  <c r="BB57" i="4"/>
  <c r="BC56" i="4"/>
  <c r="BD1" i="4" l="1"/>
  <c r="BC60" i="4"/>
  <c r="BC59" i="4"/>
  <c r="BC62" i="4"/>
  <c r="BC61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7" i="4"/>
  <c r="BC75" i="4"/>
  <c r="BC76" i="4"/>
  <c r="BC58" i="4"/>
  <c r="BC5" i="4"/>
  <c r="BC7" i="4"/>
  <c r="BC8" i="4"/>
  <c r="BC10" i="4"/>
  <c r="BC9" i="4"/>
  <c r="BC13" i="4"/>
  <c r="BC4" i="4"/>
  <c r="BC6" i="4"/>
  <c r="BC11" i="4"/>
  <c r="BC12" i="4"/>
  <c r="BC14" i="4"/>
  <c r="BC20" i="4"/>
  <c r="BC22" i="4"/>
  <c r="BC15" i="4"/>
  <c r="BC18" i="4"/>
  <c r="BC19" i="4"/>
  <c r="BC3" i="4"/>
  <c r="BC21" i="4"/>
  <c r="BC16" i="4"/>
  <c r="BC17" i="4"/>
  <c r="BC2" i="4"/>
  <c r="BD56" i="4"/>
  <c r="BC57" i="4"/>
  <c r="BE1" i="4" l="1"/>
  <c r="BD60" i="4"/>
  <c r="BD59" i="4"/>
  <c r="BD62" i="4"/>
  <c r="BD63" i="4"/>
  <c r="BD61" i="4"/>
  <c r="BD65" i="4"/>
  <c r="BD64" i="4"/>
  <c r="BD66" i="4"/>
  <c r="BD67" i="4"/>
  <c r="BD68" i="4"/>
  <c r="BD69" i="4"/>
  <c r="BD72" i="4"/>
  <c r="BD73" i="4"/>
  <c r="BD70" i="4"/>
  <c r="BD71" i="4"/>
  <c r="BD74" i="4"/>
  <c r="BD4" i="4"/>
  <c r="BD77" i="4"/>
  <c r="BD75" i="4"/>
  <c r="BD76" i="4"/>
  <c r="BD58" i="4"/>
  <c r="BD6" i="4"/>
  <c r="BD5" i="4"/>
  <c r="BD7" i="4"/>
  <c r="BD8" i="4"/>
  <c r="BD10" i="4"/>
  <c r="BD9" i="4"/>
  <c r="BD13" i="4"/>
  <c r="BD11" i="4"/>
  <c r="BD12" i="4"/>
  <c r="BD19" i="4"/>
  <c r="BD17" i="4"/>
  <c r="BD14" i="4"/>
  <c r="BD20" i="4"/>
  <c r="BD22" i="4"/>
  <c r="BD15" i="4"/>
  <c r="BD18" i="4"/>
  <c r="BD3" i="4"/>
  <c r="BD21" i="4"/>
  <c r="BD16" i="4"/>
  <c r="BD2" i="4"/>
  <c r="BE56" i="4"/>
  <c r="BD57" i="4"/>
  <c r="BF1" i="4" l="1"/>
  <c r="BE61" i="4"/>
  <c r="BE60" i="4"/>
  <c r="BE59" i="4"/>
  <c r="BE62" i="4"/>
  <c r="BE63" i="4"/>
  <c r="BE67" i="4"/>
  <c r="BE65" i="4"/>
  <c r="BE64" i="4"/>
  <c r="BE66" i="4"/>
  <c r="BE68" i="4"/>
  <c r="BE70" i="4"/>
  <c r="BE72" i="4"/>
  <c r="BE69" i="4"/>
  <c r="BE73" i="4"/>
  <c r="BE71" i="4"/>
  <c r="BE75" i="4"/>
  <c r="BE58" i="4"/>
  <c r="BE77" i="4"/>
  <c r="BE74" i="4"/>
  <c r="BE76" i="4"/>
  <c r="BE11" i="4"/>
  <c r="BE12" i="4"/>
  <c r="BE5" i="4"/>
  <c r="BE7" i="4"/>
  <c r="BE8" i="4"/>
  <c r="BE10" i="4"/>
  <c r="BE4" i="4"/>
  <c r="BE6" i="4"/>
  <c r="BE9" i="4"/>
  <c r="BE13" i="4"/>
  <c r="BE17" i="4"/>
  <c r="BE16" i="4"/>
  <c r="BE14" i="4"/>
  <c r="BE19" i="4"/>
  <c r="BE20" i="4"/>
  <c r="BE22" i="4"/>
  <c r="BE15" i="4"/>
  <c r="BE18" i="4"/>
  <c r="BE3" i="4"/>
  <c r="BE21" i="4"/>
  <c r="BE2" i="4"/>
  <c r="BF56" i="4"/>
  <c r="BE57" i="4"/>
  <c r="BG1" i="4" l="1"/>
  <c r="BF61" i="4"/>
  <c r="BF60" i="4"/>
  <c r="BF62" i="4"/>
  <c r="BF64" i="4"/>
  <c r="BF63" i="4"/>
  <c r="BF59" i="4"/>
  <c r="BF65" i="4"/>
  <c r="BF66" i="4"/>
  <c r="BF67" i="4"/>
  <c r="BF68" i="4"/>
  <c r="BF69" i="4"/>
  <c r="BF74" i="4"/>
  <c r="BF72" i="4"/>
  <c r="BF73" i="4"/>
  <c r="BF70" i="4"/>
  <c r="BF71" i="4"/>
  <c r="BF76" i="4"/>
  <c r="BF58" i="4"/>
  <c r="BF77" i="4"/>
  <c r="BF75" i="4"/>
  <c r="BF7" i="4"/>
  <c r="BF11" i="4"/>
  <c r="BF12" i="4"/>
  <c r="BF5" i="4"/>
  <c r="BF8" i="4"/>
  <c r="BF10" i="4"/>
  <c r="BF4" i="4"/>
  <c r="BF6" i="4"/>
  <c r="BF9" i="4"/>
  <c r="BF13" i="4"/>
  <c r="BF14" i="4"/>
  <c r="BF16" i="4"/>
  <c r="BF18" i="4"/>
  <c r="BF21" i="4"/>
  <c r="BF17" i="4"/>
  <c r="BF19" i="4"/>
  <c r="BF20" i="4"/>
  <c r="BF22" i="4"/>
  <c r="BF15" i="4"/>
  <c r="BF3" i="4"/>
  <c r="BF2" i="4"/>
  <c r="BF57" i="4"/>
  <c r="BG56" i="4"/>
  <c r="BH1" i="4" l="1"/>
  <c r="BG59" i="4"/>
  <c r="BG62" i="4"/>
  <c r="BG61" i="4"/>
  <c r="BG60" i="4"/>
  <c r="BG64" i="4"/>
  <c r="BG63" i="4"/>
  <c r="BG65" i="4"/>
  <c r="BG68" i="4"/>
  <c r="BG66" i="4"/>
  <c r="BG67" i="4"/>
  <c r="BG71" i="4"/>
  <c r="BG69" i="4"/>
  <c r="BG72" i="4"/>
  <c r="BG73" i="4"/>
  <c r="BG76" i="4"/>
  <c r="BG70" i="4"/>
  <c r="BG75" i="4"/>
  <c r="BG58" i="4"/>
  <c r="BG74" i="4"/>
  <c r="BG77" i="4"/>
  <c r="BG5" i="4"/>
  <c r="BG4" i="4"/>
  <c r="BG6" i="4"/>
  <c r="BG9" i="4"/>
  <c r="BG13" i="4"/>
  <c r="BG14" i="4"/>
  <c r="BG11" i="4"/>
  <c r="BG12" i="4"/>
  <c r="BG7" i="4"/>
  <c r="BG8" i="4"/>
  <c r="BG10" i="4"/>
  <c r="BG15" i="4"/>
  <c r="BG3" i="4"/>
  <c r="BG16" i="4"/>
  <c r="BG21" i="4"/>
  <c r="BG17" i="4"/>
  <c r="BG18" i="4"/>
  <c r="BG19" i="4"/>
  <c r="BG20" i="4"/>
  <c r="BG22" i="4"/>
  <c r="BG2" i="4"/>
  <c r="BG57" i="4"/>
  <c r="BH56" i="4"/>
  <c r="BI1" i="4" l="1"/>
  <c r="BH59" i="4"/>
  <c r="BH61" i="4"/>
  <c r="BH62" i="4"/>
  <c r="BH64" i="4"/>
  <c r="BH60" i="4"/>
  <c r="BH63" i="4"/>
  <c r="BH65" i="4"/>
  <c r="BH66" i="4"/>
  <c r="BH67" i="4"/>
  <c r="BH68" i="4"/>
  <c r="BH72" i="4"/>
  <c r="BH70" i="4"/>
  <c r="BH71" i="4"/>
  <c r="BH69" i="4"/>
  <c r="BH73" i="4"/>
  <c r="BH74" i="4"/>
  <c r="BH77" i="4"/>
  <c r="BH75" i="4"/>
  <c r="BH76" i="4"/>
  <c r="BH58" i="4"/>
  <c r="BH4" i="4"/>
  <c r="BH8" i="4"/>
  <c r="BH10" i="4"/>
  <c r="BH15" i="4"/>
  <c r="BH6" i="4"/>
  <c r="BH9" i="4"/>
  <c r="BH13" i="4"/>
  <c r="BH11" i="4"/>
  <c r="BH12" i="4"/>
  <c r="BH5" i="4"/>
  <c r="BH7" i="4"/>
  <c r="BH3" i="4"/>
  <c r="BH16" i="4"/>
  <c r="BH21" i="4"/>
  <c r="BH14" i="4"/>
  <c r="BH17" i="4"/>
  <c r="BH18" i="4"/>
  <c r="BH19" i="4"/>
  <c r="BH20" i="4"/>
  <c r="BH22" i="4"/>
  <c r="BH2" i="4"/>
  <c r="BH57" i="4"/>
  <c r="BI56" i="4"/>
  <c r="BJ1" i="4" l="1"/>
  <c r="BI60" i="4"/>
  <c r="BI59" i="4"/>
  <c r="BI62" i="4"/>
  <c r="BI61" i="4"/>
  <c r="BI63" i="4"/>
  <c r="BI64" i="4"/>
  <c r="BI66" i="4"/>
  <c r="BI67" i="4"/>
  <c r="BI68" i="4"/>
  <c r="BI65" i="4"/>
  <c r="BI69" i="4"/>
  <c r="BI70" i="4"/>
  <c r="BI71" i="4"/>
  <c r="BI72" i="4"/>
  <c r="BI73" i="4"/>
  <c r="BI74" i="4"/>
  <c r="BI77" i="4"/>
  <c r="BI75" i="4"/>
  <c r="BI76" i="4"/>
  <c r="BI58" i="4"/>
  <c r="BI7" i="4"/>
  <c r="BI8" i="4"/>
  <c r="BI4" i="4"/>
  <c r="BI10" i="4"/>
  <c r="BI6" i="4"/>
  <c r="BI9" i="4"/>
  <c r="BI13" i="4"/>
  <c r="BI11" i="4"/>
  <c r="BI12" i="4"/>
  <c r="BI5" i="4"/>
  <c r="BI18" i="4"/>
  <c r="BI19" i="4"/>
  <c r="BI20" i="4"/>
  <c r="BI22" i="4"/>
  <c r="BI3" i="4"/>
  <c r="BI16" i="4"/>
  <c r="BI21" i="4"/>
  <c r="BI14" i="4"/>
  <c r="BI17" i="4"/>
  <c r="BI15" i="4"/>
  <c r="BI2" i="4"/>
  <c r="BJ56" i="4"/>
  <c r="BI57" i="4"/>
  <c r="BK1" i="4" l="1"/>
  <c r="BJ60" i="4"/>
  <c r="BJ59" i="4"/>
  <c r="BJ62" i="4"/>
  <c r="BJ63" i="4"/>
  <c r="BJ61" i="4"/>
  <c r="BJ65" i="4"/>
  <c r="BJ66" i="4"/>
  <c r="BJ67" i="4"/>
  <c r="BJ68" i="4"/>
  <c r="BJ64" i="4"/>
  <c r="BJ69" i="4"/>
  <c r="BJ70" i="4"/>
  <c r="BJ71" i="4"/>
  <c r="BJ73" i="4"/>
  <c r="BJ72" i="4"/>
  <c r="BJ74" i="4"/>
  <c r="BJ4" i="4"/>
  <c r="BJ77" i="4"/>
  <c r="BJ75" i="4"/>
  <c r="BJ76" i="4"/>
  <c r="BJ58" i="4"/>
  <c r="BJ6" i="4"/>
  <c r="BJ5" i="4"/>
  <c r="BJ7" i="4"/>
  <c r="BJ8" i="4"/>
  <c r="BJ10" i="4"/>
  <c r="BJ9" i="4"/>
  <c r="BJ13" i="4"/>
  <c r="BJ11" i="4"/>
  <c r="BJ12" i="4"/>
  <c r="BJ19" i="4"/>
  <c r="BJ15" i="4"/>
  <c r="BJ18" i="4"/>
  <c r="BJ20" i="4"/>
  <c r="BJ22" i="4"/>
  <c r="BJ3" i="4"/>
  <c r="BJ16" i="4"/>
  <c r="BJ21" i="4"/>
  <c r="BJ14" i="4"/>
  <c r="BJ17" i="4"/>
  <c r="BJ2" i="4"/>
  <c r="BK56" i="4"/>
  <c r="BJ57" i="4"/>
  <c r="BL1" i="4" l="1"/>
  <c r="BK61" i="4"/>
  <c r="BK60" i="4"/>
  <c r="BK59" i="4"/>
  <c r="BK62" i="4"/>
  <c r="BK63" i="4"/>
  <c r="BK64" i="4"/>
  <c r="BK65" i="4"/>
  <c r="BK67" i="4"/>
  <c r="BK66" i="4"/>
  <c r="BK68" i="4"/>
  <c r="BK70" i="4"/>
  <c r="BK69" i="4"/>
  <c r="BK71" i="4"/>
  <c r="BK73" i="4"/>
  <c r="BK75" i="4"/>
  <c r="BK72" i="4"/>
  <c r="BK58" i="4"/>
  <c r="BK74" i="4"/>
  <c r="BK77" i="4"/>
  <c r="BK76" i="4"/>
  <c r="BK11" i="4"/>
  <c r="BK12" i="4"/>
  <c r="BK5" i="4"/>
  <c r="BK4" i="4"/>
  <c r="BK7" i="4"/>
  <c r="BK8" i="4"/>
  <c r="BK6" i="4"/>
  <c r="BK10" i="4"/>
  <c r="BK9" i="4"/>
  <c r="BK13" i="4"/>
  <c r="BK17" i="4"/>
  <c r="BK14" i="4"/>
  <c r="BK15" i="4"/>
  <c r="BK19" i="4"/>
  <c r="BK18" i="4"/>
  <c r="BK20" i="4"/>
  <c r="BK22" i="4"/>
  <c r="BK3" i="4"/>
  <c r="BK16" i="4"/>
  <c r="BK21" i="4"/>
  <c r="BK2" i="4"/>
  <c r="BL56" i="4"/>
  <c r="BK57" i="4"/>
  <c r="BM1" i="4" l="1"/>
  <c r="BL61" i="4"/>
  <c r="BL60" i="4"/>
  <c r="BL59" i="4"/>
  <c r="BL64" i="4"/>
  <c r="BL62" i="4"/>
  <c r="BL63" i="4"/>
  <c r="BL66" i="4"/>
  <c r="BL67" i="4"/>
  <c r="BL68" i="4"/>
  <c r="BL65" i="4"/>
  <c r="BL72" i="4"/>
  <c r="BL70" i="4"/>
  <c r="BL74" i="4"/>
  <c r="BL71" i="4"/>
  <c r="BL73" i="4"/>
  <c r="BL69" i="4"/>
  <c r="BL58" i="4"/>
  <c r="BL75" i="4"/>
  <c r="BL77" i="4"/>
  <c r="BL76" i="4"/>
  <c r="BL7" i="4"/>
  <c r="BL11" i="4"/>
  <c r="BL12" i="4"/>
  <c r="BL5" i="4"/>
  <c r="BL4" i="4"/>
  <c r="BL8" i="4"/>
  <c r="BL6" i="4"/>
  <c r="BL10" i="4"/>
  <c r="BL9" i="4"/>
  <c r="BL13" i="4"/>
  <c r="BL14" i="4"/>
  <c r="BL16" i="4"/>
  <c r="BL18" i="4"/>
  <c r="BL17" i="4"/>
  <c r="BL21" i="4"/>
  <c r="BL15" i="4"/>
  <c r="BL19" i="4"/>
  <c r="BL20" i="4"/>
  <c r="BL22" i="4"/>
  <c r="BL3" i="4"/>
  <c r="BL2" i="4"/>
  <c r="BM56" i="4"/>
  <c r="BL57" i="4"/>
  <c r="BN1" i="4" l="1"/>
  <c r="BM59" i="4"/>
  <c r="BM62" i="4"/>
  <c r="BM61" i="4"/>
  <c r="BM60" i="4"/>
  <c r="BM64" i="4"/>
  <c r="BM63" i="4"/>
  <c r="BM66" i="4"/>
  <c r="BM67" i="4"/>
  <c r="BM68" i="4"/>
  <c r="BM71" i="4"/>
  <c r="BM69" i="4"/>
  <c r="BM65" i="4"/>
  <c r="BM72" i="4"/>
  <c r="BM70" i="4"/>
  <c r="BM73" i="4"/>
  <c r="BM76" i="4"/>
  <c r="BM74" i="4"/>
  <c r="BM58" i="4"/>
  <c r="BM75" i="4"/>
  <c r="BM77" i="4"/>
  <c r="BM5" i="4"/>
  <c r="BM9" i="4"/>
  <c r="BM13" i="4"/>
  <c r="BM14" i="4"/>
  <c r="BM11" i="4"/>
  <c r="BM12" i="4"/>
  <c r="BM7" i="4"/>
  <c r="BM4" i="4"/>
  <c r="BM8" i="4"/>
  <c r="BM6" i="4"/>
  <c r="BM10" i="4"/>
  <c r="BM15" i="4"/>
  <c r="BM16" i="4"/>
  <c r="BM3" i="4"/>
  <c r="BM17" i="4"/>
  <c r="BM21" i="4"/>
  <c r="BM18" i="4"/>
  <c r="BM19" i="4"/>
  <c r="BM20" i="4"/>
  <c r="BM22" i="4"/>
  <c r="BM2" i="4"/>
  <c r="BM57" i="4"/>
  <c r="BN56" i="4"/>
  <c r="BO1" i="4" l="1"/>
  <c r="BN59" i="4"/>
  <c r="BN61" i="4"/>
  <c r="BN64" i="4"/>
  <c r="BN62" i="4"/>
  <c r="BN60" i="4"/>
  <c r="BN65" i="4"/>
  <c r="BN63" i="4"/>
  <c r="BN66" i="4"/>
  <c r="BN67" i="4"/>
  <c r="BN72" i="4"/>
  <c r="BN68" i="4"/>
  <c r="BN69" i="4"/>
  <c r="BN70" i="4"/>
  <c r="BN71" i="4"/>
  <c r="BN73" i="4"/>
  <c r="BN75" i="4"/>
  <c r="BN76" i="4"/>
  <c r="BN77" i="4"/>
  <c r="BN74" i="4"/>
  <c r="BN58" i="4"/>
  <c r="BN4" i="4"/>
  <c r="BN8" i="4"/>
  <c r="BN6" i="4"/>
  <c r="BN10" i="4"/>
  <c r="BN15" i="4"/>
  <c r="BN9" i="4"/>
  <c r="BN13" i="4"/>
  <c r="BN5" i="4"/>
  <c r="BN11" i="4"/>
  <c r="BN12" i="4"/>
  <c r="BN7" i="4"/>
  <c r="BN14" i="4"/>
  <c r="BN16" i="4"/>
  <c r="BN3" i="4"/>
  <c r="BN17" i="4"/>
  <c r="BN21" i="4"/>
  <c r="BN18" i="4"/>
  <c r="BN19" i="4"/>
  <c r="BN20" i="4"/>
  <c r="BN22" i="4"/>
  <c r="BN2" i="4"/>
  <c r="BN57" i="4"/>
  <c r="BO56" i="4"/>
  <c r="BP1" i="4" l="1"/>
  <c r="BO60" i="4"/>
  <c r="BO59" i="4"/>
  <c r="BO61" i="4"/>
  <c r="BO63" i="4"/>
  <c r="BO64" i="4"/>
  <c r="BO62" i="4"/>
  <c r="BO66" i="4"/>
  <c r="BO65" i="4"/>
  <c r="BO68" i="4"/>
  <c r="BO69" i="4"/>
  <c r="BO67" i="4"/>
  <c r="BO72" i="4"/>
  <c r="BO73" i="4"/>
  <c r="BO70" i="4"/>
  <c r="BO71" i="4"/>
  <c r="BO74" i="4"/>
  <c r="BO75" i="4"/>
  <c r="BO76" i="4"/>
  <c r="BO77" i="4"/>
  <c r="BO58" i="4"/>
  <c r="BO6" i="4"/>
  <c r="BO10" i="4"/>
  <c r="BO9" i="4"/>
  <c r="BO13" i="4"/>
  <c r="BO5" i="4"/>
  <c r="BO11" i="4"/>
  <c r="BO12" i="4"/>
  <c r="BO4" i="4"/>
  <c r="BO7" i="4"/>
  <c r="BO8" i="4"/>
  <c r="BO20" i="4"/>
  <c r="BO22" i="4"/>
  <c r="BO14" i="4"/>
  <c r="BO16" i="4"/>
  <c r="BO3" i="4"/>
  <c r="BO15" i="4"/>
  <c r="BO17" i="4"/>
  <c r="BO21" i="4"/>
  <c r="BO18" i="4"/>
  <c r="BO19" i="4"/>
  <c r="BO2" i="4"/>
  <c r="BP56" i="4"/>
  <c r="BO57" i="4"/>
  <c r="BQ1" i="4" l="1"/>
  <c r="BP60" i="4"/>
  <c r="BP59" i="4"/>
  <c r="BP62" i="4"/>
  <c r="BP63" i="4"/>
  <c r="BP65" i="4"/>
  <c r="BP61" i="4"/>
  <c r="BP67" i="4"/>
  <c r="BP68" i="4"/>
  <c r="BP64" i="4"/>
  <c r="BP66" i="4"/>
  <c r="BP70" i="4"/>
  <c r="BP71" i="4"/>
  <c r="BP69" i="4"/>
  <c r="BP73" i="4"/>
  <c r="BP72" i="4"/>
  <c r="BP74" i="4"/>
  <c r="BP4" i="4"/>
  <c r="BP75" i="4"/>
  <c r="BP76" i="4"/>
  <c r="BP77" i="4"/>
  <c r="BP58" i="4"/>
  <c r="BP6" i="4"/>
  <c r="BP7" i="4"/>
  <c r="BP8" i="4"/>
  <c r="BP10" i="4"/>
  <c r="BP9" i="4"/>
  <c r="BP13" i="4"/>
  <c r="BP5" i="4"/>
  <c r="BP11" i="4"/>
  <c r="BP12" i="4"/>
  <c r="BP19" i="4"/>
  <c r="BP18" i="4"/>
  <c r="BP20" i="4"/>
  <c r="BP22" i="4"/>
  <c r="BP14" i="4"/>
  <c r="BP16" i="4"/>
  <c r="BP3" i="4"/>
  <c r="BP15" i="4"/>
  <c r="BP17" i="4"/>
  <c r="BP21" i="4"/>
  <c r="BP2" i="4"/>
  <c r="BQ56" i="4"/>
  <c r="BP57" i="4"/>
  <c r="BR1" i="4" l="1"/>
  <c r="BQ61" i="4"/>
  <c r="BQ60" i="4"/>
  <c r="BQ59" i="4"/>
  <c r="BQ62" i="4"/>
  <c r="BQ63" i="4"/>
  <c r="BQ67" i="4"/>
  <c r="BQ66" i="4"/>
  <c r="BQ65" i="4"/>
  <c r="BQ68" i="4"/>
  <c r="BQ64" i="4"/>
  <c r="BQ70" i="4"/>
  <c r="BQ69" i="4"/>
  <c r="BQ71" i="4"/>
  <c r="BQ73" i="4"/>
  <c r="BQ72" i="4"/>
  <c r="BQ75" i="4"/>
  <c r="BQ58" i="4"/>
  <c r="BQ76" i="4"/>
  <c r="BQ77" i="4"/>
  <c r="BQ74" i="4"/>
  <c r="BQ4" i="4"/>
  <c r="BQ5" i="4"/>
  <c r="BQ11" i="4"/>
  <c r="BQ12" i="4"/>
  <c r="BQ7" i="4"/>
  <c r="BQ8" i="4"/>
  <c r="BQ6" i="4"/>
  <c r="BQ10" i="4"/>
  <c r="BQ9" i="4"/>
  <c r="BQ13" i="4"/>
  <c r="BQ17" i="4"/>
  <c r="BQ19" i="4"/>
  <c r="BQ18" i="4"/>
  <c r="BQ20" i="4"/>
  <c r="BQ22" i="4"/>
  <c r="BQ14" i="4"/>
  <c r="BQ16" i="4"/>
  <c r="BQ3" i="4"/>
  <c r="BQ15" i="4"/>
  <c r="BQ21" i="4"/>
  <c r="BQ2" i="4"/>
  <c r="BR56" i="4"/>
  <c r="BQ57" i="4"/>
  <c r="BS1" i="4" l="1"/>
  <c r="BR61" i="4"/>
  <c r="BR60" i="4"/>
  <c r="BR62" i="4"/>
  <c r="BR59" i="4"/>
  <c r="BR64" i="4"/>
  <c r="BR63" i="4"/>
  <c r="BR65" i="4"/>
  <c r="BR66" i="4"/>
  <c r="BR67" i="4"/>
  <c r="BR68" i="4"/>
  <c r="BR69" i="4"/>
  <c r="BR70" i="4"/>
  <c r="BR74" i="4"/>
  <c r="BR73" i="4"/>
  <c r="BR72" i="4"/>
  <c r="BR71" i="4"/>
  <c r="BR58" i="4"/>
  <c r="BR75" i="4"/>
  <c r="BR76" i="4"/>
  <c r="BR77" i="4"/>
  <c r="BR7" i="4"/>
  <c r="BR4" i="4"/>
  <c r="BR5" i="4"/>
  <c r="BR11" i="4"/>
  <c r="BR12" i="4"/>
  <c r="BR8" i="4"/>
  <c r="BR6" i="4"/>
  <c r="BR10" i="4"/>
  <c r="BR9" i="4"/>
  <c r="BR13" i="4"/>
  <c r="BR14" i="4"/>
  <c r="BR16" i="4"/>
  <c r="BR18" i="4"/>
  <c r="BR15" i="4"/>
  <c r="BR21" i="4"/>
  <c r="BR19" i="4"/>
  <c r="BR20" i="4"/>
  <c r="BR22" i="4"/>
  <c r="BR17" i="4"/>
  <c r="BR3" i="4"/>
  <c r="BR2" i="4"/>
  <c r="BS56" i="4"/>
  <c r="BR57" i="4"/>
  <c r="BT1" i="4" l="1"/>
  <c r="BS59" i="4"/>
  <c r="BS62" i="4"/>
  <c r="BS61" i="4"/>
  <c r="BS60" i="4"/>
  <c r="BS64" i="4"/>
  <c r="BS63" i="4"/>
  <c r="BS65" i="4"/>
  <c r="BS66" i="4"/>
  <c r="BS67" i="4"/>
  <c r="BS68" i="4"/>
  <c r="BS71" i="4"/>
  <c r="BS69" i="4"/>
  <c r="BS73" i="4"/>
  <c r="BS76" i="4"/>
  <c r="BS70" i="4"/>
  <c r="BS72" i="4"/>
  <c r="BS58" i="4"/>
  <c r="BS75" i="4"/>
  <c r="BS74" i="4"/>
  <c r="BS77" i="4"/>
  <c r="BS5" i="4"/>
  <c r="BS9" i="4"/>
  <c r="BS13" i="4"/>
  <c r="BS14" i="4"/>
  <c r="BS4" i="4"/>
  <c r="BS7" i="4"/>
  <c r="BS11" i="4"/>
  <c r="BS12" i="4"/>
  <c r="BS8" i="4"/>
  <c r="BS6" i="4"/>
  <c r="BS10" i="4"/>
  <c r="BS15" i="4"/>
  <c r="BS17" i="4"/>
  <c r="BS3" i="4"/>
  <c r="BS21" i="4"/>
  <c r="BS18" i="4"/>
  <c r="BS19" i="4"/>
  <c r="BS20" i="4"/>
  <c r="BS22" i="4"/>
  <c r="BS16" i="4"/>
  <c r="BS2" i="4"/>
  <c r="BS57" i="4"/>
  <c r="BT56" i="4"/>
  <c r="BU1" i="4" l="1"/>
  <c r="BT59" i="4"/>
  <c r="BT61" i="4"/>
  <c r="BT60" i="4"/>
  <c r="BT62" i="4"/>
  <c r="BT64" i="4"/>
  <c r="BT63" i="4"/>
  <c r="BT65" i="4"/>
  <c r="BT66" i="4"/>
  <c r="BT67" i="4"/>
  <c r="BT68" i="4"/>
  <c r="BT69" i="4"/>
  <c r="BT72" i="4"/>
  <c r="BT70" i="4"/>
  <c r="BT71" i="4"/>
  <c r="BT73" i="4"/>
  <c r="BT74" i="4"/>
  <c r="BT77" i="4"/>
  <c r="BT58" i="4"/>
  <c r="BT75" i="4"/>
  <c r="BT76" i="4"/>
  <c r="BT4" i="4"/>
  <c r="BT8" i="4"/>
  <c r="BT10" i="4"/>
  <c r="BT15" i="4"/>
  <c r="BT9" i="4"/>
  <c r="BT13" i="4"/>
  <c r="BT5" i="4"/>
  <c r="BT7" i="4"/>
  <c r="BT11" i="4"/>
  <c r="BT12" i="4"/>
  <c r="BT6" i="4"/>
  <c r="BT16" i="4"/>
  <c r="BT17" i="4"/>
  <c r="BT3" i="4"/>
  <c r="BT21" i="4"/>
  <c r="BT18" i="4"/>
  <c r="BT19" i="4"/>
  <c r="BT14" i="4"/>
  <c r="BT20" i="4"/>
  <c r="BT22" i="4"/>
  <c r="BT2" i="4"/>
  <c r="BT57" i="4"/>
  <c r="BU56" i="4"/>
  <c r="BV1" i="4" l="1"/>
  <c r="BU60" i="4"/>
  <c r="BU59" i="4"/>
  <c r="BU61" i="4"/>
  <c r="BU63" i="4"/>
  <c r="BU62" i="4"/>
  <c r="BU64" i="4"/>
  <c r="BU65" i="4"/>
  <c r="BU66" i="4"/>
  <c r="BU68" i="4"/>
  <c r="BU67" i="4"/>
  <c r="BU69" i="4"/>
  <c r="BU72" i="4"/>
  <c r="BU73" i="4"/>
  <c r="BU70" i="4"/>
  <c r="BU71" i="4"/>
  <c r="BU74" i="4"/>
  <c r="BU75" i="4"/>
  <c r="BU76" i="4"/>
  <c r="BU77" i="4"/>
  <c r="BU58" i="4"/>
  <c r="BU6" i="4"/>
  <c r="BU10" i="4"/>
  <c r="BU9" i="4"/>
  <c r="BU13" i="4"/>
  <c r="BU4" i="4"/>
  <c r="BU5" i="4"/>
  <c r="BU7" i="4"/>
  <c r="BU8" i="4"/>
  <c r="BU11" i="4"/>
  <c r="BU12" i="4"/>
  <c r="BU14" i="4"/>
  <c r="BU20" i="4"/>
  <c r="BU22" i="4"/>
  <c r="BU15" i="4"/>
  <c r="BU16" i="4"/>
  <c r="BU17" i="4"/>
  <c r="BU3" i="4"/>
  <c r="BU21" i="4"/>
  <c r="BU18" i="4"/>
  <c r="BU19" i="4"/>
  <c r="BU2" i="4"/>
  <c r="BU57" i="4"/>
  <c r="BV56" i="4"/>
  <c r="BW1" i="4" l="1"/>
  <c r="BV60" i="4"/>
  <c r="BV59" i="4"/>
  <c r="BV62" i="4"/>
  <c r="BV63" i="4"/>
  <c r="BV65" i="4"/>
  <c r="BV61" i="4"/>
  <c r="BV64" i="4"/>
  <c r="BV68" i="4"/>
  <c r="BV66" i="4"/>
  <c r="BV67" i="4"/>
  <c r="BV72" i="4"/>
  <c r="BV73" i="4"/>
  <c r="BV70" i="4"/>
  <c r="BV71" i="4"/>
  <c r="BV69" i="4"/>
  <c r="BV74" i="4"/>
  <c r="BV75" i="4"/>
  <c r="BV76" i="4"/>
  <c r="BV4" i="4"/>
  <c r="BV77" i="4"/>
  <c r="BV58" i="4"/>
  <c r="BV6" i="4"/>
  <c r="BV10" i="4"/>
  <c r="BV9" i="4"/>
  <c r="BV13" i="4"/>
  <c r="BV5" i="4"/>
  <c r="BV7" i="4"/>
  <c r="BV8" i="4"/>
  <c r="BV11" i="4"/>
  <c r="BV12" i="4"/>
  <c r="BV19" i="4"/>
  <c r="BV14" i="4"/>
  <c r="BV20" i="4"/>
  <c r="BV22" i="4"/>
  <c r="BV15" i="4"/>
  <c r="BV16" i="4"/>
  <c r="BV17" i="4"/>
  <c r="BV3" i="4"/>
  <c r="BV21" i="4"/>
  <c r="BV18" i="4"/>
  <c r="BV2" i="4"/>
  <c r="BW56" i="4"/>
  <c r="BV57" i="4"/>
  <c r="BX1" i="4" l="1"/>
  <c r="BW61" i="4"/>
  <c r="BW60" i="4"/>
  <c r="BW59" i="4"/>
  <c r="BW62" i="4"/>
  <c r="BW63" i="4"/>
  <c r="BW67" i="4"/>
  <c r="BW68" i="4"/>
  <c r="BW65" i="4"/>
  <c r="BW70" i="4"/>
  <c r="BW64" i="4"/>
  <c r="BW66" i="4"/>
  <c r="BW71" i="4"/>
  <c r="BW72" i="4"/>
  <c r="BW73" i="4"/>
  <c r="BW69" i="4"/>
  <c r="BW75" i="4"/>
  <c r="BW58" i="4"/>
  <c r="BW74" i="4"/>
  <c r="BW76" i="4"/>
  <c r="BW77" i="4"/>
  <c r="BW7" i="4"/>
  <c r="BW8" i="4"/>
  <c r="BW11" i="4"/>
  <c r="BW12" i="4"/>
  <c r="BW6" i="4"/>
  <c r="BW10" i="4"/>
  <c r="BW4" i="4"/>
  <c r="BW9" i="4"/>
  <c r="BW13" i="4"/>
  <c r="BW5" i="4"/>
  <c r="BW17" i="4"/>
  <c r="BW18" i="4"/>
  <c r="BW14" i="4"/>
  <c r="BW20" i="4"/>
  <c r="BW22" i="4"/>
  <c r="BW15" i="4"/>
  <c r="BW16" i="4"/>
  <c r="BW3" i="4"/>
  <c r="BW19" i="4"/>
  <c r="BW21" i="4"/>
  <c r="BW2" i="4"/>
  <c r="BX56" i="4"/>
  <c r="BW57" i="4"/>
  <c r="BY1" i="4" l="1"/>
  <c r="BX61" i="4"/>
  <c r="BX60" i="4"/>
  <c r="BX64" i="4"/>
  <c r="BX59" i="4"/>
  <c r="BX62" i="4"/>
  <c r="BX63" i="4"/>
  <c r="BX66" i="4"/>
  <c r="BX67" i="4"/>
  <c r="BX68" i="4"/>
  <c r="BX69" i="4"/>
  <c r="BX70" i="4"/>
  <c r="BX65" i="4"/>
  <c r="BX71" i="4"/>
  <c r="BX74" i="4"/>
  <c r="BX72" i="4"/>
  <c r="BX73" i="4"/>
  <c r="BX58" i="4"/>
  <c r="BX75" i="4"/>
  <c r="BX76" i="4"/>
  <c r="BX77" i="4"/>
  <c r="BX7" i="4"/>
  <c r="BX5" i="4"/>
  <c r="BX8" i="4"/>
  <c r="BX11" i="4"/>
  <c r="BX12" i="4"/>
  <c r="BX6" i="4"/>
  <c r="BX10" i="4"/>
  <c r="BX4" i="4"/>
  <c r="BX9" i="4"/>
  <c r="BX13" i="4"/>
  <c r="BX14" i="4"/>
  <c r="BX16" i="4"/>
  <c r="BX18" i="4"/>
  <c r="BX19" i="4"/>
  <c r="BX21" i="4"/>
  <c r="BX20" i="4"/>
  <c r="BX22" i="4"/>
  <c r="BX15" i="4"/>
  <c r="BX17" i="4"/>
  <c r="BX3" i="4"/>
  <c r="BX2" i="4"/>
  <c r="BX57" i="4"/>
  <c r="BY56" i="4"/>
  <c r="BZ1" i="4" l="1"/>
  <c r="BY59" i="4"/>
  <c r="BY62" i="4"/>
  <c r="BY61" i="4"/>
  <c r="BY60" i="4"/>
  <c r="BY64" i="4"/>
  <c r="BY63" i="4"/>
  <c r="BY65" i="4"/>
  <c r="BY66" i="4"/>
  <c r="BY67" i="4"/>
  <c r="BY68" i="4"/>
  <c r="BY71" i="4"/>
  <c r="BY69" i="4"/>
  <c r="BY70" i="4"/>
  <c r="BY72" i="4"/>
  <c r="BY73" i="4"/>
  <c r="BY76" i="4"/>
  <c r="BY74" i="4"/>
  <c r="BY58" i="4"/>
  <c r="BY75" i="4"/>
  <c r="BY77" i="4"/>
  <c r="BY5" i="4"/>
  <c r="BY4" i="4"/>
  <c r="BY9" i="4"/>
  <c r="BY13" i="4"/>
  <c r="BY14" i="4"/>
  <c r="BY7" i="4"/>
  <c r="BY8" i="4"/>
  <c r="BY11" i="4"/>
  <c r="BY12" i="4"/>
  <c r="BY10" i="4"/>
  <c r="BY15" i="4"/>
  <c r="BY3" i="4"/>
  <c r="BY18" i="4"/>
  <c r="BY19" i="4"/>
  <c r="BY21" i="4"/>
  <c r="BY16" i="4"/>
  <c r="BY20" i="4"/>
  <c r="BY22" i="4"/>
  <c r="BY17" i="4"/>
  <c r="BY2" i="4"/>
  <c r="BY57" i="4"/>
  <c r="BZ56" i="4"/>
  <c r="CA1" i="4" l="1"/>
  <c r="BZ59" i="4"/>
  <c r="BZ61" i="4"/>
  <c r="BZ60" i="4"/>
  <c r="BZ64" i="4"/>
  <c r="BZ62" i="4"/>
  <c r="BZ65" i="4"/>
  <c r="BZ66" i="4"/>
  <c r="BZ67" i="4"/>
  <c r="BZ63" i="4"/>
  <c r="BZ68" i="4"/>
  <c r="BZ72" i="4"/>
  <c r="BZ70" i="4"/>
  <c r="BZ71" i="4"/>
  <c r="BZ69" i="4"/>
  <c r="BZ73" i="4"/>
  <c r="BZ77" i="4"/>
  <c r="BZ74" i="4"/>
  <c r="BZ58" i="4"/>
  <c r="BZ75" i="4"/>
  <c r="BZ76" i="4"/>
  <c r="BZ4" i="4"/>
  <c r="BZ8" i="4"/>
  <c r="BZ10" i="4"/>
  <c r="BZ15" i="4"/>
  <c r="BZ5" i="4"/>
  <c r="BZ9" i="4"/>
  <c r="BZ13" i="4"/>
  <c r="BZ7" i="4"/>
  <c r="BZ11" i="4"/>
  <c r="BZ12" i="4"/>
  <c r="BZ17" i="4"/>
  <c r="BZ3" i="4"/>
  <c r="BZ18" i="4"/>
  <c r="BZ19" i="4"/>
  <c r="BZ21" i="4"/>
  <c r="BZ14" i="4"/>
  <c r="BZ16" i="4"/>
  <c r="BZ20" i="4"/>
  <c r="BZ22" i="4"/>
  <c r="BZ2" i="4"/>
  <c r="BZ57" i="4"/>
  <c r="CA56" i="4"/>
  <c r="CB1" i="4" l="1"/>
  <c r="CA60" i="4"/>
  <c r="CA59" i="4"/>
  <c r="CA61" i="4"/>
  <c r="CA63" i="4"/>
  <c r="CA64" i="4"/>
  <c r="CA62" i="4"/>
  <c r="CA66" i="4"/>
  <c r="CA68" i="4"/>
  <c r="CA65" i="4"/>
  <c r="CA67" i="4"/>
  <c r="CA69" i="4"/>
  <c r="CA72" i="4"/>
  <c r="CA73" i="4"/>
  <c r="CA70" i="4"/>
  <c r="CA71" i="4"/>
  <c r="CA74" i="4"/>
  <c r="CA77" i="4"/>
  <c r="CA58" i="4"/>
  <c r="CA75" i="4"/>
  <c r="CA76" i="4"/>
  <c r="CA4" i="4"/>
  <c r="CA10" i="4"/>
  <c r="CA5" i="4"/>
  <c r="CA9" i="4"/>
  <c r="CA13" i="4"/>
  <c r="CA7" i="4"/>
  <c r="CA8" i="4"/>
  <c r="CA11" i="4"/>
  <c r="CA12" i="4"/>
  <c r="CA16" i="4"/>
  <c r="CA20" i="4"/>
  <c r="CA22" i="4"/>
  <c r="CA17" i="4"/>
  <c r="CA3" i="4"/>
  <c r="CA18" i="4"/>
  <c r="CA19" i="4"/>
  <c r="CA21" i="4"/>
  <c r="CA14" i="4"/>
  <c r="CA15" i="4"/>
  <c r="CA2" i="4"/>
  <c r="CB56" i="4"/>
  <c r="CA57" i="4"/>
  <c r="CC1" i="4" l="1"/>
  <c r="CB60" i="4"/>
  <c r="CB59" i="4"/>
  <c r="CB62" i="4"/>
  <c r="CB61" i="4"/>
  <c r="CB63" i="4"/>
  <c r="CB65" i="4"/>
  <c r="CB64" i="4"/>
  <c r="CB68" i="4"/>
  <c r="CB66" i="4"/>
  <c r="CB67" i="4"/>
  <c r="CB69" i="4"/>
  <c r="CB73" i="4"/>
  <c r="CB72" i="4"/>
  <c r="CB70" i="4"/>
  <c r="CB71" i="4"/>
  <c r="CB74" i="4"/>
  <c r="CB75" i="4"/>
  <c r="CB76" i="4"/>
  <c r="CB4" i="4"/>
  <c r="CB77" i="4"/>
  <c r="CB58" i="4"/>
  <c r="CB10" i="4"/>
  <c r="CB5" i="4"/>
  <c r="CB9" i="4"/>
  <c r="CB13" i="4"/>
  <c r="CB7" i="4"/>
  <c r="CB8" i="4"/>
  <c r="CB11" i="4"/>
  <c r="CB12" i="4"/>
  <c r="CB19" i="4"/>
  <c r="CB20" i="4"/>
  <c r="CB22" i="4"/>
  <c r="CB17" i="4"/>
  <c r="CB3" i="4"/>
  <c r="CB18" i="4"/>
  <c r="CB21" i="4"/>
  <c r="CB14" i="4"/>
  <c r="CB2" i="4"/>
  <c r="CC56" i="4"/>
  <c r="CB57" i="4"/>
  <c r="CD1" i="4" l="1"/>
  <c r="CC61" i="4"/>
  <c r="CC60" i="4"/>
  <c r="CC59" i="4"/>
  <c r="CC62" i="4"/>
  <c r="CC63" i="4"/>
  <c r="CC64" i="4"/>
  <c r="CC65" i="4"/>
  <c r="CC67" i="4"/>
  <c r="CC68" i="4"/>
  <c r="CC66" i="4"/>
  <c r="CC70" i="4"/>
  <c r="CC69" i="4"/>
  <c r="CC71" i="4"/>
  <c r="CC73" i="4"/>
  <c r="CC75" i="4"/>
  <c r="CC72" i="4"/>
  <c r="CC58" i="4"/>
  <c r="CC76" i="4"/>
  <c r="CC77" i="4"/>
  <c r="CC74" i="4"/>
  <c r="CC11" i="4"/>
  <c r="CC12" i="4"/>
  <c r="CC4" i="4"/>
  <c r="CC10" i="4"/>
  <c r="CC5" i="4"/>
  <c r="CC9" i="4"/>
  <c r="CC13" i="4"/>
  <c r="CC7" i="4"/>
  <c r="CC8" i="4"/>
  <c r="CC17" i="4"/>
  <c r="CC14" i="4"/>
  <c r="CC20" i="4"/>
  <c r="CC22" i="4"/>
  <c r="CC19" i="4"/>
  <c r="CC3" i="4"/>
  <c r="CC18" i="4"/>
  <c r="CC21" i="4"/>
  <c r="CC2" i="4"/>
  <c r="CD56" i="4"/>
  <c r="CC57" i="4"/>
  <c r="CE1" i="4" l="1"/>
  <c r="CD61" i="4"/>
  <c r="CD60" i="4"/>
  <c r="CD62" i="4"/>
  <c r="CD64" i="4"/>
  <c r="CD59" i="4"/>
  <c r="CD63" i="4"/>
  <c r="CD65" i="4"/>
  <c r="CD67" i="4"/>
  <c r="CD68" i="4"/>
  <c r="CD71" i="4"/>
  <c r="CD66" i="4"/>
  <c r="CD70" i="4"/>
  <c r="CD72" i="4"/>
  <c r="CD69" i="4"/>
  <c r="CD74" i="4"/>
  <c r="CD73" i="4"/>
  <c r="CD75" i="4"/>
  <c r="CD58" i="4"/>
  <c r="CD76" i="4"/>
  <c r="CD77" i="4"/>
  <c r="CD7" i="4"/>
  <c r="CD8" i="4"/>
  <c r="CD11" i="4"/>
  <c r="CD12" i="4"/>
  <c r="CD4" i="4"/>
  <c r="CD10" i="4"/>
  <c r="CD9" i="4"/>
  <c r="CD13" i="4"/>
  <c r="CD14" i="4"/>
  <c r="CD18" i="4"/>
  <c r="CD21" i="4"/>
  <c r="CD17" i="4"/>
  <c r="CD22" i="4"/>
  <c r="CD19" i="4"/>
  <c r="CD3" i="4"/>
  <c r="CD2" i="4"/>
  <c r="CD57" i="4"/>
  <c r="CE56" i="4"/>
  <c r="CF1" i="4" l="1"/>
  <c r="CE59" i="4"/>
  <c r="CE62" i="4"/>
  <c r="CE61" i="4"/>
  <c r="CE60" i="4"/>
  <c r="CE64" i="4"/>
  <c r="CE63" i="4"/>
  <c r="CE66" i="4"/>
  <c r="CE67" i="4"/>
  <c r="CE65" i="4"/>
  <c r="CE68" i="4"/>
  <c r="CE71" i="4"/>
  <c r="CE69" i="4"/>
  <c r="CE70" i="4"/>
  <c r="CE72" i="4"/>
  <c r="CE73" i="4"/>
  <c r="CE76" i="4"/>
  <c r="CE75" i="4"/>
  <c r="CE58" i="4"/>
  <c r="CE74" i="4"/>
  <c r="CE77" i="4"/>
  <c r="CE7" i="4"/>
  <c r="CE9" i="4"/>
  <c r="CE13" i="4"/>
  <c r="CE14" i="4"/>
  <c r="CE8" i="4"/>
  <c r="CE11" i="4"/>
  <c r="CE12" i="4"/>
  <c r="CE4" i="4"/>
  <c r="CE10" i="4"/>
  <c r="CE18" i="4"/>
  <c r="CE19" i="4"/>
  <c r="CE3" i="4"/>
  <c r="CE21" i="4"/>
  <c r="CE17" i="4"/>
  <c r="CE22" i="4"/>
  <c r="CE2" i="4"/>
  <c r="CE57" i="4"/>
  <c r="CF56" i="4"/>
  <c r="CG1" i="4" l="1"/>
  <c r="CF59" i="4"/>
  <c r="CF61" i="4"/>
  <c r="CF62" i="4"/>
  <c r="CF60" i="4"/>
  <c r="CF64" i="4"/>
  <c r="CF65" i="4"/>
  <c r="CF66" i="4"/>
  <c r="CF67" i="4"/>
  <c r="CF63" i="4"/>
  <c r="CF72" i="4"/>
  <c r="CF68" i="4"/>
  <c r="CF69" i="4"/>
  <c r="CF70" i="4"/>
  <c r="CF71" i="4"/>
  <c r="CF73" i="4"/>
  <c r="CF74" i="4"/>
  <c r="CF77" i="4"/>
  <c r="CF75" i="4"/>
  <c r="CF76" i="4"/>
  <c r="CF58" i="4"/>
  <c r="CF4" i="4"/>
  <c r="CF8" i="4"/>
  <c r="CF10" i="4"/>
  <c r="CF7" i="4"/>
  <c r="CF9" i="4"/>
  <c r="CF13" i="4"/>
  <c r="CF11" i="4"/>
  <c r="CF12" i="4"/>
  <c r="CF14" i="4"/>
  <c r="CF18" i="4"/>
  <c r="CF19" i="4"/>
  <c r="CF3" i="4"/>
  <c r="CF21" i="4"/>
  <c r="CF17" i="4"/>
  <c r="CF22" i="4"/>
  <c r="CF2" i="4"/>
  <c r="CF57" i="4"/>
  <c r="CG56" i="4"/>
  <c r="CH1" i="4" l="1"/>
  <c r="CG60" i="4"/>
  <c r="CG59" i="4"/>
  <c r="CG61" i="4"/>
  <c r="CG63" i="4"/>
  <c r="CG62" i="4"/>
  <c r="CG64" i="4"/>
  <c r="CG66" i="4"/>
  <c r="CG68" i="4"/>
  <c r="CG67" i="4"/>
  <c r="CG65" i="4"/>
  <c r="CG69" i="4"/>
  <c r="CG72" i="4"/>
  <c r="CG73" i="4"/>
  <c r="CG70" i="4"/>
  <c r="CG71" i="4"/>
  <c r="CG74" i="4"/>
  <c r="CG77" i="4"/>
  <c r="CG75" i="4"/>
  <c r="CG76" i="4"/>
  <c r="CG58" i="4"/>
  <c r="CG10" i="4"/>
  <c r="CG7" i="4"/>
  <c r="CG8" i="4"/>
  <c r="CG9" i="4"/>
  <c r="CG13" i="4"/>
  <c r="CG11" i="4"/>
  <c r="CG12" i="4"/>
  <c r="CG4" i="4"/>
  <c r="CG17" i="4"/>
  <c r="CG22" i="4"/>
  <c r="CG14" i="4"/>
  <c r="CG18" i="4"/>
  <c r="CG19" i="4"/>
  <c r="CG3" i="4"/>
  <c r="CG21" i="4"/>
  <c r="CG2" i="4"/>
  <c r="CG57" i="4"/>
  <c r="CH56" i="4"/>
  <c r="CI1" i="4" l="1"/>
  <c r="CH60" i="4"/>
  <c r="CH59" i="4"/>
  <c r="CH62" i="4"/>
  <c r="CH61" i="4"/>
  <c r="CH63" i="4"/>
  <c r="CH65" i="4"/>
  <c r="CH64" i="4"/>
  <c r="CH68" i="4"/>
  <c r="CH66" i="4"/>
  <c r="CH67" i="4"/>
  <c r="CH73" i="4"/>
  <c r="CH69" i="4"/>
  <c r="CH70" i="4"/>
  <c r="CH71" i="4"/>
  <c r="CH72" i="4"/>
  <c r="CH74" i="4"/>
  <c r="CH4" i="4"/>
  <c r="CH77" i="4"/>
  <c r="CH75" i="4"/>
  <c r="CH76" i="4"/>
  <c r="CH58" i="4"/>
  <c r="CH10" i="4"/>
  <c r="CH7" i="4"/>
  <c r="CH8" i="4"/>
  <c r="CH9" i="4"/>
  <c r="CH13" i="4"/>
  <c r="CH11" i="4"/>
  <c r="CH12" i="4"/>
  <c r="CH19" i="4"/>
  <c r="CH17" i="4"/>
  <c r="CH22" i="4"/>
  <c r="CH14" i="4"/>
  <c r="CH18" i="4"/>
  <c r="CH3" i="4"/>
  <c r="CH21" i="4"/>
  <c r="CH2" i="4"/>
  <c r="CI56" i="4"/>
  <c r="CH57" i="4"/>
  <c r="CJ1" i="4" l="1"/>
  <c r="CI61" i="4"/>
  <c r="CI60" i="4"/>
  <c r="CI59" i="4"/>
  <c r="CI62" i="4"/>
  <c r="CI63" i="4"/>
  <c r="CI67" i="4"/>
  <c r="CI64" i="4"/>
  <c r="CI68" i="4"/>
  <c r="CI66" i="4"/>
  <c r="CI70" i="4"/>
  <c r="CI65" i="4"/>
  <c r="CI69" i="4"/>
  <c r="CI73" i="4"/>
  <c r="CI71" i="4"/>
  <c r="CI72" i="4"/>
  <c r="CI75" i="4"/>
  <c r="CI76" i="4"/>
  <c r="CI58" i="4"/>
  <c r="CI74" i="4"/>
  <c r="CI77" i="4"/>
  <c r="CI4" i="4"/>
  <c r="CI11" i="4"/>
  <c r="CI12" i="4"/>
  <c r="CI10" i="4"/>
  <c r="CI7" i="4"/>
  <c r="CI8" i="4"/>
  <c r="CI9" i="4"/>
  <c r="CI13" i="4"/>
  <c r="CI17" i="4"/>
  <c r="CI22" i="4"/>
  <c r="CI19" i="4"/>
  <c r="CI14" i="4"/>
  <c r="CI18" i="4"/>
  <c r="CI3" i="4"/>
  <c r="CI21" i="4"/>
  <c r="CI2" i="4"/>
  <c r="CJ56" i="4"/>
  <c r="CI57" i="4"/>
  <c r="CK1" i="4" l="1"/>
  <c r="CJ61" i="4"/>
  <c r="CJ60" i="4"/>
  <c r="CJ64" i="4"/>
  <c r="CJ62" i="4"/>
  <c r="CJ63" i="4"/>
  <c r="CJ59" i="4"/>
  <c r="CJ65" i="4"/>
  <c r="CJ66" i="4"/>
  <c r="CJ67" i="4"/>
  <c r="CJ68" i="4"/>
  <c r="CJ74" i="4"/>
  <c r="CJ69" i="4"/>
  <c r="CJ70" i="4"/>
  <c r="CJ73" i="4"/>
  <c r="CJ71" i="4"/>
  <c r="CJ72" i="4"/>
  <c r="CJ75" i="4"/>
  <c r="CJ76" i="4"/>
  <c r="CJ58" i="4"/>
  <c r="CJ77" i="4"/>
  <c r="CJ7" i="4"/>
  <c r="CJ4" i="4"/>
  <c r="CJ11" i="4"/>
  <c r="CJ12" i="4"/>
  <c r="CJ8" i="4"/>
  <c r="CJ9" i="4"/>
  <c r="CJ13" i="4"/>
  <c r="CJ14" i="4"/>
  <c r="CJ18" i="4"/>
  <c r="CJ17" i="4"/>
  <c r="CJ22" i="4"/>
  <c r="CJ19" i="4"/>
  <c r="CJ3" i="4"/>
  <c r="CJ2" i="4"/>
  <c r="CK56" i="4"/>
  <c r="CJ57" i="4"/>
  <c r="CL1" i="4" l="1"/>
  <c r="CK59" i="4"/>
  <c r="CK62" i="4"/>
  <c r="CK61" i="4"/>
  <c r="CK60" i="4"/>
  <c r="CK64" i="4"/>
  <c r="CK63" i="4"/>
  <c r="CK65" i="4"/>
  <c r="CK68" i="4"/>
  <c r="CK71" i="4"/>
  <c r="CK66" i="4"/>
  <c r="CK67" i="4"/>
  <c r="CK69" i="4"/>
  <c r="CK70" i="4"/>
  <c r="CK73" i="4"/>
  <c r="CK76" i="4"/>
  <c r="CK72" i="4"/>
  <c r="CK75" i="4"/>
  <c r="CK74" i="4"/>
  <c r="CK58" i="4"/>
  <c r="CK77" i="4"/>
  <c r="CK8" i="4"/>
  <c r="CK9" i="4"/>
  <c r="CK13" i="4"/>
  <c r="CK14" i="4"/>
  <c r="CK4" i="4"/>
  <c r="CK11" i="4"/>
  <c r="CK12" i="4"/>
  <c r="CK7" i="4"/>
  <c r="CK3" i="4"/>
  <c r="CK17" i="4"/>
  <c r="CK22" i="4"/>
  <c r="CK18" i="4"/>
  <c r="CK19" i="4"/>
  <c r="CK2" i="4"/>
  <c r="CK57" i="4"/>
  <c r="CL56" i="4"/>
  <c r="CM1" i="4" l="1"/>
  <c r="CL59" i="4"/>
  <c r="CL61" i="4"/>
  <c r="CL60" i="4"/>
  <c r="CL64" i="4"/>
  <c r="CL62" i="4"/>
  <c r="CL63" i="4"/>
  <c r="CL66" i="4"/>
  <c r="CL67" i="4"/>
  <c r="CL65" i="4"/>
  <c r="CL68" i="4"/>
  <c r="CL69" i="4"/>
  <c r="CL70" i="4"/>
  <c r="CL71" i="4"/>
  <c r="CL72" i="4"/>
  <c r="CL73" i="4"/>
  <c r="CL77" i="4"/>
  <c r="CL75" i="4"/>
  <c r="CL76" i="4"/>
  <c r="CL74" i="4"/>
  <c r="CL58" i="4"/>
  <c r="CL4" i="4"/>
  <c r="CL8" i="4"/>
  <c r="CL7" i="4"/>
  <c r="CL13" i="4"/>
  <c r="CL11" i="4"/>
  <c r="CL12" i="4"/>
  <c r="CL18" i="4"/>
  <c r="CL19" i="4"/>
  <c r="CL3" i="4"/>
  <c r="CL17" i="4"/>
  <c r="CL14" i="4"/>
  <c r="CL22" i="4"/>
  <c r="CL2" i="4"/>
  <c r="CL57" i="4"/>
  <c r="CM56" i="4"/>
  <c r="CN1" i="4" l="1"/>
  <c r="CM60" i="4"/>
  <c r="CM59" i="4"/>
  <c r="CM61" i="4"/>
  <c r="CM63" i="4"/>
  <c r="CM64" i="4"/>
  <c r="CM65" i="4"/>
  <c r="CM62" i="4"/>
  <c r="CM66" i="4"/>
  <c r="CM68" i="4"/>
  <c r="CM67" i="4"/>
  <c r="CM69" i="4"/>
  <c r="CM70" i="4"/>
  <c r="CM71" i="4"/>
  <c r="CM72" i="4"/>
  <c r="CM73" i="4"/>
  <c r="CM74" i="4"/>
  <c r="CM77" i="4"/>
  <c r="CM75" i="4"/>
  <c r="CM76" i="4"/>
  <c r="CM58" i="4"/>
  <c r="CM7" i="4"/>
  <c r="CM8" i="4"/>
  <c r="CM13" i="4"/>
  <c r="CM4" i="4"/>
  <c r="CM11" i="4"/>
  <c r="CM12" i="4"/>
  <c r="CM14" i="4"/>
  <c r="CM22" i="4"/>
  <c r="CM18" i="4"/>
  <c r="CM19" i="4"/>
  <c r="CM17" i="4"/>
  <c r="CM2" i="4"/>
  <c r="CN56" i="4"/>
  <c r="CM57" i="4"/>
  <c r="CO1" i="4" l="1"/>
  <c r="CN60" i="4"/>
  <c r="CN59" i="4"/>
  <c r="CN62" i="4"/>
  <c r="CN63" i="4"/>
  <c r="CN61" i="4"/>
  <c r="CN65" i="4"/>
  <c r="CN64" i="4"/>
  <c r="CN66" i="4"/>
  <c r="CN68" i="4"/>
  <c r="CN67" i="4"/>
  <c r="CN69" i="4"/>
  <c r="CN72" i="4"/>
  <c r="CN73" i="4"/>
  <c r="CN70" i="4"/>
  <c r="CN71" i="4"/>
  <c r="CN74" i="4"/>
  <c r="CN4" i="4"/>
  <c r="CN77" i="4"/>
  <c r="CN75" i="4"/>
  <c r="CN76" i="4"/>
  <c r="CN58" i="4"/>
  <c r="CN7" i="4"/>
  <c r="CN8" i="4"/>
  <c r="CN13" i="4"/>
  <c r="CN11" i="4"/>
  <c r="CN12" i="4"/>
  <c r="CN19" i="4"/>
  <c r="CN17" i="4"/>
  <c r="CN14" i="4"/>
  <c r="CN22" i="4"/>
  <c r="CN18" i="4"/>
  <c r="CN2" i="4"/>
  <c r="CO56" i="4"/>
  <c r="CN57" i="4"/>
  <c r="CP1" i="4" l="1"/>
  <c r="CO61" i="4"/>
  <c r="CO60" i="4"/>
  <c r="CO59" i="4"/>
  <c r="CO62" i="4"/>
  <c r="CO63" i="4"/>
  <c r="CO67" i="4"/>
  <c r="CO65" i="4"/>
  <c r="CO66" i="4"/>
  <c r="CO68" i="4"/>
  <c r="CO64" i="4"/>
  <c r="CO70" i="4"/>
  <c r="CO71" i="4"/>
  <c r="CO72" i="4"/>
  <c r="CO73" i="4"/>
  <c r="CO75" i="4"/>
  <c r="CO69" i="4"/>
  <c r="CO58" i="4"/>
  <c r="CO77" i="4"/>
  <c r="CO74" i="4"/>
  <c r="CO76" i="4"/>
  <c r="CO11" i="4"/>
  <c r="CO12" i="4"/>
  <c r="CO7" i="4"/>
  <c r="CO8" i="4"/>
  <c r="CO4" i="4"/>
  <c r="CO13" i="4"/>
  <c r="CO17" i="4"/>
  <c r="CO14" i="4"/>
  <c r="CO19" i="4"/>
  <c r="CO22" i="4"/>
  <c r="CO2" i="4"/>
  <c r="CP56" i="4"/>
  <c r="CO57" i="4"/>
  <c r="CQ1" i="4" l="1"/>
  <c r="CP61" i="4"/>
  <c r="CP60" i="4"/>
  <c r="CP62" i="4"/>
  <c r="CP64" i="4"/>
  <c r="CP63" i="4"/>
  <c r="CP59" i="4"/>
  <c r="CP65" i="4"/>
  <c r="CP66" i="4"/>
  <c r="CP67" i="4"/>
  <c r="CP69" i="4"/>
  <c r="CP68" i="4"/>
  <c r="CP70" i="4"/>
  <c r="CP71" i="4"/>
  <c r="CP74" i="4"/>
  <c r="CP72" i="4"/>
  <c r="CP73" i="4"/>
  <c r="CP76" i="4"/>
  <c r="CP58" i="4"/>
  <c r="CP77" i="4"/>
  <c r="CP75" i="4"/>
  <c r="CP7" i="4"/>
  <c r="CP11" i="4"/>
  <c r="CP12" i="4"/>
  <c r="CP8" i="4"/>
  <c r="CP4" i="4"/>
  <c r="CP13" i="4"/>
  <c r="CP14" i="4"/>
  <c r="CP2" i="4"/>
  <c r="CP17" i="4"/>
  <c r="CP19" i="4"/>
  <c r="CQ56" i="4"/>
  <c r="CP57" i="4"/>
  <c r="CR1" i="4" l="1"/>
  <c r="CQ59" i="4"/>
  <c r="CQ62" i="4"/>
  <c r="CQ61" i="4"/>
  <c r="CQ60" i="4"/>
  <c r="CQ64" i="4"/>
  <c r="CQ63" i="4"/>
  <c r="CQ65" i="4"/>
  <c r="CQ66" i="4"/>
  <c r="CQ67" i="4"/>
  <c r="CQ68" i="4"/>
  <c r="CQ71" i="4"/>
  <c r="CQ69" i="4"/>
  <c r="CQ70" i="4"/>
  <c r="CQ72" i="4"/>
  <c r="CQ73" i="4"/>
  <c r="CQ76" i="4"/>
  <c r="CQ75" i="4"/>
  <c r="CQ58" i="4"/>
  <c r="CQ74" i="4"/>
  <c r="CQ77" i="4"/>
  <c r="CQ4" i="4"/>
  <c r="CQ13" i="4"/>
  <c r="CQ14" i="4"/>
  <c r="CQ11" i="4"/>
  <c r="CQ12" i="4"/>
  <c r="CQ7" i="4"/>
  <c r="CQ8" i="4"/>
  <c r="CQ2" i="4"/>
  <c r="CQ17" i="4"/>
  <c r="CQ19" i="4"/>
  <c r="CQ57" i="4"/>
  <c r="CR56" i="4"/>
  <c r="CS1" i="4" l="1"/>
  <c r="CR59" i="4"/>
  <c r="CR61" i="4"/>
  <c r="CR62" i="4"/>
  <c r="CR64" i="4"/>
  <c r="CR60" i="4"/>
  <c r="CR65" i="4"/>
  <c r="CR66" i="4"/>
  <c r="CR63" i="4"/>
  <c r="CR67" i="4"/>
  <c r="CR68" i="4"/>
  <c r="CR72" i="4"/>
  <c r="CR69" i="4"/>
  <c r="CR70" i="4"/>
  <c r="CR71" i="4"/>
  <c r="CR73" i="4"/>
  <c r="CR74" i="4"/>
  <c r="CR77" i="4"/>
  <c r="CR75" i="4"/>
  <c r="CR76" i="4"/>
  <c r="CR58" i="4"/>
  <c r="CR4" i="4"/>
  <c r="CR8" i="4"/>
  <c r="CR13" i="4"/>
  <c r="CR11" i="4"/>
  <c r="CR12" i="4"/>
  <c r="CR7" i="4"/>
  <c r="CR2" i="4"/>
  <c r="CR14" i="4"/>
  <c r="CR19" i="4"/>
  <c r="CR57" i="4"/>
  <c r="CS56" i="4"/>
  <c r="CT1" i="4" l="1"/>
  <c r="CS60" i="4"/>
  <c r="CS59" i="4"/>
  <c r="CS61" i="4"/>
  <c r="CS63" i="4"/>
  <c r="CS62" i="4"/>
  <c r="CS64" i="4"/>
  <c r="CS66" i="4"/>
  <c r="CS67" i="4"/>
  <c r="CS68" i="4"/>
  <c r="CS69" i="4"/>
  <c r="CS65" i="4"/>
  <c r="CS70" i="4"/>
  <c r="CS71" i="4"/>
  <c r="CS72" i="4"/>
  <c r="CS73" i="4"/>
  <c r="CS74" i="4"/>
  <c r="CS77" i="4"/>
  <c r="CS75" i="4"/>
  <c r="CS76" i="4"/>
  <c r="CS58" i="4"/>
  <c r="CS7" i="4"/>
  <c r="CS8" i="4"/>
  <c r="CS4" i="4"/>
  <c r="CS13" i="4"/>
  <c r="CS11" i="4"/>
  <c r="CS12" i="4"/>
  <c r="CS19" i="4"/>
  <c r="CS2" i="4"/>
  <c r="CS14" i="4"/>
  <c r="CT56" i="4"/>
  <c r="CS57" i="4"/>
  <c r="CU1" i="4" l="1"/>
  <c r="CT60" i="4"/>
  <c r="CT59" i="4"/>
  <c r="CT62" i="4"/>
  <c r="CT63" i="4"/>
  <c r="CT61" i="4"/>
  <c r="CT65" i="4"/>
  <c r="CT66" i="4"/>
  <c r="CT67" i="4"/>
  <c r="CT68" i="4"/>
  <c r="CT64" i="4"/>
  <c r="CT69" i="4"/>
  <c r="CT70" i="4"/>
  <c r="CT71" i="4"/>
  <c r="CT73" i="4"/>
  <c r="CT72" i="4"/>
  <c r="CT74" i="4"/>
  <c r="CT77" i="4"/>
  <c r="CT75" i="4"/>
  <c r="CT76" i="4"/>
  <c r="CT58" i="4"/>
  <c r="CT7" i="4"/>
  <c r="CT8" i="4"/>
  <c r="CT13" i="4"/>
  <c r="CT11" i="4"/>
  <c r="CT12" i="4"/>
  <c r="CT19" i="4"/>
  <c r="CT2" i="4"/>
  <c r="CT14" i="4"/>
  <c r="CU56" i="4"/>
  <c r="CT57" i="4"/>
  <c r="CV1" i="4" l="1"/>
  <c r="CU61" i="4"/>
  <c r="CU60" i="4"/>
  <c r="CU59" i="4"/>
  <c r="CU62" i="4"/>
  <c r="CU63" i="4"/>
  <c r="CU64" i="4"/>
  <c r="CU65" i="4"/>
  <c r="CU67" i="4"/>
  <c r="CU66" i="4"/>
  <c r="CU68" i="4"/>
  <c r="CU70" i="4"/>
  <c r="CU69" i="4"/>
  <c r="CU73" i="4"/>
  <c r="CU71" i="4"/>
  <c r="CU75" i="4"/>
  <c r="CU72" i="4"/>
  <c r="CU58" i="4"/>
  <c r="CU74" i="4"/>
  <c r="CU77" i="4"/>
  <c r="CU76" i="4"/>
  <c r="CU11" i="4"/>
  <c r="CU12" i="4"/>
  <c r="CU7" i="4"/>
  <c r="CU8" i="4"/>
  <c r="CU13" i="4"/>
  <c r="CU14" i="4"/>
  <c r="CU2" i="4"/>
  <c r="CV56" i="4"/>
  <c r="CU57" i="4"/>
  <c r="CW1" i="4" l="1"/>
  <c r="CV61" i="4"/>
  <c r="CV60" i="4"/>
  <c r="CV59" i="4"/>
  <c r="CV64" i="4"/>
  <c r="CV62" i="4"/>
  <c r="CV63" i="4"/>
  <c r="CV65" i="4"/>
  <c r="CV66" i="4"/>
  <c r="CV67" i="4"/>
  <c r="CV68" i="4"/>
  <c r="CV72" i="4"/>
  <c r="CV74" i="4"/>
  <c r="CV69" i="4"/>
  <c r="CV70" i="4"/>
  <c r="CV73" i="4"/>
  <c r="CV71" i="4"/>
  <c r="CV58" i="4"/>
  <c r="CV75" i="4"/>
  <c r="CV77" i="4"/>
  <c r="CV76" i="4"/>
  <c r="CV7" i="4"/>
  <c r="CV11" i="4"/>
  <c r="CV12" i="4"/>
  <c r="CV8" i="4"/>
  <c r="CV13" i="4"/>
  <c r="CV14" i="4"/>
  <c r="CV2" i="4"/>
  <c r="CV57" i="4"/>
  <c r="CW56" i="4"/>
  <c r="CX1" i="4" l="1"/>
  <c r="CW59" i="4"/>
  <c r="CW62" i="4"/>
  <c r="CW61" i="4"/>
  <c r="CW60" i="4"/>
  <c r="CW64" i="4"/>
  <c r="CW63" i="4"/>
  <c r="CW65" i="4"/>
  <c r="CW66" i="4"/>
  <c r="CW67" i="4"/>
  <c r="CW68" i="4"/>
  <c r="CW71" i="4"/>
  <c r="CW69" i="4"/>
  <c r="CW72" i="4"/>
  <c r="CW70" i="4"/>
  <c r="CW73" i="4"/>
  <c r="CW76" i="4"/>
  <c r="CW74" i="4"/>
  <c r="CW58" i="4"/>
  <c r="CW75" i="4"/>
  <c r="CW77" i="4"/>
  <c r="CW13" i="4"/>
  <c r="CW14" i="4"/>
  <c r="CW11" i="4"/>
  <c r="CW12" i="4"/>
  <c r="CW7" i="4"/>
  <c r="CW8" i="4"/>
  <c r="CW2" i="4"/>
  <c r="CW57" i="4"/>
  <c r="CX56" i="4"/>
  <c r="CY1" i="4" l="1"/>
  <c r="CX59" i="4"/>
  <c r="CX61" i="4"/>
  <c r="CX64" i="4"/>
  <c r="CX62" i="4"/>
  <c r="CX60" i="4"/>
  <c r="CX65" i="4"/>
  <c r="CX63" i="4"/>
  <c r="CX66" i="4"/>
  <c r="CX67" i="4"/>
  <c r="CX72" i="4"/>
  <c r="CX68" i="4"/>
  <c r="CX69" i="4"/>
  <c r="CX70" i="4"/>
  <c r="CX71" i="4"/>
  <c r="CX73" i="4"/>
  <c r="CX75" i="4"/>
  <c r="CX76" i="4"/>
  <c r="CX77" i="4"/>
  <c r="CX74" i="4"/>
  <c r="CX58" i="4"/>
  <c r="CX8" i="4"/>
  <c r="CX13" i="4"/>
  <c r="CX11" i="4"/>
  <c r="CX12" i="4"/>
  <c r="CX7" i="4"/>
  <c r="CX14" i="4"/>
  <c r="CX2" i="4"/>
  <c r="CX57" i="4"/>
  <c r="CY56" i="4"/>
  <c r="CZ1" i="4" l="1"/>
  <c r="CY60" i="4"/>
  <c r="CY59" i="4"/>
  <c r="CY61" i="4"/>
  <c r="CY63" i="4"/>
  <c r="CY64" i="4"/>
  <c r="CY62" i="4"/>
  <c r="CY66" i="4"/>
  <c r="CY68" i="4"/>
  <c r="CY65" i="4"/>
  <c r="CY69" i="4"/>
  <c r="CY67" i="4"/>
  <c r="CY72" i="4"/>
  <c r="CY70" i="4"/>
  <c r="CY71" i="4"/>
  <c r="CY73" i="4"/>
  <c r="CY74" i="4"/>
  <c r="CY75" i="4"/>
  <c r="CY76" i="4"/>
  <c r="CY77" i="4"/>
  <c r="CY58" i="4"/>
  <c r="CY13" i="4"/>
  <c r="CY11" i="4"/>
  <c r="CY12" i="4"/>
  <c r="CY7" i="4"/>
  <c r="CY8" i="4"/>
  <c r="CY14" i="4"/>
  <c r="CY2" i="4"/>
  <c r="CZ56" i="4"/>
  <c r="CY57" i="4"/>
  <c r="DA1" i="4" l="1"/>
  <c r="CZ60" i="4"/>
  <c r="CZ59" i="4"/>
  <c r="CZ62" i="4"/>
  <c r="CZ63" i="4"/>
  <c r="CZ65" i="4"/>
  <c r="CZ61" i="4"/>
  <c r="CZ67" i="4"/>
  <c r="CZ68" i="4"/>
  <c r="CZ64" i="4"/>
  <c r="CZ66" i="4"/>
  <c r="CZ70" i="4"/>
  <c r="CZ71" i="4"/>
  <c r="CZ73" i="4"/>
  <c r="CZ72" i="4"/>
  <c r="CZ69" i="4"/>
  <c r="CZ74" i="4"/>
  <c r="CZ75" i="4"/>
  <c r="CZ76" i="4"/>
  <c r="CZ77" i="4"/>
  <c r="CZ58" i="4"/>
  <c r="CZ7" i="4"/>
  <c r="CZ8" i="4"/>
  <c r="CZ13" i="4"/>
  <c r="CZ11" i="4"/>
  <c r="CZ12" i="4"/>
  <c r="CZ14" i="4"/>
  <c r="CZ2" i="4"/>
  <c r="DA56" i="4"/>
  <c r="CZ57" i="4"/>
  <c r="DB1" i="4" l="1"/>
  <c r="DA61" i="4"/>
  <c r="DA60" i="4"/>
  <c r="DA59" i="4"/>
  <c r="DA62" i="4"/>
  <c r="DA63" i="4"/>
  <c r="DA67" i="4"/>
  <c r="DA64" i="4"/>
  <c r="DA66" i="4"/>
  <c r="DA68" i="4"/>
  <c r="DA65" i="4"/>
  <c r="DA70" i="4"/>
  <c r="DA69" i="4"/>
  <c r="DA71" i="4"/>
  <c r="DA73" i="4"/>
  <c r="DA72" i="4"/>
  <c r="DA75" i="4"/>
  <c r="DA58" i="4"/>
  <c r="DA76" i="4"/>
  <c r="DA77" i="4"/>
  <c r="DA74" i="4"/>
  <c r="DA11" i="4"/>
  <c r="DA12" i="4"/>
  <c r="DA7" i="4"/>
  <c r="DA8" i="4"/>
  <c r="DA13" i="4"/>
  <c r="DA14" i="4"/>
  <c r="DA2" i="4"/>
  <c r="DB56" i="4"/>
  <c r="DA57" i="4"/>
  <c r="DC1" i="4" l="1"/>
  <c r="DB61" i="4"/>
  <c r="DB60" i="4"/>
  <c r="DB62" i="4"/>
  <c r="DB59" i="4"/>
  <c r="DB64" i="4"/>
  <c r="DB63" i="4"/>
  <c r="DB65" i="4"/>
  <c r="DB66" i="4"/>
  <c r="DB67" i="4"/>
  <c r="DB69" i="4"/>
  <c r="DB70" i="4"/>
  <c r="DB68" i="4"/>
  <c r="DB71" i="4"/>
  <c r="DB74" i="4"/>
  <c r="DB73" i="4"/>
  <c r="DB72" i="4"/>
  <c r="DB58" i="4"/>
  <c r="DB75" i="4"/>
  <c r="DB76" i="4"/>
  <c r="DB77" i="4"/>
  <c r="DB7" i="4"/>
  <c r="DB11" i="4"/>
  <c r="DB12" i="4"/>
  <c r="DB8" i="4"/>
  <c r="DB13" i="4"/>
  <c r="DB14" i="4"/>
  <c r="DB2" i="4"/>
  <c r="DB57" i="4"/>
  <c r="DC56" i="4"/>
  <c r="DD1" i="4" l="1"/>
  <c r="DC59" i="4"/>
  <c r="DC62" i="4"/>
  <c r="DC61" i="4"/>
  <c r="DC60" i="4"/>
  <c r="DC64" i="4"/>
  <c r="DC63" i="4"/>
  <c r="DC66" i="4"/>
  <c r="DC67" i="4"/>
  <c r="DC65" i="4"/>
  <c r="DC68" i="4"/>
  <c r="DC71" i="4"/>
  <c r="DC70" i="4"/>
  <c r="DC73" i="4"/>
  <c r="DC76" i="4"/>
  <c r="DC69" i="4"/>
  <c r="DC72" i="4"/>
  <c r="DC58" i="4"/>
  <c r="DC75" i="4"/>
  <c r="DC74" i="4"/>
  <c r="DC77" i="4"/>
  <c r="DC13" i="4"/>
  <c r="DC14" i="4"/>
  <c r="DC7" i="4"/>
  <c r="DC11" i="4"/>
  <c r="DC8" i="4"/>
  <c r="DC2" i="4"/>
  <c r="DC57" i="4"/>
  <c r="DD56" i="4"/>
  <c r="DE1" i="4" l="1"/>
  <c r="DD59" i="4"/>
  <c r="DD61" i="4"/>
  <c r="DD60" i="4"/>
  <c r="DD62" i="4"/>
  <c r="DD64" i="4"/>
  <c r="DD63" i="4"/>
  <c r="DD66" i="4"/>
  <c r="DD67" i="4"/>
  <c r="DD68" i="4"/>
  <c r="DD69" i="4"/>
  <c r="DD65" i="4"/>
  <c r="DD72" i="4"/>
  <c r="DD70" i="4"/>
  <c r="DD71" i="4"/>
  <c r="DD73" i="4"/>
  <c r="DD74" i="4"/>
  <c r="DD77" i="4"/>
  <c r="DD58" i="4"/>
  <c r="DD75" i="4"/>
  <c r="DD76" i="4"/>
  <c r="DD8" i="4"/>
  <c r="DD13" i="4"/>
  <c r="DD7" i="4"/>
  <c r="DD11" i="4"/>
  <c r="DD2" i="4"/>
  <c r="DD57" i="4"/>
  <c r="DE56" i="4"/>
  <c r="DF1" i="4" l="1"/>
  <c r="DE60" i="4"/>
  <c r="DE59" i="4"/>
  <c r="DE61" i="4"/>
  <c r="DE62" i="4"/>
  <c r="DE64" i="4"/>
  <c r="DE65" i="4"/>
  <c r="DE66" i="4"/>
  <c r="DE68" i="4"/>
  <c r="DE63" i="4"/>
  <c r="DE67" i="4"/>
  <c r="DE69" i="4"/>
  <c r="DE72" i="4"/>
  <c r="DE73" i="4"/>
  <c r="DE70" i="4"/>
  <c r="DE71" i="4"/>
  <c r="DE74" i="4"/>
  <c r="DE75" i="4"/>
  <c r="DE76" i="4"/>
  <c r="DE77" i="4"/>
  <c r="DE58" i="4"/>
  <c r="DE13" i="4"/>
  <c r="DE7" i="4"/>
  <c r="DE8" i="4"/>
  <c r="DE2" i="4"/>
  <c r="DE57" i="4"/>
  <c r="DF56" i="4"/>
  <c r="DG1" i="4" l="1"/>
  <c r="DF60" i="4"/>
  <c r="DF59" i="4"/>
  <c r="DF62" i="4"/>
  <c r="DF63" i="4"/>
  <c r="DF65" i="4"/>
  <c r="DF61" i="4"/>
  <c r="DF64" i="4"/>
  <c r="DF68" i="4"/>
  <c r="DF66" i="4"/>
  <c r="DF67" i="4"/>
  <c r="DF69" i="4"/>
  <c r="DF72" i="4"/>
  <c r="DF73" i="4"/>
  <c r="DF70" i="4"/>
  <c r="DF71" i="4"/>
  <c r="DF74" i="4"/>
  <c r="DF75" i="4"/>
  <c r="DF76" i="4"/>
  <c r="DF77" i="4"/>
  <c r="DF58" i="4"/>
  <c r="DF13" i="4"/>
  <c r="DF7" i="4"/>
  <c r="DF8" i="4"/>
  <c r="DF2" i="4"/>
  <c r="DG56" i="4"/>
  <c r="DF57" i="4"/>
  <c r="DH1" i="4" l="1"/>
  <c r="DG61" i="4"/>
  <c r="DG60" i="4"/>
  <c r="DG59" i="4"/>
  <c r="DG62" i="4"/>
  <c r="DG63" i="4"/>
  <c r="DG67" i="4"/>
  <c r="DG65" i="4"/>
  <c r="DG64" i="4"/>
  <c r="DG68" i="4"/>
  <c r="DG70" i="4"/>
  <c r="DG66" i="4"/>
  <c r="DG71" i="4"/>
  <c r="DG69" i="4"/>
  <c r="DG72" i="4"/>
  <c r="DG73" i="4"/>
  <c r="DG75" i="4"/>
  <c r="DG58" i="4"/>
  <c r="DG74" i="4"/>
  <c r="DG76" i="4"/>
  <c r="DG77" i="4"/>
  <c r="DG7" i="4"/>
  <c r="DG8" i="4"/>
  <c r="DG13" i="4"/>
  <c r="DG2" i="4"/>
  <c r="DH56" i="4"/>
  <c r="DG57" i="4"/>
  <c r="DI1" i="4" l="1"/>
  <c r="DH61" i="4"/>
  <c r="DH60" i="4"/>
  <c r="DH59" i="4"/>
  <c r="DH62" i="4"/>
  <c r="DH63" i="4"/>
  <c r="DH66" i="4"/>
  <c r="DH67" i="4"/>
  <c r="DH65" i="4"/>
  <c r="DH64" i="4"/>
  <c r="DH68" i="4"/>
  <c r="DH69" i="4"/>
  <c r="DH70" i="4"/>
  <c r="DH71" i="4"/>
  <c r="DH72" i="4"/>
  <c r="DH73" i="4"/>
  <c r="DH58" i="4"/>
  <c r="DH74" i="4"/>
  <c r="DH75" i="4"/>
  <c r="DH76" i="4"/>
  <c r="DH77" i="4"/>
  <c r="DH7" i="4"/>
  <c r="DH8" i="4"/>
  <c r="DH13" i="4"/>
  <c r="DH2" i="4"/>
  <c r="DI56" i="4"/>
  <c r="DH57" i="4"/>
  <c r="DJ1" i="4" l="1"/>
  <c r="DI59" i="4"/>
  <c r="DI62" i="4"/>
  <c r="DI61" i="4"/>
  <c r="DI60" i="4"/>
  <c r="DI64" i="4"/>
  <c r="DI63" i="4"/>
  <c r="DI66" i="4"/>
  <c r="DI67" i="4"/>
  <c r="DI65" i="4"/>
  <c r="DI68" i="4"/>
  <c r="DI71" i="4"/>
  <c r="DI69" i="4"/>
  <c r="DI70" i="4"/>
  <c r="DI72" i="4"/>
  <c r="DI73" i="4"/>
  <c r="DI76" i="4"/>
  <c r="DI58" i="4"/>
  <c r="DI74" i="4"/>
  <c r="DI75" i="4"/>
  <c r="DI77" i="4"/>
  <c r="DI13" i="4"/>
  <c r="DI7" i="4"/>
  <c r="DI2" i="4"/>
  <c r="DI57" i="4"/>
  <c r="DJ56" i="4"/>
  <c r="DK1" i="4" l="1"/>
  <c r="DJ59" i="4"/>
  <c r="DJ61" i="4"/>
  <c r="DJ60" i="4"/>
  <c r="DJ64" i="4"/>
  <c r="DJ62" i="4"/>
  <c r="DJ63" i="4"/>
  <c r="DJ66" i="4"/>
  <c r="DJ67" i="4"/>
  <c r="DJ65" i="4"/>
  <c r="DJ68" i="4"/>
  <c r="DJ72" i="4"/>
  <c r="DJ69" i="4"/>
  <c r="DJ70" i="4"/>
  <c r="DJ71" i="4"/>
  <c r="DJ73" i="4"/>
  <c r="DJ77" i="4"/>
  <c r="DJ58" i="4"/>
  <c r="DJ74" i="4"/>
  <c r="DJ75" i="4"/>
  <c r="DJ76" i="4"/>
  <c r="DJ13" i="4"/>
  <c r="DJ7" i="4"/>
  <c r="DJ2" i="4"/>
  <c r="DJ57" i="4"/>
  <c r="DK56" i="4"/>
  <c r="DL1" i="4" l="1"/>
  <c r="DK60" i="4"/>
  <c r="DK59" i="4"/>
  <c r="DK61" i="4"/>
  <c r="DK64" i="4"/>
  <c r="DK62" i="4"/>
  <c r="DK63" i="4"/>
  <c r="DK66" i="4"/>
  <c r="DK68" i="4"/>
  <c r="DK67" i="4"/>
  <c r="DK65" i="4"/>
  <c r="DK69" i="4"/>
  <c r="DK72" i="4"/>
  <c r="DK70" i="4"/>
  <c r="DK71" i="4"/>
  <c r="DK73" i="4"/>
  <c r="DK74" i="4"/>
  <c r="DK77" i="4"/>
  <c r="DK58" i="4"/>
  <c r="DK75" i="4"/>
  <c r="DK76" i="4"/>
  <c r="DK7" i="4"/>
  <c r="DK2" i="4"/>
  <c r="DK57" i="4"/>
  <c r="DL56" i="4"/>
  <c r="DM1" i="4" l="1"/>
  <c r="DL60" i="4"/>
  <c r="DL59" i="4"/>
  <c r="DL61" i="4"/>
  <c r="DL62" i="4"/>
  <c r="DL63" i="4"/>
  <c r="DL65" i="4"/>
  <c r="DL64" i="4"/>
  <c r="DL68" i="4"/>
  <c r="DL66" i="4"/>
  <c r="DL67" i="4"/>
  <c r="DL69" i="4"/>
  <c r="DL70" i="4"/>
  <c r="DL71" i="4"/>
  <c r="DL73" i="4"/>
  <c r="DL72" i="4"/>
  <c r="DL75" i="4"/>
  <c r="DL76" i="4"/>
  <c r="DL77" i="4"/>
  <c r="DL74" i="4"/>
  <c r="DL58" i="4"/>
  <c r="DL7" i="4"/>
  <c r="DL2" i="4"/>
  <c r="DM56" i="4"/>
  <c r="DL57" i="4"/>
  <c r="DN1" i="4" l="1"/>
  <c r="DM61" i="4"/>
  <c r="DM60" i="4"/>
  <c r="DM59" i="4"/>
  <c r="DM62" i="4"/>
  <c r="DM63" i="4"/>
  <c r="DM65" i="4"/>
  <c r="DM67" i="4"/>
  <c r="DM68" i="4"/>
  <c r="DM64" i="4"/>
  <c r="DM66" i="4"/>
  <c r="DM70" i="4"/>
  <c r="DM71" i="4"/>
  <c r="DM73" i="4"/>
  <c r="DM69" i="4"/>
  <c r="DM75" i="4"/>
  <c r="DM72" i="4"/>
  <c r="DM74" i="4"/>
  <c r="DM58" i="4"/>
  <c r="DM76" i="4"/>
  <c r="DM77" i="4"/>
  <c r="DM7" i="4"/>
  <c r="DM2" i="4"/>
  <c r="DN56" i="4"/>
  <c r="DM57" i="4"/>
  <c r="DO1" i="4" l="1"/>
  <c r="DN61" i="4"/>
  <c r="DN60" i="4"/>
  <c r="DN62" i="4"/>
  <c r="DN59" i="4"/>
  <c r="DN63" i="4"/>
  <c r="DN64" i="4"/>
  <c r="DN65" i="4"/>
  <c r="DN66" i="4"/>
  <c r="DN68" i="4"/>
  <c r="DN71" i="4"/>
  <c r="DN67" i="4"/>
  <c r="DN72" i="4"/>
  <c r="DN70" i="4"/>
  <c r="DN73" i="4"/>
  <c r="DN69" i="4"/>
  <c r="DN74" i="4"/>
  <c r="DN75" i="4"/>
  <c r="DN58" i="4"/>
  <c r="DN76" i="4"/>
  <c r="DN77" i="4"/>
  <c r="DN7" i="4"/>
  <c r="DN2" i="4"/>
  <c r="DO56" i="4"/>
  <c r="DN57" i="4"/>
  <c r="DP1" i="4" l="1"/>
  <c r="DO59" i="4"/>
  <c r="DO62" i="4"/>
  <c r="DO61" i="4"/>
  <c r="DO60" i="4"/>
  <c r="DO63" i="4"/>
  <c r="DO64" i="4"/>
  <c r="DO65" i="4"/>
  <c r="DO66" i="4"/>
  <c r="DO67" i="4"/>
  <c r="DO68" i="4"/>
  <c r="DO69" i="4"/>
  <c r="DO70" i="4"/>
  <c r="DO71" i="4"/>
  <c r="DO72" i="4"/>
  <c r="DO73" i="4"/>
  <c r="DO76" i="4"/>
  <c r="DO74" i="4"/>
  <c r="DO75" i="4"/>
  <c r="DO58" i="4"/>
  <c r="DO77" i="4"/>
  <c r="DO7" i="4"/>
  <c r="DO2" i="4"/>
  <c r="DO57" i="4"/>
  <c r="DP56" i="4"/>
  <c r="DQ1" i="4" l="1"/>
  <c r="DP59" i="4"/>
  <c r="DP61" i="4"/>
  <c r="DP60" i="4"/>
  <c r="DP62" i="4"/>
  <c r="DP64" i="4"/>
  <c r="DP65" i="4"/>
  <c r="DP66" i="4"/>
  <c r="DP67" i="4"/>
  <c r="DP63" i="4"/>
  <c r="DP72" i="4"/>
  <c r="DP68" i="4"/>
  <c r="DP69" i="4"/>
  <c r="DP70" i="4"/>
  <c r="DP71" i="4"/>
  <c r="DP73" i="4"/>
  <c r="DP77" i="4"/>
  <c r="DP74" i="4"/>
  <c r="DP75" i="4"/>
  <c r="DP76" i="4"/>
  <c r="DP58" i="4"/>
  <c r="DP7" i="4"/>
  <c r="DP2" i="4"/>
  <c r="DP57" i="4"/>
  <c r="DQ56" i="4"/>
  <c r="DR1" i="4" l="1"/>
  <c r="DQ60" i="4"/>
  <c r="DQ59" i="4"/>
  <c r="DQ61" i="4"/>
  <c r="DQ62" i="4"/>
  <c r="DQ64" i="4"/>
  <c r="DQ66" i="4"/>
  <c r="DQ68" i="4"/>
  <c r="DQ65" i="4"/>
  <c r="DQ67" i="4"/>
  <c r="DQ63" i="4"/>
  <c r="DQ69" i="4"/>
  <c r="DQ72" i="4"/>
  <c r="DQ73" i="4"/>
  <c r="DQ70" i="4"/>
  <c r="DQ71" i="4"/>
  <c r="DQ74" i="4"/>
  <c r="DQ77" i="4"/>
  <c r="DQ75" i="4"/>
  <c r="DQ76" i="4"/>
  <c r="DQ58" i="4"/>
  <c r="DQ7" i="4"/>
  <c r="DQ2" i="4"/>
  <c r="DR56" i="4"/>
  <c r="DQ57" i="4"/>
  <c r="DS1" i="4" l="1"/>
  <c r="DR60" i="4"/>
  <c r="DR59" i="4"/>
  <c r="DR61" i="4"/>
  <c r="DR63" i="4"/>
  <c r="DR65" i="4"/>
  <c r="DR68" i="4"/>
  <c r="DR62" i="4"/>
  <c r="DR66" i="4"/>
  <c r="DR67" i="4"/>
  <c r="DR64" i="4"/>
  <c r="DR73" i="4"/>
  <c r="DR72" i="4"/>
  <c r="DR70" i="4"/>
  <c r="DR69" i="4"/>
  <c r="DR71" i="4"/>
  <c r="DR77" i="4"/>
  <c r="DR74" i="4"/>
  <c r="DR75" i="4"/>
  <c r="DR76" i="4"/>
  <c r="DR58" i="4"/>
  <c r="DR7" i="4"/>
  <c r="DR2" i="4"/>
  <c r="DS56" i="4"/>
  <c r="DR57" i="4"/>
  <c r="DT1" i="4" l="1"/>
  <c r="DS61" i="4"/>
  <c r="DS60" i="4"/>
  <c r="DS59" i="4"/>
  <c r="DS62" i="4"/>
  <c r="DS63" i="4"/>
  <c r="DS67" i="4"/>
  <c r="DS64" i="4"/>
  <c r="DS68" i="4"/>
  <c r="DS65" i="4"/>
  <c r="DS66" i="4"/>
  <c r="DS70" i="4"/>
  <c r="DS69" i="4"/>
  <c r="DS71" i="4"/>
  <c r="DS73" i="4"/>
  <c r="DS72" i="4"/>
  <c r="DS75" i="4"/>
  <c r="DS76" i="4"/>
  <c r="DS58" i="4"/>
  <c r="DS77" i="4"/>
  <c r="DS74" i="4"/>
  <c r="DS7" i="4"/>
  <c r="DS2" i="4"/>
  <c r="DT56" i="4"/>
  <c r="DS57" i="4"/>
  <c r="DU1" i="4" l="1"/>
  <c r="DT61" i="4"/>
  <c r="DT60" i="4"/>
  <c r="DT62" i="4"/>
  <c r="DT63" i="4"/>
  <c r="DT59" i="4"/>
  <c r="DT64" i="4"/>
  <c r="DT65" i="4"/>
  <c r="DT66" i="4"/>
  <c r="DT67" i="4"/>
  <c r="DT71" i="4"/>
  <c r="DT69" i="4"/>
  <c r="DT68" i="4"/>
  <c r="DT73" i="4"/>
  <c r="DT72" i="4"/>
  <c r="DT70" i="4"/>
  <c r="DT74" i="4"/>
  <c r="DT75" i="4"/>
  <c r="DT76" i="4"/>
  <c r="DT58" i="4"/>
  <c r="DT77" i="4"/>
  <c r="DT7" i="4"/>
  <c r="DT2" i="4"/>
  <c r="DT57" i="4"/>
  <c r="DU56" i="4"/>
  <c r="DV1" i="4" l="1"/>
  <c r="DU59" i="4"/>
  <c r="DU62" i="4"/>
  <c r="DU61" i="4"/>
  <c r="DU60" i="4"/>
  <c r="DU63" i="4"/>
  <c r="DU64" i="4"/>
  <c r="DU65" i="4"/>
  <c r="DU68" i="4"/>
  <c r="DU67" i="4"/>
  <c r="DU66" i="4"/>
  <c r="DU71" i="4"/>
  <c r="DU70" i="4"/>
  <c r="DU69" i="4"/>
  <c r="DU73" i="4"/>
  <c r="DU76" i="4"/>
  <c r="DU72" i="4"/>
  <c r="DU74" i="4"/>
  <c r="DU75" i="4"/>
  <c r="DU58" i="4"/>
  <c r="DU77" i="4"/>
  <c r="DU7" i="4"/>
  <c r="DU2" i="4"/>
  <c r="DU57" i="4"/>
  <c r="DV56" i="4"/>
  <c r="DW1" i="4" l="1"/>
  <c r="DV59" i="4"/>
  <c r="DV61" i="4"/>
  <c r="DV62" i="4"/>
  <c r="DV60" i="4"/>
  <c r="DV64" i="4"/>
  <c r="DV63" i="4"/>
  <c r="DV66" i="4"/>
  <c r="DV67" i="4"/>
  <c r="DV68" i="4"/>
  <c r="DV65" i="4"/>
  <c r="DV69" i="4"/>
  <c r="DV70" i="4"/>
  <c r="DV72" i="4"/>
  <c r="DV71" i="4"/>
  <c r="DV73" i="4"/>
  <c r="DV77" i="4"/>
  <c r="DV74" i="4"/>
  <c r="DV75" i="4"/>
  <c r="DV76" i="4"/>
  <c r="DV58" i="4"/>
  <c r="DV7" i="4"/>
  <c r="DV2" i="4"/>
  <c r="DV57" i="4"/>
  <c r="DW56" i="4"/>
  <c r="DX1" i="4" l="1"/>
  <c r="DW60" i="4"/>
  <c r="DW59" i="4"/>
  <c r="DW61" i="4"/>
  <c r="DW62" i="4"/>
  <c r="DW64" i="4"/>
  <c r="DW66" i="4"/>
  <c r="DW65" i="4"/>
  <c r="DW68" i="4"/>
  <c r="DW67" i="4"/>
  <c r="DW69" i="4"/>
  <c r="DW63" i="4"/>
  <c r="DW70" i="4"/>
  <c r="DW72" i="4"/>
  <c r="DW73" i="4"/>
  <c r="DW71" i="4"/>
  <c r="DW74" i="4"/>
  <c r="DW77" i="4"/>
  <c r="DW75" i="4"/>
  <c r="DW76" i="4"/>
  <c r="DW58" i="4"/>
  <c r="DW7" i="4"/>
  <c r="DW2" i="4"/>
  <c r="DX56" i="4"/>
  <c r="DW57" i="4"/>
  <c r="DY1" i="4" l="1"/>
  <c r="DX60" i="4"/>
  <c r="DX59" i="4"/>
  <c r="DX63" i="4"/>
  <c r="DX61" i="4"/>
  <c r="DX65" i="4"/>
  <c r="DX62" i="4"/>
  <c r="DX66" i="4"/>
  <c r="DX68" i="4"/>
  <c r="DX64" i="4"/>
  <c r="DX67" i="4"/>
  <c r="DX69" i="4"/>
  <c r="DX72" i="4"/>
  <c r="DX70" i="4"/>
  <c r="DX73" i="4"/>
  <c r="DX71" i="4"/>
  <c r="DX77" i="4"/>
  <c r="DX74" i="4"/>
  <c r="DX75" i="4"/>
  <c r="DX76" i="4"/>
  <c r="DX58" i="4"/>
  <c r="DX7" i="4"/>
  <c r="DX2" i="4"/>
  <c r="DY56" i="4"/>
  <c r="DX57" i="4"/>
  <c r="DZ1" i="4" l="1"/>
  <c r="DY61" i="4"/>
  <c r="DY60" i="4"/>
  <c r="DY59" i="4"/>
  <c r="DY63" i="4"/>
  <c r="DY64" i="4"/>
  <c r="DY67" i="4"/>
  <c r="DY65" i="4"/>
  <c r="DY66" i="4"/>
  <c r="DY68" i="4"/>
  <c r="DY62" i="4"/>
  <c r="DY70" i="4"/>
  <c r="DY72" i="4"/>
  <c r="DY69" i="4"/>
  <c r="DY73" i="4"/>
  <c r="DY71" i="4"/>
  <c r="DY75" i="4"/>
  <c r="DY58" i="4"/>
  <c r="DY77" i="4"/>
  <c r="DY74" i="4"/>
  <c r="DY76" i="4"/>
  <c r="DY7" i="4"/>
  <c r="DY2" i="4"/>
  <c r="DZ56" i="4"/>
  <c r="DY57" i="4"/>
  <c r="EA1" i="4" l="1"/>
  <c r="DZ61" i="4"/>
  <c r="DZ60" i="4"/>
  <c r="DZ62" i="4"/>
  <c r="DZ63" i="4"/>
  <c r="DZ59" i="4"/>
  <c r="DZ65" i="4"/>
  <c r="DZ64" i="4"/>
  <c r="DZ66" i="4"/>
  <c r="DZ67" i="4"/>
  <c r="DZ69" i="4"/>
  <c r="DZ68" i="4"/>
  <c r="DZ71" i="4"/>
  <c r="DZ70" i="4"/>
  <c r="DZ72" i="4"/>
  <c r="DZ73" i="4"/>
  <c r="DZ76" i="4"/>
  <c r="DZ58" i="4"/>
  <c r="DZ77" i="4"/>
  <c r="DZ74" i="4"/>
  <c r="DZ75" i="4"/>
  <c r="DZ7" i="4"/>
  <c r="DZ2" i="4"/>
  <c r="DZ57" i="4"/>
  <c r="EA56" i="4"/>
  <c r="EB1" i="4" l="1"/>
  <c r="EA59" i="4"/>
  <c r="EA62" i="4"/>
  <c r="EA61" i="4"/>
  <c r="EA60" i="4"/>
  <c r="EA63" i="4"/>
  <c r="EA65" i="4"/>
  <c r="EA64" i="4"/>
  <c r="EA66" i="4"/>
  <c r="EA67" i="4"/>
  <c r="EA68" i="4"/>
  <c r="EA71" i="4"/>
  <c r="EA69" i="4"/>
  <c r="EA70" i="4"/>
  <c r="EA72" i="4"/>
  <c r="EA73" i="4"/>
  <c r="EA76" i="4"/>
  <c r="EA74" i="4"/>
  <c r="EA75" i="4"/>
  <c r="EA58" i="4"/>
  <c r="EA77" i="4"/>
  <c r="EA7" i="4"/>
  <c r="EA2" i="4"/>
  <c r="EA57" i="4"/>
  <c r="EB56" i="4"/>
  <c r="EC1" i="4" l="1"/>
  <c r="EB59" i="4"/>
  <c r="EB61" i="4"/>
  <c r="EB62" i="4"/>
  <c r="EB64" i="4"/>
  <c r="EB60" i="4"/>
  <c r="EB63" i="4"/>
  <c r="EB65" i="4"/>
  <c r="EB66" i="4"/>
  <c r="EB67" i="4"/>
  <c r="EB68" i="4"/>
  <c r="EB72" i="4"/>
  <c r="EB69" i="4"/>
  <c r="EB70" i="4"/>
  <c r="EB71" i="4"/>
  <c r="EB73" i="4"/>
  <c r="EB77" i="4"/>
  <c r="EB74" i="4"/>
  <c r="EB75" i="4"/>
  <c r="EB76" i="4"/>
  <c r="EB58" i="4"/>
  <c r="EB7" i="4"/>
  <c r="EB2" i="4"/>
  <c r="EB57" i="4"/>
  <c r="EC56" i="4"/>
  <c r="ED1" i="4" l="1"/>
  <c r="EC60" i="4"/>
  <c r="EC59" i="4"/>
  <c r="EC61" i="4"/>
  <c r="EC62" i="4"/>
  <c r="EC64" i="4"/>
  <c r="EC63" i="4"/>
  <c r="EC66" i="4"/>
  <c r="EC67" i="4"/>
  <c r="EC68" i="4"/>
  <c r="EC65" i="4"/>
  <c r="EC69" i="4"/>
  <c r="EC70" i="4"/>
  <c r="EC71" i="4"/>
  <c r="EC73" i="4"/>
  <c r="EC72" i="4"/>
  <c r="EC74" i="4"/>
  <c r="EC77" i="4"/>
  <c r="EC75" i="4"/>
  <c r="EC76" i="4"/>
  <c r="EC58" i="4"/>
  <c r="EC7" i="4"/>
  <c r="EC2" i="4"/>
  <c r="ED56" i="4"/>
  <c r="EC57" i="4"/>
  <c r="EE1" i="4" l="1"/>
  <c r="ED60" i="4"/>
  <c r="ED59" i="4"/>
  <c r="ED63" i="4"/>
  <c r="ED61" i="4"/>
  <c r="ED62" i="4"/>
  <c r="ED64" i="4"/>
  <c r="ED66" i="4"/>
  <c r="ED67" i="4"/>
  <c r="ED68" i="4"/>
  <c r="ED69" i="4"/>
  <c r="ED65" i="4"/>
  <c r="ED70" i="4"/>
  <c r="ED71" i="4"/>
  <c r="ED73" i="4"/>
  <c r="ED72" i="4"/>
  <c r="ED74" i="4"/>
  <c r="ED77" i="4"/>
  <c r="ED75" i="4"/>
  <c r="ED76" i="4"/>
  <c r="ED58" i="4"/>
  <c r="ED7" i="4"/>
  <c r="ED2" i="4"/>
  <c r="EE56" i="4"/>
  <c r="ED57" i="4"/>
  <c r="EF1" i="4" l="1"/>
  <c r="EE61" i="4"/>
  <c r="EE60" i="4"/>
  <c r="EE59" i="4"/>
  <c r="EE63" i="4"/>
  <c r="EE62" i="4"/>
  <c r="EE67" i="4"/>
  <c r="EE65" i="4"/>
  <c r="EE66" i="4"/>
  <c r="EE68" i="4"/>
  <c r="EE70" i="4"/>
  <c r="EE64" i="4"/>
  <c r="EE69" i="4"/>
  <c r="EE72" i="4"/>
  <c r="EE71" i="4"/>
  <c r="EE73" i="4"/>
  <c r="EE75" i="4"/>
  <c r="EE58" i="4"/>
  <c r="EE74" i="4"/>
  <c r="EE77" i="4"/>
  <c r="EE76" i="4"/>
  <c r="EE7" i="4"/>
  <c r="EE2" i="4"/>
  <c r="EF56" i="4"/>
  <c r="EF57" i="4" s="1"/>
  <c r="EE57" i="4"/>
  <c r="EF61" i="4" l="1"/>
  <c r="C61" i="4" s="1"/>
  <c r="EF60" i="4"/>
  <c r="C60" i="4" s="1"/>
  <c r="EF59" i="4"/>
  <c r="C59" i="4" s="1"/>
  <c r="EF63" i="4"/>
  <c r="C63" i="4" s="1"/>
  <c r="EF62" i="4"/>
  <c r="C62" i="4" s="1"/>
  <c r="EF64" i="4"/>
  <c r="C64" i="4" s="1"/>
  <c r="EF65" i="4"/>
  <c r="C65" i="4" s="1"/>
  <c r="EF66" i="4"/>
  <c r="C66" i="4" s="1"/>
  <c r="EF67" i="4"/>
  <c r="C67" i="4" s="1"/>
  <c r="EF68" i="4"/>
  <c r="C68" i="4" s="1"/>
  <c r="EF71" i="4"/>
  <c r="C71" i="4" s="1"/>
  <c r="EF72" i="4"/>
  <c r="C72" i="4" s="1"/>
  <c r="EF73" i="4"/>
  <c r="C73" i="4" s="1"/>
  <c r="EF69" i="4"/>
  <c r="C69" i="4" s="1"/>
  <c r="EF70" i="4"/>
  <c r="C70" i="4" s="1"/>
  <c r="EF58" i="4"/>
  <c r="C58" i="4" s="1"/>
  <c r="EF74" i="4"/>
  <c r="C74" i="4" s="1"/>
  <c r="EF75" i="4"/>
  <c r="C75" i="4" s="1"/>
  <c r="EF77" i="4"/>
  <c r="C77" i="4" s="1"/>
  <c r="EF76" i="4"/>
  <c r="C76" i="4" s="1"/>
  <c r="EF7" i="4"/>
  <c r="EF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9F9D7-02AB-4912-BEC0-728CE3D3F2D9}" keepAlive="1" name="Consulta - Dados_C19" description="Conexão com a consulta 'Dados_C19' na pasta de trabalho." type="5" refreshedVersion="6" background="1">
    <dbPr connection="Provider=Microsoft.Mashup.OleDb.1;Data Source=$Workbook$;Location=Dados_C19;Extended Properties=&quot;&quot;" command="SELECT * FROM [Dados_C19]"/>
  </connection>
</connections>
</file>

<file path=xl/sharedStrings.xml><?xml version="1.0" encoding="utf-8"?>
<sst xmlns="http://schemas.openxmlformats.org/spreadsheetml/2006/main" count="36203" uniqueCount="2239">
  <si>
    <t>Country/Region</t>
  </si>
  <si>
    <t>Afghanistan</t>
  </si>
  <si>
    <t>0</t>
  </si>
  <si>
    <t>1</t>
  </si>
  <si>
    <t>2</t>
  </si>
  <si>
    <t>4</t>
  </si>
  <si>
    <t>6</t>
  </si>
  <si>
    <t>7</t>
  </si>
  <si>
    <t>11</t>
  </si>
  <si>
    <t>14</t>
  </si>
  <si>
    <t>15</t>
  </si>
  <si>
    <t>18</t>
  </si>
  <si>
    <t>21</t>
  </si>
  <si>
    <t>23</t>
  </si>
  <si>
    <t>25</t>
  </si>
  <si>
    <t>30</t>
  </si>
  <si>
    <t>33</t>
  </si>
  <si>
    <t>36</t>
  </si>
  <si>
    <t>40</t>
  </si>
  <si>
    <t>42</t>
  </si>
  <si>
    <t>43</t>
  </si>
  <si>
    <t>47</t>
  </si>
  <si>
    <t>50</t>
  </si>
  <si>
    <t>57</t>
  </si>
  <si>
    <t>58</t>
  </si>
  <si>
    <t>60</t>
  </si>
  <si>
    <t>64</t>
  </si>
  <si>
    <t>68</t>
  </si>
  <si>
    <t>72</t>
  </si>
  <si>
    <t>85</t>
  </si>
  <si>
    <t>90</t>
  </si>
  <si>
    <t>95</t>
  </si>
  <si>
    <t>104</t>
  </si>
  <si>
    <t>106</t>
  </si>
  <si>
    <t>109</t>
  </si>
  <si>
    <t>115</t>
  </si>
  <si>
    <t>120</t>
  </si>
  <si>
    <t>122</t>
  </si>
  <si>
    <t>127</t>
  </si>
  <si>
    <t>132</t>
  </si>
  <si>
    <t>136</t>
  </si>
  <si>
    <t>153</t>
  </si>
  <si>
    <t>168</t>
  </si>
  <si>
    <t>169</t>
  </si>
  <si>
    <t>173</t>
  </si>
  <si>
    <t>178</t>
  </si>
  <si>
    <t>187</t>
  </si>
  <si>
    <t>193</t>
  </si>
  <si>
    <t>205</t>
  </si>
  <si>
    <t>216</t>
  </si>
  <si>
    <t>218</t>
  </si>
  <si>
    <t>219</t>
  </si>
  <si>
    <t>220</t>
  </si>
  <si>
    <t>227</t>
  </si>
  <si>
    <t>235</t>
  </si>
  <si>
    <t>246</t>
  </si>
  <si>
    <t>249</t>
  </si>
  <si>
    <t>Albania</t>
  </si>
  <si>
    <t>5</t>
  </si>
  <si>
    <t>8</t>
  </si>
  <si>
    <t>10</t>
  </si>
  <si>
    <t>16</t>
  </si>
  <si>
    <t>17</t>
  </si>
  <si>
    <t>20</t>
  </si>
  <si>
    <t>22</t>
  </si>
  <si>
    <t>24</t>
  </si>
  <si>
    <t>26</t>
  </si>
  <si>
    <t>27</t>
  </si>
  <si>
    <t>28</t>
  </si>
  <si>
    <t>31</t>
  </si>
  <si>
    <t>32</t>
  </si>
  <si>
    <t>Algeria</t>
  </si>
  <si>
    <t>3</t>
  </si>
  <si>
    <t>9</t>
  </si>
  <si>
    <t>19</t>
  </si>
  <si>
    <t>29</t>
  </si>
  <si>
    <t>35</t>
  </si>
  <si>
    <t>44</t>
  </si>
  <si>
    <t>86</t>
  </si>
  <si>
    <t>105</t>
  </si>
  <si>
    <t>130</t>
  </si>
  <si>
    <t>152</t>
  </si>
  <si>
    <t>256</t>
  </si>
  <si>
    <t>275</t>
  </si>
  <si>
    <t>293</t>
  </si>
  <si>
    <t>313</t>
  </si>
  <si>
    <t>326</t>
  </si>
  <si>
    <t>336</t>
  </si>
  <si>
    <t>348</t>
  </si>
  <si>
    <t>364</t>
  </si>
  <si>
    <t>367</t>
  </si>
  <si>
    <t>375</t>
  </si>
  <si>
    <t>384</t>
  </si>
  <si>
    <t>392</t>
  </si>
  <si>
    <t>402</t>
  </si>
  <si>
    <t>407</t>
  </si>
  <si>
    <t>415</t>
  </si>
  <si>
    <t>419</t>
  </si>
  <si>
    <t>425</t>
  </si>
  <si>
    <t>432</t>
  </si>
  <si>
    <t>437</t>
  </si>
  <si>
    <t>444</t>
  </si>
  <si>
    <t>450</t>
  </si>
  <si>
    <t>453</t>
  </si>
  <si>
    <t>459</t>
  </si>
  <si>
    <t>463</t>
  </si>
  <si>
    <t>465</t>
  </si>
  <si>
    <t>470</t>
  </si>
  <si>
    <t>476</t>
  </si>
  <si>
    <t>483</t>
  </si>
  <si>
    <t>488</t>
  </si>
  <si>
    <t>494</t>
  </si>
  <si>
    <t>502</t>
  </si>
  <si>
    <t>507</t>
  </si>
  <si>
    <t>515</t>
  </si>
  <si>
    <t>522</t>
  </si>
  <si>
    <t>529</t>
  </si>
  <si>
    <t>536</t>
  </si>
  <si>
    <t>542</t>
  </si>
  <si>
    <t>548</t>
  </si>
  <si>
    <t>555</t>
  </si>
  <si>
    <t>561</t>
  </si>
  <si>
    <t>568</t>
  </si>
  <si>
    <t>575</t>
  </si>
  <si>
    <t>582</t>
  </si>
  <si>
    <t>592</t>
  </si>
  <si>
    <t>600</t>
  </si>
  <si>
    <t>609</t>
  </si>
  <si>
    <t>617</t>
  </si>
  <si>
    <t>623</t>
  </si>
  <si>
    <t>630</t>
  </si>
  <si>
    <t>638</t>
  </si>
  <si>
    <t>Andorra</t>
  </si>
  <si>
    <t>12</t>
  </si>
  <si>
    <t>37</t>
  </si>
  <si>
    <t>41</t>
  </si>
  <si>
    <t>45</t>
  </si>
  <si>
    <t>46</t>
  </si>
  <si>
    <t>48</t>
  </si>
  <si>
    <t>49</t>
  </si>
  <si>
    <t>51</t>
  </si>
  <si>
    <t>Angola</t>
  </si>
  <si>
    <t>Antigua and Barbuda</t>
  </si>
  <si>
    <t>Argentina</t>
  </si>
  <si>
    <t>13</t>
  </si>
  <si>
    <t>39</t>
  </si>
  <si>
    <t>56</t>
  </si>
  <si>
    <t>63</t>
  </si>
  <si>
    <t>82</t>
  </si>
  <si>
    <t>83</t>
  </si>
  <si>
    <t>97</t>
  </si>
  <si>
    <t>102</t>
  </si>
  <si>
    <t>111</t>
  </si>
  <si>
    <t>123</t>
  </si>
  <si>
    <t>129</t>
  </si>
  <si>
    <t>147</t>
  </si>
  <si>
    <t>165</t>
  </si>
  <si>
    <t>176</t>
  </si>
  <si>
    <t>185</t>
  </si>
  <si>
    <t>192</t>
  </si>
  <si>
    <t>197</t>
  </si>
  <si>
    <t>207</t>
  </si>
  <si>
    <t>214</t>
  </si>
  <si>
    <t>225</t>
  </si>
  <si>
    <t>237</t>
  </si>
  <si>
    <t>260</t>
  </si>
  <si>
    <t>264</t>
  </si>
  <si>
    <t>273</t>
  </si>
  <si>
    <t>282</t>
  </si>
  <si>
    <t>300</t>
  </si>
  <si>
    <t>305</t>
  </si>
  <si>
    <t>314</t>
  </si>
  <si>
    <t>319</t>
  </si>
  <si>
    <t>329</t>
  </si>
  <si>
    <t>353</t>
  </si>
  <si>
    <t>356</t>
  </si>
  <si>
    <t>363</t>
  </si>
  <si>
    <t>373</t>
  </si>
  <si>
    <t>382</t>
  </si>
  <si>
    <t>393</t>
  </si>
  <si>
    <t>403</t>
  </si>
  <si>
    <t>416</t>
  </si>
  <si>
    <t>433</t>
  </si>
  <si>
    <t>445</t>
  </si>
  <si>
    <t>452</t>
  </si>
  <si>
    <t>467</t>
  </si>
  <si>
    <t>484</t>
  </si>
  <si>
    <t>500</t>
  </si>
  <si>
    <t>508</t>
  </si>
  <si>
    <t>520</t>
  </si>
  <si>
    <t>528</t>
  </si>
  <si>
    <t>Armenia</t>
  </si>
  <si>
    <t>52</t>
  </si>
  <si>
    <t>55</t>
  </si>
  <si>
    <t>61</t>
  </si>
  <si>
    <t>67</t>
  </si>
  <si>
    <t>70</t>
  </si>
  <si>
    <t>74</t>
  </si>
  <si>
    <t>77</t>
  </si>
  <si>
    <t>81</t>
  </si>
  <si>
    <t>87</t>
  </si>
  <si>
    <t>91</t>
  </si>
  <si>
    <t>98</t>
  </si>
  <si>
    <t>113</t>
  </si>
  <si>
    <t>Australia</t>
  </si>
  <si>
    <t>34</t>
  </si>
  <si>
    <t>Austria</t>
  </si>
  <si>
    <t>108</t>
  </si>
  <si>
    <t>128</t>
  </si>
  <si>
    <t>146</t>
  </si>
  <si>
    <t>158</t>
  </si>
  <si>
    <t>186</t>
  </si>
  <si>
    <t>204</t>
  </si>
  <si>
    <t>243</t>
  </si>
  <si>
    <t>295</t>
  </si>
  <si>
    <t>337</t>
  </si>
  <si>
    <t>350</t>
  </si>
  <si>
    <t>368</t>
  </si>
  <si>
    <t>410</t>
  </si>
  <si>
    <t>431</t>
  </si>
  <si>
    <t>443</t>
  </si>
  <si>
    <t>491</t>
  </si>
  <si>
    <t>510</t>
  </si>
  <si>
    <t>530</t>
  </si>
  <si>
    <t>549</t>
  </si>
  <si>
    <t>569</t>
  </si>
  <si>
    <t>580</t>
  </si>
  <si>
    <t>584</t>
  </si>
  <si>
    <t>589</t>
  </si>
  <si>
    <t>596</t>
  </si>
  <si>
    <t>598</t>
  </si>
  <si>
    <t>606</t>
  </si>
  <si>
    <t>608</t>
  </si>
  <si>
    <t>614</t>
  </si>
  <si>
    <t>615</t>
  </si>
  <si>
    <t>618</t>
  </si>
  <si>
    <t>620</t>
  </si>
  <si>
    <t>624</t>
  </si>
  <si>
    <t>626</t>
  </si>
  <si>
    <t>628</t>
  </si>
  <si>
    <t>629</t>
  </si>
  <si>
    <t>632</t>
  </si>
  <si>
    <t>633</t>
  </si>
  <si>
    <t>635</t>
  </si>
  <si>
    <t>639</t>
  </si>
  <si>
    <t>640</t>
  </si>
  <si>
    <t>641</t>
  </si>
  <si>
    <t>643</t>
  </si>
  <si>
    <t>645</t>
  </si>
  <si>
    <t>668</t>
  </si>
  <si>
    <t>Azerbaijan</t>
  </si>
  <si>
    <t>54</t>
  </si>
  <si>
    <t>Bahamas</t>
  </si>
  <si>
    <t>Bahrain</t>
  </si>
  <si>
    <t>Bangladesh</t>
  </si>
  <si>
    <t>75</t>
  </si>
  <si>
    <t>84</t>
  </si>
  <si>
    <t>101</t>
  </si>
  <si>
    <t>110</t>
  </si>
  <si>
    <t>131</t>
  </si>
  <si>
    <t>140</t>
  </si>
  <si>
    <t>145</t>
  </si>
  <si>
    <t>155</t>
  </si>
  <si>
    <t>163</t>
  </si>
  <si>
    <t>170</t>
  </si>
  <si>
    <t>175</t>
  </si>
  <si>
    <t>177</t>
  </si>
  <si>
    <t>182</t>
  </si>
  <si>
    <t>183</t>
  </si>
  <si>
    <t>199</t>
  </si>
  <si>
    <t>206</t>
  </si>
  <si>
    <t>228</t>
  </si>
  <si>
    <t>239</t>
  </si>
  <si>
    <t>250</t>
  </si>
  <si>
    <t>269</t>
  </si>
  <si>
    <t>283</t>
  </si>
  <si>
    <t>298</t>
  </si>
  <si>
    <t>328</t>
  </si>
  <si>
    <t>349</t>
  </si>
  <si>
    <t>370</t>
  </si>
  <si>
    <t>386</t>
  </si>
  <si>
    <t>408</t>
  </si>
  <si>
    <t>480</t>
  </si>
  <si>
    <t>501</t>
  </si>
  <si>
    <t>544</t>
  </si>
  <si>
    <t>559</t>
  </si>
  <si>
    <t>610</t>
  </si>
  <si>
    <t>Barbados</t>
  </si>
  <si>
    <t>Belarus</t>
  </si>
  <si>
    <t>79</t>
  </si>
  <si>
    <t>89</t>
  </si>
  <si>
    <t>93</t>
  </si>
  <si>
    <t>99</t>
  </si>
  <si>
    <t>103</t>
  </si>
  <si>
    <t>107</t>
  </si>
  <si>
    <t>112</t>
  </si>
  <si>
    <t>116</t>
  </si>
  <si>
    <t>121</t>
  </si>
  <si>
    <t>126</t>
  </si>
  <si>
    <t>135</t>
  </si>
  <si>
    <t>142</t>
  </si>
  <si>
    <t>151</t>
  </si>
  <si>
    <t>156</t>
  </si>
  <si>
    <t>160</t>
  </si>
  <si>
    <t>171</t>
  </si>
  <si>
    <t>179</t>
  </si>
  <si>
    <t>190</t>
  </si>
  <si>
    <t>194</t>
  </si>
  <si>
    <t>208</t>
  </si>
  <si>
    <t>224</t>
  </si>
  <si>
    <t>229</t>
  </si>
  <si>
    <t>Belgium</t>
  </si>
  <si>
    <t>88</t>
  </si>
  <si>
    <t>289</t>
  </si>
  <si>
    <t>513</t>
  </si>
  <si>
    <t>705</t>
  </si>
  <si>
    <t>828</t>
  </si>
  <si>
    <t>1011</t>
  </si>
  <si>
    <t>1143</t>
  </si>
  <si>
    <t>1283</t>
  </si>
  <si>
    <t>1447</t>
  </si>
  <si>
    <t>1632</t>
  </si>
  <si>
    <t>2035</t>
  </si>
  <si>
    <t>2240</t>
  </si>
  <si>
    <t>2523</t>
  </si>
  <si>
    <t>3019</t>
  </si>
  <si>
    <t>3346</t>
  </si>
  <si>
    <t>3600</t>
  </si>
  <si>
    <t>3903</t>
  </si>
  <si>
    <t>4157</t>
  </si>
  <si>
    <t>4440</t>
  </si>
  <si>
    <t>4857</t>
  </si>
  <si>
    <t>5163</t>
  </si>
  <si>
    <t>5453</t>
  </si>
  <si>
    <t>5683</t>
  </si>
  <si>
    <t>5828</t>
  </si>
  <si>
    <t>5998</t>
  </si>
  <si>
    <t>6262</t>
  </si>
  <si>
    <t>6490</t>
  </si>
  <si>
    <t>6679</t>
  </si>
  <si>
    <t>6917</t>
  </si>
  <si>
    <t>7094</t>
  </si>
  <si>
    <t>7207</t>
  </si>
  <si>
    <t>7331</t>
  </si>
  <si>
    <t>7501</t>
  </si>
  <si>
    <t>7594</t>
  </si>
  <si>
    <t>7703</t>
  </si>
  <si>
    <t>7765</t>
  </si>
  <si>
    <t>7844</t>
  </si>
  <si>
    <t>7924</t>
  </si>
  <si>
    <t>8016</t>
  </si>
  <si>
    <t>8339</t>
  </si>
  <si>
    <t>8415</t>
  </si>
  <si>
    <t>8521</t>
  </si>
  <si>
    <t>8581</t>
  </si>
  <si>
    <t>8656</t>
  </si>
  <si>
    <t>8707</t>
  </si>
  <si>
    <t>8761</t>
  </si>
  <si>
    <t>8843</t>
  </si>
  <si>
    <t>8903</t>
  </si>
  <si>
    <t>8959</t>
  </si>
  <si>
    <t>9005</t>
  </si>
  <si>
    <t>9052</t>
  </si>
  <si>
    <t>9080</t>
  </si>
  <si>
    <t>9108</t>
  </si>
  <si>
    <t>9150</t>
  </si>
  <si>
    <t>9186</t>
  </si>
  <si>
    <t>9212</t>
  </si>
  <si>
    <t>9237</t>
  </si>
  <si>
    <t>9280</t>
  </si>
  <si>
    <t>9312</t>
  </si>
  <si>
    <t>9334</t>
  </si>
  <si>
    <t>9364</t>
  </si>
  <si>
    <t>9388</t>
  </si>
  <si>
    <t>9430</t>
  </si>
  <si>
    <t>Benin</t>
  </si>
  <si>
    <t>Bhutan</t>
  </si>
  <si>
    <t>Bolivia</t>
  </si>
  <si>
    <t>53</t>
  </si>
  <si>
    <t>59</t>
  </si>
  <si>
    <t>62</t>
  </si>
  <si>
    <t>66</t>
  </si>
  <si>
    <t>71</t>
  </si>
  <si>
    <t>76</t>
  </si>
  <si>
    <t>114</t>
  </si>
  <si>
    <t>118</t>
  </si>
  <si>
    <t>164</t>
  </si>
  <si>
    <t>174</t>
  </si>
  <si>
    <t>189</t>
  </si>
  <si>
    <t>215</t>
  </si>
  <si>
    <t>230</t>
  </si>
  <si>
    <t>240</t>
  </si>
  <si>
    <t>261</t>
  </si>
  <si>
    <t>274</t>
  </si>
  <si>
    <t>280</t>
  </si>
  <si>
    <t>310</t>
  </si>
  <si>
    <t>Bosnia and Herzegovina</t>
  </si>
  <si>
    <t>65</t>
  </si>
  <si>
    <t>69</t>
  </si>
  <si>
    <t>78</t>
  </si>
  <si>
    <t>117</t>
  </si>
  <si>
    <t>133</t>
  </si>
  <si>
    <t>134</t>
  </si>
  <si>
    <t>141</t>
  </si>
  <si>
    <t>144</t>
  </si>
  <si>
    <t>149</t>
  </si>
  <si>
    <t>Brazil</t>
  </si>
  <si>
    <t>92</t>
  </si>
  <si>
    <t>159</t>
  </si>
  <si>
    <t>201</t>
  </si>
  <si>
    <t>324</t>
  </si>
  <si>
    <t>359</t>
  </si>
  <si>
    <t>486</t>
  </si>
  <si>
    <t>564</t>
  </si>
  <si>
    <t>686</t>
  </si>
  <si>
    <t>819</t>
  </si>
  <si>
    <t>950</t>
  </si>
  <si>
    <t>1057</t>
  </si>
  <si>
    <t>1124</t>
  </si>
  <si>
    <t>1223</t>
  </si>
  <si>
    <t>1328</t>
  </si>
  <si>
    <t>1532</t>
  </si>
  <si>
    <t>1736</t>
  </si>
  <si>
    <t>1924</t>
  </si>
  <si>
    <t>2141</t>
  </si>
  <si>
    <t>2354</t>
  </si>
  <si>
    <t>2462</t>
  </si>
  <si>
    <t>2587</t>
  </si>
  <si>
    <t>2741</t>
  </si>
  <si>
    <t>2906</t>
  </si>
  <si>
    <t>3331</t>
  </si>
  <si>
    <t>3704</t>
  </si>
  <si>
    <t>4057</t>
  </si>
  <si>
    <t>4286</t>
  </si>
  <si>
    <t>4603</t>
  </si>
  <si>
    <t>5083</t>
  </si>
  <si>
    <t>5513</t>
  </si>
  <si>
    <t>6006</t>
  </si>
  <si>
    <t>6412</t>
  </si>
  <si>
    <t>6761</t>
  </si>
  <si>
    <t>7051</t>
  </si>
  <si>
    <t>7367</t>
  </si>
  <si>
    <t>7938</t>
  </si>
  <si>
    <t>8588</t>
  </si>
  <si>
    <t>9190</t>
  </si>
  <si>
    <t>10017</t>
  </si>
  <si>
    <t>10656</t>
  </si>
  <si>
    <t>11123</t>
  </si>
  <si>
    <t>11653</t>
  </si>
  <si>
    <t>12461</t>
  </si>
  <si>
    <t>13240</t>
  </si>
  <si>
    <t>13999</t>
  </si>
  <si>
    <t>14962</t>
  </si>
  <si>
    <t>15662</t>
  </si>
  <si>
    <t>16118</t>
  </si>
  <si>
    <t>16853</t>
  </si>
  <si>
    <t>17983</t>
  </si>
  <si>
    <t>18859</t>
  </si>
  <si>
    <t>20047</t>
  </si>
  <si>
    <t>21048</t>
  </si>
  <si>
    <t>22013</t>
  </si>
  <si>
    <t>22666</t>
  </si>
  <si>
    <t>23473</t>
  </si>
  <si>
    <t>24512</t>
  </si>
  <si>
    <t>25598</t>
  </si>
  <si>
    <t>26754</t>
  </si>
  <si>
    <t>27878</t>
  </si>
  <si>
    <t>Brunei</t>
  </si>
  <si>
    <t>Bulgaria</t>
  </si>
  <si>
    <t>38</t>
  </si>
  <si>
    <t>73</t>
  </si>
  <si>
    <t>80</t>
  </si>
  <si>
    <t>96</t>
  </si>
  <si>
    <t>125</t>
  </si>
  <si>
    <t>139</t>
  </si>
  <si>
    <t>Burkina Faso</t>
  </si>
  <si>
    <t>Cabo Verde</t>
  </si>
  <si>
    <t>Cambodia</t>
  </si>
  <si>
    <t>Cameroon</t>
  </si>
  <si>
    <t>191</t>
  </si>
  <si>
    <t>Canada</t>
  </si>
  <si>
    <t>94</t>
  </si>
  <si>
    <t>138</t>
  </si>
  <si>
    <t>143</t>
  </si>
  <si>
    <t>100</t>
  </si>
  <si>
    <t>124</t>
  </si>
  <si>
    <t>157</t>
  </si>
  <si>
    <t>161</t>
  </si>
  <si>
    <t>162</t>
  </si>
  <si>
    <t>119</t>
  </si>
  <si>
    <t>150</t>
  </si>
  <si>
    <t>200</t>
  </si>
  <si>
    <t>222</t>
  </si>
  <si>
    <t>253</t>
  </si>
  <si>
    <t>291</t>
  </si>
  <si>
    <t>334</t>
  </si>
  <si>
    <t>385</t>
  </si>
  <si>
    <t>490</t>
  </si>
  <si>
    <t>524</t>
  </si>
  <si>
    <t>591</t>
  </si>
  <si>
    <t>694</t>
  </si>
  <si>
    <t>762</t>
  </si>
  <si>
    <t>806</t>
  </si>
  <si>
    <t>862</t>
  </si>
  <si>
    <t>916</t>
  </si>
  <si>
    <t>960</t>
  </si>
  <si>
    <t>1023</t>
  </si>
  <si>
    <t>1072</t>
  </si>
  <si>
    <t>1153</t>
  </si>
  <si>
    <t>1205</t>
  </si>
  <si>
    <t>1265</t>
  </si>
  <si>
    <t>1292</t>
  </si>
  <si>
    <t>1326</t>
  </si>
  <si>
    <t>1446</t>
  </si>
  <si>
    <t>1505</t>
  </si>
  <si>
    <t>1560</t>
  </si>
  <si>
    <t>1607</t>
  </si>
  <si>
    <t>1665</t>
  </si>
  <si>
    <t>1726</t>
  </si>
  <si>
    <t>1751</t>
  </si>
  <si>
    <t>1788</t>
  </si>
  <si>
    <t>1852</t>
  </si>
  <si>
    <t>1883</t>
  </si>
  <si>
    <t>1915</t>
  </si>
  <si>
    <t>1939</t>
  </si>
  <si>
    <t>1976</t>
  </si>
  <si>
    <t>1999</t>
  </si>
  <si>
    <t>2019</t>
  </si>
  <si>
    <t>2032</t>
  </si>
  <si>
    <t>2079</t>
  </si>
  <si>
    <t>2106</t>
  </si>
  <si>
    <t>2129</t>
  </si>
  <si>
    <t>2157</t>
  </si>
  <si>
    <t>2181</t>
  </si>
  <si>
    <t>2210</t>
  </si>
  <si>
    <t>2235</t>
  </si>
  <si>
    <t>2264</t>
  </si>
  <si>
    <t>2292</t>
  </si>
  <si>
    <t>2313</t>
  </si>
  <si>
    <t>241</t>
  </si>
  <si>
    <t>360</t>
  </si>
  <si>
    <t>435</t>
  </si>
  <si>
    <t>487</t>
  </si>
  <si>
    <t>688</t>
  </si>
  <si>
    <t>820</t>
  </si>
  <si>
    <t>939</t>
  </si>
  <si>
    <t>1044</t>
  </si>
  <si>
    <t>1134</t>
  </si>
  <si>
    <t>1243</t>
  </si>
  <si>
    <t>1340</t>
  </si>
  <si>
    <t>1516</t>
  </si>
  <si>
    <t>1600</t>
  </si>
  <si>
    <t>1683</t>
  </si>
  <si>
    <t>1762</t>
  </si>
  <si>
    <t>1859</t>
  </si>
  <si>
    <t>2022</t>
  </si>
  <si>
    <t>2136</t>
  </si>
  <si>
    <t>2206</t>
  </si>
  <si>
    <t>2281</t>
  </si>
  <si>
    <t>2399</t>
  </si>
  <si>
    <t>2511</t>
  </si>
  <si>
    <t>2632</t>
  </si>
  <si>
    <t>2726</t>
  </si>
  <si>
    <t>2787</t>
  </si>
  <si>
    <t>2929</t>
  </si>
  <si>
    <t>3014</t>
  </si>
  <si>
    <t>3132</t>
  </si>
  <si>
    <t>3221</t>
  </si>
  <si>
    <t>3352</t>
  </si>
  <si>
    <t>3402</t>
  </si>
  <si>
    <t>3484</t>
  </si>
  <si>
    <t>3563</t>
  </si>
  <si>
    <t>3597</t>
  </si>
  <si>
    <t>3648</t>
  </si>
  <si>
    <t>3719</t>
  </si>
  <si>
    <t>3801</t>
  </si>
  <si>
    <t>3866</t>
  </si>
  <si>
    <t>3941</t>
  </si>
  <si>
    <t>3985</t>
  </si>
  <si>
    <t>4070</t>
  </si>
  <si>
    <t>4140</t>
  </si>
  <si>
    <t>4229</t>
  </si>
  <si>
    <t>4303</t>
  </si>
  <si>
    <t>4363</t>
  </si>
  <si>
    <t>Central African Republic</t>
  </si>
  <si>
    <t>Chad</t>
  </si>
  <si>
    <t>Chile</t>
  </si>
  <si>
    <t>181</t>
  </si>
  <si>
    <t>198</t>
  </si>
  <si>
    <t>234</t>
  </si>
  <si>
    <t>247</t>
  </si>
  <si>
    <t>270</t>
  </si>
  <si>
    <t>281</t>
  </si>
  <si>
    <t>285</t>
  </si>
  <si>
    <t>294</t>
  </si>
  <si>
    <t>304</t>
  </si>
  <si>
    <t>312</t>
  </si>
  <si>
    <t>323</t>
  </si>
  <si>
    <t>335</t>
  </si>
  <si>
    <t>346</t>
  </si>
  <si>
    <t>394</t>
  </si>
  <si>
    <t>421</t>
  </si>
  <si>
    <t>478</t>
  </si>
  <si>
    <t>509</t>
  </si>
  <si>
    <t>673</t>
  </si>
  <si>
    <t>718</t>
  </si>
  <si>
    <t>761</t>
  </si>
  <si>
    <t>841</t>
  </si>
  <si>
    <t>890</t>
  </si>
  <si>
    <t>944</t>
  </si>
  <si>
    <t>997</t>
  </si>
  <si>
    <t>China</t>
  </si>
  <si>
    <t>414</t>
  </si>
  <si>
    <t>479</t>
  </si>
  <si>
    <t>780</t>
  </si>
  <si>
    <t>871</t>
  </si>
  <si>
    <t>974</t>
  </si>
  <si>
    <t>1068</t>
  </si>
  <si>
    <t>1310</t>
  </si>
  <si>
    <t>1457</t>
  </si>
  <si>
    <t>1596</t>
  </si>
  <si>
    <t>1696</t>
  </si>
  <si>
    <t>1789</t>
  </si>
  <si>
    <t>1921</t>
  </si>
  <si>
    <t>2029</t>
  </si>
  <si>
    <t>2144</t>
  </si>
  <si>
    <t>2346</t>
  </si>
  <si>
    <t>2495</t>
  </si>
  <si>
    <t>2563</t>
  </si>
  <si>
    <t>2615</t>
  </si>
  <si>
    <t>2641</t>
  </si>
  <si>
    <t>2682</t>
  </si>
  <si>
    <t>2727</t>
  </si>
  <si>
    <t>2761</t>
  </si>
  <si>
    <t>2803</t>
  </si>
  <si>
    <t>2835</t>
  </si>
  <si>
    <t>2871</t>
  </si>
  <si>
    <t>2902</t>
  </si>
  <si>
    <t>2931</t>
  </si>
  <si>
    <t>2959</t>
  </si>
  <si>
    <t>2986</t>
  </si>
  <si>
    <t>3008</t>
  </si>
  <si>
    <t>3024</t>
  </si>
  <si>
    <t>3046</t>
  </si>
  <si>
    <t>3056</t>
  </si>
  <si>
    <t>3062</t>
  </si>
  <si>
    <t>3075</t>
  </si>
  <si>
    <t>3085</t>
  </si>
  <si>
    <t>3099</t>
  </si>
  <si>
    <t>3111</t>
  </si>
  <si>
    <t>3122</t>
  </si>
  <si>
    <t>3130</t>
  </si>
  <si>
    <t>3133</t>
  </si>
  <si>
    <t>3139</t>
  </si>
  <si>
    <t>3153</t>
  </si>
  <si>
    <t>3160</t>
  </si>
  <si>
    <t>3163</t>
  </si>
  <si>
    <t>3169</t>
  </si>
  <si>
    <t>3174</t>
  </si>
  <si>
    <t>3177</t>
  </si>
  <si>
    <t>3182</t>
  </si>
  <si>
    <t>3186</t>
  </si>
  <si>
    <t>3187</t>
  </si>
  <si>
    <t>3193</t>
  </si>
  <si>
    <t>3199</t>
  </si>
  <si>
    <t>3203</t>
  </si>
  <si>
    <t>3207</t>
  </si>
  <si>
    <t>3210</t>
  </si>
  <si>
    <t>3212</t>
  </si>
  <si>
    <t>3213</t>
  </si>
  <si>
    <t>3215</t>
  </si>
  <si>
    <t>3216</t>
  </si>
  <si>
    <t>3219</t>
  </si>
  <si>
    <t>3222</t>
  </si>
  <si>
    <t>4512</t>
  </si>
  <si>
    <t>Colombia</t>
  </si>
  <si>
    <t>196</t>
  </si>
  <si>
    <t>233</t>
  </si>
  <si>
    <t>244</t>
  </si>
  <si>
    <t>278</t>
  </si>
  <si>
    <t>340</t>
  </si>
  <si>
    <t>358</t>
  </si>
  <si>
    <t>378</t>
  </si>
  <si>
    <t>397</t>
  </si>
  <si>
    <t>428</t>
  </si>
  <si>
    <t>493</t>
  </si>
  <si>
    <t>525</t>
  </si>
  <si>
    <t>546</t>
  </si>
  <si>
    <t>562</t>
  </si>
  <si>
    <t>574</t>
  </si>
  <si>
    <t>613</t>
  </si>
  <si>
    <t>652</t>
  </si>
  <si>
    <t>682</t>
  </si>
  <si>
    <t>727</t>
  </si>
  <si>
    <t>750</t>
  </si>
  <si>
    <t>776</t>
  </si>
  <si>
    <t>803</t>
  </si>
  <si>
    <t>833</t>
  </si>
  <si>
    <t>855</t>
  </si>
  <si>
    <t>891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</si>
  <si>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</si>
  <si>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</si>
  <si>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</si>
  <si>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</si>
  <si>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</si>
  <si>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</si>
  <si>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</si>
  <si>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</si>
  <si>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</si>
  <si>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166</t>
  </si>
  <si>
    <t>210</t>
  </si>
  <si>
    <t>223</t>
  </si>
  <si>
    <t>236</t>
  </si>
  <si>
    <t>245</t>
  </si>
  <si>
    <t>248</t>
  </si>
  <si>
    <t>252</t>
  </si>
  <si>
    <t>257</t>
  </si>
  <si>
    <t>262</t>
  </si>
  <si>
    <t>276</t>
  </si>
  <si>
    <t>290</t>
  </si>
  <si>
    <t>296</t>
  </si>
  <si>
    <t>297</t>
  </si>
  <si>
    <t>302</t>
  </si>
  <si>
    <t>306</t>
  </si>
  <si>
    <t>315</t>
  </si>
  <si>
    <t>317</t>
  </si>
  <si>
    <t>Denmark</t>
  </si>
  <si>
    <t>203</t>
  </si>
  <si>
    <t>299</t>
  </si>
  <si>
    <t>309</t>
  </si>
  <si>
    <t>321</t>
  </si>
  <si>
    <t>355</t>
  </si>
  <si>
    <t>418</t>
  </si>
  <si>
    <t>422</t>
  </si>
  <si>
    <t>427</t>
  </si>
  <si>
    <t>434</t>
  </si>
  <si>
    <t>460</t>
  </si>
  <si>
    <t>475</t>
  </si>
  <si>
    <t>503</t>
  </si>
  <si>
    <t>506</t>
  </si>
  <si>
    <t>514</t>
  </si>
  <si>
    <t>526</t>
  </si>
  <si>
    <t>533</t>
  </si>
  <si>
    <t>527</t>
  </si>
  <si>
    <t>537</t>
  </si>
  <si>
    <t>543</t>
  </si>
  <si>
    <t>547</t>
  </si>
  <si>
    <t>551</t>
  </si>
  <si>
    <t>554</t>
  </si>
  <si>
    <t>563</t>
  </si>
  <si>
    <t>565</t>
  </si>
  <si>
    <t>571</t>
  </si>
  <si>
    <t>Djibouti</t>
  </si>
  <si>
    <t>Dominican Republic</t>
  </si>
  <si>
    <t>217</t>
  </si>
  <si>
    <t>226</t>
  </si>
  <si>
    <t>265</t>
  </si>
  <si>
    <t>267</t>
  </si>
  <si>
    <t>286</t>
  </si>
  <si>
    <t>301</t>
  </si>
  <si>
    <t>333</t>
  </si>
  <si>
    <t>354</t>
  </si>
  <si>
    <t>362</t>
  </si>
  <si>
    <t>380</t>
  </si>
  <si>
    <t>388</t>
  </si>
  <si>
    <t>409</t>
  </si>
  <si>
    <t>424</t>
  </si>
  <si>
    <t>441</t>
  </si>
  <si>
    <t>446</t>
  </si>
  <si>
    <t>448</t>
  </si>
  <si>
    <t>456</t>
  </si>
  <si>
    <t>458</t>
  </si>
  <si>
    <t>468</t>
  </si>
  <si>
    <t>474</t>
  </si>
  <si>
    <t>485</t>
  </si>
  <si>
    <t>498</t>
  </si>
  <si>
    <t>Ecuador</t>
  </si>
  <si>
    <t>172</t>
  </si>
  <si>
    <t>180</t>
  </si>
  <si>
    <t>242</t>
  </si>
  <si>
    <t>272</t>
  </si>
  <si>
    <t>369</t>
  </si>
  <si>
    <t>560</t>
  </si>
  <si>
    <t>576</t>
  </si>
  <si>
    <t>663</t>
  </si>
  <si>
    <t>883</t>
  </si>
  <si>
    <t>900</t>
  </si>
  <si>
    <t>1063</t>
  </si>
  <si>
    <t>1371</t>
  </si>
  <si>
    <t>1564</t>
  </si>
  <si>
    <t>1569</t>
  </si>
  <si>
    <t>1618</t>
  </si>
  <si>
    <t>1654</t>
  </si>
  <si>
    <t>1704</t>
  </si>
  <si>
    <t>1717</t>
  </si>
  <si>
    <t>2127</t>
  </si>
  <si>
    <t>2145</t>
  </si>
  <si>
    <t>2327</t>
  </si>
  <si>
    <t>2334</t>
  </si>
  <si>
    <t>2338</t>
  </si>
  <si>
    <t>2594</t>
  </si>
  <si>
    <t>2688</t>
  </si>
  <si>
    <t>2736</t>
  </si>
  <si>
    <t>2799</t>
  </si>
  <si>
    <t>2839</t>
  </si>
  <si>
    <t>2888</t>
  </si>
  <si>
    <t>2939</t>
  </si>
  <si>
    <t>3096</t>
  </si>
  <si>
    <t>3108</t>
  </si>
  <si>
    <t>3275</t>
  </si>
  <si>
    <t>3313</t>
  </si>
  <si>
    <t>3334</t>
  </si>
  <si>
    <t>Egypt</t>
  </si>
  <si>
    <t>287</t>
  </si>
  <si>
    <t>307</t>
  </si>
  <si>
    <t>406</t>
  </si>
  <si>
    <t>429</t>
  </si>
  <si>
    <t>436</t>
  </si>
  <si>
    <t>469</t>
  </si>
  <si>
    <t>482</t>
  </si>
  <si>
    <t>556</t>
  </si>
  <si>
    <t>612</t>
  </si>
  <si>
    <t>659</t>
  </si>
  <si>
    <t>680</t>
  </si>
  <si>
    <t>696</t>
  </si>
  <si>
    <t>707</t>
  </si>
  <si>
    <t>735</t>
  </si>
  <si>
    <t>764</t>
  </si>
  <si>
    <t>783</t>
  </si>
  <si>
    <t>797</t>
  </si>
  <si>
    <t>816</t>
  </si>
  <si>
    <t>845</t>
  </si>
  <si>
    <t>879</t>
  </si>
  <si>
    <t>913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</si>
  <si>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</si>
  <si>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</si>
  <si>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</si>
  <si>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</si>
  <si>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</si>
  <si>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</si>
  <si>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</si>
  <si>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</si>
  <si>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211</t>
  </si>
  <si>
    <t>255</t>
  </si>
  <si>
    <t>271</t>
  </si>
  <si>
    <t>284</t>
  </si>
  <si>
    <t>308</t>
  </si>
  <si>
    <t>316</t>
  </si>
  <si>
    <t>France</t>
  </si>
  <si>
    <t>148</t>
  </si>
  <si>
    <t>674</t>
  </si>
  <si>
    <t>860</t>
  </si>
  <si>
    <t>1100</t>
  </si>
  <si>
    <t>1331</t>
  </si>
  <si>
    <t>1995</t>
  </si>
  <si>
    <t>2314</t>
  </si>
  <si>
    <t>2606</t>
  </si>
  <si>
    <t>3523</t>
  </si>
  <si>
    <t>4403</t>
  </si>
  <si>
    <t>5387</t>
  </si>
  <si>
    <t>6507</t>
  </si>
  <si>
    <t>7560</t>
  </si>
  <si>
    <t>8078</t>
  </si>
  <si>
    <t>8911</t>
  </si>
  <si>
    <t>10328</t>
  </si>
  <si>
    <t>10869</t>
  </si>
  <si>
    <t>12210</t>
  </si>
  <si>
    <t>13197</t>
  </si>
  <si>
    <t>13832</t>
  </si>
  <si>
    <t>14393</t>
  </si>
  <si>
    <t>14967</t>
  </si>
  <si>
    <t>15712</t>
  </si>
  <si>
    <t>17148</t>
  </si>
  <si>
    <t>17901</t>
  </si>
  <si>
    <t>18661</t>
  </si>
  <si>
    <t>19303</t>
  </si>
  <si>
    <t>19694</t>
  </si>
  <si>
    <t>20240</t>
  </si>
  <si>
    <t>20765</t>
  </si>
  <si>
    <t>21309</t>
  </si>
  <si>
    <t>21825</t>
  </si>
  <si>
    <t>22214</t>
  </si>
  <si>
    <t>22583</t>
  </si>
  <si>
    <t>22825</t>
  </si>
  <si>
    <t>23262</t>
  </si>
  <si>
    <t>23629</t>
  </si>
  <si>
    <t>24056</t>
  </si>
  <si>
    <t>24345</t>
  </si>
  <si>
    <t>24563</t>
  </si>
  <si>
    <t>24729</t>
  </si>
  <si>
    <t>24864</t>
  </si>
  <si>
    <t>25168</t>
  </si>
  <si>
    <t>25498</t>
  </si>
  <si>
    <t>25772</t>
  </si>
  <si>
    <t>25949</t>
  </si>
  <si>
    <t>26192</t>
  </si>
  <si>
    <t>26271</t>
  </si>
  <si>
    <t>26341</t>
  </si>
  <si>
    <t>26604</t>
  </si>
  <si>
    <t>26951</t>
  </si>
  <si>
    <t>27032</t>
  </si>
  <si>
    <t>27381</t>
  </si>
  <si>
    <t>27485</t>
  </si>
  <si>
    <t>27483</t>
  </si>
  <si>
    <t>28062</t>
  </si>
  <si>
    <t>28193</t>
  </si>
  <si>
    <t>27976</t>
  </si>
  <si>
    <t>28084</t>
  </si>
  <si>
    <t>28167</t>
  </si>
  <si>
    <t>28241</t>
  </si>
  <si>
    <t>28284</t>
  </si>
  <si>
    <t>28317</t>
  </si>
  <si>
    <t>28407</t>
  </si>
  <si>
    <t>28480</t>
  </si>
  <si>
    <t>28546</t>
  </si>
  <si>
    <t>28611</t>
  </si>
  <si>
    <t>28663</t>
  </si>
  <si>
    <t>28720</t>
  </si>
  <si>
    <t>Gabon</t>
  </si>
  <si>
    <t>Gambia</t>
  </si>
  <si>
    <t>Georgia</t>
  </si>
  <si>
    <t>Germany</t>
  </si>
  <si>
    <t>342</t>
  </si>
  <si>
    <t>775</t>
  </si>
  <si>
    <t>920</t>
  </si>
  <si>
    <t>1107</t>
  </si>
  <si>
    <t>1275</t>
  </si>
  <si>
    <t>1444</t>
  </si>
  <si>
    <t>1584</t>
  </si>
  <si>
    <t>1810</t>
  </si>
  <si>
    <t>2016</t>
  </si>
  <si>
    <t>2349</t>
  </si>
  <si>
    <t>2607</t>
  </si>
  <si>
    <t>2767</t>
  </si>
  <si>
    <t>3022</t>
  </si>
  <si>
    <t>3194</t>
  </si>
  <si>
    <t>3294</t>
  </si>
  <si>
    <t>3804</t>
  </si>
  <si>
    <t>4052</t>
  </si>
  <si>
    <t>4352</t>
  </si>
  <si>
    <t>4459</t>
  </si>
  <si>
    <t>4586</t>
  </si>
  <si>
    <t>4862</t>
  </si>
  <si>
    <t>5033</t>
  </si>
  <si>
    <t>5279</t>
  </si>
  <si>
    <t>5575</t>
  </si>
  <si>
    <t>5760</t>
  </si>
  <si>
    <t>5877</t>
  </si>
  <si>
    <t>5976</t>
  </si>
  <si>
    <t>6126</t>
  </si>
  <si>
    <t>6314</t>
  </si>
  <si>
    <t>6467</t>
  </si>
  <si>
    <t>6623</t>
  </si>
  <si>
    <t>6736</t>
  </si>
  <si>
    <t>6812</t>
  </si>
  <si>
    <t>6866</t>
  </si>
  <si>
    <t>6993</t>
  </si>
  <si>
    <t>7275</t>
  </si>
  <si>
    <t>7392</t>
  </si>
  <si>
    <t>7510</t>
  </si>
  <si>
    <t>7549</t>
  </si>
  <si>
    <t>7569</t>
  </si>
  <si>
    <t>7661</t>
  </si>
  <si>
    <t>7738</t>
  </si>
  <si>
    <t>7861</t>
  </si>
  <si>
    <t>7884</t>
  </si>
  <si>
    <t>7897</t>
  </si>
  <si>
    <t>7962</t>
  </si>
  <si>
    <t>8003</t>
  </si>
  <si>
    <t>8081</t>
  </si>
  <si>
    <t>8144</t>
  </si>
  <si>
    <t>8203</t>
  </si>
  <si>
    <t>8228</t>
  </si>
  <si>
    <t>8261</t>
  </si>
  <si>
    <t>8283</t>
  </si>
  <si>
    <t>8309</t>
  </si>
  <si>
    <t>8372</t>
  </si>
  <si>
    <t>8428</t>
  </si>
  <si>
    <t>8470</t>
  </si>
  <si>
    <t>8504</t>
  </si>
  <si>
    <t>8530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</si>
  <si>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</si>
  <si>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</si>
  <si>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</si>
  <si>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</si>
  <si>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</si>
  <si>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</si>
  <si>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</si>
  <si>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</si>
  <si>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167</t>
  </si>
  <si>
    <t>188</t>
  </si>
  <si>
    <t>Hungary</t>
  </si>
  <si>
    <t>213</t>
  </si>
  <si>
    <t>351</t>
  </si>
  <si>
    <t>383</t>
  </si>
  <si>
    <t>405</t>
  </si>
  <si>
    <t>413</t>
  </si>
  <si>
    <t>430</t>
  </si>
  <si>
    <t>442</t>
  </si>
  <si>
    <t>451</t>
  </si>
  <si>
    <t>462</t>
  </si>
  <si>
    <t>473</t>
  </si>
  <si>
    <t>499</t>
  </si>
  <si>
    <t>505</t>
  </si>
  <si>
    <t>517</t>
  </si>
  <si>
    <t>Iceland</t>
  </si>
  <si>
    <t>India</t>
  </si>
  <si>
    <t>288</t>
  </si>
  <si>
    <t>331</t>
  </si>
  <si>
    <t>521</t>
  </si>
  <si>
    <t>681</t>
  </si>
  <si>
    <t>721</t>
  </si>
  <si>
    <t>825</t>
  </si>
  <si>
    <t>881</t>
  </si>
  <si>
    <t>1008</t>
  </si>
  <si>
    <t>1079</t>
  </si>
  <si>
    <t>1154</t>
  </si>
  <si>
    <t>1323</t>
  </si>
  <si>
    <t>1391</t>
  </si>
  <si>
    <t>1566</t>
  </si>
  <si>
    <t>1693</t>
  </si>
  <si>
    <t>1785</t>
  </si>
  <si>
    <t>1889</t>
  </si>
  <si>
    <t>1985</t>
  </si>
  <si>
    <t>2101</t>
  </si>
  <si>
    <t>2212</t>
  </si>
  <si>
    <t>2294</t>
  </si>
  <si>
    <t>2415</t>
  </si>
  <si>
    <t>2551</t>
  </si>
  <si>
    <t>2649</t>
  </si>
  <si>
    <t>2753</t>
  </si>
  <si>
    <t>3025</t>
  </si>
  <si>
    <t>3156</t>
  </si>
  <si>
    <t>3302</t>
  </si>
  <si>
    <t>3434</t>
  </si>
  <si>
    <t>3584</t>
  </si>
  <si>
    <t>3726</t>
  </si>
  <si>
    <t>3868</t>
  </si>
  <si>
    <t>4024</t>
  </si>
  <si>
    <t>4172</t>
  </si>
  <si>
    <t>4344</t>
  </si>
  <si>
    <t>4534</t>
  </si>
  <si>
    <t>4711</t>
  </si>
  <si>
    <t>4980</t>
  </si>
  <si>
    <t>5185</t>
  </si>
  <si>
    <t>Indonesia</t>
  </si>
  <si>
    <t>209</t>
  </si>
  <si>
    <t>221</t>
  </si>
  <si>
    <t>327</t>
  </si>
  <si>
    <t>399</t>
  </si>
  <si>
    <t>496</t>
  </si>
  <si>
    <t>535</t>
  </si>
  <si>
    <t>590</t>
  </si>
  <si>
    <t>616</t>
  </si>
  <si>
    <t>647</t>
  </si>
  <si>
    <t>689</t>
  </si>
  <si>
    <t>720</t>
  </si>
  <si>
    <t>743</t>
  </si>
  <si>
    <t>765</t>
  </si>
  <si>
    <t>773</t>
  </si>
  <si>
    <t>784</t>
  </si>
  <si>
    <t>792</t>
  </si>
  <si>
    <t>800</t>
  </si>
  <si>
    <t>831</t>
  </si>
  <si>
    <t>864</t>
  </si>
  <si>
    <t>872</t>
  </si>
  <si>
    <t>895</t>
  </si>
  <si>
    <t>930</t>
  </si>
  <si>
    <t>943</t>
  </si>
  <si>
    <t>959</t>
  </si>
  <si>
    <t>973</t>
  </si>
  <si>
    <t>991</t>
  </si>
  <si>
    <t>1007</t>
  </si>
  <si>
    <t>1028</t>
  </si>
  <si>
    <t>1043</t>
  </si>
  <si>
    <t>1076</t>
  </si>
  <si>
    <t>1089</t>
  </si>
  <si>
    <t>1148</t>
  </si>
  <si>
    <t>1191</t>
  </si>
  <si>
    <t>1221</t>
  </si>
  <si>
    <t>1242</t>
  </si>
  <si>
    <t>1278</t>
  </si>
  <si>
    <t>1351</t>
  </si>
  <si>
    <t>1372</t>
  </si>
  <si>
    <t>1418</t>
  </si>
  <si>
    <t>1473</t>
  </si>
  <si>
    <t>1496</t>
  </si>
  <si>
    <t>1520</t>
  </si>
  <si>
    <t>1573</t>
  </si>
  <si>
    <t>Iran</t>
  </si>
  <si>
    <t>611</t>
  </si>
  <si>
    <t>724</t>
  </si>
  <si>
    <t>853</t>
  </si>
  <si>
    <t>988</t>
  </si>
  <si>
    <t>1135</t>
  </si>
  <si>
    <t>1284</t>
  </si>
  <si>
    <t>1433</t>
  </si>
  <si>
    <t>1556</t>
  </si>
  <si>
    <t>1685</t>
  </si>
  <si>
    <t>1812</t>
  </si>
  <si>
    <t>1934</t>
  </si>
  <si>
    <t>2077</t>
  </si>
  <si>
    <t>2234</t>
  </si>
  <si>
    <t>2378</t>
  </si>
  <si>
    <t>2517</t>
  </si>
  <si>
    <t>2640</t>
  </si>
  <si>
    <t>2757</t>
  </si>
  <si>
    <t>2898</t>
  </si>
  <si>
    <t>3036</t>
  </si>
  <si>
    <t>3452</t>
  </si>
  <si>
    <t>3603</t>
  </si>
  <si>
    <t>3739</t>
  </si>
  <si>
    <t>3872</t>
  </si>
  <si>
    <t>3993</t>
  </si>
  <si>
    <t>4110</t>
  </si>
  <si>
    <t>4232</t>
  </si>
  <si>
    <t>4357</t>
  </si>
  <si>
    <t>4474</t>
  </si>
  <si>
    <t>4585</t>
  </si>
  <si>
    <t>4683</t>
  </si>
  <si>
    <t>4777</t>
  </si>
  <si>
    <t>4869</t>
  </si>
  <si>
    <t>4958</t>
  </si>
  <si>
    <t>5031</t>
  </si>
  <si>
    <t>5118</t>
  </si>
  <si>
    <t>5209</t>
  </si>
  <si>
    <t>5297</t>
  </si>
  <si>
    <t>5391</t>
  </si>
  <si>
    <t>5481</t>
  </si>
  <si>
    <t>5574</t>
  </si>
  <si>
    <t>5650</t>
  </si>
  <si>
    <t>5710</t>
  </si>
  <si>
    <t>5806</t>
  </si>
  <si>
    <t>5957</t>
  </si>
  <si>
    <t>6028</t>
  </si>
  <si>
    <t>6091</t>
  </si>
  <si>
    <t>6156</t>
  </si>
  <si>
    <t>6203</t>
  </si>
  <si>
    <t>6277</t>
  </si>
  <si>
    <t>6340</t>
  </si>
  <si>
    <t>6418</t>
  </si>
  <si>
    <t>6486</t>
  </si>
  <si>
    <t>6541</t>
  </si>
  <si>
    <t>6589</t>
  </si>
  <si>
    <t>6640</t>
  </si>
  <si>
    <t>6685</t>
  </si>
  <si>
    <t>6733</t>
  </si>
  <si>
    <t>6783</t>
  </si>
  <si>
    <t>6854</t>
  </si>
  <si>
    <t>6902</t>
  </si>
  <si>
    <t>6937</t>
  </si>
  <si>
    <t>6988</t>
  </si>
  <si>
    <t>7057</t>
  </si>
  <si>
    <t>7119</t>
  </si>
  <si>
    <t>7183</t>
  </si>
  <si>
    <t>7249</t>
  </si>
  <si>
    <t>7300</t>
  </si>
  <si>
    <t>7359</t>
  </si>
  <si>
    <t>7417</t>
  </si>
  <si>
    <t>7451</t>
  </si>
  <si>
    <t>7508</t>
  </si>
  <si>
    <t>7564</t>
  </si>
  <si>
    <t>7627</t>
  </si>
  <si>
    <t>7677</t>
  </si>
  <si>
    <t>7734</t>
  </si>
  <si>
    <t>Iraq</t>
  </si>
  <si>
    <t>195</t>
  </si>
  <si>
    <t>Ireland</t>
  </si>
  <si>
    <t>137</t>
  </si>
  <si>
    <t>263</t>
  </si>
  <si>
    <t>320</t>
  </si>
  <si>
    <t>365</t>
  </si>
  <si>
    <t>687</t>
  </si>
  <si>
    <t>730</t>
  </si>
  <si>
    <t>769</t>
  </si>
  <si>
    <t>794</t>
  </si>
  <si>
    <t>1014</t>
  </si>
  <si>
    <t>1087</t>
  </si>
  <si>
    <t>1102</t>
  </si>
  <si>
    <t>1159</t>
  </si>
  <si>
    <t>1190</t>
  </si>
  <si>
    <t>1232</t>
  </si>
  <si>
    <t>1286</t>
  </si>
  <si>
    <t>1303</t>
  </si>
  <si>
    <t>1319</t>
  </si>
  <si>
    <t>1339</t>
  </si>
  <si>
    <t>1375</t>
  </si>
  <si>
    <t>1403</t>
  </si>
  <si>
    <t>1429</t>
  </si>
  <si>
    <t>1458</t>
  </si>
  <si>
    <t>1467</t>
  </si>
  <si>
    <t>1488</t>
  </si>
  <si>
    <t>1497</t>
  </si>
  <si>
    <t>1506</t>
  </si>
  <si>
    <t>1518</t>
  </si>
  <si>
    <t>1533</t>
  </si>
  <si>
    <t>1543</t>
  </si>
  <si>
    <t>1547</t>
  </si>
  <si>
    <t>1561</t>
  </si>
  <si>
    <t>1571</t>
  </si>
  <si>
    <t>1583</t>
  </si>
  <si>
    <t>1592</t>
  </si>
  <si>
    <t>1604</t>
  </si>
  <si>
    <t>1608</t>
  </si>
  <si>
    <t>1606</t>
  </si>
  <si>
    <t>1615</t>
  </si>
  <si>
    <t>1631</t>
  </si>
  <si>
    <t>1639</t>
  </si>
  <si>
    <t>1645</t>
  </si>
  <si>
    <t>1651</t>
  </si>
  <si>
    <t>Israel</t>
  </si>
  <si>
    <t>184</t>
  </si>
  <si>
    <t>232</t>
  </si>
  <si>
    <t>238</t>
  </si>
  <si>
    <t>258</t>
  </si>
  <si>
    <t>266</t>
  </si>
  <si>
    <t>268</t>
  </si>
  <si>
    <t>279</t>
  </si>
  <si>
    <t>Italy</t>
  </si>
  <si>
    <t>366</t>
  </si>
  <si>
    <t>631</t>
  </si>
  <si>
    <t>827</t>
  </si>
  <si>
    <t>1016</t>
  </si>
  <si>
    <t>1266</t>
  </si>
  <si>
    <t>1441</t>
  </si>
  <si>
    <t>1809</t>
  </si>
  <si>
    <t>2158</t>
  </si>
  <si>
    <t>2503</t>
  </si>
  <si>
    <t>2978</t>
  </si>
  <si>
    <t>3405</t>
  </si>
  <si>
    <t>4032</t>
  </si>
  <si>
    <t>4825</t>
  </si>
  <si>
    <t>5476</t>
  </si>
  <si>
    <t>6077</t>
  </si>
  <si>
    <t>6820</t>
  </si>
  <si>
    <t>7503</t>
  </si>
  <si>
    <t>8215</t>
  </si>
  <si>
    <t>9134</t>
  </si>
  <si>
    <t>10023</t>
  </si>
  <si>
    <t>10779</t>
  </si>
  <si>
    <t>11591</t>
  </si>
  <si>
    <t>12428</t>
  </si>
  <si>
    <t>13155</t>
  </si>
  <si>
    <t>13915</t>
  </si>
  <si>
    <t>14681</t>
  </si>
  <si>
    <t>15362</t>
  </si>
  <si>
    <t>15887</t>
  </si>
  <si>
    <t>16523</t>
  </si>
  <si>
    <t>17127</t>
  </si>
  <si>
    <t>17669</t>
  </si>
  <si>
    <t>18279</t>
  </si>
  <si>
    <t>18849</t>
  </si>
  <si>
    <t>19468</t>
  </si>
  <si>
    <t>19899</t>
  </si>
  <si>
    <t>20465</t>
  </si>
  <si>
    <t>21067</t>
  </si>
  <si>
    <t>21645</t>
  </si>
  <si>
    <t>22170</t>
  </si>
  <si>
    <t>22745</t>
  </si>
  <si>
    <t>23227</t>
  </si>
  <si>
    <t>23660</t>
  </si>
  <si>
    <t>24114</t>
  </si>
  <si>
    <t>24648</t>
  </si>
  <si>
    <t>25085</t>
  </si>
  <si>
    <t>25549</t>
  </si>
  <si>
    <t>25969</t>
  </si>
  <si>
    <t>26384</t>
  </si>
  <si>
    <t>26644</t>
  </si>
  <si>
    <t>26977</t>
  </si>
  <si>
    <t>27359</t>
  </si>
  <si>
    <t>27682</t>
  </si>
  <si>
    <t>27967</t>
  </si>
  <si>
    <t>28236</t>
  </si>
  <si>
    <t>28710</t>
  </si>
  <si>
    <t>28884</t>
  </si>
  <si>
    <t>29079</t>
  </si>
  <si>
    <t>29315</t>
  </si>
  <si>
    <t>29684</t>
  </si>
  <si>
    <t>29958</t>
  </si>
  <si>
    <t>30201</t>
  </si>
  <si>
    <t>30395</t>
  </si>
  <si>
    <t>30560</t>
  </si>
  <si>
    <t>30739</t>
  </si>
  <si>
    <t>30911</t>
  </si>
  <si>
    <t>31106</t>
  </si>
  <si>
    <t>31368</t>
  </si>
  <si>
    <t>31610</t>
  </si>
  <si>
    <t>31763</t>
  </si>
  <si>
    <t>31908</t>
  </si>
  <si>
    <t>32007</t>
  </si>
  <si>
    <t>32169</t>
  </si>
  <si>
    <t>32330</t>
  </si>
  <si>
    <t>32486</t>
  </si>
  <si>
    <t>32616</t>
  </si>
  <si>
    <t>32735</t>
  </si>
  <si>
    <t>32785</t>
  </si>
  <si>
    <t>32877</t>
  </si>
  <si>
    <t>32955</t>
  </si>
  <si>
    <t>33072</t>
  </si>
  <si>
    <t>33142</t>
  </si>
  <si>
    <t>33229</t>
  </si>
  <si>
    <t>33340</t>
  </si>
  <si>
    <t>Jamaica</t>
  </si>
  <si>
    <t>Japan</t>
  </si>
  <si>
    <t>345</t>
  </si>
  <si>
    <t>372</t>
  </si>
  <si>
    <t>455</t>
  </si>
  <si>
    <t>577</t>
  </si>
  <si>
    <t>607</t>
  </si>
  <si>
    <t>657</t>
  </si>
  <si>
    <t>678</t>
  </si>
  <si>
    <t>697</t>
  </si>
  <si>
    <t>713</t>
  </si>
  <si>
    <t>725</t>
  </si>
  <si>
    <t>744</t>
  </si>
  <si>
    <t>749</t>
  </si>
  <si>
    <t>768</t>
  </si>
  <si>
    <t>777</t>
  </si>
  <si>
    <t>796</t>
  </si>
  <si>
    <t>808</t>
  </si>
  <si>
    <t>830</t>
  </si>
  <si>
    <t>846</t>
  </si>
  <si>
    <t>858</t>
  </si>
  <si>
    <t>887</t>
  </si>
  <si>
    <t>894</t>
  </si>
  <si>
    <t>Jordan</t>
  </si>
  <si>
    <t>Kazakhstan</t>
  </si>
  <si>
    <t>Kenya</t>
  </si>
  <si>
    <t>Korea, South</t>
  </si>
  <si>
    <t>254</t>
  </si>
  <si>
    <t>259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</si>
  <si>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</si>
  <si>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</si>
  <si>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</si>
  <si>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</si>
  <si>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</si>
  <si>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</si>
  <si>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</si>
  <si>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</si>
  <si>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</si>
  <si>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</si>
  <si>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</si>
  <si>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</si>
  <si>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</si>
  <si>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</si>
  <si>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</si>
  <si>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332</t>
  </si>
  <si>
    <t>449</t>
  </si>
  <si>
    <t>650</t>
  </si>
  <si>
    <t>712</t>
  </si>
  <si>
    <t>857</t>
  </si>
  <si>
    <t>970</t>
  </si>
  <si>
    <t>1069</t>
  </si>
  <si>
    <t>1305</t>
  </si>
  <si>
    <t>1434</t>
  </si>
  <si>
    <t>1732</t>
  </si>
  <si>
    <t>1972</t>
  </si>
  <si>
    <t>2061</t>
  </si>
  <si>
    <t>2154</t>
  </si>
  <si>
    <t>2271</t>
  </si>
  <si>
    <t>2507</t>
  </si>
  <si>
    <t>2704</t>
  </si>
  <si>
    <t>2961</t>
  </si>
  <si>
    <t>3353</t>
  </si>
  <si>
    <t>3465</t>
  </si>
  <si>
    <t>3573</t>
  </si>
  <si>
    <t>3926</t>
  </si>
  <si>
    <t>4220</t>
  </si>
  <si>
    <t>4477</t>
  </si>
  <si>
    <t>4767</t>
  </si>
  <si>
    <t>5045</t>
  </si>
  <si>
    <t>5177</t>
  </si>
  <si>
    <t>5332</t>
  </si>
  <si>
    <t>5666</t>
  </si>
  <si>
    <t>6090</t>
  </si>
  <si>
    <t>6510</t>
  </si>
  <si>
    <t>6989</t>
  </si>
  <si>
    <t>7179</t>
  </si>
  <si>
    <t>7394</t>
  </si>
  <si>
    <t>7633</t>
  </si>
  <si>
    <t>8134</t>
  </si>
  <si>
    <t>8597</t>
  </si>
  <si>
    <t>9044</t>
  </si>
  <si>
    <t>9415</t>
  </si>
  <si>
    <t>9779</t>
  </si>
  <si>
    <t>Moldova</t>
  </si>
  <si>
    <t>202</t>
  </si>
  <si>
    <t>Monaco</t>
  </si>
  <si>
    <t>Mongolia</t>
  </si>
  <si>
    <t>Montenegro</t>
  </si>
  <si>
    <t>Morocco</t>
  </si>
  <si>
    <t>Namibia</t>
  </si>
  <si>
    <t>Nepal</t>
  </si>
  <si>
    <t>Netherlands</t>
  </si>
  <si>
    <t>771</t>
  </si>
  <si>
    <t>1039</t>
  </si>
  <si>
    <t>1173</t>
  </si>
  <si>
    <t>1487</t>
  </si>
  <si>
    <t>1766</t>
  </si>
  <si>
    <t>1867</t>
  </si>
  <si>
    <t>2248</t>
  </si>
  <si>
    <t>2396</t>
  </si>
  <si>
    <t>2643</t>
  </si>
  <si>
    <t>2737</t>
  </si>
  <si>
    <t>2823</t>
  </si>
  <si>
    <t>2945</t>
  </si>
  <si>
    <t>3134</t>
  </si>
  <si>
    <t>3315</t>
  </si>
  <si>
    <t>3459</t>
  </si>
  <si>
    <t>3601</t>
  </si>
  <si>
    <t>3684</t>
  </si>
  <si>
    <t>3751</t>
  </si>
  <si>
    <t>3916</t>
  </si>
  <si>
    <t>4054</t>
  </si>
  <si>
    <t>4177</t>
  </si>
  <si>
    <t>4289</t>
  </si>
  <si>
    <t>4409</t>
  </si>
  <si>
    <t>4475</t>
  </si>
  <si>
    <t>4518</t>
  </si>
  <si>
    <t>4566</t>
  </si>
  <si>
    <t>4795</t>
  </si>
  <si>
    <t>4893</t>
  </si>
  <si>
    <t>4987</t>
  </si>
  <si>
    <t>5056</t>
  </si>
  <si>
    <t>5082</t>
  </si>
  <si>
    <t>5168</t>
  </si>
  <si>
    <t>5204</t>
  </si>
  <si>
    <t>5288</t>
  </si>
  <si>
    <t>5359</t>
  </si>
  <si>
    <t>5422</t>
  </si>
  <si>
    <t>5440</t>
  </si>
  <si>
    <t>5456</t>
  </si>
  <si>
    <t>5510</t>
  </si>
  <si>
    <t>5562</t>
  </si>
  <si>
    <t>5590</t>
  </si>
  <si>
    <t>5643</t>
  </si>
  <si>
    <t>5670</t>
  </si>
  <si>
    <t>5680</t>
  </si>
  <si>
    <t>5694</t>
  </si>
  <si>
    <t>5715</t>
  </si>
  <si>
    <t>5748</t>
  </si>
  <si>
    <t>5775</t>
  </si>
  <si>
    <t>5788</t>
  </si>
  <si>
    <t>5811</t>
  </si>
  <si>
    <t>5822</t>
  </si>
  <si>
    <t>5830</t>
  </si>
  <si>
    <t>5856</t>
  </si>
  <si>
    <t>5871</t>
  </si>
  <si>
    <t>5903</t>
  </si>
  <si>
    <t>5931</t>
  </si>
  <si>
    <t>5951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</si>
  <si>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</si>
  <si>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</si>
  <si>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</si>
  <si>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</si>
  <si>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</si>
  <si>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</si>
  <si>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</si>
  <si>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</si>
  <si>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212</t>
  </si>
  <si>
    <t>292</t>
  </si>
  <si>
    <t>343</t>
  </si>
  <si>
    <t>417</t>
  </si>
  <si>
    <t>440</t>
  </si>
  <si>
    <t>457</t>
  </si>
  <si>
    <t>585</t>
  </si>
  <si>
    <t>599</t>
  </si>
  <si>
    <t>636</t>
  </si>
  <si>
    <t>706</t>
  </si>
  <si>
    <t>737</t>
  </si>
  <si>
    <t>770</t>
  </si>
  <si>
    <t>834</t>
  </si>
  <si>
    <t>873</t>
  </si>
  <si>
    <t>903</t>
  </si>
  <si>
    <t>985</t>
  </si>
  <si>
    <t>1017</t>
  </si>
  <si>
    <t>1067</t>
  </si>
  <si>
    <t>1101</t>
  </si>
  <si>
    <t>1133</t>
  </si>
  <si>
    <t>1167</t>
  </si>
  <si>
    <t>1197</t>
  </si>
  <si>
    <t>1225</t>
  </si>
  <si>
    <t>1260</t>
  </si>
  <si>
    <t>1317</t>
  </si>
  <si>
    <t>1395</t>
  </si>
  <si>
    <t>Panama</t>
  </si>
  <si>
    <t>154</t>
  </si>
  <si>
    <t>231</t>
  </si>
  <si>
    <t>330</t>
  </si>
  <si>
    <t>Papua New Guinea</t>
  </si>
  <si>
    <t>Paraguay</t>
  </si>
  <si>
    <t>Peru</t>
  </si>
  <si>
    <t>400</t>
  </si>
  <si>
    <t>572</t>
  </si>
  <si>
    <t>634</t>
  </si>
  <si>
    <t>700</t>
  </si>
  <si>
    <t>728</t>
  </si>
  <si>
    <t>782</t>
  </si>
  <si>
    <t>854</t>
  </si>
  <si>
    <t>1051</t>
  </si>
  <si>
    <t>1200</t>
  </si>
  <si>
    <t>1344</t>
  </si>
  <si>
    <t>1627</t>
  </si>
  <si>
    <t>1714</t>
  </si>
  <si>
    <t>1814</t>
  </si>
  <si>
    <t>1961</t>
  </si>
  <si>
    <t>2057</t>
  </si>
  <si>
    <t>2169</t>
  </si>
  <si>
    <t>2267</t>
  </si>
  <si>
    <t>2392</t>
  </si>
  <si>
    <t>2648</t>
  </si>
  <si>
    <t>2789</t>
  </si>
  <si>
    <t>2914</t>
  </si>
  <si>
    <t>3148</t>
  </si>
  <si>
    <t>3244</t>
  </si>
  <si>
    <t>3373</t>
  </si>
  <si>
    <t>3456</t>
  </si>
  <si>
    <t>3629</t>
  </si>
  <si>
    <t>3788</t>
  </si>
  <si>
    <t>3983</t>
  </si>
  <si>
    <t>4099</t>
  </si>
  <si>
    <t>4371</t>
  </si>
  <si>
    <t>Philippines</t>
  </si>
  <si>
    <t>387</t>
  </si>
  <si>
    <t>477</t>
  </si>
  <si>
    <t>511</t>
  </si>
  <si>
    <t>558</t>
  </si>
  <si>
    <t>579</t>
  </si>
  <si>
    <t>603</t>
  </si>
  <si>
    <t>637</t>
  </si>
  <si>
    <t>658</t>
  </si>
  <si>
    <t>685</t>
  </si>
  <si>
    <t>704</t>
  </si>
  <si>
    <t>719</t>
  </si>
  <si>
    <t>726</t>
  </si>
  <si>
    <t>751</t>
  </si>
  <si>
    <t>772</t>
  </si>
  <si>
    <t>790</t>
  </si>
  <si>
    <t>817</t>
  </si>
  <si>
    <t>824</t>
  </si>
  <si>
    <t>837</t>
  </si>
  <si>
    <t>842</t>
  </si>
  <si>
    <t>863</t>
  </si>
  <si>
    <t>868</t>
  </si>
  <si>
    <t>886</t>
  </si>
  <si>
    <t>904</t>
  </si>
  <si>
    <t>921</t>
  </si>
  <si>
    <t>942</t>
  </si>
  <si>
    <t>Poland</t>
  </si>
  <si>
    <t>347</t>
  </si>
  <si>
    <t>401</t>
  </si>
  <si>
    <t>426</t>
  </si>
  <si>
    <t>454</t>
  </si>
  <si>
    <t>644</t>
  </si>
  <si>
    <t>651</t>
  </si>
  <si>
    <t>664</t>
  </si>
  <si>
    <t>698</t>
  </si>
  <si>
    <t>716</t>
  </si>
  <si>
    <t>733</t>
  </si>
  <si>
    <t>755</t>
  </si>
  <si>
    <t>785</t>
  </si>
  <si>
    <t>811</t>
  </si>
  <si>
    <t>839</t>
  </si>
  <si>
    <t>861</t>
  </si>
  <si>
    <t>907</t>
  </si>
  <si>
    <t>915</t>
  </si>
  <si>
    <t>925</t>
  </si>
  <si>
    <t>936</t>
  </si>
  <si>
    <t>948</t>
  </si>
  <si>
    <t>962</t>
  </si>
  <si>
    <t>972</t>
  </si>
  <si>
    <t>982</t>
  </si>
  <si>
    <t>993</t>
  </si>
  <si>
    <t>996</t>
  </si>
  <si>
    <t>1024</t>
  </si>
  <si>
    <t>1038</t>
  </si>
  <si>
    <t>1061</t>
  </si>
  <si>
    <t>Portugal</t>
  </si>
  <si>
    <t>311</t>
  </si>
  <si>
    <t>504</t>
  </si>
  <si>
    <t>567</t>
  </si>
  <si>
    <t>714</t>
  </si>
  <si>
    <t>880</t>
  </si>
  <si>
    <t>928</t>
  </si>
  <si>
    <t>989</t>
  </si>
  <si>
    <t>1074</t>
  </si>
  <si>
    <t>1105</t>
  </si>
  <si>
    <t>1114</t>
  </si>
  <si>
    <t>1126</t>
  </si>
  <si>
    <t>1144</t>
  </si>
  <si>
    <t>1163</t>
  </si>
  <si>
    <t>1175</t>
  </si>
  <si>
    <t>1184</t>
  </si>
  <si>
    <t>1203</t>
  </si>
  <si>
    <t>1218</t>
  </si>
  <si>
    <t>1231</t>
  </si>
  <si>
    <t>1247</t>
  </si>
  <si>
    <t>1263</t>
  </si>
  <si>
    <t>1277</t>
  </si>
  <si>
    <t>1289</t>
  </si>
  <si>
    <t>1302</t>
  </si>
  <si>
    <t>1316</t>
  </si>
  <si>
    <t>1330</t>
  </si>
  <si>
    <t>1342</t>
  </si>
  <si>
    <t>1356</t>
  </si>
  <si>
    <t>1369</t>
  </si>
  <si>
    <t>1383</t>
  </si>
  <si>
    <t>1396</t>
  </si>
  <si>
    <t>Qatar</t>
  </si>
  <si>
    <t>Romania</t>
  </si>
  <si>
    <t>411</t>
  </si>
  <si>
    <t>545</t>
  </si>
  <si>
    <t>601</t>
  </si>
  <si>
    <t>619</t>
  </si>
  <si>
    <t>693</t>
  </si>
  <si>
    <t>717</t>
  </si>
  <si>
    <t>818</t>
  </si>
  <si>
    <t>888</t>
  </si>
  <si>
    <t>923</t>
  </si>
  <si>
    <t>961</t>
  </si>
  <si>
    <t>1002</t>
  </si>
  <si>
    <t>1036</t>
  </si>
  <si>
    <t>1053</t>
  </si>
  <si>
    <t>1070</t>
  </si>
  <si>
    <t>1094</t>
  </si>
  <si>
    <t>1120</t>
  </si>
  <si>
    <t>1137</t>
  </si>
  <si>
    <t>1147</t>
  </si>
  <si>
    <t>1156</t>
  </si>
  <si>
    <t>1166</t>
  </si>
  <si>
    <t>1176</t>
  </si>
  <si>
    <t>1185</t>
  </si>
  <si>
    <t>1216</t>
  </si>
  <si>
    <t>1227</t>
  </si>
  <si>
    <t>1235</t>
  </si>
  <si>
    <t>1248</t>
  </si>
  <si>
    <t>1259</t>
  </si>
  <si>
    <t>Russia</t>
  </si>
  <si>
    <t>361</t>
  </si>
  <si>
    <t>747</t>
  </si>
  <si>
    <t>867</t>
  </si>
  <si>
    <t>1073</t>
  </si>
  <si>
    <t>1169</t>
  </si>
  <si>
    <t>1222</t>
  </si>
  <si>
    <t>1280</t>
  </si>
  <si>
    <t>1451</t>
  </si>
  <si>
    <t>1537</t>
  </si>
  <si>
    <t>1625</t>
  </si>
  <si>
    <t>1723</t>
  </si>
  <si>
    <t>1827</t>
  </si>
  <si>
    <t>2009</t>
  </si>
  <si>
    <t>2116</t>
  </si>
  <si>
    <t>2305</t>
  </si>
  <si>
    <t>2418</t>
  </si>
  <si>
    <t>2537</t>
  </si>
  <si>
    <t>2631</t>
  </si>
  <si>
    <t>2722</t>
  </si>
  <si>
    <t>2837</t>
  </si>
  <si>
    <t>2972</t>
  </si>
  <si>
    <t>3249</t>
  </si>
  <si>
    <t>3388</t>
  </si>
  <si>
    <t>3541</t>
  </si>
  <si>
    <t>3633</t>
  </si>
  <si>
    <t>3807</t>
  </si>
  <si>
    <t>3968</t>
  </si>
  <si>
    <t>4142</t>
  </si>
  <si>
    <t>4374</t>
  </si>
  <si>
    <t>4555</t>
  </si>
  <si>
    <t>Rwanda</t>
  </si>
  <si>
    <t>Saint Lucia</t>
  </si>
  <si>
    <t>Saint Vincent and the Grenadines</t>
  </si>
  <si>
    <t>San Marino</t>
  </si>
  <si>
    <t>Saudi Arabia</t>
  </si>
  <si>
    <t>339</t>
  </si>
  <si>
    <t>379</t>
  </si>
  <si>
    <t>390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</si>
  <si>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</si>
  <si>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</si>
  <si>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</si>
  <si>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</si>
  <si>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</si>
  <si>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</si>
  <si>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</si>
  <si>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</si>
  <si>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481</t>
  </si>
  <si>
    <t>552</t>
  </si>
  <si>
    <t>Spain</t>
  </si>
  <si>
    <t>1772</t>
  </si>
  <si>
    <t>2311</t>
  </si>
  <si>
    <t>2808</t>
  </si>
  <si>
    <t>3647</t>
  </si>
  <si>
    <t>4365</t>
  </si>
  <si>
    <t>5138</t>
  </si>
  <si>
    <t>5982</t>
  </si>
  <si>
    <t>6803</t>
  </si>
  <si>
    <t>7716</t>
  </si>
  <si>
    <t>8464</t>
  </si>
  <si>
    <t>9387</t>
  </si>
  <si>
    <t>10348</t>
  </si>
  <si>
    <t>11198</t>
  </si>
  <si>
    <t>11947</t>
  </si>
  <si>
    <t>12641</t>
  </si>
  <si>
    <t>13341</t>
  </si>
  <si>
    <t>14045</t>
  </si>
  <si>
    <t>14792</t>
  </si>
  <si>
    <t>15447</t>
  </si>
  <si>
    <t>16081</t>
  </si>
  <si>
    <t>16606</t>
  </si>
  <si>
    <t>17209</t>
  </si>
  <si>
    <t>17756</t>
  </si>
  <si>
    <t>18056</t>
  </si>
  <si>
    <t>18708</t>
  </si>
  <si>
    <t>19315</t>
  </si>
  <si>
    <t>20002</t>
  </si>
  <si>
    <t>20043</t>
  </si>
  <si>
    <t>20453</t>
  </si>
  <si>
    <t>20852</t>
  </si>
  <si>
    <t>21282</t>
  </si>
  <si>
    <t>21717</t>
  </si>
  <si>
    <t>22157</t>
  </si>
  <si>
    <t>22524</t>
  </si>
  <si>
    <t>22902</t>
  </si>
  <si>
    <t>23190</t>
  </si>
  <si>
    <t>23521</t>
  </si>
  <si>
    <t>23822</t>
  </si>
  <si>
    <t>24275</t>
  </si>
  <si>
    <t>24543</t>
  </si>
  <si>
    <t>25100</t>
  </si>
  <si>
    <t>25264</t>
  </si>
  <si>
    <t>25428</t>
  </si>
  <si>
    <t>25613</t>
  </si>
  <si>
    <t>25857</t>
  </si>
  <si>
    <t>26070</t>
  </si>
  <si>
    <t>26299</t>
  </si>
  <si>
    <t>26478</t>
  </si>
  <si>
    <t>26621</t>
  </si>
  <si>
    <t>26744</t>
  </si>
  <si>
    <t>26920</t>
  </si>
  <si>
    <t>27104</t>
  </si>
  <si>
    <t>27321</t>
  </si>
  <si>
    <t>27459</t>
  </si>
  <si>
    <t>27563</t>
  </si>
  <si>
    <t>27709</t>
  </si>
  <si>
    <t>27778</t>
  </si>
  <si>
    <t>27888</t>
  </si>
  <si>
    <t>27940</t>
  </si>
  <si>
    <t>28628</t>
  </si>
  <si>
    <t>28678</t>
  </si>
  <si>
    <t>28752</t>
  </si>
  <si>
    <t>26834</t>
  </si>
  <si>
    <t>27117</t>
  </si>
  <si>
    <t>27119</t>
  </si>
  <si>
    <t>27121</t>
  </si>
  <si>
    <t>27125</t>
  </si>
  <si>
    <t>Sri Lanka</t>
  </si>
  <si>
    <t>Sudan</t>
  </si>
  <si>
    <t>Suriname</t>
  </si>
  <si>
    <t>Sweden</t>
  </si>
  <si>
    <t>793</t>
  </si>
  <si>
    <t>870</t>
  </si>
  <si>
    <t>899</t>
  </si>
  <si>
    <t>919</t>
  </si>
  <si>
    <t>1033</t>
  </si>
  <si>
    <t>1333</t>
  </si>
  <si>
    <t>1400</t>
  </si>
  <si>
    <t>1511</t>
  </si>
  <si>
    <t>1540</t>
  </si>
  <si>
    <t>1580</t>
  </si>
  <si>
    <t>1765</t>
  </si>
  <si>
    <t>1937</t>
  </si>
  <si>
    <t>2021</t>
  </si>
  <si>
    <t>2152</t>
  </si>
  <si>
    <t>2192</t>
  </si>
  <si>
    <t>2194</t>
  </si>
  <si>
    <t>2274</t>
  </si>
  <si>
    <t>2355</t>
  </si>
  <si>
    <t>2586</t>
  </si>
  <si>
    <t>2653</t>
  </si>
  <si>
    <t>2669</t>
  </si>
  <si>
    <t>2679</t>
  </si>
  <si>
    <t>2769</t>
  </si>
  <si>
    <t>2854</t>
  </si>
  <si>
    <t>2941</t>
  </si>
  <si>
    <t>3040</t>
  </si>
  <si>
    <t>3175</t>
  </si>
  <si>
    <t>3220</t>
  </si>
  <si>
    <t>3225</t>
  </si>
  <si>
    <t>3256</t>
  </si>
  <si>
    <t>3460</t>
  </si>
  <si>
    <t>3529</t>
  </si>
  <si>
    <t>3646</t>
  </si>
  <si>
    <t>3674</t>
  </si>
  <si>
    <t>3679</t>
  </si>
  <si>
    <t>3698</t>
  </si>
  <si>
    <t>3743</t>
  </si>
  <si>
    <t>3831</t>
  </si>
  <si>
    <t>3871</t>
  </si>
  <si>
    <t>3925</t>
  </si>
  <si>
    <t>3992</t>
  </si>
  <si>
    <t>3998</t>
  </si>
  <si>
    <t>4029</t>
  </si>
  <si>
    <t>4125</t>
  </si>
  <si>
    <t>4266</t>
  </si>
  <si>
    <t>4350</t>
  </si>
  <si>
    <t>4395</t>
  </si>
  <si>
    <t>Switzerland</t>
  </si>
  <si>
    <t>666</t>
  </si>
  <si>
    <t>715</t>
  </si>
  <si>
    <t>821</t>
  </si>
  <si>
    <t>1106</t>
  </si>
  <si>
    <t>1138</t>
  </si>
  <si>
    <t>1174</t>
  </si>
  <si>
    <t>1239</t>
  </si>
  <si>
    <t>1281</t>
  </si>
  <si>
    <t>1327</t>
  </si>
  <si>
    <t>1368</t>
  </si>
  <si>
    <t>1393</t>
  </si>
  <si>
    <t>1478</t>
  </si>
  <si>
    <t>1509</t>
  </si>
  <si>
    <t>1549</t>
  </si>
  <si>
    <t>1589</t>
  </si>
  <si>
    <t>1599</t>
  </si>
  <si>
    <t>1610</t>
  </si>
  <si>
    <t>1699</t>
  </si>
  <si>
    <t>1716</t>
  </si>
  <si>
    <t>1737</t>
  </si>
  <si>
    <t>1754</t>
  </si>
  <si>
    <t>1784</t>
  </si>
  <si>
    <t>1795</t>
  </si>
  <si>
    <t>1805</t>
  </si>
  <si>
    <t>1823</t>
  </si>
  <si>
    <t>1830</t>
  </si>
  <si>
    <t>1833</t>
  </si>
  <si>
    <t>1845</t>
  </si>
  <si>
    <t>1870</t>
  </si>
  <si>
    <t>1872</t>
  </si>
  <si>
    <t>1878</t>
  </si>
  <si>
    <t>1879</t>
  </si>
  <si>
    <t>1881</t>
  </si>
  <si>
    <t>1886</t>
  </si>
  <si>
    <t>1891</t>
  </si>
  <si>
    <t>1892</t>
  </si>
  <si>
    <t>1898</t>
  </si>
  <si>
    <t>1903</t>
  </si>
  <si>
    <t>1905</t>
  </si>
  <si>
    <t>1906</t>
  </si>
  <si>
    <t>1913</t>
  </si>
  <si>
    <t>1917</t>
  </si>
  <si>
    <t>1919</t>
  </si>
  <si>
    <t>Taiwan*</t>
  </si>
  <si>
    <t>Tanzania</t>
  </si>
  <si>
    <t>Thailand</t>
  </si>
  <si>
    <t>Togo</t>
  </si>
  <si>
    <t>Trinidad and Tobago</t>
  </si>
  <si>
    <t>Tunisia</t>
  </si>
  <si>
    <t>Turkey</t>
  </si>
  <si>
    <t>277</t>
  </si>
  <si>
    <t>649</t>
  </si>
  <si>
    <t>812</t>
  </si>
  <si>
    <t>908</t>
  </si>
  <si>
    <t>1006</t>
  </si>
  <si>
    <t>1198</t>
  </si>
  <si>
    <t>1296</t>
  </si>
  <si>
    <t>1643</t>
  </si>
  <si>
    <t>1769</t>
  </si>
  <si>
    <t>1890</t>
  </si>
  <si>
    <t>2017</t>
  </si>
  <si>
    <t>2140</t>
  </si>
  <si>
    <t>2259</t>
  </si>
  <si>
    <t>2376</t>
  </si>
  <si>
    <t>2491</t>
  </si>
  <si>
    <t>2600</t>
  </si>
  <si>
    <t>2706</t>
  </si>
  <si>
    <t>2805</t>
  </si>
  <si>
    <t>2900</t>
  </si>
  <si>
    <t>2992</t>
  </si>
  <si>
    <t>3081</t>
  </si>
  <si>
    <t>3258</t>
  </si>
  <si>
    <t>3336</t>
  </si>
  <si>
    <t>3397</t>
  </si>
  <si>
    <t>3461</t>
  </si>
  <si>
    <t>3520</t>
  </si>
  <si>
    <t>3641</t>
  </si>
  <si>
    <t>3689</t>
  </si>
  <si>
    <t>3786</t>
  </si>
  <si>
    <t>3841</t>
  </si>
  <si>
    <t>3894</t>
  </si>
  <si>
    <t>3952</t>
  </si>
  <si>
    <t>4007</t>
  </si>
  <si>
    <t>4055</t>
  </si>
  <si>
    <t>4096</t>
  </si>
  <si>
    <t>4171</t>
  </si>
  <si>
    <t>4199</t>
  </si>
  <si>
    <t>4222</t>
  </si>
  <si>
    <t>4249</t>
  </si>
  <si>
    <t>4276</t>
  </si>
  <si>
    <t>4308</t>
  </si>
  <si>
    <t>4340</t>
  </si>
  <si>
    <t>4369</t>
  </si>
  <si>
    <t>4397</t>
  </si>
  <si>
    <t>4431</t>
  </si>
  <si>
    <t>4461</t>
  </si>
  <si>
    <t>4489</t>
  </si>
  <si>
    <t>4515</t>
  </si>
  <si>
    <t>Uganda</t>
  </si>
  <si>
    <t>Ukraine</t>
  </si>
  <si>
    <t>303</t>
  </si>
  <si>
    <t>376</t>
  </si>
  <si>
    <t>391</t>
  </si>
  <si>
    <t>439</t>
  </si>
  <si>
    <t>497</t>
  </si>
  <si>
    <t>588</t>
  </si>
  <si>
    <t>605</t>
  </si>
  <si>
    <t>669</t>
  </si>
  <si>
    <t>679</t>
  </si>
  <si>
    <t>United Arab Emirates</t>
  </si>
  <si>
    <t>United Kingdom</t>
  </si>
  <si>
    <t>877</t>
  </si>
  <si>
    <t>1161</t>
  </si>
  <si>
    <t>1455</t>
  </si>
  <si>
    <t>1669</t>
  </si>
  <si>
    <t>2043</t>
  </si>
  <si>
    <t>2425</t>
  </si>
  <si>
    <t>3095</t>
  </si>
  <si>
    <t>3747</t>
  </si>
  <si>
    <t>5221</t>
  </si>
  <si>
    <t>5865</t>
  </si>
  <si>
    <t>6433</t>
  </si>
  <si>
    <t>7471</t>
  </si>
  <si>
    <t>8505</t>
  </si>
  <si>
    <t>9608</t>
  </si>
  <si>
    <t>10760</t>
  </si>
  <si>
    <t>11599</t>
  </si>
  <si>
    <t>12285</t>
  </si>
  <si>
    <t>13029</t>
  </si>
  <si>
    <t>14073</t>
  </si>
  <si>
    <t>14915</t>
  </si>
  <si>
    <t>15944</t>
  </si>
  <si>
    <t>16879</t>
  </si>
  <si>
    <t>17994</t>
  </si>
  <si>
    <t>18492</t>
  </si>
  <si>
    <t>19051</t>
  </si>
  <si>
    <t>20223</t>
  </si>
  <si>
    <t>21060</t>
  </si>
  <si>
    <t>21787</t>
  </si>
  <si>
    <t>22792</t>
  </si>
  <si>
    <t>23635</t>
  </si>
  <si>
    <t>24055</t>
  </si>
  <si>
    <t>24393</t>
  </si>
  <si>
    <t>25302</t>
  </si>
  <si>
    <t>26097</t>
  </si>
  <si>
    <t>26771</t>
  </si>
  <si>
    <t>27510</t>
  </si>
  <si>
    <t>28131</t>
  </si>
  <si>
    <t>28446</t>
  </si>
  <si>
    <t>28734</t>
  </si>
  <si>
    <t>29427</t>
  </si>
  <si>
    <t>30076</t>
  </si>
  <si>
    <t>30615</t>
  </si>
  <si>
    <t>31241</t>
  </si>
  <si>
    <t>31587</t>
  </si>
  <si>
    <t>31855</t>
  </si>
  <si>
    <t>32065</t>
  </si>
  <si>
    <t>32692</t>
  </si>
  <si>
    <t>33186</t>
  </si>
  <si>
    <t>33614</t>
  </si>
  <si>
    <t>33998</t>
  </si>
  <si>
    <t>34466</t>
  </si>
  <si>
    <t>34636</t>
  </si>
  <si>
    <t>34796</t>
  </si>
  <si>
    <t>35341</t>
  </si>
  <si>
    <t>35704</t>
  </si>
  <si>
    <t>36042</t>
  </si>
  <si>
    <t>36393</t>
  </si>
  <si>
    <t>36675</t>
  </si>
  <si>
    <t>36793</t>
  </si>
  <si>
    <t>36914</t>
  </si>
  <si>
    <t>37048</t>
  </si>
  <si>
    <t>37460</t>
  </si>
  <si>
    <t>37837</t>
  </si>
  <si>
    <t>38161</t>
  </si>
  <si>
    <t>38376</t>
  </si>
  <si>
    <t>Uruguay</t>
  </si>
  <si>
    <t>US</t>
  </si>
  <si>
    <t>587</t>
  </si>
  <si>
    <t>786</t>
  </si>
  <si>
    <t>1320</t>
  </si>
  <si>
    <t>2269</t>
  </si>
  <si>
    <t>2744</t>
  </si>
  <si>
    <t>3420</t>
  </si>
  <si>
    <t>4196</t>
  </si>
  <si>
    <t>5367</t>
  </si>
  <si>
    <t>6511</t>
  </si>
  <si>
    <t>9260</t>
  </si>
  <si>
    <t>10870</t>
  </si>
  <si>
    <t>12375</t>
  </si>
  <si>
    <t>13894</t>
  </si>
  <si>
    <t>16191</t>
  </si>
  <si>
    <t>18270</t>
  </si>
  <si>
    <t>20288</t>
  </si>
  <si>
    <t>22357</t>
  </si>
  <si>
    <t>24366</t>
  </si>
  <si>
    <t>26086</t>
  </si>
  <si>
    <t>27870</t>
  </si>
  <si>
    <t>30262</t>
  </si>
  <si>
    <t>32760</t>
  </si>
  <si>
    <t>34844</t>
  </si>
  <si>
    <t>37428</t>
  </si>
  <si>
    <t>39775</t>
  </si>
  <si>
    <t>40945</t>
  </si>
  <si>
    <t>42686</t>
  </si>
  <si>
    <t>45086</t>
  </si>
  <si>
    <t>47412</t>
  </si>
  <si>
    <t>49724</t>
  </si>
  <si>
    <t>51493</t>
  </si>
  <si>
    <t>53755</t>
  </si>
  <si>
    <t>54881</t>
  </si>
  <si>
    <t>56219</t>
  </si>
  <si>
    <t>58355</t>
  </si>
  <si>
    <t>60967</t>
  </si>
  <si>
    <t>62996</t>
  </si>
  <si>
    <t>64943</t>
  </si>
  <si>
    <t>66369</t>
  </si>
  <si>
    <t>67682</t>
  </si>
  <si>
    <t>68922</t>
  </si>
  <si>
    <t>71064</t>
  </si>
  <si>
    <t>73455</t>
  </si>
  <si>
    <t>75662</t>
  </si>
  <si>
    <t>77180</t>
  </si>
  <si>
    <t>78795</t>
  </si>
  <si>
    <t>79526</t>
  </si>
  <si>
    <t>80682</t>
  </si>
  <si>
    <t>82356</t>
  </si>
  <si>
    <t>84119</t>
  </si>
  <si>
    <t>85898</t>
  </si>
  <si>
    <t>87530</t>
  </si>
  <si>
    <t>88754</t>
  </si>
  <si>
    <t>89562</t>
  </si>
  <si>
    <t>90347</t>
  </si>
  <si>
    <t>91921</t>
  </si>
  <si>
    <t>93439</t>
  </si>
  <si>
    <t>94702</t>
  </si>
  <si>
    <t>95978</t>
  </si>
  <si>
    <t>97086</t>
  </si>
  <si>
    <t>97719</t>
  </si>
  <si>
    <t>98219</t>
  </si>
  <si>
    <t>98912</t>
  </si>
  <si>
    <t>100417</t>
  </si>
  <si>
    <t>101616</t>
  </si>
  <si>
    <t>102809</t>
  </si>
  <si>
    <t>103776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</si>
  <si>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</si>
  <si>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</si>
  <si>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</si>
  <si>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</si>
  <si>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</si>
  <si>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</si>
  <si>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</si>
  <si>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</si>
  <si>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</si>
  <si>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</si>
  <si>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</si>
  <si>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</si>
  <si>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</si>
  <si>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</si>
  <si>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</si>
  <si>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</si>
  <si>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</si>
  <si>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</si>
  <si>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</si>
  <si>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MS Zaandam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</si>
  <si>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</si>
  <si>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</si>
  <si>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</si>
  <si>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</si>
  <si>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</si>
  <si>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</si>
  <si>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</si>
  <si>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</si>
  <si>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</si>
  <si>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</si>
  <si>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</si>
  <si>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Novas Mortes</t>
  </si>
  <si>
    <t>Mortes Acumuladas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</si>
  <si>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</si>
  <si>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</si>
  <si>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</si>
  <si>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</si>
  <si>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</si>
  <si>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</si>
  <si>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</si>
  <si>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</si>
  <si>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</si>
  <si>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</si>
  <si>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Last Day</t>
  </si>
  <si>
    <t>SouthKorea</t>
  </si>
  <si>
    <t>UnitedKingdom</t>
  </si>
  <si>
    <t>Quente_Seco</t>
  </si>
  <si>
    <t>Quente_Úmido</t>
  </si>
  <si>
    <t>Frio_Seco</t>
  </si>
  <si>
    <t>Frio_Úmido</t>
  </si>
  <si>
    <t>Pouca Redução NO2</t>
  </si>
  <si>
    <t>Muita Redução NO2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</si>
  <si>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</si>
  <si>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</si>
  <si>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</si>
  <si>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</si>
  <si>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</si>
  <si>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</si>
  <si>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</si>
  <si>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</si>
  <si>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</si>
  <si>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</si>
  <si>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</si>
  <si>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</si>
  <si>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</si>
  <si>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</si>
  <si>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</si>
  <si>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</si>
  <si>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</si>
  <si>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</si>
  <si>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Day 29</t>
  </si>
  <si>
    <t>Day 30</t>
  </si>
  <si>
    <t>Day 31</t>
  </si>
  <si>
    <t>Day 32</t>
  </si>
  <si>
    <t>Day 33</t>
  </si>
  <si>
    <t>Day 34</t>
  </si>
  <si>
    <t>Day 35</t>
  </si>
  <si>
    <t>Day 36</t>
  </si>
  <si>
    <t>Day 37</t>
  </si>
  <si>
    <t>Day 38</t>
  </si>
  <si>
    <t>Day 39</t>
  </si>
  <si>
    <t>Day 40</t>
  </si>
  <si>
    <t>Day 41</t>
  </si>
  <si>
    <t>Day 42</t>
  </si>
  <si>
    <t>Day 43</t>
  </si>
  <si>
    <t>Day 44</t>
  </si>
  <si>
    <t>Day 45</t>
  </si>
  <si>
    <t>Day 46</t>
  </si>
  <si>
    <t>Day 47</t>
  </si>
  <si>
    <t>Day 48</t>
  </si>
  <si>
    <t>Day 49</t>
  </si>
  <si>
    <t>Day 50</t>
  </si>
  <si>
    <t>Day 51</t>
  </si>
  <si>
    <t>Day 52</t>
  </si>
  <si>
    <t>Day 53</t>
  </si>
  <si>
    <t>Day 54</t>
  </si>
  <si>
    <t>Day 55</t>
  </si>
  <si>
    <t>Day 56</t>
  </si>
  <si>
    <t>Day 57</t>
  </si>
  <si>
    <t>Day 58</t>
  </si>
  <si>
    <t>Day 59</t>
  </si>
  <si>
    <t>Day 60</t>
  </si>
  <si>
    <t>Day 61</t>
  </si>
  <si>
    <t>Day 62</t>
  </si>
  <si>
    <t>Day 63</t>
  </si>
  <si>
    <t>Day 64</t>
  </si>
  <si>
    <t>Day 65</t>
  </si>
  <si>
    <t>Day 66</t>
  </si>
  <si>
    <t>Day 67</t>
  </si>
  <si>
    <t>Day 68</t>
  </si>
  <si>
    <t>Day 69</t>
  </si>
  <si>
    <t>Day 70</t>
  </si>
  <si>
    <t>Day 71</t>
  </si>
  <si>
    <t>Day 72</t>
  </si>
  <si>
    <t>Day 73</t>
  </si>
  <si>
    <t>Day 74</t>
  </si>
  <si>
    <t>Day 75</t>
  </si>
  <si>
    <t>Day 76</t>
  </si>
  <si>
    <t>Day 77</t>
  </si>
  <si>
    <t>Day 78</t>
  </si>
  <si>
    <t>Day 79</t>
  </si>
  <si>
    <t>Day 80</t>
  </si>
  <si>
    <t>Day 81</t>
  </si>
  <si>
    <t>Day 82</t>
  </si>
  <si>
    <t>Day 83</t>
  </si>
  <si>
    <t>Day 84</t>
  </si>
  <si>
    <t>Day 85</t>
  </si>
  <si>
    <t>Day 86</t>
  </si>
  <si>
    <t>Day 87</t>
  </si>
  <si>
    <t>Day 88</t>
  </si>
  <si>
    <t>Day 89</t>
  </si>
  <si>
    <t>Day 90</t>
  </si>
  <si>
    <t>Day 91</t>
  </si>
  <si>
    <t>Day 92</t>
  </si>
  <si>
    <t>Day 93</t>
  </si>
  <si>
    <t>Day 94</t>
  </si>
  <si>
    <t>Day 95</t>
  </si>
  <si>
    <t>Day 96</t>
  </si>
  <si>
    <t>Day 97</t>
  </si>
  <si>
    <t>Day 98</t>
  </si>
  <si>
    <t>Day 99</t>
  </si>
  <si>
    <t>Day 100</t>
  </si>
  <si>
    <t>Day 101</t>
  </si>
  <si>
    <t>Day 102</t>
  </si>
  <si>
    <t>Day 103</t>
  </si>
  <si>
    <t>Day 104</t>
  </si>
  <si>
    <t>Day 105</t>
  </si>
  <si>
    <t>Day 106</t>
  </si>
  <si>
    <t>Day 107</t>
  </si>
  <si>
    <t>Day 108</t>
  </si>
  <si>
    <t>Day 109</t>
  </si>
  <si>
    <t>Day 110</t>
  </si>
  <si>
    <t>Day 111</t>
  </si>
  <si>
    <t>Day 112</t>
  </si>
  <si>
    <t>Day 113</t>
  </si>
  <si>
    <t>Day 114</t>
  </si>
  <si>
    <t>Day 115</t>
  </si>
  <si>
    <t>Day 116</t>
  </si>
  <si>
    <t>Day 117</t>
  </si>
  <si>
    <t>Day 118</t>
  </si>
  <si>
    <t>Day 119</t>
  </si>
  <si>
    <t>Day 120</t>
  </si>
  <si>
    <t>Day 121</t>
  </si>
  <si>
    <t>Day 122</t>
  </si>
  <si>
    <t>Day 123</t>
  </si>
  <si>
    <t>Day 124</t>
  </si>
  <si>
    <t>Day 125</t>
  </si>
  <si>
    <t>Day 126</t>
  </si>
  <si>
    <t>Day 127</t>
  </si>
  <si>
    <t>Day 128</t>
  </si>
  <si>
    <t>Day 129</t>
  </si>
  <si>
    <t>Day 130</t>
  </si>
  <si>
    <t>Hot_Dry</t>
  </si>
  <si>
    <t>Cold_Dry</t>
  </si>
  <si>
    <t>Hot_Wet</t>
  </si>
  <si>
    <t>Cold_Wet</t>
  </si>
  <si>
    <t>Low Decrease in NO2 Emission</t>
  </si>
  <si>
    <t>High Decrease in NO2 Emission</t>
  </si>
  <si>
    <t>Title:</t>
  </si>
  <si>
    <t>Time Series, Area-Averaged of NO2 Total Column (30% Cloud Screened) ()</t>
  </si>
  <si>
    <t>Time Series, Area-Averaged of NO2 Total Column (30% Cloud Screened) daily ()</t>
  </si>
  <si>
    <t>Time Series, Area-Averaged of NO2 Total Column (30% Cloud Screened) daily 0.25 ()</t>
  </si>
  <si>
    <t>2020 vs 2019</t>
  </si>
  <si>
    <t>Time Series, Area-Averaged of Relative Humidity at Surface (Daytime/Ascending, AIRS-only) ()</t>
  </si>
  <si>
    <t>Time Series, Area-Averaged of Relative Humidity at Surface (Daytime/Ascending, ()</t>
  </si>
  <si>
    <t>Seco</t>
  </si>
  <si>
    <t>Úmido</t>
  </si>
  <si>
    <t>Source: https://github.com/CSSEGISandData/COVID-19/blob/master/csse_covid_19_data/csse_covid_19_time_series/time_series_covid19_deaths_global.csv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</si>
</sst>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_-* #,##0_-;\-* #,##0_-;_-* &quot;-&quot;??_-;_-@_-"/>
    <numFmt numFmtId="166" formatCode="#,##0_ ;\-#,##0\ "/>
    <numFmt numFmtId="167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Fill="1"/>
    <xf numFmtId="3" fontId="0" fillId="0" borderId="0" xfId="0" applyNumberFormat="1"/>
    <xf numFmtId="3" fontId="0" fillId="0" borderId="0" xfId="0" applyNumberFormat="1" applyAlignment="1">
      <alignment horizontal="right"/>
    </xf>
    <xf numFmtId="3" fontId="0" fillId="2" borderId="0" xfId="0" applyNumberFormat="1" applyFill="1"/>
    <xf numFmtId="0" fontId="2" fillId="0" borderId="0" xfId="0" applyFont="1"/>
    <xf numFmtId="0" fontId="0" fillId="0" borderId="0" xfId="0" applyAlignment="1">
      <alignment horizontal="center"/>
    </xf>
    <xf numFmtId="164" fontId="0" fillId="0" borderId="0" xfId="1" applyFont="1"/>
    <xf numFmtId="14" fontId="0" fillId="0" borderId="0" xfId="1" applyNumberFormat="1" applyFont="1"/>
    <xf numFmtId="166" fontId="0" fillId="0" borderId="0" xfId="1" applyNumberFormat="1" applyFont="1"/>
    <xf numFmtId="0" fontId="3" fillId="0" borderId="0" xfId="0" applyFont="1"/>
    <xf numFmtId="3" fontId="0" fillId="0" borderId="0" xfId="1" applyNumberFormat="1" applyFont="1"/>
    <xf numFmtId="166" fontId="0" fillId="0" borderId="0" xfId="1" applyNumberFormat="1" applyFont="1" applyAlignment="1">
      <alignment horizontal="center"/>
    </xf>
    <xf numFmtId="167" fontId="0" fillId="0" borderId="0" xfId="2" applyNumberFormat="1" applyFont="1"/>
    <xf numFmtId="167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0" fillId="0" borderId="0" xfId="1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800"/>
              <a:t>Deaths by</a:t>
            </a:r>
            <a:r>
              <a:rPr lang="pt-BR" sz="2800" baseline="0"/>
              <a:t> Country Since Day 1 (Logarithmic Scale)</a:t>
            </a:r>
            <a:endParaRPr lang="pt-BR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Deaths_Day1!$D$3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Deaths_Day1!$G$3:$EF$3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6</c:v>
                </c:pt>
                <c:pt idx="17">
                  <c:v>8</c:v>
                </c:pt>
                <c:pt idx="18">
                  <c:v>9</c:v>
                </c:pt>
                <c:pt idx="19">
                  <c:v>13</c:v>
                </c:pt>
                <c:pt idx="20">
                  <c:v>18</c:v>
                </c:pt>
                <c:pt idx="21">
                  <c:v>19</c:v>
                </c:pt>
                <c:pt idx="22">
                  <c:v>23</c:v>
                </c:pt>
                <c:pt idx="23">
                  <c:v>27</c:v>
                </c:pt>
                <c:pt idx="24">
                  <c:v>28</c:v>
                </c:pt>
                <c:pt idx="25">
                  <c:v>36</c:v>
                </c:pt>
                <c:pt idx="26">
                  <c:v>39</c:v>
                </c:pt>
                <c:pt idx="27">
                  <c:v>43</c:v>
                </c:pt>
                <c:pt idx="28">
                  <c:v>44</c:v>
                </c:pt>
                <c:pt idx="29">
                  <c:v>48</c:v>
                </c:pt>
                <c:pt idx="30">
                  <c:v>56</c:v>
                </c:pt>
                <c:pt idx="31">
                  <c:v>63</c:v>
                </c:pt>
                <c:pt idx="32">
                  <c:v>72</c:v>
                </c:pt>
                <c:pt idx="33">
                  <c:v>82</c:v>
                </c:pt>
                <c:pt idx="34">
                  <c:v>83</c:v>
                </c:pt>
                <c:pt idx="35">
                  <c:v>90</c:v>
                </c:pt>
                <c:pt idx="36">
                  <c:v>97</c:v>
                </c:pt>
                <c:pt idx="37">
                  <c:v>102</c:v>
                </c:pt>
                <c:pt idx="38">
                  <c:v>111</c:v>
                </c:pt>
                <c:pt idx="39">
                  <c:v>115</c:v>
                </c:pt>
                <c:pt idx="40">
                  <c:v>123</c:v>
                </c:pt>
                <c:pt idx="41">
                  <c:v>129</c:v>
                </c:pt>
                <c:pt idx="42">
                  <c:v>132</c:v>
                </c:pt>
                <c:pt idx="43">
                  <c:v>136</c:v>
                </c:pt>
                <c:pt idx="44">
                  <c:v>147</c:v>
                </c:pt>
                <c:pt idx="45">
                  <c:v>152</c:v>
                </c:pt>
                <c:pt idx="46">
                  <c:v>165</c:v>
                </c:pt>
                <c:pt idx="47">
                  <c:v>176</c:v>
                </c:pt>
                <c:pt idx="48">
                  <c:v>185</c:v>
                </c:pt>
                <c:pt idx="49">
                  <c:v>192</c:v>
                </c:pt>
                <c:pt idx="50">
                  <c:v>197</c:v>
                </c:pt>
                <c:pt idx="51">
                  <c:v>207</c:v>
                </c:pt>
                <c:pt idx="52">
                  <c:v>214</c:v>
                </c:pt>
                <c:pt idx="53">
                  <c:v>218</c:v>
                </c:pt>
                <c:pt idx="54">
                  <c:v>225</c:v>
                </c:pt>
                <c:pt idx="55">
                  <c:v>237</c:v>
                </c:pt>
                <c:pt idx="56">
                  <c:v>246</c:v>
                </c:pt>
                <c:pt idx="57">
                  <c:v>260</c:v>
                </c:pt>
                <c:pt idx="58">
                  <c:v>264</c:v>
                </c:pt>
                <c:pt idx="59">
                  <c:v>273</c:v>
                </c:pt>
                <c:pt idx="60">
                  <c:v>282</c:v>
                </c:pt>
                <c:pt idx="61">
                  <c:v>293</c:v>
                </c:pt>
                <c:pt idx="62">
                  <c:v>300</c:v>
                </c:pt>
                <c:pt idx="63">
                  <c:v>305</c:v>
                </c:pt>
                <c:pt idx="64">
                  <c:v>314</c:v>
                </c:pt>
                <c:pt idx="65">
                  <c:v>319</c:v>
                </c:pt>
                <c:pt idx="66">
                  <c:v>329</c:v>
                </c:pt>
                <c:pt idx="67">
                  <c:v>353</c:v>
                </c:pt>
                <c:pt idx="68">
                  <c:v>356</c:v>
                </c:pt>
                <c:pt idx="69">
                  <c:v>363</c:v>
                </c:pt>
                <c:pt idx="70">
                  <c:v>373</c:v>
                </c:pt>
                <c:pt idx="71">
                  <c:v>382</c:v>
                </c:pt>
                <c:pt idx="72">
                  <c:v>393</c:v>
                </c:pt>
                <c:pt idx="73">
                  <c:v>403</c:v>
                </c:pt>
                <c:pt idx="74">
                  <c:v>416</c:v>
                </c:pt>
                <c:pt idx="75">
                  <c:v>433</c:v>
                </c:pt>
                <c:pt idx="76">
                  <c:v>445</c:v>
                </c:pt>
                <c:pt idx="77">
                  <c:v>452</c:v>
                </c:pt>
                <c:pt idx="78">
                  <c:v>467</c:v>
                </c:pt>
                <c:pt idx="79">
                  <c:v>484</c:v>
                </c:pt>
                <c:pt idx="80">
                  <c:v>500</c:v>
                </c:pt>
                <c:pt idx="81">
                  <c:v>508</c:v>
                </c:pt>
                <c:pt idx="82">
                  <c:v>520</c:v>
                </c:pt>
                <c:pt idx="83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C-4EAC-964B-AEC6DE9CCDBF}"/>
            </c:ext>
          </c:extLst>
        </c:ser>
        <c:ser>
          <c:idx val="1"/>
          <c:order val="1"/>
          <c:tx>
            <c:strRef>
              <c:f>Deaths_Day1!$D$4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Deaths_Day1!$G$4:$EF$4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8</c:v>
                </c:pt>
                <c:pt idx="25">
                  <c:v>13</c:v>
                </c:pt>
                <c:pt idx="26">
                  <c:v>13</c:v>
                </c:pt>
                <c:pt idx="27">
                  <c:v>14</c:v>
                </c:pt>
                <c:pt idx="28">
                  <c:v>16</c:v>
                </c:pt>
                <c:pt idx="29">
                  <c:v>17</c:v>
                </c:pt>
                <c:pt idx="30">
                  <c:v>18</c:v>
                </c:pt>
                <c:pt idx="31">
                  <c:v>20</c:v>
                </c:pt>
                <c:pt idx="32">
                  <c:v>24</c:v>
                </c:pt>
                <c:pt idx="33">
                  <c:v>28</c:v>
                </c:pt>
                <c:pt idx="34">
                  <c:v>30</c:v>
                </c:pt>
                <c:pt idx="35">
                  <c:v>35</c:v>
                </c:pt>
                <c:pt idx="36">
                  <c:v>40</c:v>
                </c:pt>
                <c:pt idx="37">
                  <c:v>45</c:v>
                </c:pt>
                <c:pt idx="38">
                  <c:v>50</c:v>
                </c:pt>
                <c:pt idx="39">
                  <c:v>51</c:v>
                </c:pt>
                <c:pt idx="40">
                  <c:v>54</c:v>
                </c:pt>
                <c:pt idx="41">
                  <c:v>57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63</c:v>
                </c:pt>
                <c:pt idx="47">
                  <c:v>66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75</c:v>
                </c:pt>
                <c:pt idx="54">
                  <c:v>79</c:v>
                </c:pt>
                <c:pt idx="55">
                  <c:v>80</c:v>
                </c:pt>
                <c:pt idx="56">
                  <c:v>83</c:v>
                </c:pt>
                <c:pt idx="57">
                  <c:v>83</c:v>
                </c:pt>
                <c:pt idx="58">
                  <c:v>89</c:v>
                </c:pt>
                <c:pt idx="59">
                  <c:v>91</c:v>
                </c:pt>
                <c:pt idx="60">
                  <c:v>93</c:v>
                </c:pt>
                <c:pt idx="61">
                  <c:v>93</c:v>
                </c:pt>
                <c:pt idx="62">
                  <c:v>94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97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99</c:v>
                </c:pt>
                <c:pt idx="78">
                  <c:v>99</c:v>
                </c:pt>
                <c:pt idx="79">
                  <c:v>100</c:v>
                </c:pt>
                <c:pt idx="80">
                  <c:v>100</c:v>
                </c:pt>
                <c:pt idx="81">
                  <c:v>101</c:v>
                </c:pt>
                <c:pt idx="82">
                  <c:v>101</c:v>
                </c:pt>
                <c:pt idx="83">
                  <c:v>102</c:v>
                </c:pt>
                <c:pt idx="84">
                  <c:v>102</c:v>
                </c:pt>
                <c:pt idx="85">
                  <c:v>102</c:v>
                </c:pt>
                <c:pt idx="86">
                  <c:v>103</c:v>
                </c:pt>
                <c:pt idx="87">
                  <c:v>103</c:v>
                </c:pt>
                <c:pt idx="88">
                  <c:v>103</c:v>
                </c:pt>
                <c:pt idx="89">
                  <c:v>103</c:v>
                </c:pt>
                <c:pt idx="90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C-4EAC-964B-AEC6DE9CCDBF}"/>
            </c:ext>
          </c:extLst>
        </c:ser>
        <c:ser>
          <c:idx val="2"/>
          <c:order val="2"/>
          <c:tx>
            <c:strRef>
              <c:f>Deaths_Day1!$D$5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Deaths_Day1!$G$5:$EF$5</c:f>
              <c:numCache>
                <c:formatCode>#,##0</c:formatCode>
                <c:ptCount val="130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11</c:v>
                </c:pt>
                <c:pt idx="4">
                  <c:v>15</c:v>
                </c:pt>
                <c:pt idx="5">
                  <c:v>25</c:v>
                </c:pt>
                <c:pt idx="6">
                  <c:v>34</c:v>
                </c:pt>
                <c:pt idx="7">
                  <c:v>46</c:v>
                </c:pt>
                <c:pt idx="8">
                  <c:v>59</c:v>
                </c:pt>
                <c:pt idx="9">
                  <c:v>77</c:v>
                </c:pt>
                <c:pt idx="10">
                  <c:v>92</c:v>
                </c:pt>
                <c:pt idx="11">
                  <c:v>111</c:v>
                </c:pt>
                <c:pt idx="12">
                  <c:v>136</c:v>
                </c:pt>
                <c:pt idx="13">
                  <c:v>159</c:v>
                </c:pt>
                <c:pt idx="14">
                  <c:v>201</c:v>
                </c:pt>
                <c:pt idx="15">
                  <c:v>240</c:v>
                </c:pt>
                <c:pt idx="16">
                  <c:v>324</c:v>
                </c:pt>
                <c:pt idx="17">
                  <c:v>359</c:v>
                </c:pt>
                <c:pt idx="18">
                  <c:v>445</c:v>
                </c:pt>
                <c:pt idx="19">
                  <c:v>486</c:v>
                </c:pt>
                <c:pt idx="20">
                  <c:v>564</c:v>
                </c:pt>
                <c:pt idx="21">
                  <c:v>686</c:v>
                </c:pt>
                <c:pt idx="22">
                  <c:v>819</c:v>
                </c:pt>
                <c:pt idx="23">
                  <c:v>950</c:v>
                </c:pt>
                <c:pt idx="24">
                  <c:v>1057</c:v>
                </c:pt>
                <c:pt idx="25">
                  <c:v>1124</c:v>
                </c:pt>
                <c:pt idx="26">
                  <c:v>1223</c:v>
                </c:pt>
                <c:pt idx="27">
                  <c:v>1328</c:v>
                </c:pt>
                <c:pt idx="28">
                  <c:v>1532</c:v>
                </c:pt>
                <c:pt idx="29">
                  <c:v>1736</c:v>
                </c:pt>
                <c:pt idx="30">
                  <c:v>1924</c:v>
                </c:pt>
                <c:pt idx="31">
                  <c:v>2141</c:v>
                </c:pt>
                <c:pt idx="32">
                  <c:v>2354</c:v>
                </c:pt>
                <c:pt idx="33">
                  <c:v>2462</c:v>
                </c:pt>
                <c:pt idx="34">
                  <c:v>2587</c:v>
                </c:pt>
                <c:pt idx="35">
                  <c:v>2741</c:v>
                </c:pt>
                <c:pt idx="36">
                  <c:v>2906</c:v>
                </c:pt>
                <c:pt idx="37">
                  <c:v>3331</c:v>
                </c:pt>
                <c:pt idx="38">
                  <c:v>3704</c:v>
                </c:pt>
                <c:pt idx="39">
                  <c:v>4057</c:v>
                </c:pt>
                <c:pt idx="40">
                  <c:v>4286</c:v>
                </c:pt>
                <c:pt idx="41">
                  <c:v>4603</c:v>
                </c:pt>
                <c:pt idx="42">
                  <c:v>5083</c:v>
                </c:pt>
                <c:pt idx="43">
                  <c:v>5513</c:v>
                </c:pt>
                <c:pt idx="44">
                  <c:v>6006</c:v>
                </c:pt>
                <c:pt idx="45">
                  <c:v>6412</c:v>
                </c:pt>
                <c:pt idx="46">
                  <c:v>6761</c:v>
                </c:pt>
                <c:pt idx="47">
                  <c:v>7051</c:v>
                </c:pt>
                <c:pt idx="48">
                  <c:v>7367</c:v>
                </c:pt>
                <c:pt idx="49">
                  <c:v>7938</c:v>
                </c:pt>
                <c:pt idx="50">
                  <c:v>8588</c:v>
                </c:pt>
                <c:pt idx="51">
                  <c:v>9190</c:v>
                </c:pt>
                <c:pt idx="52">
                  <c:v>10017</c:v>
                </c:pt>
                <c:pt idx="53">
                  <c:v>10656</c:v>
                </c:pt>
                <c:pt idx="54">
                  <c:v>11123</c:v>
                </c:pt>
                <c:pt idx="55">
                  <c:v>11653</c:v>
                </c:pt>
                <c:pt idx="56">
                  <c:v>12461</c:v>
                </c:pt>
                <c:pt idx="57">
                  <c:v>13240</c:v>
                </c:pt>
                <c:pt idx="58">
                  <c:v>13999</c:v>
                </c:pt>
                <c:pt idx="59">
                  <c:v>14962</c:v>
                </c:pt>
                <c:pt idx="60">
                  <c:v>15662</c:v>
                </c:pt>
                <c:pt idx="61">
                  <c:v>16118</c:v>
                </c:pt>
                <c:pt idx="62">
                  <c:v>16853</c:v>
                </c:pt>
                <c:pt idx="63">
                  <c:v>17983</c:v>
                </c:pt>
                <c:pt idx="64">
                  <c:v>18859</c:v>
                </c:pt>
                <c:pt idx="65">
                  <c:v>20047</c:v>
                </c:pt>
                <c:pt idx="66">
                  <c:v>21048</c:v>
                </c:pt>
                <c:pt idx="67">
                  <c:v>22013</c:v>
                </c:pt>
                <c:pt idx="68">
                  <c:v>22666</c:v>
                </c:pt>
                <c:pt idx="69">
                  <c:v>23473</c:v>
                </c:pt>
                <c:pt idx="70">
                  <c:v>24512</c:v>
                </c:pt>
                <c:pt idx="71">
                  <c:v>25598</c:v>
                </c:pt>
                <c:pt idx="72">
                  <c:v>26754</c:v>
                </c:pt>
                <c:pt idx="73">
                  <c:v>27878</c:v>
                </c:pt>
                <c:pt idx="74">
                  <c:v>28834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7C-4EAC-964B-AEC6DE9CCDBF}"/>
            </c:ext>
          </c:extLst>
        </c:ser>
        <c:ser>
          <c:idx val="3"/>
          <c:order val="3"/>
          <c:tx>
            <c:strRef>
              <c:f>Deaths_Day1!$D$6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Deaths_Day1!$G$6:$EF$6</c:f>
              <c:numCache>
                <c:formatCode>#,##0</c:formatCode>
                <c:ptCount val="13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  <c:pt idx="10">
                  <c:v>16</c:v>
                </c:pt>
                <c:pt idx="11">
                  <c:v>18</c:v>
                </c:pt>
                <c:pt idx="12">
                  <c:v>22</c:v>
                </c:pt>
                <c:pt idx="13">
                  <c:v>27</c:v>
                </c:pt>
                <c:pt idx="14">
                  <c:v>34</c:v>
                </c:pt>
                <c:pt idx="15">
                  <c:v>37</c:v>
                </c:pt>
                <c:pt idx="16">
                  <c:v>43</c:v>
                </c:pt>
                <c:pt idx="17">
                  <c:v>48</c:v>
                </c:pt>
                <c:pt idx="18">
                  <c:v>57</c:v>
                </c:pt>
                <c:pt idx="19">
                  <c:v>65</c:v>
                </c:pt>
                <c:pt idx="20">
                  <c:v>73</c:v>
                </c:pt>
                <c:pt idx="21">
                  <c:v>80</c:v>
                </c:pt>
                <c:pt idx="22">
                  <c:v>82</c:v>
                </c:pt>
                <c:pt idx="23">
                  <c:v>92</c:v>
                </c:pt>
                <c:pt idx="24">
                  <c:v>94</c:v>
                </c:pt>
                <c:pt idx="25">
                  <c:v>105</c:v>
                </c:pt>
                <c:pt idx="26">
                  <c:v>116</c:v>
                </c:pt>
                <c:pt idx="27">
                  <c:v>126</c:v>
                </c:pt>
                <c:pt idx="28">
                  <c:v>133</c:v>
                </c:pt>
                <c:pt idx="29">
                  <c:v>139</c:v>
                </c:pt>
                <c:pt idx="30">
                  <c:v>147</c:v>
                </c:pt>
                <c:pt idx="31">
                  <c:v>160</c:v>
                </c:pt>
                <c:pt idx="32">
                  <c:v>168</c:v>
                </c:pt>
                <c:pt idx="33">
                  <c:v>174</c:v>
                </c:pt>
                <c:pt idx="34">
                  <c:v>181</c:v>
                </c:pt>
                <c:pt idx="35">
                  <c:v>189</c:v>
                </c:pt>
                <c:pt idx="36">
                  <c:v>198</c:v>
                </c:pt>
                <c:pt idx="37">
                  <c:v>207</c:v>
                </c:pt>
                <c:pt idx="38">
                  <c:v>216</c:v>
                </c:pt>
                <c:pt idx="39">
                  <c:v>227</c:v>
                </c:pt>
                <c:pt idx="40">
                  <c:v>234</c:v>
                </c:pt>
                <c:pt idx="41">
                  <c:v>247</c:v>
                </c:pt>
                <c:pt idx="42">
                  <c:v>260</c:v>
                </c:pt>
                <c:pt idx="43">
                  <c:v>270</c:v>
                </c:pt>
                <c:pt idx="44">
                  <c:v>275</c:v>
                </c:pt>
                <c:pt idx="45">
                  <c:v>281</c:v>
                </c:pt>
                <c:pt idx="46">
                  <c:v>285</c:v>
                </c:pt>
                <c:pt idx="47">
                  <c:v>294</c:v>
                </c:pt>
                <c:pt idx="48">
                  <c:v>304</c:v>
                </c:pt>
                <c:pt idx="49">
                  <c:v>312</c:v>
                </c:pt>
                <c:pt idx="50">
                  <c:v>323</c:v>
                </c:pt>
                <c:pt idx="51">
                  <c:v>335</c:v>
                </c:pt>
                <c:pt idx="52">
                  <c:v>346</c:v>
                </c:pt>
                <c:pt idx="53">
                  <c:v>368</c:v>
                </c:pt>
                <c:pt idx="54">
                  <c:v>394</c:v>
                </c:pt>
                <c:pt idx="55">
                  <c:v>421</c:v>
                </c:pt>
                <c:pt idx="56">
                  <c:v>450</c:v>
                </c:pt>
                <c:pt idx="57">
                  <c:v>478</c:v>
                </c:pt>
                <c:pt idx="58">
                  <c:v>509</c:v>
                </c:pt>
                <c:pt idx="59">
                  <c:v>544</c:v>
                </c:pt>
                <c:pt idx="60">
                  <c:v>589</c:v>
                </c:pt>
                <c:pt idx="61">
                  <c:v>630</c:v>
                </c:pt>
                <c:pt idx="62">
                  <c:v>673</c:v>
                </c:pt>
                <c:pt idx="63">
                  <c:v>718</c:v>
                </c:pt>
                <c:pt idx="64">
                  <c:v>761</c:v>
                </c:pt>
                <c:pt idx="65">
                  <c:v>806</c:v>
                </c:pt>
                <c:pt idx="66">
                  <c:v>841</c:v>
                </c:pt>
                <c:pt idx="67">
                  <c:v>890</c:v>
                </c:pt>
                <c:pt idx="68">
                  <c:v>944</c:v>
                </c:pt>
                <c:pt idx="69">
                  <c:v>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7C-4EAC-964B-AEC6DE9CCDBF}"/>
            </c:ext>
          </c:extLst>
        </c:ser>
        <c:ser>
          <c:idx val="4"/>
          <c:order val="4"/>
          <c:tx>
            <c:strRef>
              <c:f>Deaths_Day1!$D$7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Deaths_Day1!$G$7:$EF$7</c:f>
              <c:numCache>
                <c:formatCode>#,##0</c:formatCode>
                <c:ptCount val="13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7C-4EAC-964B-AEC6DE9CCDBF}"/>
            </c:ext>
          </c:extLst>
        </c:ser>
        <c:ser>
          <c:idx val="5"/>
          <c:order val="5"/>
          <c:tx>
            <c:strRef>
              <c:f>Deaths_Day1!$D$8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Deaths_Day1!$G$8:$EF$8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6</c:v>
                </c:pt>
                <c:pt idx="20">
                  <c:v>9</c:v>
                </c:pt>
                <c:pt idx="21">
                  <c:v>11</c:v>
                </c:pt>
                <c:pt idx="22">
                  <c:v>19</c:v>
                </c:pt>
                <c:pt idx="23">
                  <c:v>19</c:v>
                </c:pt>
                <c:pt idx="24">
                  <c:v>33</c:v>
                </c:pt>
                <c:pt idx="25">
                  <c:v>48</c:v>
                </c:pt>
                <c:pt idx="26">
                  <c:v>48</c:v>
                </c:pt>
                <c:pt idx="27">
                  <c:v>79</c:v>
                </c:pt>
                <c:pt idx="28">
                  <c:v>91</c:v>
                </c:pt>
                <c:pt idx="29">
                  <c:v>91</c:v>
                </c:pt>
                <c:pt idx="30">
                  <c:v>149</c:v>
                </c:pt>
                <c:pt idx="31">
                  <c:v>149</c:v>
                </c:pt>
                <c:pt idx="32">
                  <c:v>149</c:v>
                </c:pt>
                <c:pt idx="33">
                  <c:v>244</c:v>
                </c:pt>
                <c:pt idx="34">
                  <c:v>451</c:v>
                </c:pt>
                <c:pt idx="35">
                  <c:v>563</c:v>
                </c:pt>
                <c:pt idx="36">
                  <c:v>676</c:v>
                </c:pt>
                <c:pt idx="37">
                  <c:v>862</c:v>
                </c:pt>
                <c:pt idx="38">
                  <c:v>1102</c:v>
                </c:pt>
                <c:pt idx="39">
                  <c:v>1333</c:v>
                </c:pt>
                <c:pt idx="40">
                  <c:v>1698</c:v>
                </c:pt>
                <c:pt idx="41">
                  <c:v>1997</c:v>
                </c:pt>
                <c:pt idx="42">
                  <c:v>2317</c:v>
                </c:pt>
                <c:pt idx="43">
                  <c:v>2611</c:v>
                </c:pt>
                <c:pt idx="44">
                  <c:v>3030</c:v>
                </c:pt>
                <c:pt idx="45">
                  <c:v>3532</c:v>
                </c:pt>
                <c:pt idx="46">
                  <c:v>4414</c:v>
                </c:pt>
                <c:pt idx="47">
                  <c:v>5398</c:v>
                </c:pt>
                <c:pt idx="48">
                  <c:v>6520</c:v>
                </c:pt>
                <c:pt idx="49">
                  <c:v>7574</c:v>
                </c:pt>
                <c:pt idx="50">
                  <c:v>8093</c:v>
                </c:pt>
                <c:pt idx="51">
                  <c:v>8926</c:v>
                </c:pt>
                <c:pt idx="52">
                  <c:v>10343</c:v>
                </c:pt>
                <c:pt idx="53">
                  <c:v>10887</c:v>
                </c:pt>
                <c:pt idx="54">
                  <c:v>12228</c:v>
                </c:pt>
                <c:pt idx="55">
                  <c:v>13215</c:v>
                </c:pt>
                <c:pt idx="56">
                  <c:v>13851</c:v>
                </c:pt>
                <c:pt idx="57">
                  <c:v>14412</c:v>
                </c:pt>
                <c:pt idx="58">
                  <c:v>14986</c:v>
                </c:pt>
                <c:pt idx="59">
                  <c:v>15731</c:v>
                </c:pt>
                <c:pt idx="60">
                  <c:v>17169</c:v>
                </c:pt>
                <c:pt idx="61">
                  <c:v>17922</c:v>
                </c:pt>
                <c:pt idx="62">
                  <c:v>18683</c:v>
                </c:pt>
                <c:pt idx="63">
                  <c:v>19325</c:v>
                </c:pt>
                <c:pt idx="64">
                  <c:v>19720</c:v>
                </c:pt>
                <c:pt idx="65">
                  <c:v>20267</c:v>
                </c:pt>
                <c:pt idx="66">
                  <c:v>20798</c:v>
                </c:pt>
                <c:pt idx="67">
                  <c:v>21342</c:v>
                </c:pt>
                <c:pt idx="68">
                  <c:v>21858</c:v>
                </c:pt>
                <c:pt idx="69">
                  <c:v>22248</c:v>
                </c:pt>
                <c:pt idx="70">
                  <c:v>22617</c:v>
                </c:pt>
                <c:pt idx="71">
                  <c:v>22859</c:v>
                </c:pt>
                <c:pt idx="72">
                  <c:v>23296</c:v>
                </c:pt>
                <c:pt idx="73">
                  <c:v>23663</c:v>
                </c:pt>
                <c:pt idx="74">
                  <c:v>24090</c:v>
                </c:pt>
                <c:pt idx="75">
                  <c:v>24379</c:v>
                </c:pt>
                <c:pt idx="76">
                  <c:v>24597</c:v>
                </c:pt>
                <c:pt idx="77">
                  <c:v>24763</c:v>
                </c:pt>
                <c:pt idx="78">
                  <c:v>24900</c:v>
                </c:pt>
                <c:pt idx="79">
                  <c:v>25204</c:v>
                </c:pt>
                <c:pt idx="80">
                  <c:v>25537</c:v>
                </c:pt>
                <c:pt idx="81">
                  <c:v>25812</c:v>
                </c:pt>
                <c:pt idx="82">
                  <c:v>25990</c:v>
                </c:pt>
                <c:pt idx="83">
                  <c:v>26233</c:v>
                </c:pt>
                <c:pt idx="84">
                  <c:v>26313</c:v>
                </c:pt>
                <c:pt idx="85">
                  <c:v>26383</c:v>
                </c:pt>
                <c:pt idx="86">
                  <c:v>26646</c:v>
                </c:pt>
                <c:pt idx="87">
                  <c:v>26994</c:v>
                </c:pt>
                <c:pt idx="88">
                  <c:v>27077</c:v>
                </c:pt>
                <c:pt idx="89">
                  <c:v>27428</c:v>
                </c:pt>
                <c:pt idx="90">
                  <c:v>27532</c:v>
                </c:pt>
                <c:pt idx="91">
                  <c:v>27532</c:v>
                </c:pt>
                <c:pt idx="92">
                  <c:v>28111</c:v>
                </c:pt>
                <c:pt idx="93">
                  <c:v>28242</c:v>
                </c:pt>
                <c:pt idx="94">
                  <c:v>28025</c:v>
                </c:pt>
                <c:pt idx="95">
                  <c:v>28135</c:v>
                </c:pt>
                <c:pt idx="96">
                  <c:v>28218</c:v>
                </c:pt>
                <c:pt idx="97">
                  <c:v>28292</c:v>
                </c:pt>
                <c:pt idx="98">
                  <c:v>28335</c:v>
                </c:pt>
                <c:pt idx="99">
                  <c:v>28370</c:v>
                </c:pt>
                <c:pt idx="100">
                  <c:v>28460</c:v>
                </c:pt>
                <c:pt idx="101">
                  <c:v>28533</c:v>
                </c:pt>
                <c:pt idx="102">
                  <c:v>28599</c:v>
                </c:pt>
                <c:pt idx="103">
                  <c:v>28665</c:v>
                </c:pt>
                <c:pt idx="104">
                  <c:v>28717</c:v>
                </c:pt>
                <c:pt idx="105">
                  <c:v>28774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7C-4EAC-964B-AEC6DE9CCDBF}"/>
            </c:ext>
          </c:extLst>
        </c:ser>
        <c:ser>
          <c:idx val="6"/>
          <c:order val="6"/>
          <c:tx>
            <c:strRef>
              <c:f>Deaths_Day1!$D$9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Deaths_Day1!$G$9:$EF$9</c:f>
              <c:numCache>
                <c:formatCode>#,##0</c:formatCode>
                <c:ptCount val="13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17</c:v>
                </c:pt>
                <c:pt idx="8">
                  <c:v>24</c:v>
                </c:pt>
                <c:pt idx="9">
                  <c:v>28</c:v>
                </c:pt>
                <c:pt idx="10">
                  <c:v>44</c:v>
                </c:pt>
                <c:pt idx="11">
                  <c:v>67</c:v>
                </c:pt>
                <c:pt idx="12">
                  <c:v>84</c:v>
                </c:pt>
                <c:pt idx="13">
                  <c:v>94</c:v>
                </c:pt>
                <c:pt idx="14">
                  <c:v>123</c:v>
                </c:pt>
                <c:pt idx="15">
                  <c:v>157</c:v>
                </c:pt>
                <c:pt idx="16">
                  <c:v>206</c:v>
                </c:pt>
                <c:pt idx="17">
                  <c:v>267</c:v>
                </c:pt>
                <c:pt idx="18">
                  <c:v>342</c:v>
                </c:pt>
                <c:pt idx="19">
                  <c:v>433</c:v>
                </c:pt>
                <c:pt idx="20">
                  <c:v>533</c:v>
                </c:pt>
                <c:pt idx="21">
                  <c:v>645</c:v>
                </c:pt>
                <c:pt idx="22">
                  <c:v>775</c:v>
                </c:pt>
                <c:pt idx="23">
                  <c:v>920</c:v>
                </c:pt>
                <c:pt idx="24">
                  <c:v>1107</c:v>
                </c:pt>
                <c:pt idx="25">
                  <c:v>1275</c:v>
                </c:pt>
                <c:pt idx="26">
                  <c:v>1444</c:v>
                </c:pt>
                <c:pt idx="27">
                  <c:v>1584</c:v>
                </c:pt>
                <c:pt idx="28">
                  <c:v>1810</c:v>
                </c:pt>
                <c:pt idx="29">
                  <c:v>2016</c:v>
                </c:pt>
                <c:pt idx="30">
                  <c:v>2349</c:v>
                </c:pt>
                <c:pt idx="31">
                  <c:v>2607</c:v>
                </c:pt>
                <c:pt idx="32">
                  <c:v>2767</c:v>
                </c:pt>
                <c:pt idx="33">
                  <c:v>2736</c:v>
                </c:pt>
                <c:pt idx="34">
                  <c:v>3022</c:v>
                </c:pt>
                <c:pt idx="35">
                  <c:v>3194</c:v>
                </c:pt>
                <c:pt idx="36">
                  <c:v>3294</c:v>
                </c:pt>
                <c:pt idx="37">
                  <c:v>3804</c:v>
                </c:pt>
                <c:pt idx="38">
                  <c:v>4052</c:v>
                </c:pt>
                <c:pt idx="39">
                  <c:v>4352</c:v>
                </c:pt>
                <c:pt idx="40">
                  <c:v>4459</c:v>
                </c:pt>
                <c:pt idx="41">
                  <c:v>4586</c:v>
                </c:pt>
                <c:pt idx="42">
                  <c:v>4862</c:v>
                </c:pt>
                <c:pt idx="43">
                  <c:v>5033</c:v>
                </c:pt>
                <c:pt idx="44">
                  <c:v>5279</c:v>
                </c:pt>
                <c:pt idx="45">
                  <c:v>5575</c:v>
                </c:pt>
                <c:pt idx="46">
                  <c:v>5760</c:v>
                </c:pt>
                <c:pt idx="47">
                  <c:v>5877</c:v>
                </c:pt>
                <c:pt idx="48">
                  <c:v>5976</c:v>
                </c:pt>
                <c:pt idx="49">
                  <c:v>6126</c:v>
                </c:pt>
                <c:pt idx="50">
                  <c:v>6314</c:v>
                </c:pt>
                <c:pt idx="51">
                  <c:v>6467</c:v>
                </c:pt>
                <c:pt idx="52">
                  <c:v>6623</c:v>
                </c:pt>
                <c:pt idx="53">
                  <c:v>6736</c:v>
                </c:pt>
                <c:pt idx="54">
                  <c:v>6812</c:v>
                </c:pt>
                <c:pt idx="55">
                  <c:v>6866</c:v>
                </c:pt>
                <c:pt idx="56">
                  <c:v>6993</c:v>
                </c:pt>
                <c:pt idx="57">
                  <c:v>6993</c:v>
                </c:pt>
                <c:pt idx="58">
                  <c:v>7275</c:v>
                </c:pt>
                <c:pt idx="59">
                  <c:v>7392</c:v>
                </c:pt>
                <c:pt idx="60">
                  <c:v>7510</c:v>
                </c:pt>
                <c:pt idx="61">
                  <c:v>7549</c:v>
                </c:pt>
                <c:pt idx="62">
                  <c:v>7569</c:v>
                </c:pt>
                <c:pt idx="63">
                  <c:v>7661</c:v>
                </c:pt>
                <c:pt idx="64">
                  <c:v>7738</c:v>
                </c:pt>
                <c:pt idx="65">
                  <c:v>7861</c:v>
                </c:pt>
                <c:pt idx="66">
                  <c:v>7884</c:v>
                </c:pt>
                <c:pt idx="67">
                  <c:v>7897</c:v>
                </c:pt>
                <c:pt idx="68">
                  <c:v>7938</c:v>
                </c:pt>
                <c:pt idx="69">
                  <c:v>7962</c:v>
                </c:pt>
                <c:pt idx="70">
                  <c:v>8003</c:v>
                </c:pt>
                <c:pt idx="71">
                  <c:v>8081</c:v>
                </c:pt>
                <c:pt idx="72">
                  <c:v>8144</c:v>
                </c:pt>
                <c:pt idx="73">
                  <c:v>8203</c:v>
                </c:pt>
                <c:pt idx="74">
                  <c:v>8228</c:v>
                </c:pt>
                <c:pt idx="75">
                  <c:v>8261</c:v>
                </c:pt>
                <c:pt idx="76">
                  <c:v>8283</c:v>
                </c:pt>
                <c:pt idx="77">
                  <c:v>8309</c:v>
                </c:pt>
                <c:pt idx="78">
                  <c:v>8372</c:v>
                </c:pt>
                <c:pt idx="79">
                  <c:v>8428</c:v>
                </c:pt>
                <c:pt idx="80">
                  <c:v>8470</c:v>
                </c:pt>
                <c:pt idx="81">
                  <c:v>8504</c:v>
                </c:pt>
                <c:pt idx="82">
                  <c:v>8530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7C-4EAC-964B-AEC6DE9CCDBF}"/>
            </c:ext>
          </c:extLst>
        </c:ser>
        <c:ser>
          <c:idx val="7"/>
          <c:order val="7"/>
          <c:tx>
            <c:strRef>
              <c:f>Deaths_Day1!$D$10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Deaths_Day1!$G$10:$EF$10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12</c:v>
                </c:pt>
                <c:pt idx="15">
                  <c:v>20</c:v>
                </c:pt>
                <c:pt idx="16">
                  <c:v>20</c:v>
                </c:pt>
                <c:pt idx="17">
                  <c:v>24</c:v>
                </c:pt>
                <c:pt idx="18">
                  <c:v>27</c:v>
                </c:pt>
                <c:pt idx="19">
                  <c:v>32</c:v>
                </c:pt>
                <c:pt idx="20">
                  <c:v>35</c:v>
                </c:pt>
                <c:pt idx="21">
                  <c:v>58</c:v>
                </c:pt>
                <c:pt idx="22">
                  <c:v>72</c:v>
                </c:pt>
                <c:pt idx="23">
                  <c:v>72</c:v>
                </c:pt>
                <c:pt idx="24">
                  <c:v>86</c:v>
                </c:pt>
                <c:pt idx="25">
                  <c:v>99</c:v>
                </c:pt>
                <c:pt idx="26">
                  <c:v>136</c:v>
                </c:pt>
                <c:pt idx="27">
                  <c:v>150</c:v>
                </c:pt>
                <c:pt idx="28">
                  <c:v>178</c:v>
                </c:pt>
                <c:pt idx="29">
                  <c:v>226</c:v>
                </c:pt>
                <c:pt idx="30">
                  <c:v>246</c:v>
                </c:pt>
                <c:pt idx="31">
                  <c:v>288</c:v>
                </c:pt>
                <c:pt idx="32">
                  <c:v>331</c:v>
                </c:pt>
                <c:pt idx="33">
                  <c:v>358</c:v>
                </c:pt>
                <c:pt idx="34">
                  <c:v>393</c:v>
                </c:pt>
                <c:pt idx="35">
                  <c:v>405</c:v>
                </c:pt>
                <c:pt idx="36">
                  <c:v>448</c:v>
                </c:pt>
                <c:pt idx="37">
                  <c:v>486</c:v>
                </c:pt>
                <c:pt idx="38">
                  <c:v>521</c:v>
                </c:pt>
                <c:pt idx="39">
                  <c:v>559</c:v>
                </c:pt>
                <c:pt idx="40">
                  <c:v>592</c:v>
                </c:pt>
                <c:pt idx="41">
                  <c:v>645</c:v>
                </c:pt>
                <c:pt idx="42">
                  <c:v>681</c:v>
                </c:pt>
                <c:pt idx="43">
                  <c:v>721</c:v>
                </c:pt>
                <c:pt idx="44">
                  <c:v>780</c:v>
                </c:pt>
                <c:pt idx="45">
                  <c:v>825</c:v>
                </c:pt>
                <c:pt idx="46">
                  <c:v>881</c:v>
                </c:pt>
                <c:pt idx="47">
                  <c:v>939</c:v>
                </c:pt>
                <c:pt idx="48">
                  <c:v>1008</c:v>
                </c:pt>
                <c:pt idx="49">
                  <c:v>1079</c:v>
                </c:pt>
                <c:pt idx="50">
                  <c:v>1154</c:v>
                </c:pt>
                <c:pt idx="51">
                  <c:v>1223</c:v>
                </c:pt>
                <c:pt idx="52">
                  <c:v>1323</c:v>
                </c:pt>
                <c:pt idx="53">
                  <c:v>1391</c:v>
                </c:pt>
                <c:pt idx="54">
                  <c:v>1566</c:v>
                </c:pt>
                <c:pt idx="55">
                  <c:v>1693</c:v>
                </c:pt>
                <c:pt idx="56">
                  <c:v>1785</c:v>
                </c:pt>
                <c:pt idx="57">
                  <c:v>1889</c:v>
                </c:pt>
                <c:pt idx="58">
                  <c:v>1985</c:v>
                </c:pt>
                <c:pt idx="59">
                  <c:v>2101</c:v>
                </c:pt>
                <c:pt idx="60">
                  <c:v>2212</c:v>
                </c:pt>
                <c:pt idx="61">
                  <c:v>2294</c:v>
                </c:pt>
                <c:pt idx="62">
                  <c:v>2415</c:v>
                </c:pt>
                <c:pt idx="63">
                  <c:v>2551</c:v>
                </c:pt>
                <c:pt idx="64">
                  <c:v>2649</c:v>
                </c:pt>
                <c:pt idx="65">
                  <c:v>2753</c:v>
                </c:pt>
                <c:pt idx="66">
                  <c:v>2871</c:v>
                </c:pt>
                <c:pt idx="67">
                  <c:v>3025</c:v>
                </c:pt>
                <c:pt idx="68">
                  <c:v>3156</c:v>
                </c:pt>
                <c:pt idx="69">
                  <c:v>3302</c:v>
                </c:pt>
                <c:pt idx="70">
                  <c:v>3434</c:v>
                </c:pt>
                <c:pt idx="71">
                  <c:v>3584</c:v>
                </c:pt>
                <c:pt idx="72">
                  <c:v>3726</c:v>
                </c:pt>
                <c:pt idx="73">
                  <c:v>3868</c:v>
                </c:pt>
                <c:pt idx="74">
                  <c:v>4024</c:v>
                </c:pt>
                <c:pt idx="75">
                  <c:v>4172</c:v>
                </c:pt>
                <c:pt idx="76">
                  <c:v>4344</c:v>
                </c:pt>
                <c:pt idx="77">
                  <c:v>4534</c:v>
                </c:pt>
                <c:pt idx="78">
                  <c:v>4711</c:v>
                </c:pt>
                <c:pt idx="79">
                  <c:v>4980</c:v>
                </c:pt>
                <c:pt idx="80">
                  <c:v>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7C-4EAC-964B-AEC6DE9CCDBF}"/>
            </c:ext>
          </c:extLst>
        </c:ser>
        <c:ser>
          <c:idx val="8"/>
          <c:order val="8"/>
          <c:tx>
            <c:strRef>
              <c:f>Deaths_Day1!$D$11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Deaths_Day1!$G$11:$EF$11</c:f>
              <c:numCache>
                <c:formatCode>#,##0</c:formatCode>
                <c:ptCount val="130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12</c:v>
                </c:pt>
                <c:pt idx="6">
                  <c:v>16</c:v>
                </c:pt>
                <c:pt idx="7">
                  <c:v>19</c:v>
                </c:pt>
                <c:pt idx="8">
                  <c:v>26</c:v>
                </c:pt>
                <c:pt idx="9">
                  <c:v>34</c:v>
                </c:pt>
                <c:pt idx="10">
                  <c:v>43</c:v>
                </c:pt>
                <c:pt idx="11">
                  <c:v>54</c:v>
                </c:pt>
                <c:pt idx="12">
                  <c:v>66</c:v>
                </c:pt>
                <c:pt idx="13">
                  <c:v>77</c:v>
                </c:pt>
                <c:pt idx="14">
                  <c:v>92</c:v>
                </c:pt>
                <c:pt idx="15">
                  <c:v>107</c:v>
                </c:pt>
                <c:pt idx="16">
                  <c:v>124</c:v>
                </c:pt>
                <c:pt idx="17">
                  <c:v>145</c:v>
                </c:pt>
                <c:pt idx="18">
                  <c:v>194</c:v>
                </c:pt>
                <c:pt idx="19">
                  <c:v>237</c:v>
                </c:pt>
                <c:pt idx="20">
                  <c:v>291</c:v>
                </c:pt>
                <c:pt idx="21">
                  <c:v>354</c:v>
                </c:pt>
                <c:pt idx="22">
                  <c:v>429</c:v>
                </c:pt>
                <c:pt idx="23">
                  <c:v>514</c:v>
                </c:pt>
                <c:pt idx="24">
                  <c:v>611</c:v>
                </c:pt>
                <c:pt idx="25">
                  <c:v>724</c:v>
                </c:pt>
                <c:pt idx="26">
                  <c:v>853</c:v>
                </c:pt>
                <c:pt idx="27">
                  <c:v>988</c:v>
                </c:pt>
                <c:pt idx="28">
                  <c:v>1135</c:v>
                </c:pt>
                <c:pt idx="29">
                  <c:v>1284</c:v>
                </c:pt>
                <c:pt idx="30">
                  <c:v>1433</c:v>
                </c:pt>
                <c:pt idx="31">
                  <c:v>1556</c:v>
                </c:pt>
                <c:pt idx="32">
                  <c:v>1685</c:v>
                </c:pt>
                <c:pt idx="33">
                  <c:v>1812</c:v>
                </c:pt>
                <c:pt idx="34">
                  <c:v>1934</c:v>
                </c:pt>
                <c:pt idx="35">
                  <c:v>2077</c:v>
                </c:pt>
                <c:pt idx="36">
                  <c:v>2234</c:v>
                </c:pt>
                <c:pt idx="37">
                  <c:v>2378</c:v>
                </c:pt>
                <c:pt idx="38">
                  <c:v>2517</c:v>
                </c:pt>
                <c:pt idx="39">
                  <c:v>2640</c:v>
                </c:pt>
                <c:pt idx="40">
                  <c:v>2757</c:v>
                </c:pt>
                <c:pt idx="41">
                  <c:v>2898</c:v>
                </c:pt>
                <c:pt idx="42">
                  <c:v>3036</c:v>
                </c:pt>
                <c:pt idx="43">
                  <c:v>3160</c:v>
                </c:pt>
                <c:pt idx="44">
                  <c:v>3294</c:v>
                </c:pt>
                <c:pt idx="45">
                  <c:v>3452</c:v>
                </c:pt>
                <c:pt idx="46">
                  <c:v>3603</c:v>
                </c:pt>
                <c:pt idx="47">
                  <c:v>3739</c:v>
                </c:pt>
                <c:pt idx="48">
                  <c:v>3872</c:v>
                </c:pt>
                <c:pt idx="49">
                  <c:v>3993</c:v>
                </c:pt>
                <c:pt idx="50">
                  <c:v>4110</c:v>
                </c:pt>
                <c:pt idx="51">
                  <c:v>4232</c:v>
                </c:pt>
                <c:pt idx="52">
                  <c:v>4357</c:v>
                </c:pt>
                <c:pt idx="53">
                  <c:v>4474</c:v>
                </c:pt>
                <c:pt idx="54">
                  <c:v>4585</c:v>
                </c:pt>
                <c:pt idx="55">
                  <c:v>4683</c:v>
                </c:pt>
                <c:pt idx="56">
                  <c:v>4777</c:v>
                </c:pt>
                <c:pt idx="57">
                  <c:v>4869</c:v>
                </c:pt>
                <c:pt idx="58">
                  <c:v>4958</c:v>
                </c:pt>
                <c:pt idx="59">
                  <c:v>5031</c:v>
                </c:pt>
                <c:pt idx="60">
                  <c:v>5118</c:v>
                </c:pt>
                <c:pt idx="61">
                  <c:v>5209</c:v>
                </c:pt>
                <c:pt idx="62">
                  <c:v>5297</c:v>
                </c:pt>
                <c:pt idx="63">
                  <c:v>5391</c:v>
                </c:pt>
                <c:pt idx="64">
                  <c:v>5481</c:v>
                </c:pt>
                <c:pt idx="65">
                  <c:v>5574</c:v>
                </c:pt>
                <c:pt idx="66">
                  <c:v>5650</c:v>
                </c:pt>
                <c:pt idx="67">
                  <c:v>5710</c:v>
                </c:pt>
                <c:pt idx="68">
                  <c:v>5806</c:v>
                </c:pt>
                <c:pt idx="69">
                  <c:v>5877</c:v>
                </c:pt>
                <c:pt idx="70">
                  <c:v>5957</c:v>
                </c:pt>
                <c:pt idx="71">
                  <c:v>6028</c:v>
                </c:pt>
                <c:pt idx="72">
                  <c:v>6091</c:v>
                </c:pt>
                <c:pt idx="73">
                  <c:v>6156</c:v>
                </c:pt>
                <c:pt idx="74">
                  <c:v>6203</c:v>
                </c:pt>
                <c:pt idx="75">
                  <c:v>6277</c:v>
                </c:pt>
                <c:pt idx="76">
                  <c:v>6340</c:v>
                </c:pt>
                <c:pt idx="77">
                  <c:v>6418</c:v>
                </c:pt>
                <c:pt idx="78">
                  <c:v>6486</c:v>
                </c:pt>
                <c:pt idx="79">
                  <c:v>6541</c:v>
                </c:pt>
                <c:pt idx="80">
                  <c:v>6589</c:v>
                </c:pt>
                <c:pt idx="81">
                  <c:v>6640</c:v>
                </c:pt>
                <c:pt idx="82">
                  <c:v>6685</c:v>
                </c:pt>
                <c:pt idx="83">
                  <c:v>6733</c:v>
                </c:pt>
                <c:pt idx="84">
                  <c:v>6783</c:v>
                </c:pt>
                <c:pt idx="85">
                  <c:v>6854</c:v>
                </c:pt>
                <c:pt idx="86">
                  <c:v>6902</c:v>
                </c:pt>
                <c:pt idx="87">
                  <c:v>6937</c:v>
                </c:pt>
                <c:pt idx="88">
                  <c:v>6988</c:v>
                </c:pt>
                <c:pt idx="89">
                  <c:v>7057</c:v>
                </c:pt>
                <c:pt idx="90">
                  <c:v>7119</c:v>
                </c:pt>
                <c:pt idx="91">
                  <c:v>7183</c:v>
                </c:pt>
                <c:pt idx="92">
                  <c:v>7249</c:v>
                </c:pt>
                <c:pt idx="93">
                  <c:v>7300</c:v>
                </c:pt>
                <c:pt idx="94">
                  <c:v>7359</c:v>
                </c:pt>
                <c:pt idx="95">
                  <c:v>7417</c:v>
                </c:pt>
                <c:pt idx="96">
                  <c:v>7451</c:v>
                </c:pt>
                <c:pt idx="97">
                  <c:v>7508</c:v>
                </c:pt>
                <c:pt idx="98">
                  <c:v>7564</c:v>
                </c:pt>
                <c:pt idx="99">
                  <c:v>7627</c:v>
                </c:pt>
                <c:pt idx="100">
                  <c:v>7677</c:v>
                </c:pt>
                <c:pt idx="101">
                  <c:v>7734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7C-4EAC-964B-AEC6DE9CCDBF}"/>
            </c:ext>
          </c:extLst>
        </c:ser>
        <c:ser>
          <c:idx val="9"/>
          <c:order val="9"/>
          <c:tx>
            <c:strRef>
              <c:f>Deaths_Day1!$D$12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Deaths_Day1!$G$12:$EF$12</c:f>
              <c:numCache>
                <c:formatCode>#,##0</c:formatCode>
                <c:ptCount val="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10</c:v>
                </c:pt>
                <c:pt idx="5">
                  <c:v>12</c:v>
                </c:pt>
                <c:pt idx="6">
                  <c:v>17</c:v>
                </c:pt>
                <c:pt idx="7">
                  <c:v>21</c:v>
                </c:pt>
                <c:pt idx="8">
                  <c:v>29</c:v>
                </c:pt>
                <c:pt idx="9">
                  <c:v>34</c:v>
                </c:pt>
                <c:pt idx="10">
                  <c:v>52</c:v>
                </c:pt>
                <c:pt idx="11">
                  <c:v>79</c:v>
                </c:pt>
                <c:pt idx="12">
                  <c:v>107</c:v>
                </c:pt>
                <c:pt idx="13">
                  <c:v>148</c:v>
                </c:pt>
                <c:pt idx="14">
                  <c:v>197</c:v>
                </c:pt>
                <c:pt idx="15">
                  <c:v>233</c:v>
                </c:pt>
                <c:pt idx="16">
                  <c:v>366</c:v>
                </c:pt>
                <c:pt idx="17">
                  <c:v>463</c:v>
                </c:pt>
                <c:pt idx="18">
                  <c:v>631</c:v>
                </c:pt>
                <c:pt idx="19">
                  <c:v>827</c:v>
                </c:pt>
                <c:pt idx="20">
                  <c:v>1016</c:v>
                </c:pt>
                <c:pt idx="21">
                  <c:v>1266</c:v>
                </c:pt>
                <c:pt idx="22">
                  <c:v>1441</c:v>
                </c:pt>
                <c:pt idx="23">
                  <c:v>1809</c:v>
                </c:pt>
                <c:pt idx="24">
                  <c:v>2158</c:v>
                </c:pt>
                <c:pt idx="25">
                  <c:v>2503</c:v>
                </c:pt>
                <c:pt idx="26">
                  <c:v>2978</c:v>
                </c:pt>
                <c:pt idx="27">
                  <c:v>3405</c:v>
                </c:pt>
                <c:pt idx="28">
                  <c:v>4032</c:v>
                </c:pt>
                <c:pt idx="29">
                  <c:v>4825</c:v>
                </c:pt>
                <c:pt idx="30">
                  <c:v>5476</c:v>
                </c:pt>
                <c:pt idx="31">
                  <c:v>6077</c:v>
                </c:pt>
                <c:pt idx="32">
                  <c:v>6820</c:v>
                </c:pt>
                <c:pt idx="33">
                  <c:v>7503</c:v>
                </c:pt>
                <c:pt idx="34">
                  <c:v>8215</c:v>
                </c:pt>
                <c:pt idx="35">
                  <c:v>9134</c:v>
                </c:pt>
                <c:pt idx="36">
                  <c:v>10023</c:v>
                </c:pt>
                <c:pt idx="37">
                  <c:v>10779</c:v>
                </c:pt>
                <c:pt idx="38">
                  <c:v>11591</c:v>
                </c:pt>
                <c:pt idx="39">
                  <c:v>12428</c:v>
                </c:pt>
                <c:pt idx="40">
                  <c:v>13155</c:v>
                </c:pt>
                <c:pt idx="41">
                  <c:v>13915</c:v>
                </c:pt>
                <c:pt idx="42">
                  <c:v>14681</c:v>
                </c:pt>
                <c:pt idx="43">
                  <c:v>15362</c:v>
                </c:pt>
                <c:pt idx="44">
                  <c:v>15887</c:v>
                </c:pt>
                <c:pt idx="45">
                  <c:v>16523</c:v>
                </c:pt>
                <c:pt idx="46">
                  <c:v>17127</c:v>
                </c:pt>
                <c:pt idx="47">
                  <c:v>17669</c:v>
                </c:pt>
                <c:pt idx="48">
                  <c:v>18279</c:v>
                </c:pt>
                <c:pt idx="49">
                  <c:v>18849</c:v>
                </c:pt>
                <c:pt idx="50">
                  <c:v>19468</c:v>
                </c:pt>
                <c:pt idx="51">
                  <c:v>19899</c:v>
                </c:pt>
                <c:pt idx="52">
                  <c:v>20465</c:v>
                </c:pt>
                <c:pt idx="53">
                  <c:v>21067</c:v>
                </c:pt>
                <c:pt idx="54">
                  <c:v>21645</c:v>
                </c:pt>
                <c:pt idx="55">
                  <c:v>22170</c:v>
                </c:pt>
                <c:pt idx="56">
                  <c:v>22745</c:v>
                </c:pt>
                <c:pt idx="57">
                  <c:v>23227</c:v>
                </c:pt>
                <c:pt idx="58">
                  <c:v>23660</c:v>
                </c:pt>
                <c:pt idx="59">
                  <c:v>24114</c:v>
                </c:pt>
                <c:pt idx="60">
                  <c:v>24648</c:v>
                </c:pt>
                <c:pt idx="61">
                  <c:v>25085</c:v>
                </c:pt>
                <c:pt idx="62">
                  <c:v>25549</c:v>
                </c:pt>
                <c:pt idx="63">
                  <c:v>25969</c:v>
                </c:pt>
                <c:pt idx="64">
                  <c:v>26384</c:v>
                </c:pt>
                <c:pt idx="65">
                  <c:v>26644</c:v>
                </c:pt>
                <c:pt idx="66">
                  <c:v>26977</c:v>
                </c:pt>
                <c:pt idx="67">
                  <c:v>27359</c:v>
                </c:pt>
                <c:pt idx="68">
                  <c:v>27682</c:v>
                </c:pt>
                <c:pt idx="69">
                  <c:v>27967</c:v>
                </c:pt>
                <c:pt idx="70">
                  <c:v>28236</c:v>
                </c:pt>
                <c:pt idx="71">
                  <c:v>28710</c:v>
                </c:pt>
                <c:pt idx="72">
                  <c:v>28884</c:v>
                </c:pt>
                <c:pt idx="73">
                  <c:v>29079</c:v>
                </c:pt>
                <c:pt idx="74">
                  <c:v>29315</c:v>
                </c:pt>
                <c:pt idx="75">
                  <c:v>29684</c:v>
                </c:pt>
                <c:pt idx="76">
                  <c:v>29958</c:v>
                </c:pt>
                <c:pt idx="77">
                  <c:v>30201</c:v>
                </c:pt>
                <c:pt idx="78">
                  <c:v>30395</c:v>
                </c:pt>
                <c:pt idx="79">
                  <c:v>30560</c:v>
                </c:pt>
                <c:pt idx="80">
                  <c:v>30739</c:v>
                </c:pt>
                <c:pt idx="81">
                  <c:v>30911</c:v>
                </c:pt>
                <c:pt idx="82">
                  <c:v>31106</c:v>
                </c:pt>
                <c:pt idx="83">
                  <c:v>31368</c:v>
                </c:pt>
                <c:pt idx="84">
                  <c:v>31610</c:v>
                </c:pt>
                <c:pt idx="85">
                  <c:v>31763</c:v>
                </c:pt>
                <c:pt idx="86">
                  <c:v>31908</c:v>
                </c:pt>
                <c:pt idx="87">
                  <c:v>32007</c:v>
                </c:pt>
                <c:pt idx="88">
                  <c:v>32169</c:v>
                </c:pt>
                <c:pt idx="89">
                  <c:v>32330</c:v>
                </c:pt>
                <c:pt idx="90">
                  <c:v>32486</c:v>
                </c:pt>
                <c:pt idx="91">
                  <c:v>32616</c:v>
                </c:pt>
                <c:pt idx="92">
                  <c:v>32735</c:v>
                </c:pt>
                <c:pt idx="93">
                  <c:v>32785</c:v>
                </c:pt>
                <c:pt idx="94">
                  <c:v>32877</c:v>
                </c:pt>
                <c:pt idx="95">
                  <c:v>32955</c:v>
                </c:pt>
                <c:pt idx="96">
                  <c:v>33072</c:v>
                </c:pt>
                <c:pt idx="97">
                  <c:v>33142</c:v>
                </c:pt>
                <c:pt idx="98">
                  <c:v>33229</c:v>
                </c:pt>
                <c:pt idx="99">
                  <c:v>33340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7C-4EAC-964B-AEC6DE9CCDBF}"/>
            </c:ext>
          </c:extLst>
        </c:ser>
        <c:ser>
          <c:idx val="10"/>
          <c:order val="10"/>
          <c:tx>
            <c:strRef>
              <c:f>Deaths_Day1!$D$13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Deaths_Day1!$G$13:$EF$13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10</c:v>
                </c:pt>
                <c:pt idx="26">
                  <c:v>10</c:v>
                </c:pt>
                <c:pt idx="27">
                  <c:v>15</c:v>
                </c:pt>
                <c:pt idx="28">
                  <c:v>16</c:v>
                </c:pt>
                <c:pt idx="29">
                  <c:v>19</c:v>
                </c:pt>
                <c:pt idx="30">
                  <c:v>22</c:v>
                </c:pt>
                <c:pt idx="31">
                  <c:v>22</c:v>
                </c:pt>
                <c:pt idx="32">
                  <c:v>27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33</c:v>
                </c:pt>
                <c:pt idx="37">
                  <c:v>35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45</c:v>
                </c:pt>
                <c:pt idx="42">
                  <c:v>47</c:v>
                </c:pt>
                <c:pt idx="43">
                  <c:v>49</c:v>
                </c:pt>
                <c:pt idx="44">
                  <c:v>52</c:v>
                </c:pt>
                <c:pt idx="45">
                  <c:v>54</c:v>
                </c:pt>
                <c:pt idx="46">
                  <c:v>54</c:v>
                </c:pt>
                <c:pt idx="47">
                  <c:v>56</c:v>
                </c:pt>
                <c:pt idx="48">
                  <c:v>57</c:v>
                </c:pt>
                <c:pt idx="49">
                  <c:v>62</c:v>
                </c:pt>
                <c:pt idx="50">
                  <c:v>63</c:v>
                </c:pt>
                <c:pt idx="51">
                  <c:v>77</c:v>
                </c:pt>
                <c:pt idx="52">
                  <c:v>77</c:v>
                </c:pt>
                <c:pt idx="53">
                  <c:v>85</c:v>
                </c:pt>
                <c:pt idx="54">
                  <c:v>92</c:v>
                </c:pt>
                <c:pt idx="55">
                  <c:v>93</c:v>
                </c:pt>
                <c:pt idx="56">
                  <c:v>94</c:v>
                </c:pt>
                <c:pt idx="57">
                  <c:v>99</c:v>
                </c:pt>
                <c:pt idx="58">
                  <c:v>99</c:v>
                </c:pt>
                <c:pt idx="59">
                  <c:v>108</c:v>
                </c:pt>
                <c:pt idx="60">
                  <c:v>123</c:v>
                </c:pt>
                <c:pt idx="61">
                  <c:v>143</c:v>
                </c:pt>
                <c:pt idx="62">
                  <c:v>146</c:v>
                </c:pt>
                <c:pt idx="63">
                  <c:v>178</c:v>
                </c:pt>
                <c:pt idx="64">
                  <c:v>190</c:v>
                </c:pt>
                <c:pt idx="65">
                  <c:v>222</c:v>
                </c:pt>
                <c:pt idx="66">
                  <c:v>236</c:v>
                </c:pt>
                <c:pt idx="67">
                  <c:v>236</c:v>
                </c:pt>
                <c:pt idx="68">
                  <c:v>263</c:v>
                </c:pt>
                <c:pt idx="69">
                  <c:v>281</c:v>
                </c:pt>
                <c:pt idx="70">
                  <c:v>328</c:v>
                </c:pt>
                <c:pt idx="71">
                  <c:v>345</c:v>
                </c:pt>
                <c:pt idx="72">
                  <c:v>360</c:v>
                </c:pt>
                <c:pt idx="73">
                  <c:v>372</c:v>
                </c:pt>
                <c:pt idx="74">
                  <c:v>385</c:v>
                </c:pt>
                <c:pt idx="75">
                  <c:v>394</c:v>
                </c:pt>
                <c:pt idx="76">
                  <c:v>413</c:v>
                </c:pt>
                <c:pt idx="77">
                  <c:v>430</c:v>
                </c:pt>
                <c:pt idx="78">
                  <c:v>455</c:v>
                </c:pt>
                <c:pt idx="79">
                  <c:v>474</c:v>
                </c:pt>
                <c:pt idx="80">
                  <c:v>487</c:v>
                </c:pt>
                <c:pt idx="81">
                  <c:v>536</c:v>
                </c:pt>
                <c:pt idx="82">
                  <c:v>556</c:v>
                </c:pt>
                <c:pt idx="83">
                  <c:v>556</c:v>
                </c:pt>
                <c:pt idx="84">
                  <c:v>577</c:v>
                </c:pt>
                <c:pt idx="85">
                  <c:v>590</c:v>
                </c:pt>
                <c:pt idx="86">
                  <c:v>607</c:v>
                </c:pt>
                <c:pt idx="87">
                  <c:v>624</c:v>
                </c:pt>
                <c:pt idx="88">
                  <c:v>633</c:v>
                </c:pt>
                <c:pt idx="89">
                  <c:v>657</c:v>
                </c:pt>
                <c:pt idx="90">
                  <c:v>678</c:v>
                </c:pt>
                <c:pt idx="91">
                  <c:v>697</c:v>
                </c:pt>
                <c:pt idx="92">
                  <c:v>713</c:v>
                </c:pt>
                <c:pt idx="93">
                  <c:v>725</c:v>
                </c:pt>
                <c:pt idx="94">
                  <c:v>744</c:v>
                </c:pt>
                <c:pt idx="95">
                  <c:v>749</c:v>
                </c:pt>
                <c:pt idx="96">
                  <c:v>768</c:v>
                </c:pt>
                <c:pt idx="97">
                  <c:v>768</c:v>
                </c:pt>
                <c:pt idx="98">
                  <c:v>777</c:v>
                </c:pt>
                <c:pt idx="99">
                  <c:v>796</c:v>
                </c:pt>
                <c:pt idx="100">
                  <c:v>808</c:v>
                </c:pt>
                <c:pt idx="101">
                  <c:v>820</c:v>
                </c:pt>
                <c:pt idx="102">
                  <c:v>830</c:v>
                </c:pt>
                <c:pt idx="103">
                  <c:v>846</c:v>
                </c:pt>
                <c:pt idx="104">
                  <c:v>858</c:v>
                </c:pt>
                <c:pt idx="105">
                  <c:v>881</c:v>
                </c:pt>
                <c:pt idx="106">
                  <c:v>887</c:v>
                </c:pt>
                <c:pt idx="107">
                  <c:v>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7C-4EAC-964B-AEC6DE9CCDBF}"/>
            </c:ext>
          </c:extLst>
        </c:ser>
        <c:ser>
          <c:idx val="11"/>
          <c:order val="11"/>
          <c:tx>
            <c:strRef>
              <c:f>Deaths_Day1!$D$14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Deaths_Day1!$G$14:$EF$14</c:f>
              <c:numCache>
                <c:formatCode>#,##0</c:formatCode>
                <c:ptCount val="13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16</c:v>
                </c:pt>
                <c:pt idx="10">
                  <c:v>17</c:v>
                </c:pt>
                <c:pt idx="11">
                  <c:v>28</c:v>
                </c:pt>
                <c:pt idx="12">
                  <c:v>28</c:v>
                </c:pt>
                <c:pt idx="13">
                  <c:v>35</c:v>
                </c:pt>
                <c:pt idx="14">
                  <c:v>35</c:v>
                </c:pt>
                <c:pt idx="15">
                  <c:v>42</c:v>
                </c:pt>
                <c:pt idx="16">
                  <c:v>44</c:v>
                </c:pt>
                <c:pt idx="17">
                  <c:v>50</c:v>
                </c:pt>
                <c:pt idx="18">
                  <c:v>53</c:v>
                </c:pt>
                <c:pt idx="19">
                  <c:v>54</c:v>
                </c:pt>
                <c:pt idx="20">
                  <c:v>60</c:v>
                </c:pt>
                <c:pt idx="21">
                  <c:v>66</c:v>
                </c:pt>
                <c:pt idx="22">
                  <c:v>66</c:v>
                </c:pt>
                <c:pt idx="23">
                  <c:v>72</c:v>
                </c:pt>
                <c:pt idx="24">
                  <c:v>75</c:v>
                </c:pt>
                <c:pt idx="25">
                  <c:v>75</c:v>
                </c:pt>
                <c:pt idx="26">
                  <c:v>81</c:v>
                </c:pt>
                <c:pt idx="27">
                  <c:v>84</c:v>
                </c:pt>
                <c:pt idx="28">
                  <c:v>91</c:v>
                </c:pt>
                <c:pt idx="29">
                  <c:v>94</c:v>
                </c:pt>
                <c:pt idx="30">
                  <c:v>102</c:v>
                </c:pt>
                <c:pt idx="31">
                  <c:v>111</c:v>
                </c:pt>
                <c:pt idx="32">
                  <c:v>111</c:v>
                </c:pt>
                <c:pt idx="33">
                  <c:v>120</c:v>
                </c:pt>
                <c:pt idx="34">
                  <c:v>126</c:v>
                </c:pt>
                <c:pt idx="35">
                  <c:v>131</c:v>
                </c:pt>
                <c:pt idx="36">
                  <c:v>139</c:v>
                </c:pt>
                <c:pt idx="37">
                  <c:v>144</c:v>
                </c:pt>
                <c:pt idx="38">
                  <c:v>152</c:v>
                </c:pt>
                <c:pt idx="39">
                  <c:v>158</c:v>
                </c:pt>
                <c:pt idx="40">
                  <c:v>162</c:v>
                </c:pt>
                <c:pt idx="41">
                  <c:v>165</c:v>
                </c:pt>
                <c:pt idx="42">
                  <c:v>169</c:v>
                </c:pt>
                <c:pt idx="43">
                  <c:v>174</c:v>
                </c:pt>
                <c:pt idx="44">
                  <c:v>177</c:v>
                </c:pt>
                <c:pt idx="45">
                  <c:v>183</c:v>
                </c:pt>
                <c:pt idx="46">
                  <c:v>186</c:v>
                </c:pt>
                <c:pt idx="47">
                  <c:v>192</c:v>
                </c:pt>
                <c:pt idx="48">
                  <c:v>200</c:v>
                </c:pt>
                <c:pt idx="49">
                  <c:v>204</c:v>
                </c:pt>
                <c:pt idx="50">
                  <c:v>208</c:v>
                </c:pt>
                <c:pt idx="51">
                  <c:v>211</c:v>
                </c:pt>
                <c:pt idx="52">
                  <c:v>214</c:v>
                </c:pt>
                <c:pt idx="53">
                  <c:v>217</c:v>
                </c:pt>
                <c:pt idx="54">
                  <c:v>222</c:v>
                </c:pt>
                <c:pt idx="55">
                  <c:v>225</c:v>
                </c:pt>
                <c:pt idx="56">
                  <c:v>229</c:v>
                </c:pt>
                <c:pt idx="57">
                  <c:v>230</c:v>
                </c:pt>
                <c:pt idx="58">
                  <c:v>232</c:v>
                </c:pt>
                <c:pt idx="59">
                  <c:v>234</c:v>
                </c:pt>
                <c:pt idx="60">
                  <c:v>236</c:v>
                </c:pt>
                <c:pt idx="61">
                  <c:v>237</c:v>
                </c:pt>
                <c:pt idx="62">
                  <c:v>238</c:v>
                </c:pt>
                <c:pt idx="63">
                  <c:v>240</c:v>
                </c:pt>
                <c:pt idx="64">
                  <c:v>240</c:v>
                </c:pt>
                <c:pt idx="65">
                  <c:v>242</c:v>
                </c:pt>
                <c:pt idx="66">
                  <c:v>243</c:v>
                </c:pt>
                <c:pt idx="67">
                  <c:v>244</c:v>
                </c:pt>
                <c:pt idx="68">
                  <c:v>246</c:v>
                </c:pt>
                <c:pt idx="69">
                  <c:v>247</c:v>
                </c:pt>
                <c:pt idx="70">
                  <c:v>248</c:v>
                </c:pt>
                <c:pt idx="71">
                  <c:v>250</c:v>
                </c:pt>
                <c:pt idx="72">
                  <c:v>250</c:v>
                </c:pt>
                <c:pt idx="73">
                  <c:v>252</c:v>
                </c:pt>
                <c:pt idx="74">
                  <c:v>254</c:v>
                </c:pt>
                <c:pt idx="75">
                  <c:v>255</c:v>
                </c:pt>
                <c:pt idx="76">
                  <c:v>256</c:v>
                </c:pt>
                <c:pt idx="77">
                  <c:v>256</c:v>
                </c:pt>
                <c:pt idx="78">
                  <c:v>256</c:v>
                </c:pt>
                <c:pt idx="79">
                  <c:v>256</c:v>
                </c:pt>
                <c:pt idx="80">
                  <c:v>256</c:v>
                </c:pt>
                <c:pt idx="81">
                  <c:v>258</c:v>
                </c:pt>
                <c:pt idx="82">
                  <c:v>259</c:v>
                </c:pt>
                <c:pt idx="83">
                  <c:v>260</c:v>
                </c:pt>
                <c:pt idx="84">
                  <c:v>260</c:v>
                </c:pt>
                <c:pt idx="85">
                  <c:v>262</c:v>
                </c:pt>
                <c:pt idx="86">
                  <c:v>262</c:v>
                </c:pt>
                <c:pt idx="87">
                  <c:v>263</c:v>
                </c:pt>
                <c:pt idx="88">
                  <c:v>263</c:v>
                </c:pt>
                <c:pt idx="89">
                  <c:v>263</c:v>
                </c:pt>
                <c:pt idx="90">
                  <c:v>264</c:v>
                </c:pt>
                <c:pt idx="91">
                  <c:v>264</c:v>
                </c:pt>
                <c:pt idx="92">
                  <c:v>266</c:v>
                </c:pt>
                <c:pt idx="93">
                  <c:v>266</c:v>
                </c:pt>
                <c:pt idx="94">
                  <c:v>267</c:v>
                </c:pt>
                <c:pt idx="95">
                  <c:v>269</c:v>
                </c:pt>
                <c:pt idx="96">
                  <c:v>269</c:v>
                </c:pt>
                <c:pt idx="97">
                  <c:v>269</c:v>
                </c:pt>
                <c:pt idx="98">
                  <c:v>269</c:v>
                </c:pt>
                <c:pt idx="99">
                  <c:v>269</c:v>
                </c:pt>
                <c:pt idx="100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C7C-4EAC-964B-AEC6DE9CCDBF}"/>
            </c:ext>
          </c:extLst>
        </c:ser>
        <c:ser>
          <c:idx val="12"/>
          <c:order val="12"/>
          <c:tx>
            <c:strRef>
              <c:f>Deaths_Day1!$D$15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Deaths_Day1!$G$15:$EF$15</c:f>
              <c:numCache>
                <c:formatCode>#,##0</c:formatCode>
                <c:ptCount val="13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12</c:v>
                </c:pt>
                <c:pt idx="9">
                  <c:v>16</c:v>
                </c:pt>
                <c:pt idx="10">
                  <c:v>20</c:v>
                </c:pt>
                <c:pt idx="11">
                  <c:v>28</c:v>
                </c:pt>
                <c:pt idx="12">
                  <c:v>29</c:v>
                </c:pt>
                <c:pt idx="13">
                  <c:v>37</c:v>
                </c:pt>
                <c:pt idx="14">
                  <c:v>50</c:v>
                </c:pt>
                <c:pt idx="15">
                  <c:v>60</c:v>
                </c:pt>
                <c:pt idx="16">
                  <c:v>79</c:v>
                </c:pt>
                <c:pt idx="17">
                  <c:v>94</c:v>
                </c:pt>
                <c:pt idx="18">
                  <c:v>125</c:v>
                </c:pt>
                <c:pt idx="19">
                  <c:v>141</c:v>
                </c:pt>
                <c:pt idx="20">
                  <c:v>174</c:v>
                </c:pt>
                <c:pt idx="21">
                  <c:v>194</c:v>
                </c:pt>
                <c:pt idx="22">
                  <c:v>233</c:v>
                </c:pt>
                <c:pt idx="23">
                  <c:v>273</c:v>
                </c:pt>
                <c:pt idx="24">
                  <c:v>296</c:v>
                </c:pt>
                <c:pt idx="25">
                  <c:v>332</c:v>
                </c:pt>
                <c:pt idx="26">
                  <c:v>406</c:v>
                </c:pt>
                <c:pt idx="27">
                  <c:v>449</c:v>
                </c:pt>
                <c:pt idx="28">
                  <c:v>486</c:v>
                </c:pt>
                <c:pt idx="29">
                  <c:v>546</c:v>
                </c:pt>
                <c:pt idx="30">
                  <c:v>650</c:v>
                </c:pt>
                <c:pt idx="31">
                  <c:v>686</c:v>
                </c:pt>
                <c:pt idx="32">
                  <c:v>712</c:v>
                </c:pt>
                <c:pt idx="33">
                  <c:v>857</c:v>
                </c:pt>
                <c:pt idx="34">
                  <c:v>970</c:v>
                </c:pt>
                <c:pt idx="35">
                  <c:v>1069</c:v>
                </c:pt>
                <c:pt idx="36">
                  <c:v>1221</c:v>
                </c:pt>
                <c:pt idx="37">
                  <c:v>1305</c:v>
                </c:pt>
                <c:pt idx="38">
                  <c:v>1351</c:v>
                </c:pt>
                <c:pt idx="39">
                  <c:v>1434</c:v>
                </c:pt>
                <c:pt idx="40">
                  <c:v>1569</c:v>
                </c:pt>
                <c:pt idx="41">
                  <c:v>1732</c:v>
                </c:pt>
                <c:pt idx="42">
                  <c:v>1859</c:v>
                </c:pt>
                <c:pt idx="43">
                  <c:v>1972</c:v>
                </c:pt>
                <c:pt idx="44">
                  <c:v>2061</c:v>
                </c:pt>
                <c:pt idx="45">
                  <c:v>2154</c:v>
                </c:pt>
                <c:pt idx="46">
                  <c:v>2271</c:v>
                </c:pt>
                <c:pt idx="47">
                  <c:v>2507</c:v>
                </c:pt>
                <c:pt idx="48">
                  <c:v>2704</c:v>
                </c:pt>
                <c:pt idx="49">
                  <c:v>2961</c:v>
                </c:pt>
                <c:pt idx="50">
                  <c:v>3160</c:v>
                </c:pt>
                <c:pt idx="51">
                  <c:v>3353</c:v>
                </c:pt>
                <c:pt idx="52">
                  <c:v>3465</c:v>
                </c:pt>
                <c:pt idx="53">
                  <c:v>3573</c:v>
                </c:pt>
                <c:pt idx="54">
                  <c:v>3926</c:v>
                </c:pt>
                <c:pt idx="55">
                  <c:v>4220</c:v>
                </c:pt>
                <c:pt idx="56">
                  <c:v>4477</c:v>
                </c:pt>
                <c:pt idx="57">
                  <c:v>4767</c:v>
                </c:pt>
                <c:pt idx="58">
                  <c:v>5045</c:v>
                </c:pt>
                <c:pt idx="59">
                  <c:v>5177</c:v>
                </c:pt>
                <c:pt idx="60">
                  <c:v>5332</c:v>
                </c:pt>
                <c:pt idx="61">
                  <c:v>5666</c:v>
                </c:pt>
                <c:pt idx="62">
                  <c:v>6090</c:v>
                </c:pt>
                <c:pt idx="63">
                  <c:v>6510</c:v>
                </c:pt>
                <c:pt idx="64">
                  <c:v>6989</c:v>
                </c:pt>
                <c:pt idx="65">
                  <c:v>7179</c:v>
                </c:pt>
                <c:pt idx="66">
                  <c:v>7394</c:v>
                </c:pt>
                <c:pt idx="67">
                  <c:v>7633</c:v>
                </c:pt>
                <c:pt idx="68">
                  <c:v>8134</c:v>
                </c:pt>
                <c:pt idx="69">
                  <c:v>8597</c:v>
                </c:pt>
                <c:pt idx="70">
                  <c:v>9044</c:v>
                </c:pt>
                <c:pt idx="71">
                  <c:v>9415</c:v>
                </c:pt>
                <c:pt idx="72">
                  <c:v>9779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C7C-4EAC-964B-AEC6DE9CCDBF}"/>
            </c:ext>
          </c:extLst>
        </c:ser>
        <c:ser>
          <c:idx val="13"/>
          <c:order val="13"/>
          <c:tx>
            <c:strRef>
              <c:f>Deaths_Day1!$D$16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Deaths_Day1!$G$16:$EF$16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  <c:pt idx="12">
                  <c:v>17</c:v>
                </c:pt>
                <c:pt idx="13">
                  <c:v>24</c:v>
                </c:pt>
                <c:pt idx="14">
                  <c:v>30</c:v>
                </c:pt>
                <c:pt idx="15">
                  <c:v>34</c:v>
                </c:pt>
                <c:pt idx="16">
                  <c:v>43</c:v>
                </c:pt>
                <c:pt idx="17">
                  <c:v>45</c:v>
                </c:pt>
                <c:pt idx="18">
                  <c:v>47</c:v>
                </c:pt>
                <c:pt idx="19">
                  <c:v>58</c:v>
                </c:pt>
                <c:pt idx="20">
                  <c:v>63</c:v>
                </c:pt>
                <c:pt idx="21">
                  <c:v>76</c:v>
                </c:pt>
                <c:pt idx="22">
                  <c:v>94</c:v>
                </c:pt>
                <c:pt idx="23">
                  <c:v>106</c:v>
                </c:pt>
                <c:pt idx="24">
                  <c:v>130</c:v>
                </c:pt>
                <c:pt idx="25">
                  <c:v>148</c:v>
                </c:pt>
                <c:pt idx="26">
                  <c:v>170</c:v>
                </c:pt>
                <c:pt idx="27">
                  <c:v>198</c:v>
                </c:pt>
                <c:pt idx="28">
                  <c:v>232</c:v>
                </c:pt>
                <c:pt idx="29">
                  <c:v>273</c:v>
                </c:pt>
                <c:pt idx="30">
                  <c:v>313</c:v>
                </c:pt>
                <c:pt idx="31">
                  <c:v>361</c:v>
                </c:pt>
                <c:pt idx="32">
                  <c:v>405</c:v>
                </c:pt>
                <c:pt idx="33">
                  <c:v>456</c:v>
                </c:pt>
                <c:pt idx="34">
                  <c:v>513</c:v>
                </c:pt>
                <c:pt idx="35">
                  <c:v>555</c:v>
                </c:pt>
                <c:pt idx="36">
                  <c:v>615</c:v>
                </c:pt>
                <c:pt idx="37">
                  <c:v>681</c:v>
                </c:pt>
                <c:pt idx="38">
                  <c:v>747</c:v>
                </c:pt>
                <c:pt idx="39">
                  <c:v>794</c:v>
                </c:pt>
                <c:pt idx="40">
                  <c:v>867</c:v>
                </c:pt>
                <c:pt idx="41">
                  <c:v>972</c:v>
                </c:pt>
                <c:pt idx="42">
                  <c:v>1073</c:v>
                </c:pt>
                <c:pt idx="43">
                  <c:v>1169</c:v>
                </c:pt>
                <c:pt idx="44">
                  <c:v>1222</c:v>
                </c:pt>
                <c:pt idx="45">
                  <c:v>1280</c:v>
                </c:pt>
                <c:pt idx="46">
                  <c:v>1356</c:v>
                </c:pt>
                <c:pt idx="47">
                  <c:v>1451</c:v>
                </c:pt>
                <c:pt idx="48">
                  <c:v>1537</c:v>
                </c:pt>
                <c:pt idx="49">
                  <c:v>1625</c:v>
                </c:pt>
                <c:pt idx="50">
                  <c:v>1723</c:v>
                </c:pt>
                <c:pt idx="51">
                  <c:v>1827</c:v>
                </c:pt>
                <c:pt idx="52">
                  <c:v>1915</c:v>
                </c:pt>
                <c:pt idx="53">
                  <c:v>2009</c:v>
                </c:pt>
                <c:pt idx="54">
                  <c:v>2116</c:v>
                </c:pt>
                <c:pt idx="55">
                  <c:v>2212</c:v>
                </c:pt>
                <c:pt idx="56">
                  <c:v>2305</c:v>
                </c:pt>
                <c:pt idx="57">
                  <c:v>2418</c:v>
                </c:pt>
                <c:pt idx="58">
                  <c:v>2537</c:v>
                </c:pt>
                <c:pt idx="59">
                  <c:v>2631</c:v>
                </c:pt>
                <c:pt idx="60">
                  <c:v>2722</c:v>
                </c:pt>
                <c:pt idx="61">
                  <c:v>2837</c:v>
                </c:pt>
                <c:pt idx="62">
                  <c:v>2972</c:v>
                </c:pt>
                <c:pt idx="63">
                  <c:v>3099</c:v>
                </c:pt>
                <c:pt idx="64">
                  <c:v>3249</c:v>
                </c:pt>
                <c:pt idx="65">
                  <c:v>3388</c:v>
                </c:pt>
                <c:pt idx="66">
                  <c:v>3541</c:v>
                </c:pt>
                <c:pt idx="67">
                  <c:v>3633</c:v>
                </c:pt>
                <c:pt idx="68">
                  <c:v>3807</c:v>
                </c:pt>
                <c:pt idx="69">
                  <c:v>3968</c:v>
                </c:pt>
                <c:pt idx="70">
                  <c:v>4142</c:v>
                </c:pt>
                <c:pt idx="71">
                  <c:v>4374</c:v>
                </c:pt>
                <c:pt idx="72">
                  <c:v>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C7C-4EAC-964B-AEC6DE9CCDBF}"/>
            </c:ext>
          </c:extLst>
        </c:ser>
        <c:ser>
          <c:idx val="14"/>
          <c:order val="14"/>
          <c:tx>
            <c:strRef>
              <c:f>Deaths_Day1!$D$17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Deaths_Day1!$G$17:$EF$17</c:f>
              <c:numCache>
                <c:formatCode>#,##0</c:formatCode>
                <c:ptCount val="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10</c:v>
                </c:pt>
                <c:pt idx="5">
                  <c:v>17</c:v>
                </c:pt>
                <c:pt idx="6">
                  <c:v>28</c:v>
                </c:pt>
                <c:pt idx="7">
                  <c:v>35</c:v>
                </c:pt>
                <c:pt idx="8">
                  <c:v>54</c:v>
                </c:pt>
                <c:pt idx="9">
                  <c:v>55</c:v>
                </c:pt>
                <c:pt idx="10">
                  <c:v>133</c:v>
                </c:pt>
                <c:pt idx="11">
                  <c:v>195</c:v>
                </c:pt>
                <c:pt idx="12">
                  <c:v>289</c:v>
                </c:pt>
                <c:pt idx="13">
                  <c:v>342</c:v>
                </c:pt>
                <c:pt idx="14">
                  <c:v>533</c:v>
                </c:pt>
                <c:pt idx="15">
                  <c:v>623</c:v>
                </c:pt>
                <c:pt idx="16">
                  <c:v>830</c:v>
                </c:pt>
                <c:pt idx="17">
                  <c:v>1043</c:v>
                </c:pt>
                <c:pt idx="18">
                  <c:v>1375</c:v>
                </c:pt>
                <c:pt idx="19">
                  <c:v>1772</c:v>
                </c:pt>
                <c:pt idx="20">
                  <c:v>2311</c:v>
                </c:pt>
                <c:pt idx="21">
                  <c:v>2808</c:v>
                </c:pt>
                <c:pt idx="22">
                  <c:v>3647</c:v>
                </c:pt>
                <c:pt idx="23">
                  <c:v>4365</c:v>
                </c:pt>
                <c:pt idx="24">
                  <c:v>5138</c:v>
                </c:pt>
                <c:pt idx="25">
                  <c:v>5982</c:v>
                </c:pt>
                <c:pt idx="26">
                  <c:v>6803</c:v>
                </c:pt>
                <c:pt idx="27">
                  <c:v>7716</c:v>
                </c:pt>
                <c:pt idx="28">
                  <c:v>8464</c:v>
                </c:pt>
                <c:pt idx="29">
                  <c:v>9387</c:v>
                </c:pt>
                <c:pt idx="30">
                  <c:v>10348</c:v>
                </c:pt>
                <c:pt idx="31">
                  <c:v>11198</c:v>
                </c:pt>
                <c:pt idx="32">
                  <c:v>11947</c:v>
                </c:pt>
                <c:pt idx="33">
                  <c:v>12641</c:v>
                </c:pt>
                <c:pt idx="34">
                  <c:v>13341</c:v>
                </c:pt>
                <c:pt idx="35">
                  <c:v>14045</c:v>
                </c:pt>
                <c:pt idx="36">
                  <c:v>14792</c:v>
                </c:pt>
                <c:pt idx="37">
                  <c:v>15447</c:v>
                </c:pt>
                <c:pt idx="38">
                  <c:v>16081</c:v>
                </c:pt>
                <c:pt idx="39">
                  <c:v>16606</c:v>
                </c:pt>
                <c:pt idx="40">
                  <c:v>17209</c:v>
                </c:pt>
                <c:pt idx="41">
                  <c:v>17756</c:v>
                </c:pt>
                <c:pt idx="42">
                  <c:v>18056</c:v>
                </c:pt>
                <c:pt idx="43">
                  <c:v>18708</c:v>
                </c:pt>
                <c:pt idx="44">
                  <c:v>19315</c:v>
                </c:pt>
                <c:pt idx="45">
                  <c:v>20002</c:v>
                </c:pt>
                <c:pt idx="46">
                  <c:v>20043</c:v>
                </c:pt>
                <c:pt idx="47">
                  <c:v>20453</c:v>
                </c:pt>
                <c:pt idx="48">
                  <c:v>20852</c:v>
                </c:pt>
                <c:pt idx="49">
                  <c:v>21282</c:v>
                </c:pt>
                <c:pt idx="50">
                  <c:v>21717</c:v>
                </c:pt>
                <c:pt idx="51">
                  <c:v>22157</c:v>
                </c:pt>
                <c:pt idx="52">
                  <c:v>22524</c:v>
                </c:pt>
                <c:pt idx="53">
                  <c:v>22902</c:v>
                </c:pt>
                <c:pt idx="54">
                  <c:v>23190</c:v>
                </c:pt>
                <c:pt idx="55">
                  <c:v>23521</c:v>
                </c:pt>
                <c:pt idx="56">
                  <c:v>23822</c:v>
                </c:pt>
                <c:pt idx="57">
                  <c:v>24275</c:v>
                </c:pt>
                <c:pt idx="58">
                  <c:v>24543</c:v>
                </c:pt>
                <c:pt idx="59">
                  <c:v>24543</c:v>
                </c:pt>
                <c:pt idx="60">
                  <c:v>25100</c:v>
                </c:pt>
                <c:pt idx="61">
                  <c:v>25264</c:v>
                </c:pt>
                <c:pt idx="62">
                  <c:v>25428</c:v>
                </c:pt>
                <c:pt idx="63">
                  <c:v>25613</c:v>
                </c:pt>
                <c:pt idx="64">
                  <c:v>25857</c:v>
                </c:pt>
                <c:pt idx="65">
                  <c:v>26070</c:v>
                </c:pt>
                <c:pt idx="66">
                  <c:v>26299</c:v>
                </c:pt>
                <c:pt idx="67">
                  <c:v>26478</c:v>
                </c:pt>
                <c:pt idx="68">
                  <c:v>26621</c:v>
                </c:pt>
                <c:pt idx="69">
                  <c:v>26744</c:v>
                </c:pt>
                <c:pt idx="70">
                  <c:v>26920</c:v>
                </c:pt>
                <c:pt idx="71">
                  <c:v>27104</c:v>
                </c:pt>
                <c:pt idx="72">
                  <c:v>27321</c:v>
                </c:pt>
                <c:pt idx="73">
                  <c:v>27459</c:v>
                </c:pt>
                <c:pt idx="74">
                  <c:v>27563</c:v>
                </c:pt>
                <c:pt idx="75">
                  <c:v>27563</c:v>
                </c:pt>
                <c:pt idx="76">
                  <c:v>27709</c:v>
                </c:pt>
                <c:pt idx="77">
                  <c:v>27778</c:v>
                </c:pt>
                <c:pt idx="78">
                  <c:v>27888</c:v>
                </c:pt>
                <c:pt idx="79">
                  <c:v>27940</c:v>
                </c:pt>
                <c:pt idx="80">
                  <c:v>28628</c:v>
                </c:pt>
                <c:pt idx="81">
                  <c:v>28678</c:v>
                </c:pt>
                <c:pt idx="82">
                  <c:v>28752</c:v>
                </c:pt>
                <c:pt idx="83">
                  <c:v>26834</c:v>
                </c:pt>
                <c:pt idx="84">
                  <c:v>27117</c:v>
                </c:pt>
                <c:pt idx="85">
                  <c:v>27117</c:v>
                </c:pt>
                <c:pt idx="86">
                  <c:v>27119</c:v>
                </c:pt>
                <c:pt idx="87">
                  <c:v>27121</c:v>
                </c:pt>
                <c:pt idx="88">
                  <c:v>27125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C7C-4EAC-964B-AEC6DE9CCDBF}"/>
            </c:ext>
          </c:extLst>
        </c:ser>
        <c:ser>
          <c:idx val="15"/>
          <c:order val="15"/>
          <c:tx>
            <c:strRef>
              <c:f>Deaths_Day1!$D$18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Deaths_Day1!$G$18:$EF$18</c:f>
              <c:numCache>
                <c:formatCode>#,##0</c:formatCode>
                <c:ptCount val="13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28</c:v>
                </c:pt>
                <c:pt idx="9">
                  <c:v>43</c:v>
                </c:pt>
                <c:pt idx="10">
                  <c:v>66</c:v>
                </c:pt>
                <c:pt idx="11">
                  <c:v>82</c:v>
                </c:pt>
                <c:pt idx="12">
                  <c:v>116</c:v>
                </c:pt>
                <c:pt idx="13">
                  <c:v>159</c:v>
                </c:pt>
                <c:pt idx="14">
                  <c:v>195</c:v>
                </c:pt>
                <c:pt idx="15">
                  <c:v>251</c:v>
                </c:pt>
                <c:pt idx="16">
                  <c:v>286</c:v>
                </c:pt>
                <c:pt idx="17">
                  <c:v>360</c:v>
                </c:pt>
                <c:pt idx="18">
                  <c:v>509</c:v>
                </c:pt>
                <c:pt idx="19">
                  <c:v>695</c:v>
                </c:pt>
                <c:pt idx="20">
                  <c:v>879</c:v>
                </c:pt>
                <c:pt idx="21">
                  <c:v>1163</c:v>
                </c:pt>
                <c:pt idx="22">
                  <c:v>1457</c:v>
                </c:pt>
                <c:pt idx="23">
                  <c:v>1672</c:v>
                </c:pt>
                <c:pt idx="24">
                  <c:v>2046</c:v>
                </c:pt>
                <c:pt idx="25">
                  <c:v>2429</c:v>
                </c:pt>
                <c:pt idx="26">
                  <c:v>3100</c:v>
                </c:pt>
                <c:pt idx="27">
                  <c:v>3752</c:v>
                </c:pt>
                <c:pt idx="28">
                  <c:v>4467</c:v>
                </c:pt>
                <c:pt idx="29">
                  <c:v>5228</c:v>
                </c:pt>
                <c:pt idx="30">
                  <c:v>5874</c:v>
                </c:pt>
                <c:pt idx="31">
                  <c:v>6445</c:v>
                </c:pt>
                <c:pt idx="32">
                  <c:v>7483</c:v>
                </c:pt>
                <c:pt idx="33">
                  <c:v>8519</c:v>
                </c:pt>
                <c:pt idx="34">
                  <c:v>9623</c:v>
                </c:pt>
                <c:pt idx="35">
                  <c:v>10776</c:v>
                </c:pt>
                <c:pt idx="36">
                  <c:v>11616</c:v>
                </c:pt>
                <c:pt idx="37">
                  <c:v>12302</c:v>
                </c:pt>
                <c:pt idx="38">
                  <c:v>13047</c:v>
                </c:pt>
                <c:pt idx="39">
                  <c:v>14095</c:v>
                </c:pt>
                <c:pt idx="40">
                  <c:v>14941</c:v>
                </c:pt>
                <c:pt idx="41">
                  <c:v>15974</c:v>
                </c:pt>
                <c:pt idx="42">
                  <c:v>16910</c:v>
                </c:pt>
                <c:pt idx="43">
                  <c:v>18028</c:v>
                </c:pt>
                <c:pt idx="44">
                  <c:v>18527</c:v>
                </c:pt>
                <c:pt idx="45">
                  <c:v>19092</c:v>
                </c:pt>
                <c:pt idx="46">
                  <c:v>20264</c:v>
                </c:pt>
                <c:pt idx="47">
                  <c:v>21111</c:v>
                </c:pt>
                <c:pt idx="48">
                  <c:v>21840</c:v>
                </c:pt>
                <c:pt idx="49">
                  <c:v>22853</c:v>
                </c:pt>
                <c:pt idx="50">
                  <c:v>23697</c:v>
                </c:pt>
                <c:pt idx="51">
                  <c:v>24117</c:v>
                </c:pt>
                <c:pt idx="52">
                  <c:v>24458</c:v>
                </c:pt>
                <c:pt idx="53">
                  <c:v>25369</c:v>
                </c:pt>
                <c:pt idx="54">
                  <c:v>26166</c:v>
                </c:pt>
                <c:pt idx="55">
                  <c:v>26842</c:v>
                </c:pt>
                <c:pt idx="56">
                  <c:v>27583</c:v>
                </c:pt>
                <c:pt idx="57">
                  <c:v>28205</c:v>
                </c:pt>
                <c:pt idx="58">
                  <c:v>28520</c:v>
                </c:pt>
                <c:pt idx="59">
                  <c:v>28809</c:v>
                </c:pt>
                <c:pt idx="60">
                  <c:v>29501</c:v>
                </c:pt>
                <c:pt idx="61">
                  <c:v>30150</c:v>
                </c:pt>
                <c:pt idx="62">
                  <c:v>30689</c:v>
                </c:pt>
                <c:pt idx="63">
                  <c:v>31316</c:v>
                </c:pt>
                <c:pt idx="64">
                  <c:v>31662</c:v>
                </c:pt>
                <c:pt idx="65">
                  <c:v>31930</c:v>
                </c:pt>
                <c:pt idx="66">
                  <c:v>32141</c:v>
                </c:pt>
                <c:pt idx="67">
                  <c:v>32769</c:v>
                </c:pt>
                <c:pt idx="68">
                  <c:v>33264</c:v>
                </c:pt>
                <c:pt idx="69">
                  <c:v>33693</c:v>
                </c:pt>
                <c:pt idx="70">
                  <c:v>34078</c:v>
                </c:pt>
                <c:pt idx="71">
                  <c:v>34546</c:v>
                </c:pt>
                <c:pt idx="72">
                  <c:v>34716</c:v>
                </c:pt>
                <c:pt idx="73">
                  <c:v>34876</c:v>
                </c:pt>
                <c:pt idx="74">
                  <c:v>35422</c:v>
                </c:pt>
                <c:pt idx="75">
                  <c:v>35786</c:v>
                </c:pt>
                <c:pt idx="76">
                  <c:v>36124</c:v>
                </c:pt>
                <c:pt idx="77">
                  <c:v>36475</c:v>
                </c:pt>
                <c:pt idx="78">
                  <c:v>36757</c:v>
                </c:pt>
                <c:pt idx="79">
                  <c:v>36875</c:v>
                </c:pt>
                <c:pt idx="80">
                  <c:v>36996</c:v>
                </c:pt>
                <c:pt idx="81">
                  <c:v>37130</c:v>
                </c:pt>
                <c:pt idx="82">
                  <c:v>37542</c:v>
                </c:pt>
                <c:pt idx="83">
                  <c:v>37919</c:v>
                </c:pt>
                <c:pt idx="84">
                  <c:v>38243</c:v>
                </c:pt>
                <c:pt idx="85">
                  <c:v>38458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C7C-4EAC-964B-AEC6DE9CCDBF}"/>
            </c:ext>
          </c:extLst>
        </c:ser>
        <c:ser>
          <c:idx val="16"/>
          <c:order val="16"/>
          <c:tx>
            <c:strRef>
              <c:f>Deaths_Day1!$D$19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Deaths_Day1!$G$19:$EF$19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12</c:v>
                </c:pt>
                <c:pt idx="6">
                  <c:v>14</c:v>
                </c:pt>
                <c:pt idx="7">
                  <c:v>17</c:v>
                </c:pt>
                <c:pt idx="8">
                  <c:v>21</c:v>
                </c:pt>
                <c:pt idx="9">
                  <c:v>22</c:v>
                </c:pt>
                <c:pt idx="10">
                  <c:v>28</c:v>
                </c:pt>
                <c:pt idx="11">
                  <c:v>36</c:v>
                </c:pt>
                <c:pt idx="12">
                  <c:v>42</c:v>
                </c:pt>
                <c:pt idx="13">
                  <c:v>50</c:v>
                </c:pt>
                <c:pt idx="14">
                  <c:v>60</c:v>
                </c:pt>
                <c:pt idx="15">
                  <c:v>74</c:v>
                </c:pt>
                <c:pt idx="16">
                  <c:v>100</c:v>
                </c:pt>
                <c:pt idx="17">
                  <c:v>134</c:v>
                </c:pt>
                <c:pt idx="18">
                  <c:v>165</c:v>
                </c:pt>
                <c:pt idx="19">
                  <c:v>259</c:v>
                </c:pt>
                <c:pt idx="20">
                  <c:v>350</c:v>
                </c:pt>
                <c:pt idx="21">
                  <c:v>442</c:v>
                </c:pt>
                <c:pt idx="22">
                  <c:v>587</c:v>
                </c:pt>
                <c:pt idx="23">
                  <c:v>786</c:v>
                </c:pt>
                <c:pt idx="24">
                  <c:v>1011</c:v>
                </c:pt>
                <c:pt idx="25">
                  <c:v>1320</c:v>
                </c:pt>
                <c:pt idx="26">
                  <c:v>1726</c:v>
                </c:pt>
                <c:pt idx="27">
                  <c:v>2269</c:v>
                </c:pt>
                <c:pt idx="28">
                  <c:v>2744</c:v>
                </c:pt>
                <c:pt idx="29">
                  <c:v>3420</c:v>
                </c:pt>
                <c:pt idx="30">
                  <c:v>4196</c:v>
                </c:pt>
                <c:pt idx="31">
                  <c:v>5367</c:v>
                </c:pt>
                <c:pt idx="32">
                  <c:v>6511</c:v>
                </c:pt>
                <c:pt idx="33">
                  <c:v>7938</c:v>
                </c:pt>
                <c:pt idx="34">
                  <c:v>9260</c:v>
                </c:pt>
                <c:pt idx="35">
                  <c:v>10870</c:v>
                </c:pt>
                <c:pt idx="36">
                  <c:v>12375</c:v>
                </c:pt>
                <c:pt idx="37">
                  <c:v>13894</c:v>
                </c:pt>
                <c:pt idx="38">
                  <c:v>16191</c:v>
                </c:pt>
                <c:pt idx="39">
                  <c:v>18270</c:v>
                </c:pt>
                <c:pt idx="40">
                  <c:v>20288</c:v>
                </c:pt>
                <c:pt idx="41">
                  <c:v>22357</c:v>
                </c:pt>
                <c:pt idx="42">
                  <c:v>24366</c:v>
                </c:pt>
                <c:pt idx="43">
                  <c:v>26086</c:v>
                </c:pt>
                <c:pt idx="44">
                  <c:v>27870</c:v>
                </c:pt>
                <c:pt idx="45">
                  <c:v>30262</c:v>
                </c:pt>
                <c:pt idx="46">
                  <c:v>32760</c:v>
                </c:pt>
                <c:pt idx="47">
                  <c:v>34844</c:v>
                </c:pt>
                <c:pt idx="48">
                  <c:v>37428</c:v>
                </c:pt>
                <c:pt idx="49">
                  <c:v>39775</c:v>
                </c:pt>
                <c:pt idx="50">
                  <c:v>40945</c:v>
                </c:pt>
                <c:pt idx="51">
                  <c:v>42686</c:v>
                </c:pt>
                <c:pt idx="52">
                  <c:v>45086</c:v>
                </c:pt>
                <c:pt idx="53">
                  <c:v>47412</c:v>
                </c:pt>
                <c:pt idx="54">
                  <c:v>49724</c:v>
                </c:pt>
                <c:pt idx="55">
                  <c:v>51493</c:v>
                </c:pt>
                <c:pt idx="56">
                  <c:v>53755</c:v>
                </c:pt>
                <c:pt idx="57">
                  <c:v>54881</c:v>
                </c:pt>
                <c:pt idx="58">
                  <c:v>56219</c:v>
                </c:pt>
                <c:pt idx="59">
                  <c:v>58355</c:v>
                </c:pt>
                <c:pt idx="60">
                  <c:v>60967</c:v>
                </c:pt>
                <c:pt idx="61">
                  <c:v>62996</c:v>
                </c:pt>
                <c:pt idx="62">
                  <c:v>64943</c:v>
                </c:pt>
                <c:pt idx="63">
                  <c:v>66369</c:v>
                </c:pt>
                <c:pt idx="64">
                  <c:v>67682</c:v>
                </c:pt>
                <c:pt idx="65">
                  <c:v>68922</c:v>
                </c:pt>
                <c:pt idx="66">
                  <c:v>71064</c:v>
                </c:pt>
                <c:pt idx="67">
                  <c:v>73455</c:v>
                </c:pt>
                <c:pt idx="68">
                  <c:v>75662</c:v>
                </c:pt>
                <c:pt idx="69">
                  <c:v>77180</c:v>
                </c:pt>
                <c:pt idx="70">
                  <c:v>78795</c:v>
                </c:pt>
                <c:pt idx="71">
                  <c:v>79526</c:v>
                </c:pt>
                <c:pt idx="72">
                  <c:v>80682</c:v>
                </c:pt>
                <c:pt idx="73">
                  <c:v>82356</c:v>
                </c:pt>
                <c:pt idx="74">
                  <c:v>84119</c:v>
                </c:pt>
                <c:pt idx="75">
                  <c:v>85898</c:v>
                </c:pt>
                <c:pt idx="76">
                  <c:v>87530</c:v>
                </c:pt>
                <c:pt idx="77">
                  <c:v>88754</c:v>
                </c:pt>
                <c:pt idx="78">
                  <c:v>89562</c:v>
                </c:pt>
                <c:pt idx="79">
                  <c:v>90347</c:v>
                </c:pt>
                <c:pt idx="80">
                  <c:v>91921</c:v>
                </c:pt>
                <c:pt idx="81">
                  <c:v>93439</c:v>
                </c:pt>
                <c:pt idx="82">
                  <c:v>94702</c:v>
                </c:pt>
                <c:pt idx="83">
                  <c:v>95978</c:v>
                </c:pt>
                <c:pt idx="84">
                  <c:v>97086</c:v>
                </c:pt>
                <c:pt idx="85">
                  <c:v>97719</c:v>
                </c:pt>
                <c:pt idx="86">
                  <c:v>98219</c:v>
                </c:pt>
                <c:pt idx="87">
                  <c:v>98912</c:v>
                </c:pt>
                <c:pt idx="88">
                  <c:v>100417</c:v>
                </c:pt>
                <c:pt idx="89">
                  <c:v>101616</c:v>
                </c:pt>
                <c:pt idx="90">
                  <c:v>102809</c:v>
                </c:pt>
                <c:pt idx="91">
                  <c:v>103776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C7C-4EAC-964B-AEC6DE9CCDBF}"/>
            </c:ext>
          </c:extLst>
        </c:ser>
        <c:ser>
          <c:idx val="17"/>
          <c:order val="17"/>
          <c:tx>
            <c:strRef>
              <c:f>Deaths_Day1!$D$20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Deaths_Day1!$G$20:$EF$20</c:f>
              <c:numCache>
                <c:formatCode>#,##0</c:formatCode>
                <c:ptCount val="1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12</c:v>
                </c:pt>
                <c:pt idx="5">
                  <c:v>14</c:v>
                </c:pt>
                <c:pt idx="6">
                  <c:v>23</c:v>
                </c:pt>
                <c:pt idx="7">
                  <c:v>33</c:v>
                </c:pt>
                <c:pt idx="8">
                  <c:v>43</c:v>
                </c:pt>
                <c:pt idx="9">
                  <c:v>60</c:v>
                </c:pt>
                <c:pt idx="10">
                  <c:v>76</c:v>
                </c:pt>
                <c:pt idx="11">
                  <c:v>100</c:v>
                </c:pt>
                <c:pt idx="12">
                  <c:v>119</c:v>
                </c:pt>
                <c:pt idx="13">
                  <c:v>140</c:v>
                </c:pt>
                <c:pt idx="14">
                  <c:v>160</c:v>
                </c:pt>
                <c:pt idx="15">
                  <c:v>187</c:v>
                </c:pt>
                <c:pt idx="16">
                  <c:v>209</c:v>
                </c:pt>
                <c:pt idx="17">
                  <c:v>246</c:v>
                </c:pt>
                <c:pt idx="18">
                  <c:v>266</c:v>
                </c:pt>
                <c:pt idx="19">
                  <c:v>295</c:v>
                </c:pt>
                <c:pt idx="20">
                  <c:v>311</c:v>
                </c:pt>
                <c:pt idx="21">
                  <c:v>345</c:v>
                </c:pt>
                <c:pt idx="22">
                  <c:v>380</c:v>
                </c:pt>
                <c:pt idx="23">
                  <c:v>409</c:v>
                </c:pt>
                <c:pt idx="24">
                  <c:v>435</c:v>
                </c:pt>
                <c:pt idx="25">
                  <c:v>470</c:v>
                </c:pt>
                <c:pt idx="26">
                  <c:v>504</c:v>
                </c:pt>
                <c:pt idx="27">
                  <c:v>535</c:v>
                </c:pt>
                <c:pt idx="28">
                  <c:v>567</c:v>
                </c:pt>
                <c:pt idx="29">
                  <c:v>599</c:v>
                </c:pt>
                <c:pt idx="30">
                  <c:v>629</c:v>
                </c:pt>
                <c:pt idx="31">
                  <c:v>657</c:v>
                </c:pt>
                <c:pt idx="32">
                  <c:v>687</c:v>
                </c:pt>
                <c:pt idx="33">
                  <c:v>714</c:v>
                </c:pt>
                <c:pt idx="34">
                  <c:v>735</c:v>
                </c:pt>
                <c:pt idx="35">
                  <c:v>762</c:v>
                </c:pt>
                <c:pt idx="36">
                  <c:v>785</c:v>
                </c:pt>
                <c:pt idx="37">
                  <c:v>820</c:v>
                </c:pt>
                <c:pt idx="38">
                  <c:v>854</c:v>
                </c:pt>
                <c:pt idx="39">
                  <c:v>880</c:v>
                </c:pt>
                <c:pt idx="40">
                  <c:v>903</c:v>
                </c:pt>
                <c:pt idx="41">
                  <c:v>928</c:v>
                </c:pt>
                <c:pt idx="42">
                  <c:v>948</c:v>
                </c:pt>
                <c:pt idx="43">
                  <c:v>973</c:v>
                </c:pt>
                <c:pt idx="44">
                  <c:v>989</c:v>
                </c:pt>
                <c:pt idx="45">
                  <c:v>1007</c:v>
                </c:pt>
                <c:pt idx="46">
                  <c:v>1023</c:v>
                </c:pt>
                <c:pt idx="47">
                  <c:v>1043</c:v>
                </c:pt>
                <c:pt idx="48">
                  <c:v>1063</c:v>
                </c:pt>
                <c:pt idx="49">
                  <c:v>1074</c:v>
                </c:pt>
                <c:pt idx="50">
                  <c:v>1089</c:v>
                </c:pt>
                <c:pt idx="51">
                  <c:v>1105</c:v>
                </c:pt>
                <c:pt idx="52">
                  <c:v>1114</c:v>
                </c:pt>
                <c:pt idx="53">
                  <c:v>1126</c:v>
                </c:pt>
                <c:pt idx="54">
                  <c:v>1135</c:v>
                </c:pt>
                <c:pt idx="55">
                  <c:v>1144</c:v>
                </c:pt>
                <c:pt idx="56">
                  <c:v>1163</c:v>
                </c:pt>
                <c:pt idx="57">
                  <c:v>1175</c:v>
                </c:pt>
                <c:pt idx="58">
                  <c:v>1184</c:v>
                </c:pt>
                <c:pt idx="59">
                  <c:v>1190</c:v>
                </c:pt>
                <c:pt idx="60">
                  <c:v>1203</c:v>
                </c:pt>
                <c:pt idx="61">
                  <c:v>1218</c:v>
                </c:pt>
                <c:pt idx="62">
                  <c:v>1231</c:v>
                </c:pt>
                <c:pt idx="63">
                  <c:v>1247</c:v>
                </c:pt>
                <c:pt idx="64">
                  <c:v>1263</c:v>
                </c:pt>
                <c:pt idx="65">
                  <c:v>1277</c:v>
                </c:pt>
                <c:pt idx="66">
                  <c:v>1289</c:v>
                </c:pt>
                <c:pt idx="67">
                  <c:v>1302</c:v>
                </c:pt>
                <c:pt idx="68">
                  <c:v>1316</c:v>
                </c:pt>
                <c:pt idx="69">
                  <c:v>1330</c:v>
                </c:pt>
                <c:pt idx="70">
                  <c:v>1342</c:v>
                </c:pt>
                <c:pt idx="71">
                  <c:v>1356</c:v>
                </c:pt>
                <c:pt idx="72">
                  <c:v>1369</c:v>
                </c:pt>
                <c:pt idx="73">
                  <c:v>1383</c:v>
                </c:pt>
                <c:pt idx="74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7C-4EAC-964B-AEC6DE9CCDBF}"/>
            </c:ext>
          </c:extLst>
        </c:ser>
        <c:ser>
          <c:idx val="18"/>
          <c:order val="18"/>
          <c:tx>
            <c:strRef>
              <c:f>Deaths_Day1!$D$21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Deaths_Day1!$G$21:$EF$21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11</c:v>
                </c:pt>
                <c:pt idx="9">
                  <c:v>16</c:v>
                </c:pt>
                <c:pt idx="10">
                  <c:v>20</c:v>
                </c:pt>
                <c:pt idx="11">
                  <c:v>21</c:v>
                </c:pt>
                <c:pt idx="12">
                  <c:v>25</c:v>
                </c:pt>
                <c:pt idx="13">
                  <c:v>36</c:v>
                </c:pt>
                <c:pt idx="14">
                  <c:v>62</c:v>
                </c:pt>
                <c:pt idx="15">
                  <c:v>77</c:v>
                </c:pt>
                <c:pt idx="16">
                  <c:v>105</c:v>
                </c:pt>
                <c:pt idx="17">
                  <c:v>105</c:v>
                </c:pt>
                <c:pt idx="18">
                  <c:v>110</c:v>
                </c:pt>
                <c:pt idx="19">
                  <c:v>146</c:v>
                </c:pt>
                <c:pt idx="20">
                  <c:v>180</c:v>
                </c:pt>
                <c:pt idx="21">
                  <c:v>239</c:v>
                </c:pt>
                <c:pt idx="22">
                  <c:v>308</c:v>
                </c:pt>
                <c:pt idx="23">
                  <c:v>358</c:v>
                </c:pt>
                <c:pt idx="24">
                  <c:v>373</c:v>
                </c:pt>
                <c:pt idx="25">
                  <c:v>401</c:v>
                </c:pt>
                <c:pt idx="26">
                  <c:v>477</c:v>
                </c:pt>
                <c:pt idx="27">
                  <c:v>591</c:v>
                </c:pt>
                <c:pt idx="28">
                  <c:v>687</c:v>
                </c:pt>
                <c:pt idx="29">
                  <c:v>793</c:v>
                </c:pt>
                <c:pt idx="30">
                  <c:v>870</c:v>
                </c:pt>
                <c:pt idx="31">
                  <c:v>887</c:v>
                </c:pt>
                <c:pt idx="32">
                  <c:v>899</c:v>
                </c:pt>
                <c:pt idx="33">
                  <c:v>919</c:v>
                </c:pt>
                <c:pt idx="34">
                  <c:v>1033</c:v>
                </c:pt>
                <c:pt idx="35">
                  <c:v>1203</c:v>
                </c:pt>
                <c:pt idx="36">
                  <c:v>1333</c:v>
                </c:pt>
                <c:pt idx="37">
                  <c:v>1400</c:v>
                </c:pt>
                <c:pt idx="38">
                  <c:v>1511</c:v>
                </c:pt>
                <c:pt idx="39">
                  <c:v>1540</c:v>
                </c:pt>
                <c:pt idx="40">
                  <c:v>1580</c:v>
                </c:pt>
                <c:pt idx="41">
                  <c:v>1765</c:v>
                </c:pt>
                <c:pt idx="42">
                  <c:v>1937</c:v>
                </c:pt>
                <c:pt idx="43">
                  <c:v>2021</c:v>
                </c:pt>
                <c:pt idx="44">
                  <c:v>2152</c:v>
                </c:pt>
                <c:pt idx="45">
                  <c:v>2192</c:v>
                </c:pt>
                <c:pt idx="46">
                  <c:v>2194</c:v>
                </c:pt>
                <c:pt idx="47">
                  <c:v>2274</c:v>
                </c:pt>
                <c:pt idx="48">
                  <c:v>2355</c:v>
                </c:pt>
                <c:pt idx="49">
                  <c:v>2462</c:v>
                </c:pt>
                <c:pt idx="50">
                  <c:v>2586</c:v>
                </c:pt>
                <c:pt idx="51">
                  <c:v>2653</c:v>
                </c:pt>
                <c:pt idx="52">
                  <c:v>2669</c:v>
                </c:pt>
                <c:pt idx="53">
                  <c:v>2679</c:v>
                </c:pt>
                <c:pt idx="54">
                  <c:v>2769</c:v>
                </c:pt>
                <c:pt idx="55">
                  <c:v>2854</c:v>
                </c:pt>
                <c:pt idx="56">
                  <c:v>2941</c:v>
                </c:pt>
                <c:pt idx="57">
                  <c:v>3040</c:v>
                </c:pt>
                <c:pt idx="58">
                  <c:v>3175</c:v>
                </c:pt>
                <c:pt idx="59">
                  <c:v>3220</c:v>
                </c:pt>
                <c:pt idx="60">
                  <c:v>3225</c:v>
                </c:pt>
                <c:pt idx="61">
                  <c:v>3256</c:v>
                </c:pt>
                <c:pt idx="62">
                  <c:v>3313</c:v>
                </c:pt>
                <c:pt idx="63">
                  <c:v>3460</c:v>
                </c:pt>
                <c:pt idx="64">
                  <c:v>3529</c:v>
                </c:pt>
                <c:pt idx="65">
                  <c:v>3646</c:v>
                </c:pt>
                <c:pt idx="66">
                  <c:v>3674</c:v>
                </c:pt>
                <c:pt idx="67">
                  <c:v>3679</c:v>
                </c:pt>
                <c:pt idx="68">
                  <c:v>3698</c:v>
                </c:pt>
                <c:pt idx="69">
                  <c:v>3743</c:v>
                </c:pt>
                <c:pt idx="70">
                  <c:v>3831</c:v>
                </c:pt>
                <c:pt idx="71">
                  <c:v>3871</c:v>
                </c:pt>
                <c:pt idx="72">
                  <c:v>3925</c:v>
                </c:pt>
                <c:pt idx="73">
                  <c:v>3992</c:v>
                </c:pt>
                <c:pt idx="74">
                  <c:v>3998</c:v>
                </c:pt>
                <c:pt idx="75">
                  <c:v>4029</c:v>
                </c:pt>
                <c:pt idx="76">
                  <c:v>4125</c:v>
                </c:pt>
                <c:pt idx="77">
                  <c:v>4220</c:v>
                </c:pt>
                <c:pt idx="78">
                  <c:v>4266</c:v>
                </c:pt>
                <c:pt idx="79">
                  <c:v>4350</c:v>
                </c:pt>
                <c:pt idx="80">
                  <c:v>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C7C-4EAC-964B-AEC6DE9CCDBF}"/>
            </c:ext>
          </c:extLst>
        </c:ser>
        <c:ser>
          <c:idx val="19"/>
          <c:order val="19"/>
          <c:tx>
            <c:strRef>
              <c:f>Deaths_Day1!$D$22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Deaths_Day1!$G$2:$EF$2</c:f>
              <c:strCache>
                <c:ptCount val="13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  <c:pt idx="70">
                  <c:v>Day 71</c:v>
                </c:pt>
                <c:pt idx="71">
                  <c:v>Day 72</c:v>
                </c:pt>
                <c:pt idx="72">
                  <c:v>Day 73</c:v>
                </c:pt>
                <c:pt idx="73">
                  <c:v>Day 74</c:v>
                </c:pt>
                <c:pt idx="74">
                  <c:v>Day 75</c:v>
                </c:pt>
                <c:pt idx="75">
                  <c:v>Day 76</c:v>
                </c:pt>
                <c:pt idx="76">
                  <c:v>Day 77</c:v>
                </c:pt>
                <c:pt idx="77">
                  <c:v>Day 78</c:v>
                </c:pt>
                <c:pt idx="78">
                  <c:v>Day 79</c:v>
                </c:pt>
                <c:pt idx="79">
                  <c:v>Day 80</c:v>
                </c:pt>
                <c:pt idx="80">
                  <c:v>Day 81</c:v>
                </c:pt>
                <c:pt idx="81">
                  <c:v>Day 82</c:v>
                </c:pt>
                <c:pt idx="82">
                  <c:v>Day 83</c:v>
                </c:pt>
                <c:pt idx="83">
                  <c:v>Day 84</c:v>
                </c:pt>
                <c:pt idx="84">
                  <c:v>Day 85</c:v>
                </c:pt>
                <c:pt idx="85">
                  <c:v>Day 86</c:v>
                </c:pt>
                <c:pt idx="86">
                  <c:v>Day 87</c:v>
                </c:pt>
                <c:pt idx="87">
                  <c:v>Day 88</c:v>
                </c:pt>
                <c:pt idx="88">
                  <c:v>Day 89</c:v>
                </c:pt>
                <c:pt idx="89">
                  <c:v>Day 90</c:v>
                </c:pt>
                <c:pt idx="90">
                  <c:v>Day 91</c:v>
                </c:pt>
                <c:pt idx="91">
                  <c:v>Day 92</c:v>
                </c:pt>
                <c:pt idx="92">
                  <c:v>Day 93</c:v>
                </c:pt>
                <c:pt idx="93">
                  <c:v>Day 94</c:v>
                </c:pt>
                <c:pt idx="94">
                  <c:v>Day 95</c:v>
                </c:pt>
                <c:pt idx="95">
                  <c:v>Day 96</c:v>
                </c:pt>
                <c:pt idx="96">
                  <c:v>Day 97</c:v>
                </c:pt>
                <c:pt idx="97">
                  <c:v>Day 98</c:v>
                </c:pt>
                <c:pt idx="98">
                  <c:v>Day 99</c:v>
                </c:pt>
                <c:pt idx="99">
                  <c:v>Day 100</c:v>
                </c:pt>
                <c:pt idx="100">
                  <c:v>Day 101</c:v>
                </c:pt>
                <c:pt idx="101">
                  <c:v>Day 102</c:v>
                </c:pt>
                <c:pt idx="102">
                  <c:v>Day 103</c:v>
                </c:pt>
                <c:pt idx="103">
                  <c:v>Day 104</c:v>
                </c:pt>
                <c:pt idx="104">
                  <c:v>Day 105</c:v>
                </c:pt>
                <c:pt idx="105">
                  <c:v>Day 106</c:v>
                </c:pt>
                <c:pt idx="106">
                  <c:v>Day 107</c:v>
                </c:pt>
                <c:pt idx="107">
                  <c:v>Day 108</c:v>
                </c:pt>
                <c:pt idx="108">
                  <c:v>Day 109</c:v>
                </c:pt>
                <c:pt idx="109">
                  <c:v>Day 110</c:v>
                </c:pt>
                <c:pt idx="110">
                  <c:v>Day 111</c:v>
                </c:pt>
                <c:pt idx="111">
                  <c:v>Day 112</c:v>
                </c:pt>
                <c:pt idx="112">
                  <c:v>Day 113</c:v>
                </c:pt>
                <c:pt idx="113">
                  <c:v>Day 114</c:v>
                </c:pt>
                <c:pt idx="114">
                  <c:v>Day 115</c:v>
                </c:pt>
                <c:pt idx="115">
                  <c:v>Day 116</c:v>
                </c:pt>
                <c:pt idx="116">
                  <c:v>Day 117</c:v>
                </c:pt>
                <c:pt idx="117">
                  <c:v>Day 118</c:v>
                </c:pt>
                <c:pt idx="118">
                  <c:v>Day 119</c:v>
                </c:pt>
                <c:pt idx="119">
                  <c:v>Day 120</c:v>
                </c:pt>
                <c:pt idx="120">
                  <c:v>Day 121</c:v>
                </c:pt>
                <c:pt idx="121">
                  <c:v>Day 122</c:v>
                </c:pt>
                <c:pt idx="122">
                  <c:v>Day 123</c:v>
                </c:pt>
                <c:pt idx="123">
                  <c:v>Day 124</c:v>
                </c:pt>
                <c:pt idx="124">
                  <c:v>Day 125</c:v>
                </c:pt>
                <c:pt idx="125">
                  <c:v>Day 126</c:v>
                </c:pt>
                <c:pt idx="126">
                  <c:v>Day 127</c:v>
                </c:pt>
                <c:pt idx="127">
                  <c:v>Day 128</c:v>
                </c:pt>
                <c:pt idx="128">
                  <c:v>Day 129</c:v>
                </c:pt>
                <c:pt idx="129">
                  <c:v>Day 130</c:v>
                </c:pt>
              </c:strCache>
            </c:strRef>
          </c:cat>
          <c:val>
            <c:numRef>
              <c:f>Deaths_Day1!$G$22:$EF$22</c:f>
              <c:numCache>
                <c:formatCode>#,##0</c:formatCode>
                <c:ptCount val="1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14</c:v>
                </c:pt>
                <c:pt idx="12">
                  <c:v>27</c:v>
                </c:pt>
                <c:pt idx="13">
                  <c:v>28</c:v>
                </c:pt>
                <c:pt idx="14">
                  <c:v>41</c:v>
                </c:pt>
                <c:pt idx="15">
                  <c:v>54</c:v>
                </c:pt>
                <c:pt idx="16">
                  <c:v>75</c:v>
                </c:pt>
                <c:pt idx="17">
                  <c:v>98</c:v>
                </c:pt>
                <c:pt idx="18">
                  <c:v>120</c:v>
                </c:pt>
                <c:pt idx="19">
                  <c:v>122</c:v>
                </c:pt>
                <c:pt idx="20">
                  <c:v>153</c:v>
                </c:pt>
                <c:pt idx="21">
                  <c:v>191</c:v>
                </c:pt>
                <c:pt idx="22">
                  <c:v>231</c:v>
                </c:pt>
                <c:pt idx="23">
                  <c:v>264</c:v>
                </c:pt>
                <c:pt idx="24">
                  <c:v>300</c:v>
                </c:pt>
                <c:pt idx="25">
                  <c:v>359</c:v>
                </c:pt>
                <c:pt idx="26">
                  <c:v>433</c:v>
                </c:pt>
                <c:pt idx="27">
                  <c:v>488</c:v>
                </c:pt>
                <c:pt idx="28">
                  <c:v>536</c:v>
                </c:pt>
                <c:pt idx="29">
                  <c:v>591</c:v>
                </c:pt>
                <c:pt idx="30">
                  <c:v>666</c:v>
                </c:pt>
                <c:pt idx="31">
                  <c:v>715</c:v>
                </c:pt>
                <c:pt idx="32">
                  <c:v>765</c:v>
                </c:pt>
                <c:pt idx="33">
                  <c:v>821</c:v>
                </c:pt>
                <c:pt idx="34">
                  <c:v>895</c:v>
                </c:pt>
                <c:pt idx="35">
                  <c:v>948</c:v>
                </c:pt>
                <c:pt idx="36">
                  <c:v>1002</c:v>
                </c:pt>
                <c:pt idx="37">
                  <c:v>1036</c:v>
                </c:pt>
                <c:pt idx="38">
                  <c:v>1106</c:v>
                </c:pt>
                <c:pt idx="39">
                  <c:v>1138</c:v>
                </c:pt>
                <c:pt idx="40">
                  <c:v>1174</c:v>
                </c:pt>
                <c:pt idx="41">
                  <c:v>1239</c:v>
                </c:pt>
                <c:pt idx="42">
                  <c:v>1281</c:v>
                </c:pt>
                <c:pt idx="43">
                  <c:v>1327</c:v>
                </c:pt>
                <c:pt idx="44">
                  <c:v>1368</c:v>
                </c:pt>
                <c:pt idx="45">
                  <c:v>1393</c:v>
                </c:pt>
                <c:pt idx="46">
                  <c:v>1429</c:v>
                </c:pt>
                <c:pt idx="47">
                  <c:v>1478</c:v>
                </c:pt>
                <c:pt idx="48">
                  <c:v>1509</c:v>
                </c:pt>
                <c:pt idx="49">
                  <c:v>1549</c:v>
                </c:pt>
                <c:pt idx="50">
                  <c:v>1589</c:v>
                </c:pt>
                <c:pt idx="51">
                  <c:v>1599</c:v>
                </c:pt>
                <c:pt idx="52">
                  <c:v>1610</c:v>
                </c:pt>
                <c:pt idx="53">
                  <c:v>1665</c:v>
                </c:pt>
                <c:pt idx="54">
                  <c:v>1699</c:v>
                </c:pt>
                <c:pt idx="55">
                  <c:v>1716</c:v>
                </c:pt>
                <c:pt idx="56">
                  <c:v>1737</c:v>
                </c:pt>
                <c:pt idx="57">
                  <c:v>1754</c:v>
                </c:pt>
                <c:pt idx="58">
                  <c:v>1762</c:v>
                </c:pt>
                <c:pt idx="59">
                  <c:v>1762</c:v>
                </c:pt>
                <c:pt idx="60">
                  <c:v>1784</c:v>
                </c:pt>
                <c:pt idx="61">
                  <c:v>1795</c:v>
                </c:pt>
                <c:pt idx="62">
                  <c:v>1805</c:v>
                </c:pt>
                <c:pt idx="63">
                  <c:v>1810</c:v>
                </c:pt>
                <c:pt idx="64">
                  <c:v>1823</c:v>
                </c:pt>
                <c:pt idx="65">
                  <c:v>1830</c:v>
                </c:pt>
                <c:pt idx="66">
                  <c:v>1833</c:v>
                </c:pt>
                <c:pt idx="67">
                  <c:v>1845</c:v>
                </c:pt>
                <c:pt idx="68">
                  <c:v>1867</c:v>
                </c:pt>
                <c:pt idx="69">
                  <c:v>1870</c:v>
                </c:pt>
                <c:pt idx="70">
                  <c:v>1872</c:v>
                </c:pt>
                <c:pt idx="71">
                  <c:v>1878</c:v>
                </c:pt>
                <c:pt idx="72">
                  <c:v>1879</c:v>
                </c:pt>
                <c:pt idx="73">
                  <c:v>1881</c:v>
                </c:pt>
                <c:pt idx="74">
                  <c:v>1886</c:v>
                </c:pt>
                <c:pt idx="75">
                  <c:v>1891</c:v>
                </c:pt>
                <c:pt idx="76">
                  <c:v>1892</c:v>
                </c:pt>
                <c:pt idx="77">
                  <c:v>1898</c:v>
                </c:pt>
                <c:pt idx="78">
                  <c:v>1903</c:v>
                </c:pt>
                <c:pt idx="79">
                  <c:v>1905</c:v>
                </c:pt>
                <c:pt idx="80">
                  <c:v>1906</c:v>
                </c:pt>
                <c:pt idx="81">
                  <c:v>1913</c:v>
                </c:pt>
                <c:pt idx="82">
                  <c:v>1915</c:v>
                </c:pt>
                <c:pt idx="83">
                  <c:v>1917</c:v>
                </c:pt>
                <c:pt idx="84">
                  <c:v>1919</c:v>
                </c:pt>
                <c:pt idx="85">
                  <c:v>1919</c:v>
                </c:pt>
                <c:pt idx="86">
                  <c:v>1919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C7C-4EAC-964B-AEC6DE9CC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711120"/>
        <c:axId val="1493669216"/>
      </c:lineChart>
      <c:catAx>
        <c:axId val="180871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93669216"/>
        <c:crosses val="autoZero"/>
        <c:auto val="1"/>
        <c:lblAlgn val="ctr"/>
        <c:lblOffset val="100"/>
        <c:noMultiLvlLbl val="0"/>
      </c:catAx>
      <c:valAx>
        <c:axId val="14936692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0871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Deaths - Countries Clustered by Weather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Cluster!$F$26</c:f>
              <c:strCache>
                <c:ptCount val="1"/>
                <c:pt idx="0">
                  <c:v>Quente_Seco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Cluster!$I$25:$BZ$25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Cluster!$I$26:$BZ$26</c:f>
              <c:numCache>
                <c:formatCode>#,##0_ ;\-#,##0\ </c:formatCode>
                <c:ptCount val="70"/>
                <c:pt idx="0">
                  <c:v>1.2857142857142858</c:v>
                </c:pt>
                <c:pt idx="1">
                  <c:v>1.5714285714285714</c:v>
                </c:pt>
                <c:pt idx="2">
                  <c:v>2.2857142857142856</c:v>
                </c:pt>
                <c:pt idx="3">
                  <c:v>3.1428571428571428</c:v>
                </c:pt>
                <c:pt idx="4">
                  <c:v>5.1428571428571432</c:v>
                </c:pt>
                <c:pt idx="5">
                  <c:v>6.5714285714285712</c:v>
                </c:pt>
                <c:pt idx="6">
                  <c:v>9</c:v>
                </c:pt>
                <c:pt idx="7">
                  <c:v>12.142857142857142</c:v>
                </c:pt>
                <c:pt idx="8">
                  <c:v>16.285714285714285</c:v>
                </c:pt>
                <c:pt idx="9">
                  <c:v>21.142857142857142</c:v>
                </c:pt>
                <c:pt idx="10">
                  <c:v>27.428571428571427</c:v>
                </c:pt>
                <c:pt idx="11">
                  <c:v>37.428571428571431</c:v>
                </c:pt>
                <c:pt idx="12">
                  <c:v>44.857142857142854</c:v>
                </c:pt>
                <c:pt idx="13">
                  <c:v>52.142857142857146</c:v>
                </c:pt>
                <c:pt idx="14">
                  <c:v>63.428571428571431</c:v>
                </c:pt>
                <c:pt idx="15">
                  <c:v>76.857142857142861</c:v>
                </c:pt>
                <c:pt idx="16">
                  <c:v>92.714285714285708</c:v>
                </c:pt>
                <c:pt idx="17">
                  <c:v>112.85714285714286</c:v>
                </c:pt>
                <c:pt idx="18">
                  <c:v>138.42857142857142</c:v>
                </c:pt>
                <c:pt idx="19">
                  <c:v>165.42857142857142</c:v>
                </c:pt>
                <c:pt idx="20">
                  <c:v>195.57142857142858</c:v>
                </c:pt>
                <c:pt idx="21">
                  <c:v>231.71428571428572</c:v>
                </c:pt>
                <c:pt idx="22">
                  <c:v>274.14285714285717</c:v>
                </c:pt>
                <c:pt idx="23">
                  <c:v>317.57142857142856</c:v>
                </c:pt>
                <c:pt idx="24">
                  <c:v>367.28571428571428</c:v>
                </c:pt>
                <c:pt idx="25">
                  <c:v>421.28571428571428</c:v>
                </c:pt>
                <c:pt idx="26">
                  <c:v>485</c:v>
                </c:pt>
                <c:pt idx="27">
                  <c:v>537.57142857142856</c:v>
                </c:pt>
                <c:pt idx="28">
                  <c:v>605.14285714285711</c:v>
                </c:pt>
                <c:pt idx="29">
                  <c:v>676.57142857142856</c:v>
                </c:pt>
                <c:pt idx="30">
                  <c:v>768.71428571428567</c:v>
                </c:pt>
                <c:pt idx="31">
                  <c:v>839.57142857142856</c:v>
                </c:pt>
                <c:pt idx="32">
                  <c:v>896.85714285714289</c:v>
                </c:pt>
                <c:pt idx="33">
                  <c:v>941</c:v>
                </c:pt>
                <c:pt idx="34">
                  <c:v>1023.8571428571429</c:v>
                </c:pt>
                <c:pt idx="35">
                  <c:v>1090.2857142857142</c:v>
                </c:pt>
                <c:pt idx="36">
                  <c:v>1159.8571428571429</c:v>
                </c:pt>
                <c:pt idx="37">
                  <c:v>1277.1428571428571</c:v>
                </c:pt>
                <c:pt idx="38">
                  <c:v>1350.8571428571429</c:v>
                </c:pt>
                <c:pt idx="39">
                  <c:v>1433</c:v>
                </c:pt>
                <c:pt idx="40">
                  <c:v>1493.8571428571429</c:v>
                </c:pt>
                <c:pt idx="41">
                  <c:v>1567.8571428571429</c:v>
                </c:pt>
                <c:pt idx="42">
                  <c:v>1654</c:v>
                </c:pt>
                <c:pt idx="43">
                  <c:v>1722.2857142857142</c:v>
                </c:pt>
                <c:pt idx="44">
                  <c:v>1801.7142857142858</c:v>
                </c:pt>
                <c:pt idx="45">
                  <c:v>1889.7142857142858</c:v>
                </c:pt>
                <c:pt idx="46">
                  <c:v>1966.5714285714287</c:v>
                </c:pt>
                <c:pt idx="47">
                  <c:v>2049.5714285714284</c:v>
                </c:pt>
                <c:pt idx="48">
                  <c:v>2125</c:v>
                </c:pt>
                <c:pt idx="49">
                  <c:v>2213.1428571428573</c:v>
                </c:pt>
                <c:pt idx="50">
                  <c:v>2298.7142857142858</c:v>
                </c:pt>
                <c:pt idx="51">
                  <c:v>2379.1428571428573</c:v>
                </c:pt>
                <c:pt idx="52">
                  <c:v>2451.8571428571427</c:v>
                </c:pt>
                <c:pt idx="53">
                  <c:v>2513.2857142857142</c:v>
                </c:pt>
                <c:pt idx="54">
                  <c:v>2618.2857142857142</c:v>
                </c:pt>
                <c:pt idx="55">
                  <c:v>2703.2857142857142</c:v>
                </c:pt>
                <c:pt idx="56">
                  <c:v>2789.1428571428573</c:v>
                </c:pt>
                <c:pt idx="57">
                  <c:v>2862.2857142857142</c:v>
                </c:pt>
                <c:pt idx="58">
                  <c:v>2971.4285714285716</c:v>
                </c:pt>
                <c:pt idx="59">
                  <c:v>3036.4285714285716</c:v>
                </c:pt>
                <c:pt idx="60">
                  <c:v>3107.1428571428573</c:v>
                </c:pt>
                <c:pt idx="61">
                  <c:v>3188.8571428571427</c:v>
                </c:pt>
                <c:pt idx="62">
                  <c:v>3285.1428571428573</c:v>
                </c:pt>
                <c:pt idx="63">
                  <c:v>3394.2857142857142</c:v>
                </c:pt>
                <c:pt idx="64">
                  <c:v>3504.2857142857142</c:v>
                </c:pt>
                <c:pt idx="65">
                  <c:v>3580</c:v>
                </c:pt>
                <c:pt idx="66">
                  <c:v>3644.8571428571427</c:v>
                </c:pt>
                <c:pt idx="67">
                  <c:v>3716.7142857142858</c:v>
                </c:pt>
                <c:pt idx="68">
                  <c:v>3829</c:v>
                </c:pt>
                <c:pt idx="69">
                  <c:v>3932.5714285714284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C-4E03-B344-A1413E211D66}"/>
            </c:ext>
          </c:extLst>
        </c:ser>
        <c:ser>
          <c:idx val="1"/>
          <c:order val="1"/>
          <c:tx>
            <c:strRef>
              <c:f>Cluster!$F$27</c:f>
              <c:strCache>
                <c:ptCount val="1"/>
                <c:pt idx="0">
                  <c:v>Quente_Úmido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Cluster!$I$25:$BZ$25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Cluster!$I$27:$BZ$27</c:f>
              <c:numCache>
                <c:formatCode>#,##0_ ;\-#,##0\ </c:formatCode>
                <c:ptCount val="70"/>
                <c:pt idx="0">
                  <c:v>1</c:v>
                </c:pt>
                <c:pt idx="1">
                  <c:v>2.3333333333333335</c:v>
                </c:pt>
                <c:pt idx="2">
                  <c:v>4</c:v>
                </c:pt>
                <c:pt idx="3">
                  <c:v>7.666666666666667</c:v>
                </c:pt>
                <c:pt idx="4">
                  <c:v>11.666666666666666</c:v>
                </c:pt>
                <c:pt idx="5">
                  <c:v>18</c:v>
                </c:pt>
                <c:pt idx="6">
                  <c:v>26.333333333333332</c:v>
                </c:pt>
                <c:pt idx="7">
                  <c:v>34</c:v>
                </c:pt>
                <c:pt idx="8">
                  <c:v>47.333333333333336</c:v>
                </c:pt>
                <c:pt idx="9">
                  <c:v>55.333333333333336</c:v>
                </c:pt>
                <c:pt idx="10">
                  <c:v>92.333333333333329</c:v>
                </c:pt>
                <c:pt idx="11">
                  <c:v>128.33333333333334</c:v>
                </c:pt>
                <c:pt idx="12">
                  <c:v>177.33333333333334</c:v>
                </c:pt>
                <c:pt idx="13">
                  <c:v>216.33333333333334</c:v>
                </c:pt>
                <c:pt idx="14">
                  <c:v>310.33333333333331</c:v>
                </c:pt>
                <c:pt idx="15">
                  <c:v>365.33333333333331</c:v>
                </c:pt>
                <c:pt idx="16">
                  <c:v>506.66666666666669</c:v>
                </c:pt>
                <c:pt idx="17">
                  <c:v>621.66666666666663</c:v>
                </c:pt>
                <c:pt idx="18">
                  <c:v>817</c:v>
                </c:pt>
                <c:pt idx="19">
                  <c:v>1028.3333333333333</c:v>
                </c:pt>
                <c:pt idx="20">
                  <c:v>1297</c:v>
                </c:pt>
                <c:pt idx="21">
                  <c:v>1586.6666666666667</c:v>
                </c:pt>
                <c:pt idx="22">
                  <c:v>1969</c:v>
                </c:pt>
                <c:pt idx="23">
                  <c:v>2374.6666666666665</c:v>
                </c:pt>
                <c:pt idx="24">
                  <c:v>2784.3333333333335</c:v>
                </c:pt>
                <c:pt idx="25">
                  <c:v>3203</c:v>
                </c:pt>
                <c:pt idx="26">
                  <c:v>3668</c:v>
                </c:pt>
                <c:pt idx="27">
                  <c:v>4149.666666666667</c:v>
                </c:pt>
                <c:pt idx="28">
                  <c:v>4676</c:v>
                </c:pt>
                <c:pt idx="29">
                  <c:v>5316</c:v>
                </c:pt>
                <c:pt idx="30">
                  <c:v>5916</c:v>
                </c:pt>
                <c:pt idx="31">
                  <c:v>6472</c:v>
                </c:pt>
                <c:pt idx="32">
                  <c:v>7040.333333333333</c:v>
                </c:pt>
                <c:pt idx="33">
                  <c:v>7535.333333333333</c:v>
                </c:pt>
                <c:pt idx="34">
                  <c:v>8047.666666666667</c:v>
                </c:pt>
                <c:pt idx="35">
                  <c:v>8640</c:v>
                </c:pt>
                <c:pt idx="36">
                  <c:v>9240.3333333333339</c:v>
                </c:pt>
                <c:pt idx="37">
                  <c:v>9852.3333333333339</c:v>
                </c:pt>
                <c:pt idx="38">
                  <c:v>10458.666666666666</c:v>
                </c:pt>
                <c:pt idx="39">
                  <c:v>11030.333333333334</c:v>
                </c:pt>
                <c:pt idx="40">
                  <c:v>11550</c:v>
                </c:pt>
                <c:pt idx="41">
                  <c:v>12091.333333333334</c:v>
                </c:pt>
                <c:pt idx="42">
                  <c:v>12606.666666666666</c:v>
                </c:pt>
                <c:pt idx="43">
                  <c:v>13194.333333333334</c:v>
                </c:pt>
                <c:pt idx="44">
                  <c:v>13736</c:v>
                </c:pt>
                <c:pt idx="45">
                  <c:v>14312.333333333334</c:v>
                </c:pt>
                <c:pt idx="46">
                  <c:v>14643.666666666666</c:v>
                </c:pt>
                <c:pt idx="47">
                  <c:v>15057.666666666666</c:v>
                </c:pt>
                <c:pt idx="48">
                  <c:v>15499.333333333334</c:v>
                </c:pt>
                <c:pt idx="49">
                  <c:v>16023</c:v>
                </c:pt>
                <c:pt idx="50">
                  <c:v>16591</c:v>
                </c:pt>
                <c:pt idx="51">
                  <c:v>17082</c:v>
                </c:pt>
                <c:pt idx="52">
                  <c:v>17668.666666666668</c:v>
                </c:pt>
                <c:pt idx="53">
                  <c:v>18208.333333333332</c:v>
                </c:pt>
                <c:pt idx="54">
                  <c:v>18652.666666666668</c:v>
                </c:pt>
                <c:pt idx="55">
                  <c:v>19114.666666666668</c:v>
                </c:pt>
                <c:pt idx="56">
                  <c:v>19676</c:v>
                </c:pt>
                <c:pt idx="57">
                  <c:v>20247.333333333332</c:v>
                </c:pt>
                <c:pt idx="58">
                  <c:v>20734</c:v>
                </c:pt>
                <c:pt idx="59">
                  <c:v>21206.333333333332</c:v>
                </c:pt>
                <c:pt idx="60">
                  <c:v>21803.333333333332</c:v>
                </c:pt>
                <c:pt idx="61">
                  <c:v>22155.666666666668</c:v>
                </c:pt>
                <c:pt idx="62">
                  <c:v>22610</c:v>
                </c:pt>
                <c:pt idx="63">
                  <c:v>23188.333333333332</c:v>
                </c:pt>
                <c:pt idx="64">
                  <c:v>23700</c:v>
                </c:pt>
                <c:pt idx="65">
                  <c:v>24253.666666666668</c:v>
                </c:pt>
                <c:pt idx="66">
                  <c:v>24774.666666666668</c:v>
                </c:pt>
                <c:pt idx="67">
                  <c:v>25283.333333333332</c:v>
                </c:pt>
                <c:pt idx="68">
                  <c:v>25656.333333333332</c:v>
                </c:pt>
                <c:pt idx="69">
                  <c:v>26061.333333333332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C-4E03-B344-A1413E211D66}"/>
            </c:ext>
          </c:extLst>
        </c:ser>
        <c:ser>
          <c:idx val="2"/>
          <c:order val="2"/>
          <c:tx>
            <c:strRef>
              <c:f>Cluster!$F$28</c:f>
              <c:strCache>
                <c:ptCount val="1"/>
                <c:pt idx="0">
                  <c:v>Frio_Seco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Cluster!$I$25:$BZ$25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Cluster!$I$28:$BZ$28</c:f>
              <c:numCache>
                <c:formatCode>#,##0_ ;\-#,##0\ </c:formatCode>
                <c:ptCount val="70"/>
                <c:pt idx="0">
                  <c:v>6.333333333333333</c:v>
                </c:pt>
                <c:pt idx="1">
                  <c:v>7</c:v>
                </c:pt>
                <c:pt idx="2">
                  <c:v>11.333333333333334</c:v>
                </c:pt>
                <c:pt idx="3">
                  <c:v>17.333333333333332</c:v>
                </c:pt>
                <c:pt idx="4">
                  <c:v>23.666666666666668</c:v>
                </c:pt>
                <c:pt idx="5">
                  <c:v>33</c:v>
                </c:pt>
                <c:pt idx="6">
                  <c:v>50.333333333333336</c:v>
                </c:pt>
                <c:pt idx="7">
                  <c:v>52.333333333333336</c:v>
                </c:pt>
                <c:pt idx="8">
                  <c:v>66.666666666666671</c:v>
                </c:pt>
                <c:pt idx="9">
                  <c:v>82.333333333333329</c:v>
                </c:pt>
                <c:pt idx="10">
                  <c:v>101</c:v>
                </c:pt>
                <c:pt idx="11">
                  <c:v>138.33333333333334</c:v>
                </c:pt>
                <c:pt idx="12">
                  <c:v>163</c:v>
                </c:pt>
                <c:pt idx="13">
                  <c:v>189.33333333333334</c:v>
                </c:pt>
                <c:pt idx="14">
                  <c:v>219</c:v>
                </c:pt>
                <c:pt idx="15">
                  <c:v>248</c:v>
                </c:pt>
                <c:pt idx="16">
                  <c:v>287</c:v>
                </c:pt>
                <c:pt idx="17">
                  <c:v>329</c:v>
                </c:pt>
                <c:pt idx="18">
                  <c:v>375.66666666666669</c:v>
                </c:pt>
                <c:pt idx="19">
                  <c:v>445.33333333333331</c:v>
                </c:pt>
                <c:pt idx="20">
                  <c:v>511.66666666666669</c:v>
                </c:pt>
                <c:pt idx="21">
                  <c:v>546.33333333333337</c:v>
                </c:pt>
                <c:pt idx="22">
                  <c:v>679.33333333333337</c:v>
                </c:pt>
                <c:pt idx="23">
                  <c:v>799.66666666666663</c:v>
                </c:pt>
                <c:pt idx="24">
                  <c:v>922.66666666666663</c:v>
                </c:pt>
                <c:pt idx="25">
                  <c:v>1063.6666666666667</c:v>
                </c:pt>
                <c:pt idx="26">
                  <c:v>1235.3333333333333</c:v>
                </c:pt>
                <c:pt idx="27">
                  <c:v>1466</c:v>
                </c:pt>
                <c:pt idx="28">
                  <c:v>1664.3333333333333</c:v>
                </c:pt>
                <c:pt idx="29">
                  <c:v>1932.3333333333333</c:v>
                </c:pt>
                <c:pt idx="30">
                  <c:v>2193.6666666666665</c:v>
                </c:pt>
                <c:pt idx="31">
                  <c:v>2656.6666666666665</c:v>
                </c:pt>
                <c:pt idx="32">
                  <c:v>3041.3333333333335</c:v>
                </c:pt>
                <c:pt idx="33">
                  <c:v>3569</c:v>
                </c:pt>
                <c:pt idx="34">
                  <c:v>4035.3333333333335</c:v>
                </c:pt>
                <c:pt idx="35">
                  <c:v>4592</c:v>
                </c:pt>
                <c:pt idx="36">
                  <c:v>5106.333333333333</c:v>
                </c:pt>
                <c:pt idx="37">
                  <c:v>5630.333333333333</c:v>
                </c:pt>
                <c:pt idx="38">
                  <c:v>6414.666666666667</c:v>
                </c:pt>
                <c:pt idx="39">
                  <c:v>7123</c:v>
                </c:pt>
                <c:pt idx="40">
                  <c:v>7812</c:v>
                </c:pt>
                <c:pt idx="41">
                  <c:v>8517</c:v>
                </c:pt>
                <c:pt idx="42">
                  <c:v>9203</c:v>
                </c:pt>
                <c:pt idx="43">
                  <c:v>9790.3333333333339</c:v>
                </c:pt>
                <c:pt idx="44">
                  <c:v>10396.333333333334</c:v>
                </c:pt>
                <c:pt idx="45">
                  <c:v>11205</c:v>
                </c:pt>
                <c:pt idx="46">
                  <c:v>12048.333333333334</c:v>
                </c:pt>
                <c:pt idx="47">
                  <c:v>12753.666666666666</c:v>
                </c:pt>
                <c:pt idx="48">
                  <c:v>13623.666666666666</c:v>
                </c:pt>
                <c:pt idx="49">
                  <c:v>14416</c:v>
                </c:pt>
                <c:pt idx="50">
                  <c:v>14813.333333333334</c:v>
                </c:pt>
                <c:pt idx="51">
                  <c:v>15400.333333333334</c:v>
                </c:pt>
                <c:pt idx="52">
                  <c:v>16208.333333333334</c:v>
                </c:pt>
                <c:pt idx="53">
                  <c:v>16994.333333333332</c:v>
                </c:pt>
                <c:pt idx="54">
                  <c:v>17778.333333333332</c:v>
                </c:pt>
                <c:pt idx="55">
                  <c:v>18381.333333333332</c:v>
                </c:pt>
                <c:pt idx="56">
                  <c:v>19148.666666666668</c:v>
                </c:pt>
                <c:pt idx="57">
                  <c:v>19536</c:v>
                </c:pt>
                <c:pt idx="58">
                  <c:v>19993.666666666668</c:v>
                </c:pt>
                <c:pt idx="59">
                  <c:v>20719.333333333332</c:v>
                </c:pt>
                <c:pt idx="60">
                  <c:v>21610</c:v>
                </c:pt>
                <c:pt idx="61">
                  <c:v>22300</c:v>
                </c:pt>
                <c:pt idx="62">
                  <c:v>22965.666666666668</c:v>
                </c:pt>
                <c:pt idx="63">
                  <c:v>23457.333333333332</c:v>
                </c:pt>
                <c:pt idx="64">
                  <c:v>23911.333333333332</c:v>
                </c:pt>
                <c:pt idx="65">
                  <c:v>24341.333333333332</c:v>
                </c:pt>
                <c:pt idx="66">
                  <c:v>25068</c:v>
                </c:pt>
                <c:pt idx="67">
                  <c:v>25883</c:v>
                </c:pt>
                <c:pt idx="68">
                  <c:v>26638</c:v>
                </c:pt>
                <c:pt idx="69">
                  <c:v>27162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C-4E03-B344-A1413E211D66}"/>
            </c:ext>
          </c:extLst>
        </c:ser>
        <c:ser>
          <c:idx val="3"/>
          <c:order val="3"/>
          <c:tx>
            <c:strRef>
              <c:f>Cluster!$F$29</c:f>
              <c:strCache>
                <c:ptCount val="1"/>
                <c:pt idx="0">
                  <c:v>Frio_Úmido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Cluster!$I$25:$BZ$25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Cluster!$I$29:$BZ$29</c:f>
              <c:numCache>
                <c:formatCode>#,##0_ ;\-#,##0\ </c:formatCode>
                <c:ptCount val="70"/>
                <c:pt idx="0">
                  <c:v>1</c:v>
                </c:pt>
                <c:pt idx="1">
                  <c:v>1.2857142857142858</c:v>
                </c:pt>
                <c:pt idx="2">
                  <c:v>1.2857142857142858</c:v>
                </c:pt>
                <c:pt idx="3">
                  <c:v>2.2857142857142856</c:v>
                </c:pt>
                <c:pt idx="4">
                  <c:v>3.2857142857142856</c:v>
                </c:pt>
                <c:pt idx="5">
                  <c:v>4.1428571428571432</c:v>
                </c:pt>
                <c:pt idx="6">
                  <c:v>5.2857142857142856</c:v>
                </c:pt>
                <c:pt idx="7">
                  <c:v>6</c:v>
                </c:pt>
                <c:pt idx="8">
                  <c:v>9.8571428571428577</c:v>
                </c:pt>
                <c:pt idx="9">
                  <c:v>13.428571428571429</c:v>
                </c:pt>
                <c:pt idx="10">
                  <c:v>18.142857142857142</c:v>
                </c:pt>
                <c:pt idx="11">
                  <c:v>22.428571428571427</c:v>
                </c:pt>
                <c:pt idx="12">
                  <c:v>30.857142857142858</c:v>
                </c:pt>
                <c:pt idx="13">
                  <c:v>40.857142857142854</c:v>
                </c:pt>
                <c:pt idx="14">
                  <c:v>52.714285714285715</c:v>
                </c:pt>
                <c:pt idx="15">
                  <c:v>66.285714285714292</c:v>
                </c:pt>
                <c:pt idx="16">
                  <c:v>80.142857142857139</c:v>
                </c:pt>
                <c:pt idx="17">
                  <c:v>95.428571428571431</c:v>
                </c:pt>
                <c:pt idx="18">
                  <c:v>121.28571428571429</c:v>
                </c:pt>
                <c:pt idx="19">
                  <c:v>155.28571428571428</c:v>
                </c:pt>
                <c:pt idx="20">
                  <c:v>192.85714285714286</c:v>
                </c:pt>
                <c:pt idx="21">
                  <c:v>250.28571428571428</c:v>
                </c:pt>
                <c:pt idx="22">
                  <c:v>311.57142857142856</c:v>
                </c:pt>
                <c:pt idx="23">
                  <c:v>356.71428571428572</c:v>
                </c:pt>
                <c:pt idx="24">
                  <c:v>423.28571428571428</c:v>
                </c:pt>
                <c:pt idx="25">
                  <c:v>495.71428571428572</c:v>
                </c:pt>
                <c:pt idx="26">
                  <c:v>617</c:v>
                </c:pt>
                <c:pt idx="27">
                  <c:v>743.85714285714289</c:v>
                </c:pt>
                <c:pt idx="28">
                  <c:v>874.28571428571433</c:v>
                </c:pt>
                <c:pt idx="29">
                  <c:v>1012.7142857142857</c:v>
                </c:pt>
                <c:pt idx="30">
                  <c:v>1142.2857142857142</c:v>
                </c:pt>
                <c:pt idx="31">
                  <c:v>1241.4285714285713</c:v>
                </c:pt>
                <c:pt idx="32">
                  <c:v>1405.5714285714287</c:v>
                </c:pt>
                <c:pt idx="33">
                  <c:v>1586.8571428571429</c:v>
                </c:pt>
                <c:pt idx="34">
                  <c:v>1810</c:v>
                </c:pt>
                <c:pt idx="35">
                  <c:v>2029.2857142857142</c:v>
                </c:pt>
                <c:pt idx="36">
                  <c:v>2202</c:v>
                </c:pt>
                <c:pt idx="37">
                  <c:v>2351.4285714285716</c:v>
                </c:pt>
                <c:pt idx="38">
                  <c:v>2529.4285714285716</c:v>
                </c:pt>
                <c:pt idx="39">
                  <c:v>2728.5714285714284</c:v>
                </c:pt>
                <c:pt idx="40">
                  <c:v>2923.5714285714284</c:v>
                </c:pt>
                <c:pt idx="41">
                  <c:v>3165.2857142857142</c:v>
                </c:pt>
                <c:pt idx="42">
                  <c:v>3390.5714285714284</c:v>
                </c:pt>
                <c:pt idx="43">
                  <c:v>3625.5714285714284</c:v>
                </c:pt>
                <c:pt idx="44">
                  <c:v>3789.7142857142858</c:v>
                </c:pt>
                <c:pt idx="45">
                  <c:v>3960.8571428571427</c:v>
                </c:pt>
                <c:pt idx="46">
                  <c:v>4271</c:v>
                </c:pt>
                <c:pt idx="47">
                  <c:v>4565.7142857142853</c:v>
                </c:pt>
                <c:pt idx="48">
                  <c:v>4859.7142857142853</c:v>
                </c:pt>
                <c:pt idx="49">
                  <c:v>5189.8571428571431</c:v>
                </c:pt>
                <c:pt idx="50">
                  <c:v>5422.7142857142853</c:v>
                </c:pt>
                <c:pt idx="51">
                  <c:v>5630</c:v>
                </c:pt>
                <c:pt idx="52">
                  <c:v>5898</c:v>
                </c:pt>
                <c:pt idx="53">
                  <c:v>6130.1428571428569</c:v>
                </c:pt>
                <c:pt idx="54">
                  <c:v>6470.2857142857147</c:v>
                </c:pt>
                <c:pt idx="55">
                  <c:v>6736.7142857142853</c:v>
                </c:pt>
                <c:pt idx="56">
                  <c:v>6962.8571428571431</c:v>
                </c:pt>
                <c:pt idx="57">
                  <c:v>7165.4285714285716</c:v>
                </c:pt>
                <c:pt idx="58">
                  <c:v>7330.1428571428569</c:v>
                </c:pt>
                <c:pt idx="59">
                  <c:v>7499.2857142857147</c:v>
                </c:pt>
                <c:pt idx="60">
                  <c:v>7822.8571428571431</c:v>
                </c:pt>
                <c:pt idx="61">
                  <c:v>8048.5714285714284</c:v>
                </c:pt>
                <c:pt idx="62">
                  <c:v>8263.7142857142862</c:v>
                </c:pt>
                <c:pt idx="63">
                  <c:v>8489.7142857142862</c:v>
                </c:pt>
                <c:pt idx="64">
                  <c:v>8630.4285714285706</c:v>
                </c:pt>
                <c:pt idx="65">
                  <c:v>8789.2857142857138</c:v>
                </c:pt>
                <c:pt idx="66">
                  <c:v>8923.7142857142862</c:v>
                </c:pt>
                <c:pt idx="67">
                  <c:v>9106.8571428571431</c:v>
                </c:pt>
                <c:pt idx="68">
                  <c:v>9286.1428571428569</c:v>
                </c:pt>
                <c:pt idx="69">
                  <c:v>9435.7142857142862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5C-4E03-B344-A1413E21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73872"/>
        <c:axId val="661656576"/>
      </c:lineChart>
      <c:catAx>
        <c:axId val="50837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1656576"/>
        <c:crosses val="autoZero"/>
        <c:auto val="1"/>
        <c:lblAlgn val="ctr"/>
        <c:lblOffset val="100"/>
        <c:noMultiLvlLbl val="0"/>
      </c:catAx>
      <c:valAx>
        <c:axId val="6616565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83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Deaths - Countries Clustered by NO2 Emission</a:t>
            </a:r>
            <a:endParaRPr lang="pt-BR">
              <a:effectLst/>
            </a:endParaRPr>
          </a:p>
        </c:rich>
      </c:tx>
      <c:layout>
        <c:manualLayout>
          <c:xMode val="edge"/>
          <c:yMode val="edge"/>
          <c:x val="0.20002243779122383"/>
          <c:y val="2.2939073279501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Cluster!$F$33</c:f>
              <c:strCache>
                <c:ptCount val="1"/>
                <c:pt idx="0">
                  <c:v>Pouca Redução NO2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Cluster!$I$32:$BZ$32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Cluster!$I$33:$BZ$33</c:f>
              <c:numCache>
                <c:formatCode>#,##0_ ;\-#,##0\ </c:formatCode>
                <c:ptCount val="70"/>
                <c:pt idx="0">
                  <c:v>1.1000000000000001</c:v>
                </c:pt>
                <c:pt idx="1">
                  <c:v>1.6</c:v>
                </c:pt>
                <c:pt idx="2">
                  <c:v>2.7</c:v>
                </c:pt>
                <c:pt idx="3">
                  <c:v>4.0999999999999996</c:v>
                </c:pt>
                <c:pt idx="4">
                  <c:v>6.1</c:v>
                </c:pt>
                <c:pt idx="5">
                  <c:v>8.4</c:v>
                </c:pt>
                <c:pt idx="6">
                  <c:v>11.3</c:v>
                </c:pt>
                <c:pt idx="7">
                  <c:v>14.8</c:v>
                </c:pt>
                <c:pt idx="8">
                  <c:v>18.899999999999999</c:v>
                </c:pt>
                <c:pt idx="9">
                  <c:v>24.6</c:v>
                </c:pt>
                <c:pt idx="10">
                  <c:v>30.8</c:v>
                </c:pt>
                <c:pt idx="11">
                  <c:v>38.299999999999997</c:v>
                </c:pt>
                <c:pt idx="12">
                  <c:v>46.2</c:v>
                </c:pt>
                <c:pt idx="13">
                  <c:v>55.7</c:v>
                </c:pt>
                <c:pt idx="14">
                  <c:v>69.599999999999994</c:v>
                </c:pt>
                <c:pt idx="15">
                  <c:v>82.3</c:v>
                </c:pt>
                <c:pt idx="16">
                  <c:v>103.8</c:v>
                </c:pt>
                <c:pt idx="17">
                  <c:v>119</c:v>
                </c:pt>
                <c:pt idx="18">
                  <c:v>142.4</c:v>
                </c:pt>
                <c:pt idx="19">
                  <c:v>170.7</c:v>
                </c:pt>
                <c:pt idx="20">
                  <c:v>203.1</c:v>
                </c:pt>
                <c:pt idx="21">
                  <c:v>244.2</c:v>
                </c:pt>
                <c:pt idx="22">
                  <c:v>296.2</c:v>
                </c:pt>
                <c:pt idx="23">
                  <c:v>352.3</c:v>
                </c:pt>
                <c:pt idx="24">
                  <c:v>404.3</c:v>
                </c:pt>
                <c:pt idx="25">
                  <c:v>467.3</c:v>
                </c:pt>
                <c:pt idx="26">
                  <c:v>552.70000000000005</c:v>
                </c:pt>
                <c:pt idx="27">
                  <c:v>654.1</c:v>
                </c:pt>
                <c:pt idx="28">
                  <c:v>757.6</c:v>
                </c:pt>
                <c:pt idx="29">
                  <c:v>885.5</c:v>
                </c:pt>
                <c:pt idx="30">
                  <c:v>1023.6</c:v>
                </c:pt>
                <c:pt idx="31">
                  <c:v>1189.8</c:v>
                </c:pt>
                <c:pt idx="32">
                  <c:v>1351.7</c:v>
                </c:pt>
                <c:pt idx="33">
                  <c:v>1544.2</c:v>
                </c:pt>
                <c:pt idx="34">
                  <c:v>1732.6</c:v>
                </c:pt>
                <c:pt idx="35">
                  <c:v>1959.1</c:v>
                </c:pt>
                <c:pt idx="36">
                  <c:v>2180.4</c:v>
                </c:pt>
                <c:pt idx="37">
                  <c:v>2416.3000000000002</c:v>
                </c:pt>
                <c:pt idx="38">
                  <c:v>2725.2</c:v>
                </c:pt>
                <c:pt idx="39">
                  <c:v>3000.8</c:v>
                </c:pt>
                <c:pt idx="40">
                  <c:v>3266.1</c:v>
                </c:pt>
                <c:pt idx="41">
                  <c:v>3568.8</c:v>
                </c:pt>
                <c:pt idx="42">
                  <c:v>3875.4</c:v>
                </c:pt>
                <c:pt idx="43">
                  <c:v>4136.1000000000004</c:v>
                </c:pt>
                <c:pt idx="44">
                  <c:v>4407.8</c:v>
                </c:pt>
                <c:pt idx="45">
                  <c:v>4725.5</c:v>
                </c:pt>
                <c:pt idx="46">
                  <c:v>5048.1000000000004</c:v>
                </c:pt>
                <c:pt idx="47">
                  <c:v>5344.5</c:v>
                </c:pt>
                <c:pt idx="48">
                  <c:v>5688.2</c:v>
                </c:pt>
                <c:pt idx="49">
                  <c:v>6039.9</c:v>
                </c:pt>
                <c:pt idx="50">
                  <c:v>6278.8</c:v>
                </c:pt>
                <c:pt idx="51">
                  <c:v>6565.5</c:v>
                </c:pt>
                <c:pt idx="52">
                  <c:v>6925</c:v>
                </c:pt>
                <c:pt idx="53">
                  <c:v>7259</c:v>
                </c:pt>
                <c:pt idx="54">
                  <c:v>7607.6</c:v>
                </c:pt>
                <c:pt idx="55">
                  <c:v>7899.7</c:v>
                </c:pt>
                <c:pt idx="56">
                  <c:v>8265.7999999999993</c:v>
                </c:pt>
                <c:pt idx="57">
                  <c:v>8521.1</c:v>
                </c:pt>
                <c:pt idx="58">
                  <c:v>8797.9</c:v>
                </c:pt>
                <c:pt idx="59">
                  <c:v>9147.4</c:v>
                </c:pt>
                <c:pt idx="60">
                  <c:v>9519.2999999999993</c:v>
                </c:pt>
                <c:pt idx="61">
                  <c:v>9831.6</c:v>
                </c:pt>
                <c:pt idx="62">
                  <c:v>10176.6</c:v>
                </c:pt>
                <c:pt idx="63">
                  <c:v>10517.7</c:v>
                </c:pt>
                <c:pt idx="64">
                  <c:v>10822.3</c:v>
                </c:pt>
                <c:pt idx="65">
                  <c:v>11125.5</c:v>
                </c:pt>
                <c:pt idx="66">
                  <c:v>11492.7</c:v>
                </c:pt>
                <c:pt idx="67">
                  <c:v>11876.5</c:v>
                </c:pt>
                <c:pt idx="68">
                  <c:v>12248.6</c:v>
                </c:pt>
                <c:pt idx="69">
                  <c:v>12562.5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4-4B87-95AC-A588226375BF}"/>
            </c:ext>
          </c:extLst>
        </c:ser>
        <c:ser>
          <c:idx val="1"/>
          <c:order val="1"/>
          <c:tx>
            <c:strRef>
              <c:f>Cluster!$F$34</c:f>
              <c:strCache>
                <c:ptCount val="1"/>
                <c:pt idx="0">
                  <c:v>Muita Redução NO2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Cluster!$I$32:$BZ$32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Cluster!$I$34:$BZ$34</c:f>
              <c:numCache>
                <c:formatCode>#,##0_ ;\-#,##0\ </c:formatCode>
                <c:ptCount val="70"/>
                <c:pt idx="0">
                  <c:v>2.7</c:v>
                </c:pt>
                <c:pt idx="1">
                  <c:v>3.2</c:v>
                </c:pt>
                <c:pt idx="2">
                  <c:v>4.4000000000000004</c:v>
                </c:pt>
                <c:pt idx="3">
                  <c:v>7.2</c:v>
                </c:pt>
                <c:pt idx="4">
                  <c:v>10.4</c:v>
                </c:pt>
                <c:pt idx="5">
                  <c:v>14.4</c:v>
                </c:pt>
                <c:pt idx="6">
                  <c:v>21.7</c:v>
                </c:pt>
                <c:pt idx="7">
                  <c:v>23.8</c:v>
                </c:pt>
                <c:pt idx="8">
                  <c:v>33.6</c:v>
                </c:pt>
                <c:pt idx="9">
                  <c:v>40.9</c:v>
                </c:pt>
                <c:pt idx="10">
                  <c:v>59.1</c:v>
                </c:pt>
                <c:pt idx="11">
                  <c:v>83.6</c:v>
                </c:pt>
                <c:pt idx="12">
                  <c:v>108.9</c:v>
                </c:pt>
                <c:pt idx="13">
                  <c:v>131.1</c:v>
                </c:pt>
                <c:pt idx="14">
                  <c:v>170.5</c:v>
                </c:pt>
                <c:pt idx="15">
                  <c:v>201.9</c:v>
                </c:pt>
                <c:pt idx="16">
                  <c:v>255.3</c:v>
                </c:pt>
                <c:pt idx="17">
                  <c:v>312</c:v>
                </c:pt>
                <c:pt idx="18">
                  <c:v>397.2</c:v>
                </c:pt>
                <c:pt idx="19">
                  <c:v>495.9</c:v>
                </c:pt>
                <c:pt idx="20">
                  <c:v>611.4</c:v>
                </c:pt>
                <c:pt idx="21">
                  <c:v>733.1</c:v>
                </c:pt>
                <c:pt idx="22">
                  <c:v>908.3</c:v>
                </c:pt>
                <c:pt idx="23">
                  <c:v>1072</c:v>
                </c:pt>
                <c:pt idx="24">
                  <c:v>1261.2</c:v>
                </c:pt>
                <c:pt idx="25">
                  <c:v>1454.6</c:v>
                </c:pt>
                <c:pt idx="26">
                  <c:v>1689.7</c:v>
                </c:pt>
                <c:pt idx="27">
                  <c:v>1927.6</c:v>
                </c:pt>
                <c:pt idx="28">
                  <c:v>2180.1</c:v>
                </c:pt>
                <c:pt idx="29">
                  <c:v>2471.5</c:v>
                </c:pt>
                <c:pt idx="30">
                  <c:v>2747</c:v>
                </c:pt>
                <c:pt idx="31">
                  <c:v>3005.5</c:v>
                </c:pt>
                <c:pt idx="32">
                  <c:v>3284.5</c:v>
                </c:pt>
                <c:pt idx="33">
                  <c:v>3556.6</c:v>
                </c:pt>
                <c:pt idx="34">
                  <c:v>3876</c:v>
                </c:pt>
                <c:pt idx="35">
                  <c:v>4194.2</c:v>
                </c:pt>
                <c:pt idx="36">
                  <c:v>4476.8999999999996</c:v>
                </c:pt>
                <c:pt idx="37">
                  <c:v>4768.5</c:v>
                </c:pt>
                <c:pt idx="38">
                  <c:v>5053</c:v>
                </c:pt>
                <c:pt idx="39">
                  <c:v>5358.3</c:v>
                </c:pt>
                <c:pt idx="40">
                  <c:v>5634.7</c:v>
                </c:pt>
                <c:pt idx="41">
                  <c:v>5926.9</c:v>
                </c:pt>
                <c:pt idx="42">
                  <c:v>6198.7</c:v>
                </c:pt>
                <c:pt idx="43">
                  <c:v>6502.8</c:v>
                </c:pt>
                <c:pt idx="44">
                  <c:v>6745.9</c:v>
                </c:pt>
                <c:pt idx="45">
                  <c:v>7025.1</c:v>
                </c:pt>
                <c:pt idx="46">
                  <c:v>7325.8</c:v>
                </c:pt>
                <c:pt idx="47">
                  <c:v>7629.6</c:v>
                </c:pt>
                <c:pt idx="48">
                  <c:v>7938</c:v>
                </c:pt>
                <c:pt idx="49">
                  <c:v>8273.9</c:v>
                </c:pt>
                <c:pt idx="50">
                  <c:v>8547.5</c:v>
                </c:pt>
                <c:pt idx="51">
                  <c:v>8785.6</c:v>
                </c:pt>
                <c:pt idx="52">
                  <c:v>9083</c:v>
                </c:pt>
                <c:pt idx="53">
                  <c:v>9352.2000000000007</c:v>
                </c:pt>
                <c:pt idx="54">
                  <c:v>9683.7000000000007</c:v>
                </c:pt>
                <c:pt idx="55">
                  <c:v>9957.1</c:v>
                </c:pt>
                <c:pt idx="56">
                  <c:v>10208</c:v>
                </c:pt>
                <c:pt idx="57">
                  <c:v>10433.299999999999</c:v>
                </c:pt>
                <c:pt idx="58">
                  <c:v>10631.5</c:v>
                </c:pt>
                <c:pt idx="59">
                  <c:v>10805.3</c:v>
                </c:pt>
                <c:pt idx="60">
                  <c:v>11155.7</c:v>
                </c:pt>
                <c:pt idx="61">
                  <c:v>11371.3</c:v>
                </c:pt>
                <c:pt idx="62">
                  <c:v>11580.3</c:v>
                </c:pt>
                <c:pt idx="63">
                  <c:v>11794.8</c:v>
                </c:pt>
                <c:pt idx="64">
                  <c:v>11955.4</c:v>
                </c:pt>
                <c:pt idx="65">
                  <c:v>12111.5</c:v>
                </c:pt>
                <c:pt idx="66">
                  <c:v>12258.1</c:v>
                </c:pt>
                <c:pt idx="67">
                  <c:v>12449.9</c:v>
                </c:pt>
                <c:pt idx="68">
                  <c:v>12620.3</c:v>
                </c:pt>
                <c:pt idx="69">
                  <c:v>12762.3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A4-4B87-95AC-A58822637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720896"/>
        <c:axId val="1307680368"/>
      </c:lineChart>
      <c:catAx>
        <c:axId val="193772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7680368"/>
        <c:crosses val="autoZero"/>
        <c:auto val="1"/>
        <c:lblAlgn val="ctr"/>
        <c:lblOffset val="100"/>
        <c:noMultiLvlLbl val="0"/>
      </c:catAx>
      <c:valAx>
        <c:axId val="13076803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3772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0" i="0" u="none" strike="noStrike" baseline="0">
                <a:effectLst/>
              </a:rPr>
              <a:t>Deaths - </a:t>
            </a:r>
            <a:r>
              <a:rPr lang="pt-BR" sz="1600"/>
              <a:t>Countries Clustered</a:t>
            </a:r>
            <a:r>
              <a:rPr lang="pt-BR" sz="1600" baseline="0"/>
              <a:t> by Weather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Cluster!$H$38</c:f>
              <c:strCache>
                <c:ptCount val="1"/>
                <c:pt idx="0">
                  <c:v>Hot_Dry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Cluster!$I$37:$BZ$37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Cluster!$I$38:$BZ$38</c:f>
              <c:numCache>
                <c:formatCode>#,##0</c:formatCode>
                <c:ptCount val="70"/>
                <c:pt idx="0">
                  <c:v>100</c:v>
                </c:pt>
                <c:pt idx="1">
                  <c:v>122.22222222222221</c:v>
                </c:pt>
                <c:pt idx="2">
                  <c:v>177.77777777777774</c:v>
                </c:pt>
                <c:pt idx="3">
                  <c:v>244.44444444444443</c:v>
                </c:pt>
                <c:pt idx="4">
                  <c:v>400</c:v>
                </c:pt>
                <c:pt idx="5">
                  <c:v>511.11111111111103</c:v>
                </c:pt>
                <c:pt idx="6">
                  <c:v>700</c:v>
                </c:pt>
                <c:pt idx="7">
                  <c:v>944.44444444444434</c:v>
                </c:pt>
                <c:pt idx="8">
                  <c:v>1266.6666666666665</c:v>
                </c:pt>
                <c:pt idx="9">
                  <c:v>1644.4444444444443</c:v>
                </c:pt>
                <c:pt idx="10">
                  <c:v>2133.333333333333</c:v>
                </c:pt>
                <c:pt idx="11">
                  <c:v>2911.1111111111113</c:v>
                </c:pt>
                <c:pt idx="12">
                  <c:v>3488.8888888888882</c:v>
                </c:pt>
                <c:pt idx="13">
                  <c:v>4055.5555555555557</c:v>
                </c:pt>
                <c:pt idx="14">
                  <c:v>4933.333333333333</c:v>
                </c:pt>
                <c:pt idx="15">
                  <c:v>5977.7777777777774</c:v>
                </c:pt>
                <c:pt idx="16">
                  <c:v>7211.1111111111104</c:v>
                </c:pt>
                <c:pt idx="17">
                  <c:v>8777.7777777777774</c:v>
                </c:pt>
                <c:pt idx="18">
                  <c:v>10766.666666666664</c:v>
                </c:pt>
                <c:pt idx="19">
                  <c:v>12866.666666666664</c:v>
                </c:pt>
                <c:pt idx="20">
                  <c:v>15211.111111111111</c:v>
                </c:pt>
                <c:pt idx="21">
                  <c:v>18022.222222222223</c:v>
                </c:pt>
                <c:pt idx="22">
                  <c:v>21322.222222222223</c:v>
                </c:pt>
                <c:pt idx="23">
                  <c:v>24699.999999999996</c:v>
                </c:pt>
                <c:pt idx="24">
                  <c:v>28566.666666666664</c:v>
                </c:pt>
                <c:pt idx="25">
                  <c:v>32766.666666666664</c:v>
                </c:pt>
                <c:pt idx="26">
                  <c:v>37722.222222222219</c:v>
                </c:pt>
                <c:pt idx="27">
                  <c:v>41811.111111111109</c:v>
                </c:pt>
                <c:pt idx="28">
                  <c:v>47066.666666666657</c:v>
                </c:pt>
                <c:pt idx="29">
                  <c:v>52622.222222222219</c:v>
                </c:pt>
                <c:pt idx="30">
                  <c:v>59788.888888888883</c:v>
                </c:pt>
                <c:pt idx="31">
                  <c:v>65299.999999999993</c:v>
                </c:pt>
                <c:pt idx="32">
                  <c:v>69755.555555555547</c:v>
                </c:pt>
                <c:pt idx="33">
                  <c:v>73188.888888888891</c:v>
                </c:pt>
                <c:pt idx="34">
                  <c:v>79633.333333333328</c:v>
                </c:pt>
                <c:pt idx="35">
                  <c:v>84799.999999999985</c:v>
                </c:pt>
                <c:pt idx="36">
                  <c:v>90211.111111111109</c:v>
                </c:pt>
                <c:pt idx="37">
                  <c:v>99333.333333333328</c:v>
                </c:pt>
                <c:pt idx="38">
                  <c:v>105066.66666666666</c:v>
                </c:pt>
                <c:pt idx="39">
                  <c:v>111455.55555555555</c:v>
                </c:pt>
                <c:pt idx="40">
                  <c:v>116188.88888888889</c:v>
                </c:pt>
                <c:pt idx="41">
                  <c:v>121944.44444444444</c:v>
                </c:pt>
                <c:pt idx="42">
                  <c:v>128644.44444444444</c:v>
                </c:pt>
                <c:pt idx="43">
                  <c:v>133955.55555555553</c:v>
                </c:pt>
                <c:pt idx="44">
                  <c:v>140133.33333333334</c:v>
                </c:pt>
                <c:pt idx="45">
                  <c:v>146977.77777777778</c:v>
                </c:pt>
                <c:pt idx="46">
                  <c:v>152955.55555555556</c:v>
                </c:pt>
                <c:pt idx="47">
                  <c:v>159411.11111111109</c:v>
                </c:pt>
                <c:pt idx="48">
                  <c:v>165277.77777777775</c:v>
                </c:pt>
                <c:pt idx="49">
                  <c:v>172133.33333333334</c:v>
                </c:pt>
                <c:pt idx="50">
                  <c:v>178788.88888888888</c:v>
                </c:pt>
                <c:pt idx="51">
                  <c:v>185044.44444444444</c:v>
                </c:pt>
                <c:pt idx="52">
                  <c:v>190699.99999999997</c:v>
                </c:pt>
                <c:pt idx="53">
                  <c:v>195477.77777777775</c:v>
                </c:pt>
                <c:pt idx="54">
                  <c:v>203644.44444444441</c:v>
                </c:pt>
                <c:pt idx="55">
                  <c:v>210255.55555555553</c:v>
                </c:pt>
                <c:pt idx="56">
                  <c:v>216933.33333333334</c:v>
                </c:pt>
                <c:pt idx="57">
                  <c:v>222622.22222222219</c:v>
                </c:pt>
                <c:pt idx="58">
                  <c:v>231111.11111111109</c:v>
                </c:pt>
                <c:pt idx="59">
                  <c:v>236166.66666666666</c:v>
                </c:pt>
                <c:pt idx="60">
                  <c:v>241666.66666666666</c:v>
                </c:pt>
                <c:pt idx="61">
                  <c:v>248022.22222222219</c:v>
                </c:pt>
                <c:pt idx="62">
                  <c:v>255511.11111111112</c:v>
                </c:pt>
                <c:pt idx="63">
                  <c:v>264000</c:v>
                </c:pt>
                <c:pt idx="64">
                  <c:v>272555.5555555555</c:v>
                </c:pt>
                <c:pt idx="65">
                  <c:v>278444.44444444444</c:v>
                </c:pt>
                <c:pt idx="66">
                  <c:v>283488.88888888888</c:v>
                </c:pt>
                <c:pt idx="67">
                  <c:v>289077.77777777775</c:v>
                </c:pt>
                <c:pt idx="68">
                  <c:v>297811.11111111107</c:v>
                </c:pt>
                <c:pt idx="69">
                  <c:v>305866.66666666663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4F61-9199-F4550B4D8139}"/>
            </c:ext>
          </c:extLst>
        </c:ser>
        <c:ser>
          <c:idx val="1"/>
          <c:order val="1"/>
          <c:tx>
            <c:strRef>
              <c:f>Cluster!$H$39</c:f>
              <c:strCache>
                <c:ptCount val="1"/>
                <c:pt idx="0">
                  <c:v>Hot_Wet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Cluster!$I$37:$BZ$37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Cluster!$I$39:$BZ$39</c:f>
              <c:numCache>
                <c:formatCode>#,##0</c:formatCode>
                <c:ptCount val="70"/>
                <c:pt idx="0">
                  <c:v>100</c:v>
                </c:pt>
                <c:pt idx="1">
                  <c:v>233.33333333333334</c:v>
                </c:pt>
                <c:pt idx="2">
                  <c:v>400</c:v>
                </c:pt>
                <c:pt idx="3">
                  <c:v>766.66666666666674</c:v>
                </c:pt>
                <c:pt idx="4">
                  <c:v>1166.6666666666665</c:v>
                </c:pt>
                <c:pt idx="5">
                  <c:v>1800</c:v>
                </c:pt>
                <c:pt idx="6">
                  <c:v>2633.333333333333</c:v>
                </c:pt>
                <c:pt idx="7">
                  <c:v>3400</c:v>
                </c:pt>
                <c:pt idx="8">
                  <c:v>4733.3333333333339</c:v>
                </c:pt>
                <c:pt idx="9">
                  <c:v>5533.3333333333339</c:v>
                </c:pt>
                <c:pt idx="10">
                  <c:v>9233.3333333333321</c:v>
                </c:pt>
                <c:pt idx="11">
                  <c:v>12833.333333333334</c:v>
                </c:pt>
                <c:pt idx="12">
                  <c:v>17733.333333333336</c:v>
                </c:pt>
                <c:pt idx="13">
                  <c:v>21633.333333333336</c:v>
                </c:pt>
                <c:pt idx="14">
                  <c:v>31033.333333333332</c:v>
                </c:pt>
                <c:pt idx="15">
                  <c:v>36533.333333333328</c:v>
                </c:pt>
                <c:pt idx="16">
                  <c:v>50666.666666666672</c:v>
                </c:pt>
                <c:pt idx="17">
                  <c:v>62166.666666666664</c:v>
                </c:pt>
                <c:pt idx="18">
                  <c:v>81700</c:v>
                </c:pt>
                <c:pt idx="19">
                  <c:v>102833.33333333333</c:v>
                </c:pt>
                <c:pt idx="20">
                  <c:v>129700</c:v>
                </c:pt>
                <c:pt idx="21">
                  <c:v>158666.66666666669</c:v>
                </c:pt>
                <c:pt idx="22">
                  <c:v>196900</c:v>
                </c:pt>
                <c:pt idx="23">
                  <c:v>237466.66666666666</c:v>
                </c:pt>
                <c:pt idx="24">
                  <c:v>278433.33333333337</c:v>
                </c:pt>
                <c:pt idx="25">
                  <c:v>320300</c:v>
                </c:pt>
                <c:pt idx="26">
                  <c:v>366800</c:v>
                </c:pt>
                <c:pt idx="27">
                  <c:v>414966.66666666669</c:v>
                </c:pt>
                <c:pt idx="28">
                  <c:v>467600</c:v>
                </c:pt>
                <c:pt idx="29">
                  <c:v>531600</c:v>
                </c:pt>
                <c:pt idx="30">
                  <c:v>591600</c:v>
                </c:pt>
                <c:pt idx="31">
                  <c:v>647200</c:v>
                </c:pt>
                <c:pt idx="32">
                  <c:v>704033.33333333326</c:v>
                </c:pt>
                <c:pt idx="33">
                  <c:v>753533.33333333326</c:v>
                </c:pt>
                <c:pt idx="34">
                  <c:v>804766.66666666674</c:v>
                </c:pt>
                <c:pt idx="35">
                  <c:v>864000</c:v>
                </c:pt>
                <c:pt idx="36">
                  <c:v>924033.33333333337</c:v>
                </c:pt>
                <c:pt idx="37">
                  <c:v>985233.33333333337</c:v>
                </c:pt>
                <c:pt idx="38">
                  <c:v>1045866.6666666666</c:v>
                </c:pt>
                <c:pt idx="39">
                  <c:v>1103033.3333333335</c:v>
                </c:pt>
                <c:pt idx="40">
                  <c:v>1155000</c:v>
                </c:pt>
                <c:pt idx="41">
                  <c:v>1209133.3333333335</c:v>
                </c:pt>
                <c:pt idx="42">
                  <c:v>1260666.6666666665</c:v>
                </c:pt>
                <c:pt idx="43">
                  <c:v>1319433.3333333335</c:v>
                </c:pt>
                <c:pt idx="44">
                  <c:v>1373600</c:v>
                </c:pt>
                <c:pt idx="45">
                  <c:v>1431233.3333333335</c:v>
                </c:pt>
                <c:pt idx="46">
                  <c:v>1464366.6666666665</c:v>
                </c:pt>
                <c:pt idx="47">
                  <c:v>1505766.6666666665</c:v>
                </c:pt>
                <c:pt idx="48">
                  <c:v>1549933.3333333335</c:v>
                </c:pt>
                <c:pt idx="49">
                  <c:v>1602300</c:v>
                </c:pt>
                <c:pt idx="50">
                  <c:v>1659100</c:v>
                </c:pt>
                <c:pt idx="51">
                  <c:v>1708200</c:v>
                </c:pt>
                <c:pt idx="52">
                  <c:v>1766866.6666666667</c:v>
                </c:pt>
                <c:pt idx="53">
                  <c:v>1820833.3333333333</c:v>
                </c:pt>
                <c:pt idx="54">
                  <c:v>1865266.6666666667</c:v>
                </c:pt>
                <c:pt idx="55">
                  <c:v>1911466.6666666667</c:v>
                </c:pt>
                <c:pt idx="56">
                  <c:v>1967600</c:v>
                </c:pt>
                <c:pt idx="57">
                  <c:v>2024733.3333333333</c:v>
                </c:pt>
                <c:pt idx="58">
                  <c:v>2073400</c:v>
                </c:pt>
                <c:pt idx="59">
                  <c:v>2120633.333333333</c:v>
                </c:pt>
                <c:pt idx="60">
                  <c:v>2180333.333333333</c:v>
                </c:pt>
                <c:pt idx="61">
                  <c:v>2215566.666666667</c:v>
                </c:pt>
                <c:pt idx="62">
                  <c:v>2261000</c:v>
                </c:pt>
                <c:pt idx="63">
                  <c:v>2318833.333333333</c:v>
                </c:pt>
                <c:pt idx="64">
                  <c:v>2370000</c:v>
                </c:pt>
                <c:pt idx="65">
                  <c:v>2425366.666666667</c:v>
                </c:pt>
                <c:pt idx="66">
                  <c:v>2477466.666666667</c:v>
                </c:pt>
                <c:pt idx="67">
                  <c:v>2528333.333333333</c:v>
                </c:pt>
                <c:pt idx="68">
                  <c:v>2565633.333333333</c:v>
                </c:pt>
                <c:pt idx="69">
                  <c:v>2606133.333333333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7-4F61-9199-F4550B4D8139}"/>
            </c:ext>
          </c:extLst>
        </c:ser>
        <c:ser>
          <c:idx val="2"/>
          <c:order val="2"/>
          <c:tx>
            <c:strRef>
              <c:f>Cluster!$H$40</c:f>
              <c:strCache>
                <c:ptCount val="1"/>
                <c:pt idx="0">
                  <c:v>Cold_Dry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Cluster!$I$37:$BZ$37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Cluster!$I$40:$BZ$40</c:f>
              <c:numCache>
                <c:formatCode>#,##0</c:formatCode>
                <c:ptCount val="70"/>
                <c:pt idx="0">
                  <c:v>99.999999999999986</c:v>
                </c:pt>
                <c:pt idx="1">
                  <c:v>110.52631578947368</c:v>
                </c:pt>
                <c:pt idx="2">
                  <c:v>178.94736842105266</c:v>
                </c:pt>
                <c:pt idx="3">
                  <c:v>273.68421052631578</c:v>
                </c:pt>
                <c:pt idx="4">
                  <c:v>373.68421052631584</c:v>
                </c:pt>
                <c:pt idx="5">
                  <c:v>521.0526315789474</c:v>
                </c:pt>
                <c:pt idx="6">
                  <c:v>794.73684210526324</c:v>
                </c:pt>
                <c:pt idx="7">
                  <c:v>826.31578947368439</c:v>
                </c:pt>
                <c:pt idx="8">
                  <c:v>1052.6315789473686</c:v>
                </c:pt>
                <c:pt idx="9">
                  <c:v>1299.9999999999998</c:v>
                </c:pt>
                <c:pt idx="10">
                  <c:v>1594.7368421052631</c:v>
                </c:pt>
                <c:pt idx="11">
                  <c:v>2184.2105263157896</c:v>
                </c:pt>
                <c:pt idx="12">
                  <c:v>2573.6842105263158</c:v>
                </c:pt>
                <c:pt idx="13">
                  <c:v>2989.4736842105267</c:v>
                </c:pt>
                <c:pt idx="14">
                  <c:v>3457.8947368421054</c:v>
                </c:pt>
                <c:pt idx="15">
                  <c:v>3915.7894736842109</c:v>
                </c:pt>
                <c:pt idx="16">
                  <c:v>4531.5789473684208</c:v>
                </c:pt>
                <c:pt idx="17">
                  <c:v>5194.7368421052633</c:v>
                </c:pt>
                <c:pt idx="18">
                  <c:v>5931.5789473684217</c:v>
                </c:pt>
                <c:pt idx="19">
                  <c:v>7031.5789473684208</c:v>
                </c:pt>
                <c:pt idx="20">
                  <c:v>8078.9473684210534</c:v>
                </c:pt>
                <c:pt idx="21">
                  <c:v>8626.3157894736851</c:v>
                </c:pt>
                <c:pt idx="22">
                  <c:v>10726.315789473687</c:v>
                </c:pt>
                <c:pt idx="23">
                  <c:v>12626.315789473683</c:v>
                </c:pt>
                <c:pt idx="24">
                  <c:v>14568.421052631578</c:v>
                </c:pt>
                <c:pt idx="25">
                  <c:v>16794.736842105263</c:v>
                </c:pt>
                <c:pt idx="26">
                  <c:v>19505.263157894737</c:v>
                </c:pt>
                <c:pt idx="27">
                  <c:v>23147.368421052633</c:v>
                </c:pt>
                <c:pt idx="28">
                  <c:v>26278.94736842105</c:v>
                </c:pt>
                <c:pt idx="29">
                  <c:v>30510.526315789473</c:v>
                </c:pt>
                <c:pt idx="30">
                  <c:v>34636.84210526316</c:v>
                </c:pt>
                <c:pt idx="31">
                  <c:v>41947.368421052626</c:v>
                </c:pt>
                <c:pt idx="32">
                  <c:v>48021.052631578954</c:v>
                </c:pt>
                <c:pt idx="33">
                  <c:v>56352.631578947374</c:v>
                </c:pt>
                <c:pt idx="34">
                  <c:v>63715.789473684221</c:v>
                </c:pt>
                <c:pt idx="35">
                  <c:v>72505.263157894733</c:v>
                </c:pt>
                <c:pt idx="36">
                  <c:v>80626.31578947368</c:v>
                </c:pt>
                <c:pt idx="37">
                  <c:v>88899.999999999985</c:v>
                </c:pt>
                <c:pt idx="38">
                  <c:v>101284.2105263158</c:v>
                </c:pt>
                <c:pt idx="39">
                  <c:v>112468.42105263159</c:v>
                </c:pt>
                <c:pt idx="40">
                  <c:v>123347.36842105264</c:v>
                </c:pt>
                <c:pt idx="41">
                  <c:v>134478.94736842107</c:v>
                </c:pt>
                <c:pt idx="42">
                  <c:v>145310.52631578947</c:v>
                </c:pt>
                <c:pt idx="43">
                  <c:v>154584.21052631582</c:v>
                </c:pt>
                <c:pt idx="44">
                  <c:v>164152.63157894739</c:v>
                </c:pt>
                <c:pt idx="45">
                  <c:v>176921.05263157896</c:v>
                </c:pt>
                <c:pt idx="46">
                  <c:v>190236.8421052632</c:v>
                </c:pt>
                <c:pt idx="47">
                  <c:v>201373.68421052629</c:v>
                </c:pt>
                <c:pt idx="48">
                  <c:v>215110.52631578947</c:v>
                </c:pt>
                <c:pt idx="49">
                  <c:v>227621.05263157896</c:v>
                </c:pt>
                <c:pt idx="50">
                  <c:v>233894.73684210531</c:v>
                </c:pt>
                <c:pt idx="51">
                  <c:v>243163.15789473688</c:v>
                </c:pt>
                <c:pt idx="52">
                  <c:v>255921.05263157899</c:v>
                </c:pt>
                <c:pt idx="53">
                  <c:v>268331.57894736843</c:v>
                </c:pt>
                <c:pt idx="54">
                  <c:v>280710.5263157895</c:v>
                </c:pt>
                <c:pt idx="55">
                  <c:v>290231.57894736843</c:v>
                </c:pt>
                <c:pt idx="56">
                  <c:v>302347.36842105264</c:v>
                </c:pt>
                <c:pt idx="57">
                  <c:v>308463.15789473685</c:v>
                </c:pt>
                <c:pt idx="58">
                  <c:v>315689.47368421056</c:v>
                </c:pt>
                <c:pt idx="59">
                  <c:v>327147.36842105264</c:v>
                </c:pt>
                <c:pt idx="60">
                  <c:v>341210.5263157895</c:v>
                </c:pt>
                <c:pt idx="61">
                  <c:v>352105.26315789478</c:v>
                </c:pt>
                <c:pt idx="62">
                  <c:v>362615.78947368427</c:v>
                </c:pt>
                <c:pt idx="63">
                  <c:v>370378.94736842101</c:v>
                </c:pt>
                <c:pt idx="64">
                  <c:v>377547.36842105258</c:v>
                </c:pt>
                <c:pt idx="65">
                  <c:v>384336.84210526315</c:v>
                </c:pt>
                <c:pt idx="66">
                  <c:v>395810.5263157895</c:v>
                </c:pt>
                <c:pt idx="67">
                  <c:v>408678.94736842107</c:v>
                </c:pt>
                <c:pt idx="68">
                  <c:v>420600</c:v>
                </c:pt>
                <c:pt idx="69">
                  <c:v>428873.68421052635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7-4F61-9199-F4550B4D8139}"/>
            </c:ext>
          </c:extLst>
        </c:ser>
        <c:ser>
          <c:idx val="3"/>
          <c:order val="3"/>
          <c:tx>
            <c:strRef>
              <c:f>Cluster!$H$41</c:f>
              <c:strCache>
                <c:ptCount val="1"/>
                <c:pt idx="0">
                  <c:v>Cold_Wet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Cluster!$I$37:$BZ$37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Cluster!$I$41:$BZ$41</c:f>
              <c:numCache>
                <c:formatCode>#,##0</c:formatCode>
                <c:ptCount val="70"/>
                <c:pt idx="0">
                  <c:v>100</c:v>
                </c:pt>
                <c:pt idx="1">
                  <c:v>128.57142857142858</c:v>
                </c:pt>
                <c:pt idx="2">
                  <c:v>128.57142857142858</c:v>
                </c:pt>
                <c:pt idx="3">
                  <c:v>228.57142857142856</c:v>
                </c:pt>
                <c:pt idx="4">
                  <c:v>328.57142857142856</c:v>
                </c:pt>
                <c:pt idx="5">
                  <c:v>414.28571428571433</c:v>
                </c:pt>
                <c:pt idx="6">
                  <c:v>528.57142857142856</c:v>
                </c:pt>
                <c:pt idx="7">
                  <c:v>600</c:v>
                </c:pt>
                <c:pt idx="8">
                  <c:v>985.71428571428578</c:v>
                </c:pt>
                <c:pt idx="9">
                  <c:v>1342.8571428571429</c:v>
                </c:pt>
                <c:pt idx="10">
                  <c:v>1814.2857142857142</c:v>
                </c:pt>
                <c:pt idx="11">
                  <c:v>2242.8571428571427</c:v>
                </c:pt>
                <c:pt idx="12">
                  <c:v>3085.7142857142858</c:v>
                </c:pt>
                <c:pt idx="13">
                  <c:v>4085.7142857142853</c:v>
                </c:pt>
                <c:pt idx="14">
                  <c:v>5271.4285714285716</c:v>
                </c:pt>
                <c:pt idx="15">
                  <c:v>6628.5714285714294</c:v>
                </c:pt>
                <c:pt idx="16">
                  <c:v>8014.2857142857138</c:v>
                </c:pt>
                <c:pt idx="17">
                  <c:v>9542.8571428571431</c:v>
                </c:pt>
                <c:pt idx="18">
                  <c:v>12128.571428571429</c:v>
                </c:pt>
                <c:pt idx="19">
                  <c:v>15528.571428571428</c:v>
                </c:pt>
                <c:pt idx="20">
                  <c:v>19285.714285714286</c:v>
                </c:pt>
                <c:pt idx="21">
                  <c:v>25028.571428571428</c:v>
                </c:pt>
                <c:pt idx="22">
                  <c:v>31157.142857142855</c:v>
                </c:pt>
                <c:pt idx="23">
                  <c:v>35671.428571428572</c:v>
                </c:pt>
                <c:pt idx="24">
                  <c:v>42328.571428571428</c:v>
                </c:pt>
                <c:pt idx="25">
                  <c:v>49571.428571428572</c:v>
                </c:pt>
                <c:pt idx="26">
                  <c:v>61700</c:v>
                </c:pt>
                <c:pt idx="27">
                  <c:v>74385.71428571429</c:v>
                </c:pt>
                <c:pt idx="28">
                  <c:v>87428.571428571435</c:v>
                </c:pt>
                <c:pt idx="29">
                  <c:v>101271.42857142857</c:v>
                </c:pt>
                <c:pt idx="30">
                  <c:v>114228.57142857142</c:v>
                </c:pt>
                <c:pt idx="31">
                  <c:v>124142.85714285713</c:v>
                </c:pt>
                <c:pt idx="32">
                  <c:v>140557.14285714287</c:v>
                </c:pt>
                <c:pt idx="33">
                  <c:v>158685.71428571429</c:v>
                </c:pt>
                <c:pt idx="34">
                  <c:v>181000</c:v>
                </c:pt>
                <c:pt idx="35">
                  <c:v>202928.57142857142</c:v>
                </c:pt>
                <c:pt idx="36">
                  <c:v>220200</c:v>
                </c:pt>
                <c:pt idx="37">
                  <c:v>235142.85714285716</c:v>
                </c:pt>
                <c:pt idx="38">
                  <c:v>252942.85714285716</c:v>
                </c:pt>
                <c:pt idx="39">
                  <c:v>272857.14285714284</c:v>
                </c:pt>
                <c:pt idx="40">
                  <c:v>292357.14285714284</c:v>
                </c:pt>
                <c:pt idx="41">
                  <c:v>316528.57142857142</c:v>
                </c:pt>
                <c:pt idx="42">
                  <c:v>339057.14285714284</c:v>
                </c:pt>
                <c:pt idx="43">
                  <c:v>362557.14285714284</c:v>
                </c:pt>
                <c:pt idx="44">
                  <c:v>378971.42857142858</c:v>
                </c:pt>
                <c:pt idx="45">
                  <c:v>396085.71428571426</c:v>
                </c:pt>
                <c:pt idx="46">
                  <c:v>427100</c:v>
                </c:pt>
                <c:pt idx="47">
                  <c:v>456571.42857142852</c:v>
                </c:pt>
                <c:pt idx="48">
                  <c:v>485971.42857142852</c:v>
                </c:pt>
                <c:pt idx="49">
                  <c:v>518985.71428571432</c:v>
                </c:pt>
                <c:pt idx="50">
                  <c:v>542271.42857142852</c:v>
                </c:pt>
                <c:pt idx="51">
                  <c:v>563000</c:v>
                </c:pt>
                <c:pt idx="52">
                  <c:v>589800</c:v>
                </c:pt>
                <c:pt idx="53">
                  <c:v>613014.28571428568</c:v>
                </c:pt>
                <c:pt idx="54">
                  <c:v>647028.57142857148</c:v>
                </c:pt>
                <c:pt idx="55">
                  <c:v>673671.42857142852</c:v>
                </c:pt>
                <c:pt idx="56">
                  <c:v>696285.71428571432</c:v>
                </c:pt>
                <c:pt idx="57">
                  <c:v>716542.85714285716</c:v>
                </c:pt>
                <c:pt idx="58">
                  <c:v>733014.28571428568</c:v>
                </c:pt>
                <c:pt idx="59">
                  <c:v>749928.57142857148</c:v>
                </c:pt>
                <c:pt idx="60">
                  <c:v>782285.71428571432</c:v>
                </c:pt>
                <c:pt idx="61">
                  <c:v>804857.14285714284</c:v>
                </c:pt>
                <c:pt idx="62">
                  <c:v>826371.42857142864</c:v>
                </c:pt>
                <c:pt idx="63">
                  <c:v>848971.42857142864</c:v>
                </c:pt>
                <c:pt idx="64">
                  <c:v>863042.85714285704</c:v>
                </c:pt>
                <c:pt idx="65">
                  <c:v>878928.57142857136</c:v>
                </c:pt>
                <c:pt idx="66">
                  <c:v>892371.42857142864</c:v>
                </c:pt>
                <c:pt idx="67">
                  <c:v>910685.71428571432</c:v>
                </c:pt>
                <c:pt idx="68">
                  <c:v>928614.28571428568</c:v>
                </c:pt>
                <c:pt idx="69">
                  <c:v>943571.42857142864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7-4F61-9199-F4550B4D8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724096"/>
        <c:axId val="1307682448"/>
      </c:lineChart>
      <c:catAx>
        <c:axId val="193772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7682448"/>
        <c:crosses val="autoZero"/>
        <c:auto val="1"/>
        <c:lblAlgn val="ctr"/>
        <c:lblOffset val="100"/>
        <c:noMultiLvlLbl val="0"/>
      </c:catAx>
      <c:valAx>
        <c:axId val="130768244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3772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Deaths - Countries Clustered by NO2</a:t>
            </a:r>
            <a:r>
              <a:rPr lang="pt-BR" sz="1600" baseline="0"/>
              <a:t> Emission</a:t>
            </a:r>
            <a:endParaRPr lang="pt-BR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Cluster!$H$44</c:f>
              <c:strCache>
                <c:ptCount val="1"/>
                <c:pt idx="0">
                  <c:v>Low Decrease in NO2 Emission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Cluster!$I$43:$BZ$43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Cluster!$I$44:$BZ$44</c:f>
              <c:numCache>
                <c:formatCode>#,##0</c:formatCode>
                <c:ptCount val="70"/>
                <c:pt idx="0">
                  <c:v>100</c:v>
                </c:pt>
                <c:pt idx="1">
                  <c:v>145.45454545454544</c:v>
                </c:pt>
                <c:pt idx="2">
                  <c:v>245.45454545454544</c:v>
                </c:pt>
                <c:pt idx="3">
                  <c:v>372.72727272727263</c:v>
                </c:pt>
                <c:pt idx="4">
                  <c:v>554.5454545454545</c:v>
                </c:pt>
                <c:pt idx="5">
                  <c:v>763.63636363636363</c:v>
                </c:pt>
                <c:pt idx="6">
                  <c:v>1027.2727272727273</c:v>
                </c:pt>
                <c:pt idx="7">
                  <c:v>1345.4545454545453</c:v>
                </c:pt>
                <c:pt idx="8">
                  <c:v>1718.1818181818178</c:v>
                </c:pt>
                <c:pt idx="9">
                  <c:v>2236.363636363636</c:v>
                </c:pt>
                <c:pt idx="10">
                  <c:v>2800</c:v>
                </c:pt>
                <c:pt idx="11">
                  <c:v>3481.8181818181811</c:v>
                </c:pt>
                <c:pt idx="12">
                  <c:v>4200</c:v>
                </c:pt>
                <c:pt idx="13">
                  <c:v>5063.6363636363631</c:v>
                </c:pt>
                <c:pt idx="14">
                  <c:v>6327.2727272727261</c:v>
                </c:pt>
                <c:pt idx="15">
                  <c:v>7481.8181818181811</c:v>
                </c:pt>
                <c:pt idx="16">
                  <c:v>9436.363636363636</c:v>
                </c:pt>
                <c:pt idx="17">
                  <c:v>10818.181818181818</c:v>
                </c:pt>
                <c:pt idx="18">
                  <c:v>12945.454545454544</c:v>
                </c:pt>
                <c:pt idx="19">
                  <c:v>15518.181818181816</c:v>
                </c:pt>
                <c:pt idx="20">
                  <c:v>18463.63636363636</c:v>
                </c:pt>
                <c:pt idx="21">
                  <c:v>22200</c:v>
                </c:pt>
                <c:pt idx="22">
                  <c:v>26927.272727272724</c:v>
                </c:pt>
                <c:pt idx="23">
                  <c:v>32027.272727272724</c:v>
                </c:pt>
                <c:pt idx="24">
                  <c:v>36754.545454545449</c:v>
                </c:pt>
                <c:pt idx="25">
                  <c:v>42481.818181818177</c:v>
                </c:pt>
                <c:pt idx="26">
                  <c:v>50245.454545454551</c:v>
                </c:pt>
                <c:pt idx="27">
                  <c:v>59463.63636363636</c:v>
                </c:pt>
                <c:pt idx="28">
                  <c:v>68872.727272727265</c:v>
                </c:pt>
                <c:pt idx="29">
                  <c:v>80500</c:v>
                </c:pt>
                <c:pt idx="30">
                  <c:v>93054.545454545441</c:v>
                </c:pt>
                <c:pt idx="31">
                  <c:v>108163.63636363635</c:v>
                </c:pt>
                <c:pt idx="32">
                  <c:v>122881.81818181818</c:v>
                </c:pt>
                <c:pt idx="33">
                  <c:v>140381.81818181818</c:v>
                </c:pt>
                <c:pt idx="34">
                  <c:v>157509.09090909088</c:v>
                </c:pt>
                <c:pt idx="35">
                  <c:v>178100</c:v>
                </c:pt>
                <c:pt idx="36">
                  <c:v>198218.18181818179</c:v>
                </c:pt>
                <c:pt idx="37">
                  <c:v>219663.63636363638</c:v>
                </c:pt>
                <c:pt idx="38">
                  <c:v>247745.45454545453</c:v>
                </c:pt>
                <c:pt idx="39">
                  <c:v>272800</c:v>
                </c:pt>
                <c:pt idx="40">
                  <c:v>296918.18181818177</c:v>
                </c:pt>
                <c:pt idx="41">
                  <c:v>324436.36363636359</c:v>
                </c:pt>
                <c:pt idx="42">
                  <c:v>352309.09090909088</c:v>
                </c:pt>
                <c:pt idx="43">
                  <c:v>376009.09090909094</c:v>
                </c:pt>
                <c:pt idx="44">
                  <c:v>400709.09090909088</c:v>
                </c:pt>
                <c:pt idx="45">
                  <c:v>429590.90909090906</c:v>
                </c:pt>
                <c:pt idx="46">
                  <c:v>458918.18181818182</c:v>
                </c:pt>
                <c:pt idx="47">
                  <c:v>485863.63636363635</c:v>
                </c:pt>
                <c:pt idx="48">
                  <c:v>517109.09090909088</c:v>
                </c:pt>
                <c:pt idx="49">
                  <c:v>549081.81818181812</c:v>
                </c:pt>
                <c:pt idx="50">
                  <c:v>570800</c:v>
                </c:pt>
                <c:pt idx="51">
                  <c:v>596863.63636363635</c:v>
                </c:pt>
                <c:pt idx="52">
                  <c:v>629545.45454545447</c:v>
                </c:pt>
                <c:pt idx="53">
                  <c:v>659909.09090909082</c:v>
                </c:pt>
                <c:pt idx="54">
                  <c:v>691600</c:v>
                </c:pt>
                <c:pt idx="55">
                  <c:v>718154.54545454541</c:v>
                </c:pt>
                <c:pt idx="56">
                  <c:v>751436.36363636341</c:v>
                </c:pt>
                <c:pt idx="57">
                  <c:v>774645.45454545447</c:v>
                </c:pt>
                <c:pt idx="58">
                  <c:v>799809.09090909082</c:v>
                </c:pt>
                <c:pt idx="59">
                  <c:v>831581.81818181812</c:v>
                </c:pt>
                <c:pt idx="60">
                  <c:v>865390.90909090894</c:v>
                </c:pt>
                <c:pt idx="61">
                  <c:v>893781.81818181812</c:v>
                </c:pt>
                <c:pt idx="62">
                  <c:v>925145.45454545447</c:v>
                </c:pt>
                <c:pt idx="63">
                  <c:v>956154.54545454541</c:v>
                </c:pt>
                <c:pt idx="64">
                  <c:v>983845.45454545447</c:v>
                </c:pt>
                <c:pt idx="65">
                  <c:v>1011409.0909090908</c:v>
                </c:pt>
                <c:pt idx="66">
                  <c:v>1044790.9090909091</c:v>
                </c:pt>
                <c:pt idx="67">
                  <c:v>1079681.8181818181</c:v>
                </c:pt>
                <c:pt idx="68">
                  <c:v>1113509.0909090908</c:v>
                </c:pt>
                <c:pt idx="69">
                  <c:v>1142045.4545454544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B-45F0-9088-B38329DD6D50}"/>
            </c:ext>
          </c:extLst>
        </c:ser>
        <c:ser>
          <c:idx val="1"/>
          <c:order val="1"/>
          <c:tx>
            <c:strRef>
              <c:f>Cluster!$H$45</c:f>
              <c:strCache>
                <c:ptCount val="1"/>
                <c:pt idx="0">
                  <c:v>High Decrease in NO2 Emission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Cluster!$I$43:$BZ$43</c:f>
              <c:strCache>
                <c:ptCount val="70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  <c:pt idx="5">
                  <c:v>Day 6</c:v>
                </c:pt>
                <c:pt idx="6">
                  <c:v>Day 7</c:v>
                </c:pt>
                <c:pt idx="7">
                  <c:v>Day 8</c:v>
                </c:pt>
                <c:pt idx="8">
                  <c:v>Day 9</c:v>
                </c:pt>
                <c:pt idx="9">
                  <c:v>Day 10</c:v>
                </c:pt>
                <c:pt idx="10">
                  <c:v>Day 11</c:v>
                </c:pt>
                <c:pt idx="11">
                  <c:v>Day 12</c:v>
                </c:pt>
                <c:pt idx="12">
                  <c:v>Day 13</c:v>
                </c:pt>
                <c:pt idx="13">
                  <c:v>Day 14</c:v>
                </c:pt>
                <c:pt idx="14">
                  <c:v>Day 15</c:v>
                </c:pt>
                <c:pt idx="15">
                  <c:v>Day 16</c:v>
                </c:pt>
                <c:pt idx="16">
                  <c:v>Day 17</c:v>
                </c:pt>
                <c:pt idx="17">
                  <c:v>Day 18</c:v>
                </c:pt>
                <c:pt idx="18">
                  <c:v>Day 19</c:v>
                </c:pt>
                <c:pt idx="19">
                  <c:v>Day 20</c:v>
                </c:pt>
                <c:pt idx="20">
                  <c:v>Day 21</c:v>
                </c:pt>
                <c:pt idx="21">
                  <c:v>Day 22</c:v>
                </c:pt>
                <c:pt idx="22">
                  <c:v>Day 23</c:v>
                </c:pt>
                <c:pt idx="23">
                  <c:v>Day 24</c:v>
                </c:pt>
                <c:pt idx="24">
                  <c:v>Day 25</c:v>
                </c:pt>
                <c:pt idx="25">
                  <c:v>Day 26</c:v>
                </c:pt>
                <c:pt idx="26">
                  <c:v>Day 27</c:v>
                </c:pt>
                <c:pt idx="27">
                  <c:v>Day 28</c:v>
                </c:pt>
                <c:pt idx="28">
                  <c:v>Day 29</c:v>
                </c:pt>
                <c:pt idx="29">
                  <c:v>Day 30</c:v>
                </c:pt>
                <c:pt idx="30">
                  <c:v>Day 31</c:v>
                </c:pt>
                <c:pt idx="31">
                  <c:v>Day 32</c:v>
                </c:pt>
                <c:pt idx="32">
                  <c:v>Day 33</c:v>
                </c:pt>
                <c:pt idx="33">
                  <c:v>Day 34</c:v>
                </c:pt>
                <c:pt idx="34">
                  <c:v>Day 35</c:v>
                </c:pt>
                <c:pt idx="35">
                  <c:v>Day 36</c:v>
                </c:pt>
                <c:pt idx="36">
                  <c:v>Day 37</c:v>
                </c:pt>
                <c:pt idx="37">
                  <c:v>Day 38</c:v>
                </c:pt>
                <c:pt idx="38">
                  <c:v>Day 39</c:v>
                </c:pt>
                <c:pt idx="39">
                  <c:v>Day 40</c:v>
                </c:pt>
                <c:pt idx="40">
                  <c:v>Day 41</c:v>
                </c:pt>
                <c:pt idx="41">
                  <c:v>Day 42</c:v>
                </c:pt>
                <c:pt idx="42">
                  <c:v>Day 43</c:v>
                </c:pt>
                <c:pt idx="43">
                  <c:v>Day 44</c:v>
                </c:pt>
                <c:pt idx="44">
                  <c:v>Day 45</c:v>
                </c:pt>
                <c:pt idx="45">
                  <c:v>Day 46</c:v>
                </c:pt>
                <c:pt idx="46">
                  <c:v>Day 47</c:v>
                </c:pt>
                <c:pt idx="47">
                  <c:v>Day 48</c:v>
                </c:pt>
                <c:pt idx="48">
                  <c:v>Day 49</c:v>
                </c:pt>
                <c:pt idx="49">
                  <c:v>Day 50</c:v>
                </c:pt>
                <c:pt idx="50">
                  <c:v>Day 51</c:v>
                </c:pt>
                <c:pt idx="51">
                  <c:v>Day 52</c:v>
                </c:pt>
                <c:pt idx="52">
                  <c:v>Day 53</c:v>
                </c:pt>
                <c:pt idx="53">
                  <c:v>Day 54</c:v>
                </c:pt>
                <c:pt idx="54">
                  <c:v>Day 55</c:v>
                </c:pt>
                <c:pt idx="55">
                  <c:v>Day 56</c:v>
                </c:pt>
                <c:pt idx="56">
                  <c:v>Day 57</c:v>
                </c:pt>
                <c:pt idx="57">
                  <c:v>Day 58</c:v>
                </c:pt>
                <c:pt idx="58">
                  <c:v>Day 59</c:v>
                </c:pt>
                <c:pt idx="59">
                  <c:v>Day 60</c:v>
                </c:pt>
                <c:pt idx="60">
                  <c:v>Day 61</c:v>
                </c:pt>
                <c:pt idx="61">
                  <c:v>Day 62</c:v>
                </c:pt>
                <c:pt idx="62">
                  <c:v>Day 63</c:v>
                </c:pt>
                <c:pt idx="63">
                  <c:v>Day 64</c:v>
                </c:pt>
                <c:pt idx="64">
                  <c:v>Day 65</c:v>
                </c:pt>
                <c:pt idx="65">
                  <c:v>Day 66</c:v>
                </c:pt>
                <c:pt idx="66">
                  <c:v>Day 67</c:v>
                </c:pt>
                <c:pt idx="67">
                  <c:v>Day 68</c:v>
                </c:pt>
                <c:pt idx="68">
                  <c:v>Day 69</c:v>
                </c:pt>
                <c:pt idx="69">
                  <c:v>Day 70</c:v>
                </c:pt>
              </c:strCache>
            </c:strRef>
          </c:cat>
          <c:val>
            <c:numRef>
              <c:f>Cluster!$I$45:$BZ$45</c:f>
              <c:numCache>
                <c:formatCode>#,##0</c:formatCode>
                <c:ptCount val="70"/>
                <c:pt idx="0">
                  <c:v>100</c:v>
                </c:pt>
                <c:pt idx="1">
                  <c:v>118.5185185185185</c:v>
                </c:pt>
                <c:pt idx="2">
                  <c:v>162.96296296296296</c:v>
                </c:pt>
                <c:pt idx="3">
                  <c:v>266.66666666666663</c:v>
                </c:pt>
                <c:pt idx="4">
                  <c:v>385.18518518518516</c:v>
                </c:pt>
                <c:pt idx="5">
                  <c:v>533.33333333333326</c:v>
                </c:pt>
                <c:pt idx="6">
                  <c:v>803.7037037037037</c:v>
                </c:pt>
                <c:pt idx="7">
                  <c:v>881.48148148148141</c:v>
                </c:pt>
                <c:pt idx="8">
                  <c:v>1244.4444444444443</c:v>
                </c:pt>
                <c:pt idx="9">
                  <c:v>1514.8148148148148</c:v>
                </c:pt>
                <c:pt idx="10">
                  <c:v>2188.8888888888887</c:v>
                </c:pt>
                <c:pt idx="11">
                  <c:v>3096.2962962962961</c:v>
                </c:pt>
                <c:pt idx="12">
                  <c:v>4033.333333333333</c:v>
                </c:pt>
                <c:pt idx="13">
                  <c:v>4855.5555555555557</c:v>
                </c:pt>
                <c:pt idx="14">
                  <c:v>6314.8148148148148</c:v>
                </c:pt>
                <c:pt idx="15">
                  <c:v>7477.7777777777774</c:v>
                </c:pt>
                <c:pt idx="16">
                  <c:v>9455.5555555555547</c:v>
                </c:pt>
                <c:pt idx="17">
                  <c:v>11555.555555555555</c:v>
                </c:pt>
                <c:pt idx="18">
                  <c:v>14711.111111111109</c:v>
                </c:pt>
                <c:pt idx="19">
                  <c:v>18366.666666666664</c:v>
                </c:pt>
                <c:pt idx="20">
                  <c:v>22644.444444444442</c:v>
                </c:pt>
                <c:pt idx="21">
                  <c:v>27151.85185185185</c:v>
                </c:pt>
                <c:pt idx="22">
                  <c:v>33640.740740740737</c:v>
                </c:pt>
                <c:pt idx="23">
                  <c:v>39703.703703703701</c:v>
                </c:pt>
                <c:pt idx="24">
                  <c:v>46711.111111111109</c:v>
                </c:pt>
                <c:pt idx="25">
                  <c:v>53874.074074074073</c:v>
                </c:pt>
                <c:pt idx="26">
                  <c:v>62581.481481481474</c:v>
                </c:pt>
                <c:pt idx="27">
                  <c:v>71392.592592592584</c:v>
                </c:pt>
                <c:pt idx="28">
                  <c:v>80744.444444444438</c:v>
                </c:pt>
                <c:pt idx="29">
                  <c:v>91537.037037037036</c:v>
                </c:pt>
                <c:pt idx="30">
                  <c:v>101740.74074074073</c:v>
                </c:pt>
                <c:pt idx="31">
                  <c:v>111314.8148148148</c:v>
                </c:pt>
                <c:pt idx="32">
                  <c:v>121648.14814814815</c:v>
                </c:pt>
                <c:pt idx="33">
                  <c:v>131725.92592592593</c:v>
                </c:pt>
                <c:pt idx="34">
                  <c:v>143555.55555555553</c:v>
                </c:pt>
                <c:pt idx="35">
                  <c:v>155340.74074074073</c:v>
                </c:pt>
                <c:pt idx="36">
                  <c:v>165811.11111111107</c:v>
                </c:pt>
                <c:pt idx="37">
                  <c:v>176611.11111111109</c:v>
                </c:pt>
                <c:pt idx="38">
                  <c:v>187148.14814814815</c:v>
                </c:pt>
                <c:pt idx="39">
                  <c:v>198455.55555555553</c:v>
                </c:pt>
                <c:pt idx="40">
                  <c:v>208692.59259259258</c:v>
                </c:pt>
                <c:pt idx="41">
                  <c:v>219514.8148148148</c:v>
                </c:pt>
                <c:pt idx="42">
                  <c:v>229581.48148148146</c:v>
                </c:pt>
                <c:pt idx="43">
                  <c:v>240844.44444444444</c:v>
                </c:pt>
                <c:pt idx="44">
                  <c:v>249848.14814814815</c:v>
                </c:pt>
                <c:pt idx="45">
                  <c:v>260188.88888888888</c:v>
                </c:pt>
                <c:pt idx="46">
                  <c:v>271325.9259259259</c:v>
                </c:pt>
                <c:pt idx="47">
                  <c:v>282577.77777777775</c:v>
                </c:pt>
                <c:pt idx="48">
                  <c:v>294000</c:v>
                </c:pt>
                <c:pt idx="49">
                  <c:v>306440.74074074073</c:v>
                </c:pt>
                <c:pt idx="50">
                  <c:v>316574.07407407404</c:v>
                </c:pt>
                <c:pt idx="51">
                  <c:v>325392.59259259258</c:v>
                </c:pt>
                <c:pt idx="52">
                  <c:v>336407.40740740736</c:v>
                </c:pt>
                <c:pt idx="53">
                  <c:v>346377.77777777781</c:v>
                </c:pt>
                <c:pt idx="54">
                  <c:v>358655.55555555556</c:v>
                </c:pt>
                <c:pt idx="55">
                  <c:v>368781.48148148146</c:v>
                </c:pt>
                <c:pt idx="56">
                  <c:v>378074.07407407404</c:v>
                </c:pt>
                <c:pt idx="57">
                  <c:v>386418.51851851842</c:v>
                </c:pt>
                <c:pt idx="58">
                  <c:v>393759.25925925921</c:v>
                </c:pt>
                <c:pt idx="59">
                  <c:v>400196.29629629629</c:v>
                </c:pt>
                <c:pt idx="60">
                  <c:v>413174.07407407404</c:v>
                </c:pt>
                <c:pt idx="61">
                  <c:v>421159.25925925921</c:v>
                </c:pt>
                <c:pt idx="62">
                  <c:v>428900</c:v>
                </c:pt>
                <c:pt idx="63">
                  <c:v>436844.44444444444</c:v>
                </c:pt>
                <c:pt idx="64">
                  <c:v>442792.59259259258</c:v>
                </c:pt>
                <c:pt idx="65">
                  <c:v>448574.07407407404</c:v>
                </c:pt>
                <c:pt idx="66">
                  <c:v>454003.70370370365</c:v>
                </c:pt>
                <c:pt idx="67">
                  <c:v>461107.40740740736</c:v>
                </c:pt>
                <c:pt idx="68">
                  <c:v>467418.51851851848</c:v>
                </c:pt>
                <c:pt idx="69">
                  <c:v>472677.77777777775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B-45F0-9088-B38329DD6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385840"/>
        <c:axId val="1307715728"/>
      </c:lineChart>
      <c:catAx>
        <c:axId val="18763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7715728"/>
        <c:crosses val="autoZero"/>
        <c:auto val="1"/>
        <c:lblAlgn val="ctr"/>
        <c:lblOffset val="100"/>
        <c:tickMarkSkip val="5"/>
        <c:noMultiLvlLbl val="0"/>
      </c:catAx>
      <c:valAx>
        <c:axId val="13077157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63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85</xdr:row>
      <xdr:rowOff>142875</xdr:rowOff>
    </xdr:from>
    <xdr:to>
      <xdr:col>28</xdr:col>
      <xdr:colOff>285750</xdr:colOff>
      <xdr:row>122</xdr:row>
      <xdr:rowOff>28574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462ACBC-C806-4142-9B75-5DFA2D744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49</xdr:row>
      <xdr:rowOff>0</xdr:rowOff>
    </xdr:from>
    <xdr:to>
      <xdr:col>20</xdr:col>
      <xdr:colOff>209550</xdr:colOff>
      <xdr:row>72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F79B38A-AE43-497A-8BDE-8B349181A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</xdr:colOff>
      <xdr:row>49</xdr:row>
      <xdr:rowOff>1</xdr:rowOff>
    </xdr:from>
    <xdr:to>
      <xdr:col>9</xdr:col>
      <xdr:colOff>0</xdr:colOff>
      <xdr:row>72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EE9B48F-2312-4B3F-9260-10F2F5A4E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66675</xdr:colOff>
      <xdr:row>73</xdr:row>
      <xdr:rowOff>52386</xdr:rowOff>
    </xdr:from>
    <xdr:to>
      <xdr:col>8</xdr:col>
      <xdr:colOff>552449</xdr:colOff>
      <xdr:row>93</xdr:row>
      <xdr:rowOff>76199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CA55966-8DFD-42DE-B1ED-84F6E79EA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176211</xdr:colOff>
      <xdr:row>73</xdr:row>
      <xdr:rowOff>9526</xdr:rowOff>
    </xdr:from>
    <xdr:to>
      <xdr:col>20</xdr:col>
      <xdr:colOff>285749</xdr:colOff>
      <xdr:row>93</xdr:row>
      <xdr:rowOff>57150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64D06A5-6FEE-4709-B522-DFA014716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1CCD5-B15B-4910-A138-74CAAD4EA027}">
  <dimension ref="A1:EC598"/>
  <sheetViews>
    <sheetView workbookViewId="0">
      <selection activeCell="C1" sqref="C1"/>
    </sheetView>
  </sheetViews>
  <sheetFormatPr defaultRowHeight="15" x14ac:dyDescent="0.25"/>
  <cols>
    <col min="3" max="3" width="31.140625" bestFit="1" customWidth="1"/>
    <col min="4" max="135" width="10.7109375" bestFit="1" customWidth="1"/>
  </cols>
  <sheetData>
    <row r="1" spans="3:133" x14ac:dyDescent="0.25">
      <c r="C1" t="s">
        <v>2238</v>
      </c>
    </row>
    <row r="2" spans="3:133" x14ac:dyDescent="0.25">
      <c r="C2" t="s">
        <v>0</v>
      </c>
      <c r="D2" s="1">
        <v>43852</v>
      </c>
      <c r="E2" s="1">
        <f>D2+1</f>
        <v>43853</v>
      </c>
      <c r="F2" s="1">
        <f t="shared" ref="F2:BQ2" si="0">E2+1</f>
        <v>43854</v>
      </c>
      <c r="G2" s="1">
        <f t="shared" si="0"/>
        <v>43855</v>
      </c>
      <c r="H2" s="1">
        <f t="shared" si="0"/>
        <v>43856</v>
      </c>
      <c r="I2" s="1">
        <f t="shared" si="0"/>
        <v>43857</v>
      </c>
      <c r="J2" s="1">
        <f t="shared" si="0"/>
        <v>43858</v>
      </c>
      <c r="K2" s="1">
        <f t="shared" si="0"/>
        <v>43859</v>
      </c>
      <c r="L2" s="1">
        <f t="shared" si="0"/>
        <v>43860</v>
      </c>
      <c r="M2" s="1">
        <f t="shared" si="0"/>
        <v>43861</v>
      </c>
      <c r="N2" s="1">
        <f t="shared" si="0"/>
        <v>43862</v>
      </c>
      <c r="O2" s="1">
        <f t="shared" si="0"/>
        <v>43863</v>
      </c>
      <c r="P2" s="1">
        <f t="shared" si="0"/>
        <v>43864</v>
      </c>
      <c r="Q2" s="1">
        <f t="shared" si="0"/>
        <v>43865</v>
      </c>
      <c r="R2" s="1">
        <f t="shared" si="0"/>
        <v>43866</v>
      </c>
      <c r="S2" s="1">
        <f t="shared" si="0"/>
        <v>43867</v>
      </c>
      <c r="T2" s="1">
        <f t="shared" si="0"/>
        <v>43868</v>
      </c>
      <c r="U2" s="1">
        <f t="shared" si="0"/>
        <v>43869</v>
      </c>
      <c r="V2" s="1">
        <f t="shared" si="0"/>
        <v>43870</v>
      </c>
      <c r="W2" s="1">
        <f t="shared" si="0"/>
        <v>43871</v>
      </c>
      <c r="X2" s="1">
        <f t="shared" si="0"/>
        <v>43872</v>
      </c>
      <c r="Y2" s="1">
        <f t="shared" si="0"/>
        <v>43873</v>
      </c>
      <c r="Z2" s="1">
        <f t="shared" si="0"/>
        <v>43874</v>
      </c>
      <c r="AA2" s="1">
        <f t="shared" si="0"/>
        <v>43875</v>
      </c>
      <c r="AB2" s="1">
        <f t="shared" si="0"/>
        <v>43876</v>
      </c>
      <c r="AC2" s="1">
        <f t="shared" si="0"/>
        <v>43877</v>
      </c>
      <c r="AD2" s="1">
        <f t="shared" si="0"/>
        <v>43878</v>
      </c>
      <c r="AE2" s="1">
        <f t="shared" si="0"/>
        <v>43879</v>
      </c>
      <c r="AF2" s="1">
        <f t="shared" si="0"/>
        <v>43880</v>
      </c>
      <c r="AG2" s="1">
        <f t="shared" si="0"/>
        <v>43881</v>
      </c>
      <c r="AH2" s="1">
        <f t="shared" si="0"/>
        <v>43882</v>
      </c>
      <c r="AI2" s="1">
        <f t="shared" si="0"/>
        <v>43883</v>
      </c>
      <c r="AJ2" s="1">
        <f t="shared" si="0"/>
        <v>43884</v>
      </c>
      <c r="AK2" s="1">
        <f t="shared" si="0"/>
        <v>43885</v>
      </c>
      <c r="AL2" s="1">
        <f t="shared" si="0"/>
        <v>43886</v>
      </c>
      <c r="AM2" s="1">
        <f t="shared" si="0"/>
        <v>43887</v>
      </c>
      <c r="AN2" s="1">
        <f t="shared" si="0"/>
        <v>43888</v>
      </c>
      <c r="AO2" s="1">
        <f t="shared" si="0"/>
        <v>43889</v>
      </c>
      <c r="AP2" s="1">
        <f t="shared" si="0"/>
        <v>43890</v>
      </c>
      <c r="AQ2" s="1">
        <f t="shared" si="0"/>
        <v>43891</v>
      </c>
      <c r="AR2" s="1">
        <f t="shared" si="0"/>
        <v>43892</v>
      </c>
      <c r="AS2" s="1">
        <f t="shared" si="0"/>
        <v>43893</v>
      </c>
      <c r="AT2" s="1">
        <f t="shared" si="0"/>
        <v>43894</v>
      </c>
      <c r="AU2" s="1">
        <f t="shared" si="0"/>
        <v>43895</v>
      </c>
      <c r="AV2" s="1">
        <f t="shared" si="0"/>
        <v>43896</v>
      </c>
      <c r="AW2" s="1">
        <f t="shared" si="0"/>
        <v>43897</v>
      </c>
      <c r="AX2" s="1">
        <f t="shared" si="0"/>
        <v>43898</v>
      </c>
      <c r="AY2" s="1">
        <f t="shared" si="0"/>
        <v>43899</v>
      </c>
      <c r="AZ2" s="1">
        <f t="shared" si="0"/>
        <v>43900</v>
      </c>
      <c r="BA2" s="1">
        <f t="shared" si="0"/>
        <v>43901</v>
      </c>
      <c r="BB2" s="1">
        <f t="shared" si="0"/>
        <v>43902</v>
      </c>
      <c r="BC2" s="1">
        <f t="shared" si="0"/>
        <v>43903</v>
      </c>
      <c r="BD2" s="1">
        <f t="shared" si="0"/>
        <v>43904</v>
      </c>
      <c r="BE2" s="1">
        <f t="shared" si="0"/>
        <v>43905</v>
      </c>
      <c r="BF2" s="1">
        <f t="shared" si="0"/>
        <v>43906</v>
      </c>
      <c r="BG2" s="1">
        <f t="shared" si="0"/>
        <v>43907</v>
      </c>
      <c r="BH2" s="1">
        <f t="shared" si="0"/>
        <v>43908</v>
      </c>
      <c r="BI2" s="1">
        <f t="shared" si="0"/>
        <v>43909</v>
      </c>
      <c r="BJ2" s="1">
        <f t="shared" si="0"/>
        <v>43910</v>
      </c>
      <c r="BK2" s="1">
        <f t="shared" si="0"/>
        <v>43911</v>
      </c>
      <c r="BL2" s="1">
        <f t="shared" si="0"/>
        <v>43912</v>
      </c>
      <c r="BM2" s="1">
        <f t="shared" si="0"/>
        <v>43913</v>
      </c>
      <c r="BN2" s="1">
        <f t="shared" si="0"/>
        <v>43914</v>
      </c>
      <c r="BO2" s="1">
        <f t="shared" si="0"/>
        <v>43915</v>
      </c>
      <c r="BP2" s="1">
        <f t="shared" si="0"/>
        <v>43916</v>
      </c>
      <c r="BQ2" s="1">
        <f t="shared" si="0"/>
        <v>43917</v>
      </c>
      <c r="BR2" s="1">
        <f t="shared" ref="BR2:EB2" si="1">BQ2+1</f>
        <v>43918</v>
      </c>
      <c r="BS2" s="1">
        <f t="shared" si="1"/>
        <v>43919</v>
      </c>
      <c r="BT2" s="1">
        <f t="shared" si="1"/>
        <v>43920</v>
      </c>
      <c r="BU2" s="1">
        <f t="shared" si="1"/>
        <v>43921</v>
      </c>
      <c r="BV2" s="1">
        <f t="shared" si="1"/>
        <v>43922</v>
      </c>
      <c r="BW2" s="1">
        <f t="shared" si="1"/>
        <v>43923</v>
      </c>
      <c r="BX2" s="1">
        <f t="shared" si="1"/>
        <v>43924</v>
      </c>
      <c r="BY2" s="1">
        <f t="shared" si="1"/>
        <v>43925</v>
      </c>
      <c r="BZ2" s="1">
        <f t="shared" si="1"/>
        <v>43926</v>
      </c>
      <c r="CA2" s="1">
        <f t="shared" si="1"/>
        <v>43927</v>
      </c>
      <c r="CB2" s="1">
        <f t="shared" si="1"/>
        <v>43928</v>
      </c>
      <c r="CC2" s="1">
        <f t="shared" si="1"/>
        <v>43929</v>
      </c>
      <c r="CD2" s="1">
        <f t="shared" si="1"/>
        <v>43930</v>
      </c>
      <c r="CE2" s="1">
        <f t="shared" si="1"/>
        <v>43931</v>
      </c>
      <c r="CF2" s="1">
        <f t="shared" si="1"/>
        <v>43932</v>
      </c>
      <c r="CG2" s="1">
        <f t="shared" si="1"/>
        <v>43933</v>
      </c>
      <c r="CH2" s="1">
        <f t="shared" si="1"/>
        <v>43934</v>
      </c>
      <c r="CI2" s="1">
        <f t="shared" si="1"/>
        <v>43935</v>
      </c>
      <c r="CJ2" s="1">
        <f t="shared" si="1"/>
        <v>43936</v>
      </c>
      <c r="CK2" s="1">
        <f t="shared" si="1"/>
        <v>43937</v>
      </c>
      <c r="CL2" s="1">
        <f t="shared" si="1"/>
        <v>43938</v>
      </c>
      <c r="CM2" s="1">
        <f t="shared" si="1"/>
        <v>43939</v>
      </c>
      <c r="CN2" s="1">
        <f t="shared" si="1"/>
        <v>43940</v>
      </c>
      <c r="CO2" s="1">
        <f t="shared" si="1"/>
        <v>43941</v>
      </c>
      <c r="CP2" s="1">
        <f t="shared" si="1"/>
        <v>43942</v>
      </c>
      <c r="CQ2" s="1">
        <f t="shared" si="1"/>
        <v>43943</v>
      </c>
      <c r="CR2" s="1">
        <f t="shared" si="1"/>
        <v>43944</v>
      </c>
      <c r="CS2" s="1">
        <f t="shared" si="1"/>
        <v>43945</v>
      </c>
      <c r="CT2" s="1">
        <f t="shared" si="1"/>
        <v>43946</v>
      </c>
      <c r="CU2" s="1">
        <f t="shared" si="1"/>
        <v>43947</v>
      </c>
      <c r="CV2" s="1">
        <f t="shared" si="1"/>
        <v>43948</v>
      </c>
      <c r="CW2" s="1">
        <f t="shared" si="1"/>
        <v>43949</v>
      </c>
      <c r="CX2" s="1">
        <f t="shared" si="1"/>
        <v>43950</v>
      </c>
      <c r="CY2" s="1">
        <f t="shared" si="1"/>
        <v>43951</v>
      </c>
      <c r="CZ2" s="1">
        <f t="shared" si="1"/>
        <v>43952</v>
      </c>
      <c r="DA2" s="1">
        <f t="shared" si="1"/>
        <v>43953</v>
      </c>
      <c r="DB2" s="1">
        <f t="shared" si="1"/>
        <v>43954</v>
      </c>
      <c r="DC2" s="1">
        <f t="shared" si="1"/>
        <v>43955</v>
      </c>
      <c r="DD2" s="1">
        <f t="shared" si="1"/>
        <v>43956</v>
      </c>
      <c r="DE2" s="1">
        <f t="shared" si="1"/>
        <v>43957</v>
      </c>
      <c r="DF2" s="1">
        <f t="shared" si="1"/>
        <v>43958</v>
      </c>
      <c r="DG2" s="1">
        <f t="shared" si="1"/>
        <v>43959</v>
      </c>
      <c r="DH2" s="1">
        <f t="shared" si="1"/>
        <v>43960</v>
      </c>
      <c r="DI2" s="1">
        <f t="shared" si="1"/>
        <v>43961</v>
      </c>
      <c r="DJ2" s="1">
        <f t="shared" si="1"/>
        <v>43962</v>
      </c>
      <c r="DK2" s="1">
        <f t="shared" si="1"/>
        <v>43963</v>
      </c>
      <c r="DL2" s="1">
        <f t="shared" si="1"/>
        <v>43964</v>
      </c>
      <c r="DM2" s="1">
        <f t="shared" si="1"/>
        <v>43965</v>
      </c>
      <c r="DN2" s="1">
        <f t="shared" si="1"/>
        <v>43966</v>
      </c>
      <c r="DO2" s="1">
        <f t="shared" si="1"/>
        <v>43967</v>
      </c>
      <c r="DP2" s="1">
        <f t="shared" si="1"/>
        <v>43968</v>
      </c>
      <c r="DQ2" s="1">
        <f t="shared" si="1"/>
        <v>43969</v>
      </c>
      <c r="DR2" s="1">
        <f t="shared" si="1"/>
        <v>43970</v>
      </c>
      <c r="DS2" s="1">
        <f t="shared" si="1"/>
        <v>43971</v>
      </c>
      <c r="DT2" s="1">
        <f t="shared" si="1"/>
        <v>43972</v>
      </c>
      <c r="DU2" s="1">
        <f t="shared" si="1"/>
        <v>43973</v>
      </c>
      <c r="DV2" s="1">
        <f t="shared" si="1"/>
        <v>43974</v>
      </c>
      <c r="DW2" s="1">
        <f t="shared" si="1"/>
        <v>43975</v>
      </c>
      <c r="DX2" s="1">
        <f t="shared" si="1"/>
        <v>43976</v>
      </c>
      <c r="DY2" s="1">
        <f t="shared" si="1"/>
        <v>43977</v>
      </c>
      <c r="DZ2" s="1">
        <f t="shared" si="1"/>
        <v>43978</v>
      </c>
      <c r="EA2" s="1">
        <f t="shared" si="1"/>
        <v>43979</v>
      </c>
      <c r="EB2" s="1">
        <f t="shared" si="1"/>
        <v>43980</v>
      </c>
      <c r="EC2" s="1">
        <f>EB2+1</f>
        <v>43981</v>
      </c>
    </row>
    <row r="3" spans="3:133" x14ac:dyDescent="0.25">
      <c r="C3" t="s">
        <v>1</v>
      </c>
      <c r="D3" s="4">
        <v>0</v>
      </c>
      <c r="E3" s="4" t="s">
        <v>2</v>
      </c>
      <c r="F3" s="4" t="s">
        <v>2</v>
      </c>
      <c r="G3" s="4" t="s">
        <v>2</v>
      </c>
      <c r="H3" s="4" t="s">
        <v>2</v>
      </c>
      <c r="I3" s="4" t="s">
        <v>2</v>
      </c>
      <c r="J3" s="4" t="s">
        <v>2</v>
      </c>
      <c r="K3" s="4" t="s">
        <v>2</v>
      </c>
      <c r="L3" s="4" t="s">
        <v>2</v>
      </c>
      <c r="M3" s="4" t="s">
        <v>2</v>
      </c>
      <c r="N3" s="4" t="s">
        <v>2</v>
      </c>
      <c r="O3" s="4" t="s">
        <v>2</v>
      </c>
      <c r="P3" s="4" t="s">
        <v>2</v>
      </c>
      <c r="Q3" s="4" t="s">
        <v>2</v>
      </c>
      <c r="R3" s="4" t="s">
        <v>2</v>
      </c>
      <c r="S3" s="4" t="s">
        <v>2</v>
      </c>
      <c r="T3" s="4" t="s">
        <v>2</v>
      </c>
      <c r="U3" s="4" t="s">
        <v>2</v>
      </c>
      <c r="V3" s="4" t="s">
        <v>2</v>
      </c>
      <c r="W3" s="4" t="s">
        <v>2</v>
      </c>
      <c r="X3" s="4" t="s">
        <v>2</v>
      </c>
      <c r="Y3" s="4" t="s">
        <v>2</v>
      </c>
      <c r="Z3" s="4" t="s">
        <v>2</v>
      </c>
      <c r="AA3" s="4" t="s">
        <v>2</v>
      </c>
      <c r="AB3" s="4" t="s">
        <v>2</v>
      </c>
      <c r="AC3" s="4" t="s">
        <v>2</v>
      </c>
      <c r="AD3" s="4" t="s">
        <v>2</v>
      </c>
      <c r="AE3" s="4" t="s">
        <v>2</v>
      </c>
      <c r="AF3" s="4" t="s">
        <v>2</v>
      </c>
      <c r="AG3" s="4" t="s">
        <v>2</v>
      </c>
      <c r="AH3" s="4" t="s">
        <v>2</v>
      </c>
      <c r="AI3" s="4" t="s">
        <v>2</v>
      </c>
      <c r="AJ3" s="4" t="s">
        <v>2</v>
      </c>
      <c r="AK3" s="4" t="s">
        <v>2</v>
      </c>
      <c r="AL3" s="4" t="s">
        <v>2</v>
      </c>
      <c r="AM3" s="4" t="s">
        <v>2</v>
      </c>
      <c r="AN3" s="4" t="s">
        <v>2</v>
      </c>
      <c r="AO3" s="4" t="s">
        <v>2</v>
      </c>
      <c r="AP3" s="4" t="s">
        <v>2</v>
      </c>
      <c r="AQ3" s="4" t="s">
        <v>2</v>
      </c>
      <c r="AR3" s="4" t="s">
        <v>2</v>
      </c>
      <c r="AS3" s="4" t="s">
        <v>2</v>
      </c>
      <c r="AT3" s="4" t="s">
        <v>2</v>
      </c>
      <c r="AU3" s="4" t="s">
        <v>2</v>
      </c>
      <c r="AV3" s="4" t="s">
        <v>2</v>
      </c>
      <c r="AW3" s="4" t="s">
        <v>2</v>
      </c>
      <c r="AX3" s="4" t="s">
        <v>2</v>
      </c>
      <c r="AY3" s="4" t="s">
        <v>2</v>
      </c>
      <c r="AZ3" s="4" t="s">
        <v>2</v>
      </c>
      <c r="BA3" s="4" t="s">
        <v>2</v>
      </c>
      <c r="BB3" s="4" t="s">
        <v>2</v>
      </c>
      <c r="BC3" s="4" t="s">
        <v>2</v>
      </c>
      <c r="BD3" s="4" t="s">
        <v>2</v>
      </c>
      <c r="BE3" s="4" t="s">
        <v>2</v>
      </c>
      <c r="BF3" s="4" t="s">
        <v>2</v>
      </c>
      <c r="BG3" s="4" t="s">
        <v>2</v>
      </c>
      <c r="BH3" s="4" t="s">
        <v>2</v>
      </c>
      <c r="BI3" s="4" t="s">
        <v>2</v>
      </c>
      <c r="BJ3" s="4" t="s">
        <v>2</v>
      </c>
      <c r="BK3" s="4" t="s">
        <v>2</v>
      </c>
      <c r="BL3" s="4" t="s">
        <v>3</v>
      </c>
      <c r="BM3" s="4" t="s">
        <v>3</v>
      </c>
      <c r="BN3" s="4" t="s">
        <v>3</v>
      </c>
      <c r="BO3" s="4" t="s">
        <v>4</v>
      </c>
      <c r="BP3" s="4" t="s">
        <v>5</v>
      </c>
      <c r="BQ3" s="4" t="s">
        <v>5</v>
      </c>
      <c r="BR3" s="4" t="s">
        <v>5</v>
      </c>
      <c r="BS3" s="4" t="s">
        <v>5</v>
      </c>
      <c r="BT3" s="4" t="s">
        <v>5</v>
      </c>
      <c r="BU3" s="4" t="s">
        <v>5</v>
      </c>
      <c r="BV3" s="4" t="s">
        <v>5</v>
      </c>
      <c r="BW3" s="4" t="s">
        <v>6</v>
      </c>
      <c r="BX3" s="4" t="s">
        <v>6</v>
      </c>
      <c r="BY3" s="4" t="s">
        <v>7</v>
      </c>
      <c r="BZ3" s="4" t="s">
        <v>7</v>
      </c>
      <c r="CA3" s="4" t="s">
        <v>8</v>
      </c>
      <c r="CB3" s="4" t="s">
        <v>9</v>
      </c>
      <c r="CC3" s="4" t="s">
        <v>9</v>
      </c>
      <c r="CD3" s="4" t="s">
        <v>10</v>
      </c>
      <c r="CE3" s="4" t="s">
        <v>10</v>
      </c>
      <c r="CF3" s="4" t="s">
        <v>11</v>
      </c>
      <c r="CG3" s="4" t="s">
        <v>11</v>
      </c>
      <c r="CH3" s="4" t="s">
        <v>12</v>
      </c>
      <c r="CI3" s="4" t="s">
        <v>13</v>
      </c>
      <c r="CJ3" s="4" t="s">
        <v>14</v>
      </c>
      <c r="CK3" s="4" t="s">
        <v>15</v>
      </c>
      <c r="CL3" s="4" t="s">
        <v>15</v>
      </c>
      <c r="CM3" s="4" t="s">
        <v>15</v>
      </c>
      <c r="CN3" s="4" t="s">
        <v>16</v>
      </c>
      <c r="CO3" s="4" t="s">
        <v>17</v>
      </c>
      <c r="CP3" s="4" t="s">
        <v>17</v>
      </c>
      <c r="CQ3" s="4" t="s">
        <v>18</v>
      </c>
      <c r="CR3" s="4" t="s">
        <v>19</v>
      </c>
      <c r="CS3" s="4" t="s">
        <v>20</v>
      </c>
      <c r="CT3" s="4" t="s">
        <v>21</v>
      </c>
      <c r="CU3" s="4" t="s">
        <v>22</v>
      </c>
      <c r="CV3" s="4" t="s">
        <v>23</v>
      </c>
      <c r="CW3" s="4" t="s">
        <v>24</v>
      </c>
      <c r="CX3" s="4" t="s">
        <v>25</v>
      </c>
      <c r="CY3" s="4" t="s">
        <v>26</v>
      </c>
      <c r="CZ3" s="4" t="s">
        <v>27</v>
      </c>
      <c r="DA3" s="4" t="s">
        <v>28</v>
      </c>
      <c r="DB3" s="4" t="s">
        <v>29</v>
      </c>
      <c r="DC3" s="4" t="s">
        <v>30</v>
      </c>
      <c r="DD3" s="4" t="s">
        <v>31</v>
      </c>
      <c r="DE3" s="4" t="s">
        <v>32</v>
      </c>
      <c r="DF3" s="4" t="s">
        <v>33</v>
      </c>
      <c r="DG3" s="4" t="s">
        <v>34</v>
      </c>
      <c r="DH3" s="4" t="s">
        <v>35</v>
      </c>
      <c r="DI3" s="4" t="s">
        <v>36</v>
      </c>
      <c r="DJ3" s="4" t="s">
        <v>37</v>
      </c>
      <c r="DK3" s="4" t="s">
        <v>38</v>
      </c>
      <c r="DL3" s="4" t="s">
        <v>39</v>
      </c>
      <c r="DM3" s="4" t="s">
        <v>40</v>
      </c>
      <c r="DN3" s="4" t="s">
        <v>41</v>
      </c>
      <c r="DO3" s="4" t="s">
        <v>42</v>
      </c>
      <c r="DP3" s="4" t="s">
        <v>43</v>
      </c>
      <c r="DQ3" s="4" t="s">
        <v>44</v>
      </c>
      <c r="DR3" s="4" t="s">
        <v>45</v>
      </c>
      <c r="DS3" s="4" t="s">
        <v>46</v>
      </c>
      <c r="DT3" s="4" t="s">
        <v>47</v>
      </c>
      <c r="DU3" s="4" t="s">
        <v>48</v>
      </c>
      <c r="DV3" s="4" t="s">
        <v>49</v>
      </c>
      <c r="DW3" s="4" t="s">
        <v>50</v>
      </c>
      <c r="DX3" s="4" t="s">
        <v>51</v>
      </c>
      <c r="DY3" s="4" t="s">
        <v>52</v>
      </c>
      <c r="DZ3" s="4" t="s">
        <v>53</v>
      </c>
      <c r="EA3" s="4" t="s">
        <v>54</v>
      </c>
      <c r="EB3" s="4" t="s">
        <v>55</v>
      </c>
      <c r="EC3" s="4" t="s">
        <v>56</v>
      </c>
    </row>
    <row r="4" spans="3:133" x14ac:dyDescent="0.25">
      <c r="C4" t="s">
        <v>57</v>
      </c>
      <c r="D4" s="4">
        <v>0</v>
      </c>
      <c r="E4" s="4">
        <v>0</v>
      </c>
      <c r="F4" s="4" t="s">
        <v>2</v>
      </c>
      <c r="G4" s="4" t="s">
        <v>2</v>
      </c>
      <c r="H4" s="4" t="s">
        <v>2</v>
      </c>
      <c r="I4" s="4" t="s">
        <v>2</v>
      </c>
      <c r="J4" s="4" t="s">
        <v>2</v>
      </c>
      <c r="K4" s="4" t="s">
        <v>2</v>
      </c>
      <c r="L4" s="4" t="s">
        <v>2</v>
      </c>
      <c r="M4" s="4" t="s">
        <v>2</v>
      </c>
      <c r="N4" s="4" t="s">
        <v>2</v>
      </c>
      <c r="O4" s="4" t="s">
        <v>2</v>
      </c>
      <c r="P4" s="4" t="s">
        <v>2</v>
      </c>
      <c r="Q4" s="4" t="s">
        <v>2</v>
      </c>
      <c r="R4" s="4" t="s">
        <v>2</v>
      </c>
      <c r="S4" s="4" t="s">
        <v>2</v>
      </c>
      <c r="T4" s="4" t="s">
        <v>2</v>
      </c>
      <c r="U4" s="4" t="s">
        <v>2</v>
      </c>
      <c r="V4" s="4" t="s">
        <v>2</v>
      </c>
      <c r="W4" s="4" t="s">
        <v>2</v>
      </c>
      <c r="X4" s="4" t="s">
        <v>2</v>
      </c>
      <c r="Y4" s="4" t="s">
        <v>2</v>
      </c>
      <c r="Z4" s="4" t="s">
        <v>2</v>
      </c>
      <c r="AA4" s="4" t="s">
        <v>2</v>
      </c>
      <c r="AB4" s="4" t="s">
        <v>2</v>
      </c>
      <c r="AC4" s="4" t="s">
        <v>2</v>
      </c>
      <c r="AD4" s="4" t="s">
        <v>2</v>
      </c>
      <c r="AE4" s="4" t="s">
        <v>2</v>
      </c>
      <c r="AF4" s="4" t="s">
        <v>2</v>
      </c>
      <c r="AG4" s="4" t="s">
        <v>2</v>
      </c>
      <c r="AH4" s="4" t="s">
        <v>2</v>
      </c>
      <c r="AI4" s="4" t="s">
        <v>2</v>
      </c>
      <c r="AJ4" s="4" t="s">
        <v>2</v>
      </c>
      <c r="AK4" s="4" t="s">
        <v>2</v>
      </c>
      <c r="AL4" s="4" t="s">
        <v>2</v>
      </c>
      <c r="AM4" s="4" t="s">
        <v>2</v>
      </c>
      <c r="AN4" s="4" t="s">
        <v>2</v>
      </c>
      <c r="AO4" s="4" t="s">
        <v>2</v>
      </c>
      <c r="AP4" s="4" t="s">
        <v>2</v>
      </c>
      <c r="AQ4" s="4" t="s">
        <v>2</v>
      </c>
      <c r="AR4" s="4" t="s">
        <v>2</v>
      </c>
      <c r="AS4" s="4" t="s">
        <v>2</v>
      </c>
      <c r="AT4" s="4" t="s">
        <v>2</v>
      </c>
      <c r="AU4" s="4" t="s">
        <v>2</v>
      </c>
      <c r="AV4" s="4" t="s">
        <v>2</v>
      </c>
      <c r="AW4" s="4" t="s">
        <v>2</v>
      </c>
      <c r="AX4" s="4" t="s">
        <v>2</v>
      </c>
      <c r="AY4" s="4" t="s">
        <v>2</v>
      </c>
      <c r="AZ4" s="4" t="s">
        <v>2</v>
      </c>
      <c r="BA4" s="4" t="s">
        <v>3</v>
      </c>
      <c r="BB4" s="4" t="s">
        <v>3</v>
      </c>
      <c r="BC4" s="4" t="s">
        <v>3</v>
      </c>
      <c r="BD4" s="4" t="s">
        <v>3</v>
      </c>
      <c r="BE4" s="4" t="s">
        <v>3</v>
      </c>
      <c r="BF4" s="4" t="s">
        <v>3</v>
      </c>
      <c r="BG4" s="4" t="s">
        <v>3</v>
      </c>
      <c r="BH4" s="4" t="s">
        <v>4</v>
      </c>
      <c r="BI4" s="4" t="s">
        <v>4</v>
      </c>
      <c r="BJ4" s="4" t="s">
        <v>4</v>
      </c>
      <c r="BK4" s="4" t="s">
        <v>4</v>
      </c>
      <c r="BL4" s="4" t="s">
        <v>4</v>
      </c>
      <c r="BM4" s="4" t="s">
        <v>5</v>
      </c>
      <c r="BN4" s="4" t="s">
        <v>58</v>
      </c>
      <c r="BO4" s="4" t="s">
        <v>58</v>
      </c>
      <c r="BP4" s="4" t="s">
        <v>6</v>
      </c>
      <c r="BQ4" s="4" t="s">
        <v>59</v>
      </c>
      <c r="BR4" s="4" t="s">
        <v>60</v>
      </c>
      <c r="BS4" s="4" t="s">
        <v>60</v>
      </c>
      <c r="BT4" s="4" t="s">
        <v>8</v>
      </c>
      <c r="BU4" s="4" t="s">
        <v>10</v>
      </c>
      <c r="BV4" s="4" t="s">
        <v>10</v>
      </c>
      <c r="BW4" s="4" t="s">
        <v>61</v>
      </c>
      <c r="BX4" s="4" t="s">
        <v>62</v>
      </c>
      <c r="BY4" s="4" t="s">
        <v>63</v>
      </c>
      <c r="BZ4" s="4" t="s">
        <v>63</v>
      </c>
      <c r="CA4" s="4" t="s">
        <v>12</v>
      </c>
      <c r="CB4" s="4" t="s">
        <v>64</v>
      </c>
      <c r="CC4" s="4" t="s">
        <v>64</v>
      </c>
      <c r="CD4" s="4" t="s">
        <v>13</v>
      </c>
      <c r="CE4" s="4" t="s">
        <v>13</v>
      </c>
      <c r="CF4" s="4" t="s">
        <v>13</v>
      </c>
      <c r="CG4" s="4" t="s">
        <v>13</v>
      </c>
      <c r="CH4" s="4" t="s">
        <v>13</v>
      </c>
      <c r="CI4" s="4" t="s">
        <v>65</v>
      </c>
      <c r="CJ4" s="4" t="s">
        <v>14</v>
      </c>
      <c r="CK4" s="4" t="s">
        <v>66</v>
      </c>
      <c r="CL4" s="4" t="s">
        <v>66</v>
      </c>
      <c r="CM4" s="4" t="s">
        <v>66</v>
      </c>
      <c r="CN4" s="4" t="s">
        <v>66</v>
      </c>
      <c r="CO4" s="4" t="s">
        <v>66</v>
      </c>
      <c r="CP4" s="4" t="s">
        <v>66</v>
      </c>
      <c r="CQ4" s="4" t="s">
        <v>67</v>
      </c>
      <c r="CR4" s="4" t="s">
        <v>67</v>
      </c>
      <c r="CS4" s="4" t="s">
        <v>67</v>
      </c>
      <c r="CT4" s="4" t="s">
        <v>67</v>
      </c>
      <c r="CU4" s="4" t="s">
        <v>68</v>
      </c>
      <c r="CV4" s="4" t="s">
        <v>68</v>
      </c>
      <c r="CW4" s="4" t="s">
        <v>15</v>
      </c>
      <c r="CX4" s="4" t="s">
        <v>15</v>
      </c>
      <c r="CY4" s="4" t="s">
        <v>69</v>
      </c>
      <c r="CZ4" s="4" t="s">
        <v>69</v>
      </c>
      <c r="DA4" s="4" t="s">
        <v>69</v>
      </c>
      <c r="DB4" s="4" t="s">
        <v>69</v>
      </c>
      <c r="DC4" s="4" t="s">
        <v>69</v>
      </c>
      <c r="DD4" s="4" t="s">
        <v>69</v>
      </c>
      <c r="DE4" s="4" t="s">
        <v>69</v>
      </c>
      <c r="DF4" s="4" t="s">
        <v>69</v>
      </c>
      <c r="DG4" s="4" t="s">
        <v>69</v>
      </c>
      <c r="DH4" s="4" t="s">
        <v>69</v>
      </c>
      <c r="DI4" s="4" t="s">
        <v>69</v>
      </c>
      <c r="DJ4" s="4" t="s">
        <v>69</v>
      </c>
      <c r="DK4" s="4" t="s">
        <v>69</v>
      </c>
      <c r="DL4" s="4" t="s">
        <v>69</v>
      </c>
      <c r="DM4" s="4" t="s">
        <v>69</v>
      </c>
      <c r="DN4" s="4" t="s">
        <v>69</v>
      </c>
      <c r="DO4" s="4" t="s">
        <v>69</v>
      </c>
      <c r="DP4" s="4" t="s">
        <v>69</v>
      </c>
      <c r="DQ4" s="4" t="s">
        <v>69</v>
      </c>
      <c r="DR4" s="4" t="s">
        <v>69</v>
      </c>
      <c r="DS4" s="4" t="s">
        <v>69</v>
      </c>
      <c r="DT4" s="4" t="s">
        <v>69</v>
      </c>
      <c r="DU4" s="4" t="s">
        <v>69</v>
      </c>
      <c r="DV4" s="4" t="s">
        <v>69</v>
      </c>
      <c r="DW4" s="4" t="s">
        <v>70</v>
      </c>
      <c r="DX4" s="4" t="s">
        <v>70</v>
      </c>
      <c r="DY4" s="4" t="s">
        <v>16</v>
      </c>
      <c r="DZ4" s="4" t="s">
        <v>16</v>
      </c>
      <c r="EA4" s="4" t="s">
        <v>16</v>
      </c>
      <c r="EB4" s="4" t="s">
        <v>16</v>
      </c>
      <c r="EC4" s="4">
        <v>33</v>
      </c>
    </row>
    <row r="5" spans="3:133" x14ac:dyDescent="0.25">
      <c r="C5" t="s">
        <v>71</v>
      </c>
      <c r="D5" s="4" t="s">
        <v>2</v>
      </c>
      <c r="E5" s="4">
        <v>0</v>
      </c>
      <c r="F5" s="4" t="s">
        <v>2</v>
      </c>
      <c r="G5" s="4" t="s">
        <v>2</v>
      </c>
      <c r="H5" s="4" t="s">
        <v>2</v>
      </c>
      <c r="I5" s="4" t="s">
        <v>2</v>
      </c>
      <c r="J5" s="4" t="s">
        <v>2</v>
      </c>
      <c r="K5" s="4" t="s">
        <v>2</v>
      </c>
      <c r="L5" s="4" t="s">
        <v>2</v>
      </c>
      <c r="M5" s="4" t="s">
        <v>2</v>
      </c>
      <c r="N5" s="4" t="s">
        <v>2</v>
      </c>
      <c r="O5" s="4" t="s">
        <v>2</v>
      </c>
      <c r="P5" s="4" t="s">
        <v>2</v>
      </c>
      <c r="Q5" s="4" t="s">
        <v>2</v>
      </c>
      <c r="R5" s="4" t="s">
        <v>2</v>
      </c>
      <c r="S5" s="4" t="s">
        <v>2</v>
      </c>
      <c r="T5" s="4" t="s">
        <v>2</v>
      </c>
      <c r="U5" s="4" t="s">
        <v>2</v>
      </c>
      <c r="V5" s="4" t="s">
        <v>2</v>
      </c>
      <c r="W5" s="4" t="s">
        <v>2</v>
      </c>
      <c r="X5" s="4" t="s">
        <v>2</v>
      </c>
      <c r="Y5" s="4" t="s">
        <v>2</v>
      </c>
      <c r="Z5" s="4" t="s">
        <v>2</v>
      </c>
      <c r="AA5" s="4" t="s">
        <v>2</v>
      </c>
      <c r="AB5" s="4" t="s">
        <v>2</v>
      </c>
      <c r="AC5" s="4" t="s">
        <v>2</v>
      </c>
      <c r="AD5" s="4" t="s">
        <v>2</v>
      </c>
      <c r="AE5" s="4" t="s">
        <v>2</v>
      </c>
      <c r="AF5" s="4" t="s">
        <v>2</v>
      </c>
      <c r="AG5" s="4" t="s">
        <v>2</v>
      </c>
      <c r="AH5" s="4" t="s">
        <v>2</v>
      </c>
      <c r="AI5" s="4" t="s">
        <v>2</v>
      </c>
      <c r="AJ5" s="4" t="s">
        <v>2</v>
      </c>
      <c r="AK5" s="4" t="s">
        <v>2</v>
      </c>
      <c r="AL5" s="4" t="s">
        <v>2</v>
      </c>
      <c r="AM5" s="4" t="s">
        <v>2</v>
      </c>
      <c r="AN5" s="4" t="s">
        <v>2</v>
      </c>
      <c r="AO5" s="4" t="s">
        <v>2</v>
      </c>
      <c r="AP5" s="4" t="s">
        <v>2</v>
      </c>
      <c r="AQ5" s="4" t="s">
        <v>2</v>
      </c>
      <c r="AR5" s="4" t="s">
        <v>2</v>
      </c>
      <c r="AS5" s="4" t="s">
        <v>2</v>
      </c>
      <c r="AT5" s="4" t="s">
        <v>2</v>
      </c>
      <c r="AU5" s="4" t="s">
        <v>2</v>
      </c>
      <c r="AV5" s="4" t="s">
        <v>2</v>
      </c>
      <c r="AW5" s="4" t="s">
        <v>2</v>
      </c>
      <c r="AX5" s="4" t="s">
        <v>2</v>
      </c>
      <c r="AY5" s="4" t="s">
        <v>2</v>
      </c>
      <c r="AZ5" s="4" t="s">
        <v>2</v>
      </c>
      <c r="BA5" s="4" t="s">
        <v>2</v>
      </c>
      <c r="BB5" s="4" t="s">
        <v>3</v>
      </c>
      <c r="BC5" s="4" t="s">
        <v>4</v>
      </c>
      <c r="BD5" s="4" t="s">
        <v>72</v>
      </c>
      <c r="BE5" s="4" t="s">
        <v>5</v>
      </c>
      <c r="BF5" s="4" t="s">
        <v>5</v>
      </c>
      <c r="BG5" s="4" t="s">
        <v>5</v>
      </c>
      <c r="BH5" s="4" t="s">
        <v>7</v>
      </c>
      <c r="BI5" s="4" t="s">
        <v>73</v>
      </c>
      <c r="BJ5" s="4" t="s">
        <v>8</v>
      </c>
      <c r="BK5" s="4" t="s">
        <v>10</v>
      </c>
      <c r="BL5" s="4" t="s">
        <v>62</v>
      </c>
      <c r="BM5" s="4" t="s">
        <v>62</v>
      </c>
      <c r="BN5" s="4" t="s">
        <v>74</v>
      </c>
      <c r="BO5" s="4" t="s">
        <v>12</v>
      </c>
      <c r="BP5" s="4" t="s">
        <v>14</v>
      </c>
      <c r="BQ5" s="4" t="s">
        <v>66</v>
      </c>
      <c r="BR5" s="4" t="s">
        <v>75</v>
      </c>
      <c r="BS5" s="4" t="s">
        <v>69</v>
      </c>
      <c r="BT5" s="4" t="s">
        <v>76</v>
      </c>
      <c r="BU5" s="4" t="s">
        <v>77</v>
      </c>
      <c r="BV5" s="4" t="s">
        <v>24</v>
      </c>
      <c r="BW5" s="4" t="s">
        <v>78</v>
      </c>
      <c r="BX5" s="4" t="s">
        <v>79</v>
      </c>
      <c r="BY5" s="4" t="s">
        <v>80</v>
      </c>
      <c r="BZ5" s="4" t="s">
        <v>81</v>
      </c>
      <c r="CA5" s="4" t="s">
        <v>44</v>
      </c>
      <c r="CB5" s="4" t="s">
        <v>47</v>
      </c>
      <c r="CC5" s="4" t="s">
        <v>48</v>
      </c>
      <c r="CD5" s="4" t="s">
        <v>54</v>
      </c>
      <c r="CE5" s="4" t="s">
        <v>82</v>
      </c>
      <c r="CF5" s="4" t="s">
        <v>83</v>
      </c>
      <c r="CG5" s="4" t="s">
        <v>84</v>
      </c>
      <c r="CH5" s="4" t="s">
        <v>85</v>
      </c>
      <c r="CI5" s="4" t="s">
        <v>86</v>
      </c>
      <c r="CJ5" s="4" t="s">
        <v>87</v>
      </c>
      <c r="CK5" s="4" t="s">
        <v>88</v>
      </c>
      <c r="CL5" s="4" t="s">
        <v>89</v>
      </c>
      <c r="CM5" s="4" t="s">
        <v>90</v>
      </c>
      <c r="CN5" s="4" t="s">
        <v>91</v>
      </c>
      <c r="CO5" s="4" t="s">
        <v>92</v>
      </c>
      <c r="CP5" s="4" t="s">
        <v>93</v>
      </c>
      <c r="CQ5" s="4" t="s">
        <v>94</v>
      </c>
      <c r="CR5" s="4" t="s">
        <v>95</v>
      </c>
      <c r="CS5" s="4" t="s">
        <v>96</v>
      </c>
      <c r="CT5" s="4" t="s">
        <v>97</v>
      </c>
      <c r="CU5" s="4" t="s">
        <v>98</v>
      </c>
      <c r="CV5" s="4" t="s">
        <v>99</v>
      </c>
      <c r="CW5" s="4" t="s">
        <v>100</v>
      </c>
      <c r="CX5" s="4" t="s">
        <v>101</v>
      </c>
      <c r="CY5" s="4" t="s">
        <v>102</v>
      </c>
      <c r="CZ5" s="4" t="s">
        <v>103</v>
      </c>
      <c r="DA5" s="4" t="s">
        <v>104</v>
      </c>
      <c r="DB5" s="4" t="s">
        <v>105</v>
      </c>
      <c r="DC5" s="4" t="s">
        <v>106</v>
      </c>
      <c r="DD5" s="4" t="s">
        <v>107</v>
      </c>
      <c r="DE5" s="4" t="s">
        <v>108</v>
      </c>
      <c r="DF5" s="4" t="s">
        <v>109</v>
      </c>
      <c r="DG5" s="4" t="s">
        <v>110</v>
      </c>
      <c r="DH5" s="4" t="s">
        <v>111</v>
      </c>
      <c r="DI5" s="4" t="s">
        <v>112</v>
      </c>
      <c r="DJ5" s="4" t="s">
        <v>113</v>
      </c>
      <c r="DK5" s="4" t="s">
        <v>114</v>
      </c>
      <c r="DL5" s="4" t="s">
        <v>115</v>
      </c>
      <c r="DM5" s="4" t="s">
        <v>116</v>
      </c>
      <c r="DN5" s="4" t="s">
        <v>117</v>
      </c>
      <c r="DO5" s="4" t="s">
        <v>118</v>
      </c>
      <c r="DP5" s="4" t="s">
        <v>119</v>
      </c>
      <c r="DQ5" s="4" t="s">
        <v>120</v>
      </c>
      <c r="DR5" s="4" t="s">
        <v>121</v>
      </c>
      <c r="DS5" s="4" t="s">
        <v>122</v>
      </c>
      <c r="DT5" s="4" t="s">
        <v>123</v>
      </c>
      <c r="DU5" s="4" t="s">
        <v>124</v>
      </c>
      <c r="DV5" s="4" t="s">
        <v>125</v>
      </c>
      <c r="DW5" s="4" t="s">
        <v>126</v>
      </c>
      <c r="DX5" s="4" t="s">
        <v>127</v>
      </c>
      <c r="DY5" s="4" t="s">
        <v>128</v>
      </c>
      <c r="DZ5" s="4" t="s">
        <v>129</v>
      </c>
      <c r="EA5" s="4" t="s">
        <v>130</v>
      </c>
      <c r="EB5" s="4" t="s">
        <v>131</v>
      </c>
      <c r="EC5" s="4">
        <v>646</v>
      </c>
    </row>
    <row r="6" spans="3:133" x14ac:dyDescent="0.25">
      <c r="C6" t="s">
        <v>132</v>
      </c>
      <c r="D6" s="4" t="s">
        <v>2</v>
      </c>
      <c r="E6" s="4">
        <v>0</v>
      </c>
      <c r="F6" s="4" t="s">
        <v>2</v>
      </c>
      <c r="G6" s="4" t="s">
        <v>2</v>
      </c>
      <c r="H6" s="4" t="s">
        <v>2</v>
      </c>
      <c r="I6" s="4" t="s">
        <v>2</v>
      </c>
      <c r="J6" s="4" t="s">
        <v>2</v>
      </c>
      <c r="K6" s="4" t="s">
        <v>2</v>
      </c>
      <c r="L6" s="4" t="s">
        <v>2</v>
      </c>
      <c r="M6" s="4" t="s">
        <v>2</v>
      </c>
      <c r="N6" s="4" t="s">
        <v>2</v>
      </c>
      <c r="O6" s="4" t="s">
        <v>2</v>
      </c>
      <c r="P6" s="4" t="s">
        <v>2</v>
      </c>
      <c r="Q6" s="4" t="s">
        <v>2</v>
      </c>
      <c r="R6" s="4" t="s">
        <v>2</v>
      </c>
      <c r="S6" s="4" t="s">
        <v>2</v>
      </c>
      <c r="T6" s="4" t="s">
        <v>2</v>
      </c>
      <c r="U6" s="4" t="s">
        <v>2</v>
      </c>
      <c r="V6" s="4" t="s">
        <v>2</v>
      </c>
      <c r="W6" s="4" t="s">
        <v>2</v>
      </c>
      <c r="X6" s="4" t="s">
        <v>2</v>
      </c>
      <c r="Y6" s="4" t="s">
        <v>2</v>
      </c>
      <c r="Z6" s="4" t="s">
        <v>2</v>
      </c>
      <c r="AA6" s="4" t="s">
        <v>2</v>
      </c>
      <c r="AB6" s="4" t="s">
        <v>2</v>
      </c>
      <c r="AC6" s="4" t="s">
        <v>2</v>
      </c>
      <c r="AD6" s="4" t="s">
        <v>2</v>
      </c>
      <c r="AE6" s="4" t="s">
        <v>2</v>
      </c>
      <c r="AF6" s="4" t="s">
        <v>2</v>
      </c>
      <c r="AG6" s="4" t="s">
        <v>2</v>
      </c>
      <c r="AH6" s="4" t="s">
        <v>2</v>
      </c>
      <c r="AI6" s="4" t="s">
        <v>2</v>
      </c>
      <c r="AJ6" s="4" t="s">
        <v>2</v>
      </c>
      <c r="AK6" s="4" t="s">
        <v>2</v>
      </c>
      <c r="AL6" s="4" t="s">
        <v>2</v>
      </c>
      <c r="AM6" s="4" t="s">
        <v>2</v>
      </c>
      <c r="AN6" s="4" t="s">
        <v>2</v>
      </c>
      <c r="AO6" s="4" t="s">
        <v>2</v>
      </c>
      <c r="AP6" s="4" t="s">
        <v>2</v>
      </c>
      <c r="AQ6" s="4" t="s">
        <v>2</v>
      </c>
      <c r="AR6" s="4" t="s">
        <v>2</v>
      </c>
      <c r="AS6" s="4" t="s">
        <v>2</v>
      </c>
      <c r="AT6" s="4" t="s">
        <v>2</v>
      </c>
      <c r="AU6" s="4" t="s">
        <v>2</v>
      </c>
      <c r="AV6" s="4" t="s">
        <v>2</v>
      </c>
      <c r="AW6" s="4" t="s">
        <v>2</v>
      </c>
      <c r="AX6" s="4" t="s">
        <v>2</v>
      </c>
      <c r="AY6" s="4" t="s">
        <v>2</v>
      </c>
      <c r="AZ6" s="4" t="s">
        <v>2</v>
      </c>
      <c r="BA6" s="4" t="s">
        <v>2</v>
      </c>
      <c r="BB6" s="4" t="s">
        <v>2</v>
      </c>
      <c r="BC6" s="4" t="s">
        <v>2</v>
      </c>
      <c r="BD6" s="4" t="s">
        <v>2</v>
      </c>
      <c r="BE6" s="4" t="s">
        <v>2</v>
      </c>
      <c r="BF6" s="4" t="s">
        <v>2</v>
      </c>
      <c r="BG6" s="4" t="s">
        <v>2</v>
      </c>
      <c r="BH6" s="4" t="s">
        <v>2</v>
      </c>
      <c r="BI6" s="4" t="s">
        <v>2</v>
      </c>
      <c r="BJ6" s="4" t="s">
        <v>2</v>
      </c>
      <c r="BK6" s="4" t="s">
        <v>2</v>
      </c>
      <c r="BL6" s="4" t="s">
        <v>3</v>
      </c>
      <c r="BM6" s="4" t="s">
        <v>3</v>
      </c>
      <c r="BN6" s="4" t="s">
        <v>3</v>
      </c>
      <c r="BO6" s="4" t="s">
        <v>3</v>
      </c>
      <c r="BP6" s="4" t="s">
        <v>72</v>
      </c>
      <c r="BQ6" s="4" t="s">
        <v>72</v>
      </c>
      <c r="BR6" s="4" t="s">
        <v>72</v>
      </c>
      <c r="BS6" s="4" t="s">
        <v>6</v>
      </c>
      <c r="BT6" s="4" t="s">
        <v>59</v>
      </c>
      <c r="BU6" s="4" t="s">
        <v>133</v>
      </c>
      <c r="BV6" s="4" t="s">
        <v>9</v>
      </c>
      <c r="BW6" s="4" t="s">
        <v>10</v>
      </c>
      <c r="BX6" s="4" t="s">
        <v>61</v>
      </c>
      <c r="BY6" s="4" t="s">
        <v>62</v>
      </c>
      <c r="BZ6" s="4" t="s">
        <v>11</v>
      </c>
      <c r="CA6" s="4" t="s">
        <v>12</v>
      </c>
      <c r="CB6" s="4" t="s">
        <v>64</v>
      </c>
      <c r="CC6" s="4" t="s">
        <v>13</v>
      </c>
      <c r="CD6" s="4" t="s">
        <v>14</v>
      </c>
      <c r="CE6" s="4" t="s">
        <v>66</v>
      </c>
      <c r="CF6" s="4" t="s">
        <v>66</v>
      </c>
      <c r="CG6" s="4" t="s">
        <v>75</v>
      </c>
      <c r="CH6" s="4" t="s">
        <v>75</v>
      </c>
      <c r="CI6" s="4" t="s">
        <v>69</v>
      </c>
      <c r="CJ6" s="4" t="s">
        <v>16</v>
      </c>
      <c r="CK6" s="4" t="s">
        <v>16</v>
      </c>
      <c r="CL6" s="4" t="s">
        <v>76</v>
      </c>
      <c r="CM6" s="4" t="s">
        <v>76</v>
      </c>
      <c r="CN6" s="4" t="s">
        <v>17</v>
      </c>
      <c r="CO6" s="4" t="s">
        <v>134</v>
      </c>
      <c r="CP6" s="4" t="s">
        <v>134</v>
      </c>
      <c r="CQ6" s="4" t="s">
        <v>134</v>
      </c>
      <c r="CR6" s="4" t="s">
        <v>134</v>
      </c>
      <c r="CS6" s="4" t="s">
        <v>18</v>
      </c>
      <c r="CT6" s="4" t="s">
        <v>18</v>
      </c>
      <c r="CU6" s="4" t="s">
        <v>18</v>
      </c>
      <c r="CV6" s="4" t="s">
        <v>18</v>
      </c>
      <c r="CW6" s="4" t="s">
        <v>135</v>
      </c>
      <c r="CX6" s="4" t="s">
        <v>19</v>
      </c>
      <c r="CY6" s="4" t="s">
        <v>19</v>
      </c>
      <c r="CZ6" s="4" t="s">
        <v>20</v>
      </c>
      <c r="DA6" s="4" t="s">
        <v>77</v>
      </c>
      <c r="DB6" s="4" t="s">
        <v>136</v>
      </c>
      <c r="DC6" s="4" t="s">
        <v>136</v>
      </c>
      <c r="DD6" s="4" t="s">
        <v>137</v>
      </c>
      <c r="DE6" s="4" t="s">
        <v>137</v>
      </c>
      <c r="DF6" s="4" t="s">
        <v>21</v>
      </c>
      <c r="DG6" s="4" t="s">
        <v>21</v>
      </c>
      <c r="DH6" s="4" t="s">
        <v>138</v>
      </c>
      <c r="DI6" s="4" t="s">
        <v>138</v>
      </c>
      <c r="DJ6" s="4" t="s">
        <v>138</v>
      </c>
      <c r="DK6" s="4" t="s">
        <v>138</v>
      </c>
      <c r="DL6" s="4" t="s">
        <v>139</v>
      </c>
      <c r="DM6" s="4" t="s">
        <v>139</v>
      </c>
      <c r="DN6" s="4" t="s">
        <v>139</v>
      </c>
      <c r="DO6" s="4" t="s">
        <v>140</v>
      </c>
      <c r="DP6" s="4" t="s">
        <v>140</v>
      </c>
      <c r="DQ6" s="4" t="s">
        <v>140</v>
      </c>
      <c r="DR6" s="4" t="s">
        <v>140</v>
      </c>
      <c r="DS6" s="4" t="s">
        <v>140</v>
      </c>
      <c r="DT6" s="4" t="s">
        <v>140</v>
      </c>
      <c r="DU6" s="4" t="s">
        <v>140</v>
      </c>
      <c r="DV6" s="4" t="s">
        <v>140</v>
      </c>
      <c r="DW6" s="4" t="s">
        <v>140</v>
      </c>
      <c r="DX6" s="4" t="s">
        <v>140</v>
      </c>
      <c r="DY6" s="4" t="s">
        <v>140</v>
      </c>
      <c r="DZ6" s="4" t="s">
        <v>140</v>
      </c>
      <c r="EA6" s="4" t="s">
        <v>140</v>
      </c>
      <c r="EB6" s="4" t="s">
        <v>140</v>
      </c>
      <c r="EC6" s="4">
        <v>51</v>
      </c>
    </row>
    <row r="7" spans="3:133" x14ac:dyDescent="0.25">
      <c r="C7" t="s">
        <v>141</v>
      </c>
      <c r="D7" s="4" t="s">
        <v>2</v>
      </c>
      <c r="E7" s="4">
        <v>0</v>
      </c>
      <c r="F7" s="4" t="s">
        <v>2</v>
      </c>
      <c r="G7" s="4" t="s">
        <v>2</v>
      </c>
      <c r="H7" s="4" t="s">
        <v>2</v>
      </c>
      <c r="I7" s="4" t="s">
        <v>2</v>
      </c>
      <c r="J7" s="4" t="s">
        <v>2</v>
      </c>
      <c r="K7" s="4" t="s">
        <v>2</v>
      </c>
      <c r="L7" s="4" t="s">
        <v>2</v>
      </c>
      <c r="M7" s="4" t="s">
        <v>2</v>
      </c>
      <c r="N7" s="4" t="s">
        <v>2</v>
      </c>
      <c r="O7" s="4" t="s">
        <v>2</v>
      </c>
      <c r="P7" s="4" t="s">
        <v>2</v>
      </c>
      <c r="Q7" s="4" t="s">
        <v>2</v>
      </c>
      <c r="R7" s="4" t="s">
        <v>2</v>
      </c>
      <c r="S7" s="4" t="s">
        <v>2</v>
      </c>
      <c r="T7" s="4" t="s">
        <v>2</v>
      </c>
      <c r="U7" s="4" t="s">
        <v>2</v>
      </c>
      <c r="V7" s="4" t="s">
        <v>2</v>
      </c>
      <c r="W7" s="4" t="s">
        <v>2</v>
      </c>
      <c r="X7" s="4" t="s">
        <v>2</v>
      </c>
      <c r="Y7" s="4" t="s">
        <v>2</v>
      </c>
      <c r="Z7" s="4" t="s">
        <v>2</v>
      </c>
      <c r="AA7" s="4" t="s">
        <v>2</v>
      </c>
      <c r="AB7" s="4" t="s">
        <v>2</v>
      </c>
      <c r="AC7" s="4" t="s">
        <v>2</v>
      </c>
      <c r="AD7" s="4" t="s">
        <v>2</v>
      </c>
      <c r="AE7" s="4" t="s">
        <v>2</v>
      </c>
      <c r="AF7" s="4" t="s">
        <v>2</v>
      </c>
      <c r="AG7" s="4" t="s">
        <v>2</v>
      </c>
      <c r="AH7" s="4" t="s">
        <v>2</v>
      </c>
      <c r="AI7" s="4" t="s">
        <v>2</v>
      </c>
      <c r="AJ7" s="4" t="s">
        <v>2</v>
      </c>
      <c r="AK7" s="4" t="s">
        <v>2</v>
      </c>
      <c r="AL7" s="4" t="s">
        <v>2</v>
      </c>
      <c r="AM7" s="4" t="s">
        <v>2</v>
      </c>
      <c r="AN7" s="4" t="s">
        <v>2</v>
      </c>
      <c r="AO7" s="4" t="s">
        <v>2</v>
      </c>
      <c r="AP7" s="4" t="s">
        <v>2</v>
      </c>
      <c r="AQ7" s="4" t="s">
        <v>2</v>
      </c>
      <c r="AR7" s="4" t="s">
        <v>2</v>
      </c>
      <c r="AS7" s="4" t="s">
        <v>2</v>
      </c>
      <c r="AT7" s="4" t="s">
        <v>2</v>
      </c>
      <c r="AU7" s="4" t="s">
        <v>2</v>
      </c>
      <c r="AV7" s="4" t="s">
        <v>2</v>
      </c>
      <c r="AW7" s="4" t="s">
        <v>2</v>
      </c>
      <c r="AX7" s="4" t="s">
        <v>2</v>
      </c>
      <c r="AY7" s="4" t="s">
        <v>2</v>
      </c>
      <c r="AZ7" s="4" t="s">
        <v>2</v>
      </c>
      <c r="BA7" s="4" t="s">
        <v>2</v>
      </c>
      <c r="BB7" s="4" t="s">
        <v>2</v>
      </c>
      <c r="BC7" s="4" t="s">
        <v>2</v>
      </c>
      <c r="BD7" s="4" t="s">
        <v>2</v>
      </c>
      <c r="BE7" s="4" t="s">
        <v>2</v>
      </c>
      <c r="BF7" s="4" t="s">
        <v>2</v>
      </c>
      <c r="BG7" s="4" t="s">
        <v>2</v>
      </c>
      <c r="BH7" s="4" t="s">
        <v>2</v>
      </c>
      <c r="BI7" s="4" t="s">
        <v>2</v>
      </c>
      <c r="BJ7" s="4" t="s">
        <v>2</v>
      </c>
      <c r="BK7" s="4" t="s">
        <v>2</v>
      </c>
      <c r="BL7" s="4" t="s">
        <v>2</v>
      </c>
      <c r="BM7" s="4" t="s">
        <v>2</v>
      </c>
      <c r="BN7" s="4" t="s">
        <v>2</v>
      </c>
      <c r="BO7" s="4" t="s">
        <v>2</v>
      </c>
      <c r="BP7" s="4" t="s">
        <v>2</v>
      </c>
      <c r="BQ7" s="4" t="s">
        <v>2</v>
      </c>
      <c r="BR7" s="4" t="s">
        <v>2</v>
      </c>
      <c r="BS7" s="4" t="s">
        <v>4</v>
      </c>
      <c r="BT7" s="4" t="s">
        <v>4</v>
      </c>
      <c r="BU7" s="4" t="s">
        <v>4</v>
      </c>
      <c r="BV7" s="4" t="s">
        <v>4</v>
      </c>
      <c r="BW7" s="4" t="s">
        <v>4</v>
      </c>
      <c r="BX7" s="4" t="s">
        <v>4</v>
      </c>
      <c r="BY7" s="4" t="s">
        <v>4</v>
      </c>
      <c r="BZ7" s="4" t="s">
        <v>4</v>
      </c>
      <c r="CA7" s="4" t="s">
        <v>4</v>
      </c>
      <c r="CB7" s="4" t="s">
        <v>4</v>
      </c>
      <c r="CC7" s="4" t="s">
        <v>4</v>
      </c>
      <c r="CD7" s="4" t="s">
        <v>4</v>
      </c>
      <c r="CE7" s="4" t="s">
        <v>4</v>
      </c>
      <c r="CF7" s="4" t="s">
        <v>4</v>
      </c>
      <c r="CG7" s="4" t="s">
        <v>4</v>
      </c>
      <c r="CH7" s="4" t="s">
        <v>4</v>
      </c>
      <c r="CI7" s="4" t="s">
        <v>4</v>
      </c>
      <c r="CJ7" s="4" t="s">
        <v>4</v>
      </c>
      <c r="CK7" s="4" t="s">
        <v>4</v>
      </c>
      <c r="CL7" s="4" t="s">
        <v>4</v>
      </c>
      <c r="CM7" s="4" t="s">
        <v>4</v>
      </c>
      <c r="CN7" s="4" t="s">
        <v>4</v>
      </c>
      <c r="CO7" s="4" t="s">
        <v>4</v>
      </c>
      <c r="CP7" s="4" t="s">
        <v>4</v>
      </c>
      <c r="CQ7" s="4" t="s">
        <v>4</v>
      </c>
      <c r="CR7" s="4" t="s">
        <v>4</v>
      </c>
      <c r="CS7" s="4" t="s">
        <v>4</v>
      </c>
      <c r="CT7" s="4" t="s">
        <v>4</v>
      </c>
      <c r="CU7" s="4" t="s">
        <v>4</v>
      </c>
      <c r="CV7" s="4" t="s">
        <v>4</v>
      </c>
      <c r="CW7" s="4" t="s">
        <v>4</v>
      </c>
      <c r="CX7" s="4" t="s">
        <v>4</v>
      </c>
      <c r="CY7" s="4" t="s">
        <v>4</v>
      </c>
      <c r="CZ7" s="4" t="s">
        <v>4</v>
      </c>
      <c r="DA7" s="4" t="s">
        <v>4</v>
      </c>
      <c r="DB7" s="4" t="s">
        <v>4</v>
      </c>
      <c r="DC7" s="4" t="s">
        <v>4</v>
      </c>
      <c r="DD7" s="4" t="s">
        <v>4</v>
      </c>
      <c r="DE7" s="4" t="s">
        <v>4</v>
      </c>
      <c r="DF7" s="4" t="s">
        <v>4</v>
      </c>
      <c r="DG7" s="4" t="s">
        <v>4</v>
      </c>
      <c r="DH7" s="4" t="s">
        <v>4</v>
      </c>
      <c r="DI7" s="4" t="s">
        <v>4</v>
      </c>
      <c r="DJ7" s="4" t="s">
        <v>4</v>
      </c>
      <c r="DK7" s="4" t="s">
        <v>4</v>
      </c>
      <c r="DL7" s="4" t="s">
        <v>4</v>
      </c>
      <c r="DM7" s="4" t="s">
        <v>4</v>
      </c>
      <c r="DN7" s="4" t="s">
        <v>4</v>
      </c>
      <c r="DO7" s="4" t="s">
        <v>4</v>
      </c>
      <c r="DP7" s="4" t="s">
        <v>4</v>
      </c>
      <c r="DQ7" s="4" t="s">
        <v>72</v>
      </c>
      <c r="DR7" s="4" t="s">
        <v>72</v>
      </c>
      <c r="DS7" s="4" t="s">
        <v>72</v>
      </c>
      <c r="DT7" s="4" t="s">
        <v>72</v>
      </c>
      <c r="DU7" s="4" t="s">
        <v>72</v>
      </c>
      <c r="DV7" s="4" t="s">
        <v>5</v>
      </c>
      <c r="DW7" s="4" t="s">
        <v>5</v>
      </c>
      <c r="DX7" s="4" t="s">
        <v>5</v>
      </c>
      <c r="DY7" s="4" t="s">
        <v>5</v>
      </c>
      <c r="DZ7" s="4" t="s">
        <v>5</v>
      </c>
      <c r="EA7" s="4" t="s">
        <v>5</v>
      </c>
      <c r="EB7" s="4" t="s">
        <v>5</v>
      </c>
      <c r="EC7" s="4">
        <v>4</v>
      </c>
    </row>
    <row r="8" spans="3:133" x14ac:dyDescent="0.25">
      <c r="C8" t="s">
        <v>142</v>
      </c>
      <c r="D8" s="4" t="s">
        <v>2</v>
      </c>
      <c r="E8" s="4">
        <v>0</v>
      </c>
      <c r="F8" s="4" t="s">
        <v>2</v>
      </c>
      <c r="G8" s="4" t="s">
        <v>2</v>
      </c>
      <c r="H8" s="4" t="s">
        <v>2</v>
      </c>
      <c r="I8" s="4" t="s">
        <v>2</v>
      </c>
      <c r="J8" s="4" t="s">
        <v>2</v>
      </c>
      <c r="K8" s="4" t="s">
        <v>2</v>
      </c>
      <c r="L8" s="4" t="s">
        <v>2</v>
      </c>
      <c r="M8" s="4" t="s">
        <v>2</v>
      </c>
      <c r="N8" s="4" t="s">
        <v>2</v>
      </c>
      <c r="O8" s="4" t="s">
        <v>2</v>
      </c>
      <c r="P8" s="4" t="s">
        <v>2</v>
      </c>
      <c r="Q8" s="4" t="s">
        <v>2</v>
      </c>
      <c r="R8" s="4" t="s">
        <v>2</v>
      </c>
      <c r="S8" s="4" t="s">
        <v>2</v>
      </c>
      <c r="T8" s="4" t="s">
        <v>2</v>
      </c>
      <c r="U8" s="4" t="s">
        <v>2</v>
      </c>
      <c r="V8" s="4" t="s">
        <v>2</v>
      </c>
      <c r="W8" s="4" t="s">
        <v>2</v>
      </c>
      <c r="X8" s="4" t="s">
        <v>2</v>
      </c>
      <c r="Y8" s="4" t="s">
        <v>2</v>
      </c>
      <c r="Z8" s="4" t="s">
        <v>2</v>
      </c>
      <c r="AA8" s="4" t="s">
        <v>2</v>
      </c>
      <c r="AB8" s="4" t="s">
        <v>2</v>
      </c>
      <c r="AC8" s="4" t="s">
        <v>2</v>
      </c>
      <c r="AD8" s="4" t="s">
        <v>2</v>
      </c>
      <c r="AE8" s="4" t="s">
        <v>2</v>
      </c>
      <c r="AF8" s="4" t="s">
        <v>2</v>
      </c>
      <c r="AG8" s="4" t="s">
        <v>2</v>
      </c>
      <c r="AH8" s="4" t="s">
        <v>2</v>
      </c>
      <c r="AI8" s="4" t="s">
        <v>2</v>
      </c>
      <c r="AJ8" s="4" t="s">
        <v>2</v>
      </c>
      <c r="AK8" s="4" t="s">
        <v>2</v>
      </c>
      <c r="AL8" s="4" t="s">
        <v>2</v>
      </c>
      <c r="AM8" s="4" t="s">
        <v>2</v>
      </c>
      <c r="AN8" s="4" t="s">
        <v>2</v>
      </c>
      <c r="AO8" s="4" t="s">
        <v>2</v>
      </c>
      <c r="AP8" s="4" t="s">
        <v>2</v>
      </c>
      <c r="AQ8" s="4" t="s">
        <v>2</v>
      </c>
      <c r="AR8" s="4" t="s">
        <v>2</v>
      </c>
      <c r="AS8" s="4" t="s">
        <v>2</v>
      </c>
      <c r="AT8" s="4" t="s">
        <v>2</v>
      </c>
      <c r="AU8" s="4" t="s">
        <v>2</v>
      </c>
      <c r="AV8" s="4" t="s">
        <v>2</v>
      </c>
      <c r="AW8" s="4" t="s">
        <v>2</v>
      </c>
      <c r="AX8" s="4" t="s">
        <v>2</v>
      </c>
      <c r="AY8" s="4" t="s">
        <v>2</v>
      </c>
      <c r="AZ8" s="4" t="s">
        <v>2</v>
      </c>
      <c r="BA8" s="4" t="s">
        <v>2</v>
      </c>
      <c r="BB8" s="4" t="s">
        <v>2</v>
      </c>
      <c r="BC8" s="4" t="s">
        <v>2</v>
      </c>
      <c r="BD8" s="4" t="s">
        <v>2</v>
      </c>
      <c r="BE8" s="4" t="s">
        <v>2</v>
      </c>
      <c r="BF8" s="4" t="s">
        <v>2</v>
      </c>
      <c r="BG8" s="4" t="s">
        <v>2</v>
      </c>
      <c r="BH8" s="4" t="s">
        <v>2</v>
      </c>
      <c r="BI8" s="4" t="s">
        <v>2</v>
      </c>
      <c r="BJ8" s="4" t="s">
        <v>2</v>
      </c>
      <c r="BK8" s="4" t="s">
        <v>2</v>
      </c>
      <c r="BL8" s="4" t="s">
        <v>2</v>
      </c>
      <c r="BM8" s="4" t="s">
        <v>2</v>
      </c>
      <c r="BN8" s="4" t="s">
        <v>2</v>
      </c>
      <c r="BO8" s="4" t="s">
        <v>2</v>
      </c>
      <c r="BP8" s="4" t="s">
        <v>2</v>
      </c>
      <c r="BQ8" s="4" t="s">
        <v>2</v>
      </c>
      <c r="BR8" s="4" t="s">
        <v>2</v>
      </c>
      <c r="BS8" s="4" t="s">
        <v>2</v>
      </c>
      <c r="BT8" s="4" t="s">
        <v>2</v>
      </c>
      <c r="BU8" s="4" t="s">
        <v>2</v>
      </c>
      <c r="BV8" s="4" t="s">
        <v>2</v>
      </c>
      <c r="BW8" s="4" t="s">
        <v>2</v>
      </c>
      <c r="BX8" s="4" t="s">
        <v>2</v>
      </c>
      <c r="BY8" s="4" t="s">
        <v>2</v>
      </c>
      <c r="BZ8" s="4" t="s">
        <v>2</v>
      </c>
      <c r="CA8" s="4" t="s">
        <v>2</v>
      </c>
      <c r="CB8" s="4" t="s">
        <v>3</v>
      </c>
      <c r="CC8" s="4" t="s">
        <v>4</v>
      </c>
      <c r="CD8" s="4" t="s">
        <v>4</v>
      </c>
      <c r="CE8" s="4" t="s">
        <v>4</v>
      </c>
      <c r="CF8" s="4" t="s">
        <v>4</v>
      </c>
      <c r="CG8" s="4" t="s">
        <v>4</v>
      </c>
      <c r="CH8" s="4" t="s">
        <v>4</v>
      </c>
      <c r="CI8" s="4" t="s">
        <v>4</v>
      </c>
      <c r="CJ8" s="4" t="s">
        <v>4</v>
      </c>
      <c r="CK8" s="4" t="s">
        <v>72</v>
      </c>
      <c r="CL8" s="4" t="s">
        <v>72</v>
      </c>
      <c r="CM8" s="4" t="s">
        <v>72</v>
      </c>
      <c r="CN8" s="4" t="s">
        <v>72</v>
      </c>
      <c r="CO8" s="4" t="s">
        <v>72</v>
      </c>
      <c r="CP8" s="4" t="s">
        <v>72</v>
      </c>
      <c r="CQ8" s="4" t="s">
        <v>72</v>
      </c>
      <c r="CR8" s="4" t="s">
        <v>72</v>
      </c>
      <c r="CS8" s="4" t="s">
        <v>72</v>
      </c>
      <c r="CT8" s="4" t="s">
        <v>72</v>
      </c>
      <c r="CU8" s="4" t="s">
        <v>72</v>
      </c>
      <c r="CV8" s="4" t="s">
        <v>72</v>
      </c>
      <c r="CW8" s="4" t="s">
        <v>72</v>
      </c>
      <c r="CX8" s="4" t="s">
        <v>72</v>
      </c>
      <c r="CY8" s="4" t="s">
        <v>72</v>
      </c>
      <c r="CZ8" s="4" t="s">
        <v>72</v>
      </c>
      <c r="DA8" s="4" t="s">
        <v>72</v>
      </c>
      <c r="DB8" s="4" t="s">
        <v>72</v>
      </c>
      <c r="DC8" s="4" t="s">
        <v>72</v>
      </c>
      <c r="DD8" s="4" t="s">
        <v>72</v>
      </c>
      <c r="DE8" s="4" t="s">
        <v>72</v>
      </c>
      <c r="DF8" s="4" t="s">
        <v>72</v>
      </c>
      <c r="DG8" s="4" t="s">
        <v>72</v>
      </c>
      <c r="DH8" s="4" t="s">
        <v>72</v>
      </c>
      <c r="DI8" s="4" t="s">
        <v>72</v>
      </c>
      <c r="DJ8" s="4" t="s">
        <v>72</v>
      </c>
      <c r="DK8" s="4" t="s">
        <v>72</v>
      </c>
      <c r="DL8" s="4" t="s">
        <v>72</v>
      </c>
      <c r="DM8" s="4" t="s">
        <v>72</v>
      </c>
      <c r="DN8" s="4" t="s">
        <v>72</v>
      </c>
      <c r="DO8" s="4" t="s">
        <v>72</v>
      </c>
      <c r="DP8" s="4" t="s">
        <v>72</v>
      </c>
      <c r="DQ8" s="4" t="s">
        <v>72</v>
      </c>
      <c r="DR8" s="4" t="s">
        <v>72</v>
      </c>
      <c r="DS8" s="4" t="s">
        <v>72</v>
      </c>
      <c r="DT8" s="4" t="s">
        <v>72</v>
      </c>
      <c r="DU8" s="4" t="s">
        <v>72</v>
      </c>
      <c r="DV8" s="4" t="s">
        <v>72</v>
      </c>
      <c r="DW8" s="4" t="s">
        <v>72</v>
      </c>
      <c r="DX8" s="4" t="s">
        <v>72</v>
      </c>
      <c r="DY8" s="4" t="s">
        <v>72</v>
      </c>
      <c r="DZ8" s="4" t="s">
        <v>72</v>
      </c>
      <c r="EA8" s="4" t="s">
        <v>72</v>
      </c>
      <c r="EB8" s="4" t="s">
        <v>72</v>
      </c>
      <c r="EC8" s="4">
        <v>3</v>
      </c>
    </row>
    <row r="9" spans="3:133" x14ac:dyDescent="0.25">
      <c r="C9" t="s">
        <v>143</v>
      </c>
      <c r="D9" s="4" t="s">
        <v>2</v>
      </c>
      <c r="E9" s="4">
        <v>0</v>
      </c>
      <c r="F9" s="4" t="s">
        <v>2</v>
      </c>
      <c r="G9" s="4" t="s">
        <v>2</v>
      </c>
      <c r="H9" s="4" t="s">
        <v>2</v>
      </c>
      <c r="I9" s="4" t="s">
        <v>2</v>
      </c>
      <c r="J9" s="4" t="s">
        <v>2</v>
      </c>
      <c r="K9" s="4" t="s">
        <v>2</v>
      </c>
      <c r="L9" s="4" t="s">
        <v>2</v>
      </c>
      <c r="M9" s="4" t="s">
        <v>2</v>
      </c>
      <c r="N9" s="4" t="s">
        <v>2</v>
      </c>
      <c r="O9" s="4" t="s">
        <v>2</v>
      </c>
      <c r="P9" s="4" t="s">
        <v>2</v>
      </c>
      <c r="Q9" s="4" t="s">
        <v>2</v>
      </c>
      <c r="R9" s="4" t="s">
        <v>2</v>
      </c>
      <c r="S9" s="4" t="s">
        <v>2</v>
      </c>
      <c r="T9" s="4" t="s">
        <v>2</v>
      </c>
      <c r="U9" s="4" t="s">
        <v>2</v>
      </c>
      <c r="V9" s="4" t="s">
        <v>2</v>
      </c>
      <c r="W9" s="4" t="s">
        <v>2</v>
      </c>
      <c r="X9" s="4" t="s">
        <v>2</v>
      </c>
      <c r="Y9" s="4" t="s">
        <v>2</v>
      </c>
      <c r="Z9" s="4" t="s">
        <v>2</v>
      </c>
      <c r="AA9" s="4" t="s">
        <v>2</v>
      </c>
      <c r="AB9" s="4" t="s">
        <v>2</v>
      </c>
      <c r="AC9" s="4" t="s">
        <v>2</v>
      </c>
      <c r="AD9" s="4" t="s">
        <v>2</v>
      </c>
      <c r="AE9" s="4" t="s">
        <v>2</v>
      </c>
      <c r="AF9" s="4" t="s">
        <v>2</v>
      </c>
      <c r="AG9" s="4" t="s">
        <v>2</v>
      </c>
      <c r="AH9" s="4" t="s">
        <v>2</v>
      </c>
      <c r="AI9" s="4" t="s">
        <v>2</v>
      </c>
      <c r="AJ9" s="4" t="s">
        <v>2</v>
      </c>
      <c r="AK9" s="4" t="s">
        <v>2</v>
      </c>
      <c r="AL9" s="4" t="s">
        <v>2</v>
      </c>
      <c r="AM9" s="4" t="s">
        <v>2</v>
      </c>
      <c r="AN9" s="4" t="s">
        <v>2</v>
      </c>
      <c r="AO9" s="4" t="s">
        <v>2</v>
      </c>
      <c r="AP9" s="4" t="s">
        <v>2</v>
      </c>
      <c r="AQ9" s="4" t="s">
        <v>2</v>
      </c>
      <c r="AR9" s="4" t="s">
        <v>2</v>
      </c>
      <c r="AS9" s="4" t="s">
        <v>2</v>
      </c>
      <c r="AT9" s="4" t="s">
        <v>2</v>
      </c>
      <c r="AU9" s="4" t="s">
        <v>2</v>
      </c>
      <c r="AV9" s="4" t="s">
        <v>2</v>
      </c>
      <c r="AW9" s="4" t="s">
        <v>2</v>
      </c>
      <c r="AX9" s="4" t="s">
        <v>3</v>
      </c>
      <c r="AY9" s="4" t="s">
        <v>3</v>
      </c>
      <c r="AZ9" s="4" t="s">
        <v>3</v>
      </c>
      <c r="BA9" s="4" t="s">
        <v>3</v>
      </c>
      <c r="BB9" s="4" t="s">
        <v>3</v>
      </c>
      <c r="BC9" s="4" t="s">
        <v>4</v>
      </c>
      <c r="BD9" s="4" t="s">
        <v>4</v>
      </c>
      <c r="BE9" s="4" t="s">
        <v>4</v>
      </c>
      <c r="BF9" s="4" t="s">
        <v>4</v>
      </c>
      <c r="BG9" s="4" t="s">
        <v>4</v>
      </c>
      <c r="BH9" s="4" t="s">
        <v>4</v>
      </c>
      <c r="BI9" s="4" t="s">
        <v>72</v>
      </c>
      <c r="BJ9" s="4" t="s">
        <v>72</v>
      </c>
      <c r="BK9" s="4" t="s">
        <v>5</v>
      </c>
      <c r="BL9" s="4" t="s">
        <v>5</v>
      </c>
      <c r="BM9" s="4" t="s">
        <v>5</v>
      </c>
      <c r="BN9" s="4" t="s">
        <v>6</v>
      </c>
      <c r="BO9" s="4" t="s">
        <v>59</v>
      </c>
      <c r="BP9" s="4" t="s">
        <v>73</v>
      </c>
      <c r="BQ9" s="4" t="s">
        <v>144</v>
      </c>
      <c r="BR9" s="4" t="s">
        <v>11</v>
      </c>
      <c r="BS9" s="4" t="s">
        <v>74</v>
      </c>
      <c r="BT9" s="4" t="s">
        <v>13</v>
      </c>
      <c r="BU9" s="4" t="s">
        <v>67</v>
      </c>
      <c r="BV9" s="4" t="s">
        <v>68</v>
      </c>
      <c r="BW9" s="4" t="s">
        <v>17</v>
      </c>
      <c r="BX9" s="4" t="s">
        <v>145</v>
      </c>
      <c r="BY9" s="4" t="s">
        <v>20</v>
      </c>
      <c r="BZ9" s="4" t="s">
        <v>77</v>
      </c>
      <c r="CA9" s="4" t="s">
        <v>138</v>
      </c>
      <c r="CB9" s="4" t="s">
        <v>146</v>
      </c>
      <c r="CC9" s="4" t="s">
        <v>147</v>
      </c>
      <c r="CD9" s="4" t="s">
        <v>28</v>
      </c>
      <c r="CE9" s="4" t="s">
        <v>148</v>
      </c>
      <c r="CF9" s="4" t="s">
        <v>149</v>
      </c>
      <c r="CG9" s="4" t="s">
        <v>30</v>
      </c>
      <c r="CH9" s="4" t="s">
        <v>150</v>
      </c>
      <c r="CI9" s="4" t="s">
        <v>151</v>
      </c>
      <c r="CJ9" s="4" t="s">
        <v>152</v>
      </c>
      <c r="CK9" s="4" t="s">
        <v>35</v>
      </c>
      <c r="CL9" s="4" t="s">
        <v>153</v>
      </c>
      <c r="CM9" s="4" t="s">
        <v>154</v>
      </c>
      <c r="CN9" s="4" t="s">
        <v>39</v>
      </c>
      <c r="CO9" s="4" t="s">
        <v>40</v>
      </c>
      <c r="CP9" s="4" t="s">
        <v>155</v>
      </c>
      <c r="CQ9" s="4" t="s">
        <v>81</v>
      </c>
      <c r="CR9" s="4" t="s">
        <v>156</v>
      </c>
      <c r="CS9" s="4" t="s">
        <v>157</v>
      </c>
      <c r="CT9" s="4" t="s">
        <v>158</v>
      </c>
      <c r="CU9" s="4" t="s">
        <v>159</v>
      </c>
      <c r="CV9" s="4" t="s">
        <v>160</v>
      </c>
      <c r="CW9" s="4" t="s">
        <v>161</v>
      </c>
      <c r="CX9" s="4" t="s">
        <v>162</v>
      </c>
      <c r="CY9" s="4" t="s">
        <v>50</v>
      </c>
      <c r="CZ9" s="4" t="s">
        <v>163</v>
      </c>
      <c r="DA9" s="4" t="s">
        <v>164</v>
      </c>
      <c r="DB9" s="4" t="s">
        <v>55</v>
      </c>
      <c r="DC9" s="4" t="s">
        <v>165</v>
      </c>
      <c r="DD9" s="4" t="s">
        <v>166</v>
      </c>
      <c r="DE9" s="4" t="s">
        <v>167</v>
      </c>
      <c r="DF9" s="4" t="s">
        <v>168</v>
      </c>
      <c r="DG9" s="4" t="s">
        <v>84</v>
      </c>
      <c r="DH9" s="4" t="s">
        <v>169</v>
      </c>
      <c r="DI9" s="4" t="s">
        <v>170</v>
      </c>
      <c r="DJ9" s="4" t="s">
        <v>171</v>
      </c>
      <c r="DK9" s="4" t="s">
        <v>172</v>
      </c>
      <c r="DL9" s="4" t="s">
        <v>173</v>
      </c>
      <c r="DM9" s="4" t="s">
        <v>174</v>
      </c>
      <c r="DN9" s="4" t="s">
        <v>175</v>
      </c>
      <c r="DO9" s="4" t="s">
        <v>176</v>
      </c>
      <c r="DP9" s="4" t="s">
        <v>177</v>
      </c>
      <c r="DQ9" s="4" t="s">
        <v>178</v>
      </c>
      <c r="DR9" s="4" t="s">
        <v>179</v>
      </c>
      <c r="DS9" s="4" t="s">
        <v>180</v>
      </c>
      <c r="DT9" s="4" t="s">
        <v>181</v>
      </c>
      <c r="DU9" s="4" t="s">
        <v>182</v>
      </c>
      <c r="DV9" s="4" t="s">
        <v>183</v>
      </c>
      <c r="DW9" s="4" t="s">
        <v>184</v>
      </c>
      <c r="DX9" s="4" t="s">
        <v>185</v>
      </c>
      <c r="DY9" s="4" t="s">
        <v>186</v>
      </c>
      <c r="DZ9" s="4" t="s">
        <v>187</v>
      </c>
      <c r="EA9" s="4" t="s">
        <v>188</v>
      </c>
      <c r="EB9" s="4" t="s">
        <v>189</v>
      </c>
      <c r="EC9" s="4" t="s">
        <v>190</v>
      </c>
    </row>
    <row r="10" spans="3:133" x14ac:dyDescent="0.25">
      <c r="C10" t="s">
        <v>191</v>
      </c>
      <c r="D10" s="4" t="s">
        <v>2</v>
      </c>
      <c r="E10" s="4" t="s">
        <v>2</v>
      </c>
      <c r="F10" s="4" t="s">
        <v>2</v>
      </c>
      <c r="G10" s="4" t="s">
        <v>2</v>
      </c>
      <c r="H10" s="4" t="s">
        <v>2</v>
      </c>
      <c r="I10" s="4" t="s">
        <v>2</v>
      </c>
      <c r="J10" s="4" t="s">
        <v>2</v>
      </c>
      <c r="K10" s="4" t="s">
        <v>2</v>
      </c>
      <c r="L10" s="4" t="s">
        <v>2</v>
      </c>
      <c r="M10" s="4" t="s">
        <v>2</v>
      </c>
      <c r="N10" s="4" t="s">
        <v>2</v>
      </c>
      <c r="O10" s="4" t="s">
        <v>2</v>
      </c>
      <c r="P10" s="4" t="s">
        <v>2</v>
      </c>
      <c r="Q10" s="4" t="s">
        <v>2</v>
      </c>
      <c r="R10" s="4" t="s">
        <v>2</v>
      </c>
      <c r="S10" s="4" t="s">
        <v>2</v>
      </c>
      <c r="T10" s="4" t="s">
        <v>2</v>
      </c>
      <c r="U10" s="4" t="s">
        <v>2</v>
      </c>
      <c r="V10" s="4" t="s">
        <v>2</v>
      </c>
      <c r="W10" s="4" t="s">
        <v>2</v>
      </c>
      <c r="X10" s="4" t="s">
        <v>2</v>
      </c>
      <c r="Y10" s="4" t="s">
        <v>2</v>
      </c>
      <c r="Z10" s="4" t="s">
        <v>2</v>
      </c>
      <c r="AA10" s="4" t="s">
        <v>2</v>
      </c>
      <c r="AB10" s="4" t="s">
        <v>2</v>
      </c>
      <c r="AC10" s="4" t="s">
        <v>2</v>
      </c>
      <c r="AD10" s="4" t="s">
        <v>2</v>
      </c>
      <c r="AE10" s="4" t="s">
        <v>2</v>
      </c>
      <c r="AF10" s="4" t="s">
        <v>2</v>
      </c>
      <c r="AG10" s="4" t="s">
        <v>2</v>
      </c>
      <c r="AH10" s="4" t="s">
        <v>2</v>
      </c>
      <c r="AI10" s="4" t="s">
        <v>2</v>
      </c>
      <c r="AJ10" s="4" t="s">
        <v>2</v>
      </c>
      <c r="AK10" s="4" t="s">
        <v>2</v>
      </c>
      <c r="AL10" s="4" t="s">
        <v>2</v>
      </c>
      <c r="AM10" s="4" t="s">
        <v>2</v>
      </c>
      <c r="AN10" s="4" t="s">
        <v>2</v>
      </c>
      <c r="AO10" s="4" t="s">
        <v>2</v>
      </c>
      <c r="AP10" s="4" t="s">
        <v>2</v>
      </c>
      <c r="AQ10" s="4" t="s">
        <v>2</v>
      </c>
      <c r="AR10" s="4" t="s">
        <v>2</v>
      </c>
      <c r="AS10" s="4" t="s">
        <v>2</v>
      </c>
      <c r="AT10" s="4" t="s">
        <v>2</v>
      </c>
      <c r="AU10" s="4" t="s">
        <v>2</v>
      </c>
      <c r="AV10" s="4" t="s">
        <v>2</v>
      </c>
      <c r="AW10" s="4" t="s">
        <v>2</v>
      </c>
      <c r="AX10" s="4" t="s">
        <v>2</v>
      </c>
      <c r="AY10" s="4" t="s">
        <v>2</v>
      </c>
      <c r="AZ10" s="4" t="s">
        <v>2</v>
      </c>
      <c r="BA10" s="4" t="s">
        <v>2</v>
      </c>
      <c r="BB10" s="4" t="s">
        <v>2</v>
      </c>
      <c r="BC10" s="4" t="s">
        <v>2</v>
      </c>
      <c r="BD10" s="4" t="s">
        <v>2</v>
      </c>
      <c r="BE10" s="4" t="s">
        <v>2</v>
      </c>
      <c r="BF10" s="4" t="s">
        <v>2</v>
      </c>
      <c r="BG10" s="4" t="s">
        <v>2</v>
      </c>
      <c r="BH10" s="4" t="s">
        <v>2</v>
      </c>
      <c r="BI10" s="4" t="s">
        <v>2</v>
      </c>
      <c r="BJ10" s="4" t="s">
        <v>2</v>
      </c>
      <c r="BK10" s="4" t="s">
        <v>2</v>
      </c>
      <c r="BL10" s="4" t="s">
        <v>2</v>
      </c>
      <c r="BM10" s="4" t="s">
        <v>2</v>
      </c>
      <c r="BN10" s="4" t="s">
        <v>2</v>
      </c>
      <c r="BO10" s="4" t="s">
        <v>2</v>
      </c>
      <c r="BP10" s="4" t="s">
        <v>3</v>
      </c>
      <c r="BQ10" s="4" t="s">
        <v>3</v>
      </c>
      <c r="BR10" s="4" t="s">
        <v>3</v>
      </c>
      <c r="BS10" s="4" t="s">
        <v>72</v>
      </c>
      <c r="BT10" s="4" t="s">
        <v>72</v>
      </c>
      <c r="BU10" s="4" t="s">
        <v>72</v>
      </c>
      <c r="BV10" s="4" t="s">
        <v>5</v>
      </c>
      <c r="BW10" s="4" t="s">
        <v>7</v>
      </c>
      <c r="BX10" s="4" t="s">
        <v>7</v>
      </c>
      <c r="BY10" s="4" t="s">
        <v>7</v>
      </c>
      <c r="BZ10" s="4" t="s">
        <v>7</v>
      </c>
      <c r="CA10" s="4" t="s">
        <v>59</v>
      </c>
      <c r="CB10" s="4" t="s">
        <v>59</v>
      </c>
      <c r="CC10" s="4" t="s">
        <v>73</v>
      </c>
      <c r="CD10" s="4" t="s">
        <v>60</v>
      </c>
      <c r="CE10" s="4" t="s">
        <v>133</v>
      </c>
      <c r="CF10" s="4" t="s">
        <v>144</v>
      </c>
      <c r="CG10" s="4" t="s">
        <v>144</v>
      </c>
      <c r="CH10" s="4" t="s">
        <v>9</v>
      </c>
      <c r="CI10" s="4" t="s">
        <v>61</v>
      </c>
      <c r="CJ10" s="4" t="s">
        <v>62</v>
      </c>
      <c r="CK10" s="4" t="s">
        <v>11</v>
      </c>
      <c r="CL10" s="4" t="s">
        <v>74</v>
      </c>
      <c r="CM10" s="4" t="s">
        <v>63</v>
      </c>
      <c r="CN10" s="4" t="s">
        <v>63</v>
      </c>
      <c r="CO10" s="4" t="s">
        <v>64</v>
      </c>
      <c r="CP10" s="4" t="s">
        <v>65</v>
      </c>
      <c r="CQ10" s="4" t="s">
        <v>65</v>
      </c>
      <c r="CR10" s="4" t="s">
        <v>65</v>
      </c>
      <c r="CS10" s="4" t="s">
        <v>67</v>
      </c>
      <c r="CT10" s="4" t="s">
        <v>68</v>
      </c>
      <c r="CU10" s="4" t="s">
        <v>68</v>
      </c>
      <c r="CV10" s="4" t="s">
        <v>75</v>
      </c>
      <c r="CW10" s="4" t="s">
        <v>15</v>
      </c>
      <c r="CX10" s="4" t="s">
        <v>15</v>
      </c>
      <c r="CY10" s="4" t="s">
        <v>70</v>
      </c>
      <c r="CZ10" s="4" t="s">
        <v>16</v>
      </c>
      <c r="DA10" s="4" t="s">
        <v>16</v>
      </c>
      <c r="DB10" s="4" t="s">
        <v>76</v>
      </c>
      <c r="DC10" s="4" t="s">
        <v>145</v>
      </c>
      <c r="DD10" s="4" t="s">
        <v>18</v>
      </c>
      <c r="DE10" s="4" t="s">
        <v>18</v>
      </c>
      <c r="DF10" s="4" t="s">
        <v>19</v>
      </c>
      <c r="DG10" s="4" t="s">
        <v>20</v>
      </c>
      <c r="DH10" s="4" t="s">
        <v>77</v>
      </c>
      <c r="DI10" s="4" t="s">
        <v>136</v>
      </c>
      <c r="DJ10" s="4" t="s">
        <v>137</v>
      </c>
      <c r="DK10" s="4" t="s">
        <v>21</v>
      </c>
      <c r="DL10" s="4" t="s">
        <v>138</v>
      </c>
      <c r="DM10" s="4" t="s">
        <v>139</v>
      </c>
      <c r="DN10" s="4" t="s">
        <v>192</v>
      </c>
      <c r="DO10" s="4" t="s">
        <v>193</v>
      </c>
      <c r="DP10" s="4" t="s">
        <v>25</v>
      </c>
      <c r="DQ10" s="4" t="s">
        <v>194</v>
      </c>
      <c r="DR10" s="4" t="s">
        <v>26</v>
      </c>
      <c r="DS10" s="4" t="s">
        <v>195</v>
      </c>
      <c r="DT10" s="4" t="s">
        <v>196</v>
      </c>
      <c r="DU10" s="4" t="s">
        <v>197</v>
      </c>
      <c r="DV10" s="4" t="s">
        <v>198</v>
      </c>
      <c r="DW10" s="4" t="s">
        <v>199</v>
      </c>
      <c r="DX10" s="4" t="s">
        <v>200</v>
      </c>
      <c r="DY10" s="4" t="s">
        <v>201</v>
      </c>
      <c r="DZ10" s="4" t="s">
        <v>202</v>
      </c>
      <c r="EA10" s="4" t="s">
        <v>203</v>
      </c>
      <c r="EB10" s="4" t="s">
        <v>36</v>
      </c>
      <c r="EC10" s="4">
        <v>127</v>
      </c>
    </row>
    <row r="11" spans="3:133" x14ac:dyDescent="0.25">
      <c r="C11" t="s">
        <v>204</v>
      </c>
      <c r="D11" s="4" t="s">
        <v>2</v>
      </c>
      <c r="E11" s="4" t="s">
        <v>2</v>
      </c>
      <c r="F11" s="4" t="s">
        <v>2</v>
      </c>
      <c r="G11" s="4" t="s">
        <v>2</v>
      </c>
      <c r="H11" s="4" t="s">
        <v>2</v>
      </c>
      <c r="I11" s="4" t="s">
        <v>2</v>
      </c>
      <c r="J11" s="4" t="s">
        <v>2</v>
      </c>
      <c r="K11" s="4" t="s">
        <v>2</v>
      </c>
      <c r="L11" s="4" t="s">
        <v>2</v>
      </c>
      <c r="M11" s="4" t="s">
        <v>2</v>
      </c>
      <c r="N11" s="4" t="s">
        <v>2</v>
      </c>
      <c r="O11" s="4" t="s">
        <v>2</v>
      </c>
      <c r="P11" s="4" t="s">
        <v>2</v>
      </c>
      <c r="Q11" s="4" t="s">
        <v>2</v>
      </c>
      <c r="R11" s="4" t="s">
        <v>2</v>
      </c>
      <c r="S11" s="4" t="s">
        <v>2</v>
      </c>
      <c r="T11" s="4" t="s">
        <v>2</v>
      </c>
      <c r="U11" s="4" t="s">
        <v>2</v>
      </c>
      <c r="V11" s="4" t="s">
        <v>2</v>
      </c>
      <c r="W11" s="4" t="s">
        <v>2</v>
      </c>
      <c r="X11" s="4" t="s">
        <v>2</v>
      </c>
      <c r="Y11" s="4" t="s">
        <v>2</v>
      </c>
      <c r="Z11" s="4" t="s">
        <v>2</v>
      </c>
      <c r="AA11" s="4" t="s">
        <v>2</v>
      </c>
      <c r="AB11" s="4" t="s">
        <v>2</v>
      </c>
      <c r="AC11" s="4" t="s">
        <v>2</v>
      </c>
      <c r="AD11" s="4" t="s">
        <v>2</v>
      </c>
      <c r="AE11" s="4" t="s">
        <v>2</v>
      </c>
      <c r="AF11" s="4" t="s">
        <v>2</v>
      </c>
      <c r="AG11" s="4" t="s">
        <v>2</v>
      </c>
      <c r="AH11" s="4" t="s">
        <v>2</v>
      </c>
      <c r="AI11" s="4" t="s">
        <v>2</v>
      </c>
      <c r="AJ11" s="4" t="s">
        <v>2</v>
      </c>
      <c r="AK11" s="4" t="s">
        <v>2</v>
      </c>
      <c r="AL11" s="4" t="s">
        <v>2</v>
      </c>
      <c r="AM11" s="4" t="s">
        <v>2</v>
      </c>
      <c r="AN11" s="4" t="s">
        <v>2</v>
      </c>
      <c r="AO11" s="4" t="s">
        <v>2</v>
      </c>
      <c r="AP11" s="4" t="s">
        <v>2</v>
      </c>
      <c r="AQ11" s="4" t="s">
        <v>2</v>
      </c>
      <c r="AR11" s="4" t="s">
        <v>2</v>
      </c>
      <c r="AS11" s="4" t="s">
        <v>2</v>
      </c>
      <c r="AT11" s="4" t="s">
        <v>2</v>
      </c>
      <c r="AU11" s="4" t="s">
        <v>2</v>
      </c>
      <c r="AV11" s="4" t="s">
        <v>2</v>
      </c>
      <c r="AW11" s="4" t="s">
        <v>2</v>
      </c>
      <c r="AX11" s="4" t="s">
        <v>2</v>
      </c>
      <c r="AY11" s="4" t="s">
        <v>2</v>
      </c>
      <c r="AZ11" s="4" t="s">
        <v>2</v>
      </c>
      <c r="BA11" s="4" t="s">
        <v>2</v>
      </c>
      <c r="BB11" s="4" t="s">
        <v>2</v>
      </c>
      <c r="BC11" s="4" t="s">
        <v>2</v>
      </c>
      <c r="BD11" s="4" t="s">
        <v>2</v>
      </c>
      <c r="BE11" s="4" t="s">
        <v>2</v>
      </c>
      <c r="BF11" s="4" t="s">
        <v>2</v>
      </c>
      <c r="BG11" s="4" t="s">
        <v>2</v>
      </c>
      <c r="BH11" s="4" t="s">
        <v>2</v>
      </c>
      <c r="BI11" s="4" t="s">
        <v>2</v>
      </c>
      <c r="BJ11" s="4" t="s">
        <v>2</v>
      </c>
      <c r="BK11" s="4" t="s">
        <v>2</v>
      </c>
      <c r="BL11" s="4" t="s">
        <v>2</v>
      </c>
      <c r="BM11" s="4" t="s">
        <v>2</v>
      </c>
      <c r="BN11" s="4" t="s">
        <v>2</v>
      </c>
      <c r="BO11" s="4" t="s">
        <v>2</v>
      </c>
      <c r="BP11" s="4" t="s">
        <v>2</v>
      </c>
      <c r="BQ11" s="4" t="s">
        <v>2</v>
      </c>
      <c r="BR11" s="4" t="s">
        <v>2</v>
      </c>
      <c r="BS11" s="4" t="s">
        <v>2</v>
      </c>
      <c r="BT11" s="4" t="s">
        <v>3</v>
      </c>
      <c r="BU11" s="4" t="s">
        <v>3</v>
      </c>
      <c r="BV11" s="4" t="s">
        <v>3</v>
      </c>
      <c r="BW11" s="4" t="s">
        <v>3</v>
      </c>
      <c r="BX11" s="4" t="s">
        <v>3</v>
      </c>
      <c r="BY11" s="4" t="s">
        <v>4</v>
      </c>
      <c r="BZ11" s="4" t="s">
        <v>4</v>
      </c>
      <c r="CA11" s="4" t="s">
        <v>4</v>
      </c>
      <c r="CB11" s="4" t="s">
        <v>4</v>
      </c>
      <c r="CC11" s="4" t="s">
        <v>4</v>
      </c>
      <c r="CD11" s="4" t="s">
        <v>4</v>
      </c>
      <c r="CE11" s="4" t="s">
        <v>4</v>
      </c>
      <c r="CF11" s="4" t="s">
        <v>4</v>
      </c>
      <c r="CG11" s="4" t="s">
        <v>4</v>
      </c>
      <c r="CH11" s="4" t="s">
        <v>4</v>
      </c>
      <c r="CI11" s="4" t="s">
        <v>4</v>
      </c>
      <c r="CJ11" s="4" t="s">
        <v>72</v>
      </c>
      <c r="CK11" s="4" t="s">
        <v>72</v>
      </c>
      <c r="CL11" s="4" t="s">
        <v>72</v>
      </c>
      <c r="CM11" s="4" t="s">
        <v>72</v>
      </c>
      <c r="CN11" s="4" t="s">
        <v>72</v>
      </c>
      <c r="CO11" s="4" t="s">
        <v>72</v>
      </c>
      <c r="CP11" s="4" t="s">
        <v>72</v>
      </c>
      <c r="CQ11" s="4" t="s">
        <v>72</v>
      </c>
      <c r="CR11" s="4" t="s">
        <v>72</v>
      </c>
      <c r="CS11" s="4" t="s">
        <v>72</v>
      </c>
      <c r="CT11" s="4" t="s">
        <v>72</v>
      </c>
      <c r="CU11" s="4" t="s">
        <v>72</v>
      </c>
      <c r="CV11" s="4" t="s">
        <v>72</v>
      </c>
      <c r="CW11" s="4" t="s">
        <v>72</v>
      </c>
      <c r="CX11" s="4" t="s">
        <v>72</v>
      </c>
      <c r="CY11" s="4" t="s">
        <v>72</v>
      </c>
      <c r="CZ11" s="4" t="s">
        <v>72</v>
      </c>
      <c r="DA11" s="4" t="s">
        <v>72</v>
      </c>
      <c r="DB11" s="4" t="s">
        <v>72</v>
      </c>
      <c r="DC11" s="4" t="s">
        <v>72</v>
      </c>
      <c r="DD11" s="4" t="s">
        <v>72</v>
      </c>
      <c r="DE11" s="4" t="s">
        <v>72</v>
      </c>
      <c r="DF11" s="4" t="s">
        <v>72</v>
      </c>
      <c r="DG11" s="4" t="s">
        <v>72</v>
      </c>
      <c r="DH11" s="4" t="s">
        <v>72</v>
      </c>
      <c r="DI11" s="4" t="s">
        <v>72</v>
      </c>
      <c r="DJ11" s="4" t="s">
        <v>72</v>
      </c>
      <c r="DK11" s="4" t="s">
        <v>72</v>
      </c>
      <c r="DL11" s="4" t="s">
        <v>72</v>
      </c>
      <c r="DM11" s="4" t="s">
        <v>72</v>
      </c>
      <c r="DN11" s="4" t="s">
        <v>72</v>
      </c>
      <c r="DO11" s="4" t="s">
        <v>72</v>
      </c>
      <c r="DP11" s="4" t="s">
        <v>72</v>
      </c>
      <c r="DQ11" s="4" t="s">
        <v>72</v>
      </c>
      <c r="DR11" s="4" t="s">
        <v>72</v>
      </c>
      <c r="DS11" s="4" t="s">
        <v>72</v>
      </c>
      <c r="DT11" s="4" t="s">
        <v>72</v>
      </c>
      <c r="DU11" s="4" t="s">
        <v>72</v>
      </c>
      <c r="DV11" s="4" t="s">
        <v>72</v>
      </c>
      <c r="DW11" s="4" t="s">
        <v>72</v>
      </c>
      <c r="DX11" s="4" t="s">
        <v>72</v>
      </c>
      <c r="DY11" s="4" t="s">
        <v>72</v>
      </c>
      <c r="DZ11" s="4" t="s">
        <v>72</v>
      </c>
      <c r="EA11" s="4" t="s">
        <v>72</v>
      </c>
      <c r="EB11" s="4" t="s">
        <v>72</v>
      </c>
      <c r="EC11" s="4">
        <v>3</v>
      </c>
    </row>
    <row r="12" spans="3:133" x14ac:dyDescent="0.25">
      <c r="C12" t="s">
        <v>204</v>
      </c>
      <c r="D12" s="4" t="s">
        <v>2</v>
      </c>
      <c r="E12" s="4" t="s">
        <v>2</v>
      </c>
      <c r="F12" s="4" t="s">
        <v>2</v>
      </c>
      <c r="G12" s="4" t="s">
        <v>2</v>
      </c>
      <c r="H12" s="4" t="s">
        <v>2</v>
      </c>
      <c r="I12" s="4" t="s">
        <v>2</v>
      </c>
      <c r="J12" s="4" t="s">
        <v>2</v>
      </c>
      <c r="K12" s="4" t="s">
        <v>2</v>
      </c>
      <c r="L12" s="4" t="s">
        <v>2</v>
      </c>
      <c r="M12" s="4" t="s">
        <v>2</v>
      </c>
      <c r="N12" s="4" t="s">
        <v>2</v>
      </c>
      <c r="O12" s="4" t="s">
        <v>2</v>
      </c>
      <c r="P12" s="4" t="s">
        <v>2</v>
      </c>
      <c r="Q12" s="4" t="s">
        <v>2</v>
      </c>
      <c r="R12" s="4" t="s">
        <v>2</v>
      </c>
      <c r="S12" s="4" t="s">
        <v>2</v>
      </c>
      <c r="T12" s="4" t="s">
        <v>2</v>
      </c>
      <c r="U12" s="4" t="s">
        <v>2</v>
      </c>
      <c r="V12" s="4" t="s">
        <v>2</v>
      </c>
      <c r="W12" s="4" t="s">
        <v>2</v>
      </c>
      <c r="X12" s="4" t="s">
        <v>2</v>
      </c>
      <c r="Y12" s="4" t="s">
        <v>2</v>
      </c>
      <c r="Z12" s="4" t="s">
        <v>2</v>
      </c>
      <c r="AA12" s="4" t="s">
        <v>2</v>
      </c>
      <c r="AB12" s="4" t="s">
        <v>2</v>
      </c>
      <c r="AC12" s="4" t="s">
        <v>2</v>
      </c>
      <c r="AD12" s="4" t="s">
        <v>2</v>
      </c>
      <c r="AE12" s="4" t="s">
        <v>2</v>
      </c>
      <c r="AF12" s="4" t="s">
        <v>2</v>
      </c>
      <c r="AG12" s="4" t="s">
        <v>2</v>
      </c>
      <c r="AH12" s="4" t="s">
        <v>2</v>
      </c>
      <c r="AI12" s="4" t="s">
        <v>2</v>
      </c>
      <c r="AJ12" s="4" t="s">
        <v>2</v>
      </c>
      <c r="AK12" s="4" t="s">
        <v>2</v>
      </c>
      <c r="AL12" s="4" t="s">
        <v>2</v>
      </c>
      <c r="AM12" s="4" t="s">
        <v>2</v>
      </c>
      <c r="AN12" s="4" t="s">
        <v>2</v>
      </c>
      <c r="AO12" s="4" t="s">
        <v>2</v>
      </c>
      <c r="AP12" s="4" t="s">
        <v>2</v>
      </c>
      <c r="AQ12" s="4" t="s">
        <v>2</v>
      </c>
      <c r="AR12" s="4" t="s">
        <v>2</v>
      </c>
      <c r="AS12" s="4" t="s">
        <v>2</v>
      </c>
      <c r="AT12" s="4" t="s">
        <v>3</v>
      </c>
      <c r="AU12" s="4" t="s">
        <v>3</v>
      </c>
      <c r="AV12" s="4" t="s">
        <v>3</v>
      </c>
      <c r="AW12" s="4" t="s">
        <v>3</v>
      </c>
      <c r="AX12" s="4" t="s">
        <v>4</v>
      </c>
      <c r="AY12" s="4" t="s">
        <v>4</v>
      </c>
      <c r="AZ12" s="4" t="s">
        <v>4</v>
      </c>
      <c r="BA12" s="4" t="s">
        <v>4</v>
      </c>
      <c r="BB12" s="4" t="s">
        <v>4</v>
      </c>
      <c r="BC12" s="4" t="s">
        <v>4</v>
      </c>
      <c r="BD12" s="4" t="s">
        <v>4</v>
      </c>
      <c r="BE12" s="4" t="s">
        <v>4</v>
      </c>
      <c r="BF12" s="4" t="s">
        <v>4</v>
      </c>
      <c r="BG12" s="4" t="s">
        <v>5</v>
      </c>
      <c r="BH12" s="4" t="s">
        <v>58</v>
      </c>
      <c r="BI12" s="4" t="s">
        <v>58</v>
      </c>
      <c r="BJ12" s="4" t="s">
        <v>6</v>
      </c>
      <c r="BK12" s="4" t="s">
        <v>6</v>
      </c>
      <c r="BL12" s="4" t="s">
        <v>6</v>
      </c>
      <c r="BM12" s="4" t="s">
        <v>6</v>
      </c>
      <c r="BN12" s="4" t="s">
        <v>7</v>
      </c>
      <c r="BO12" s="4" t="s">
        <v>7</v>
      </c>
      <c r="BP12" s="4" t="s">
        <v>7</v>
      </c>
      <c r="BQ12" s="4" t="s">
        <v>7</v>
      </c>
      <c r="BR12" s="4" t="s">
        <v>59</v>
      </c>
      <c r="BS12" s="4" t="s">
        <v>59</v>
      </c>
      <c r="BT12" s="4" t="s">
        <v>59</v>
      </c>
      <c r="BU12" s="4" t="s">
        <v>59</v>
      </c>
      <c r="BV12" s="4" t="s">
        <v>73</v>
      </c>
      <c r="BW12" s="4" t="s">
        <v>60</v>
      </c>
      <c r="BX12" s="4" t="s">
        <v>133</v>
      </c>
      <c r="BY12" s="4" t="s">
        <v>133</v>
      </c>
      <c r="BZ12" s="4" t="s">
        <v>61</v>
      </c>
      <c r="CA12" s="4" t="s">
        <v>11</v>
      </c>
      <c r="CB12" s="4" t="s">
        <v>12</v>
      </c>
      <c r="CC12" s="4" t="s">
        <v>12</v>
      </c>
      <c r="CD12" s="4" t="s">
        <v>12</v>
      </c>
      <c r="CE12" s="4" t="s">
        <v>64</v>
      </c>
      <c r="CF12" s="4" t="s">
        <v>13</v>
      </c>
      <c r="CG12" s="4" t="s">
        <v>65</v>
      </c>
      <c r="CH12" s="4" t="s">
        <v>14</v>
      </c>
      <c r="CI12" s="4" t="s">
        <v>14</v>
      </c>
      <c r="CJ12" s="4" t="s">
        <v>14</v>
      </c>
      <c r="CK12" s="4" t="s">
        <v>14</v>
      </c>
      <c r="CL12" s="4" t="s">
        <v>66</v>
      </c>
      <c r="CM12" s="4" t="s">
        <v>66</v>
      </c>
      <c r="CN12" s="4" t="s">
        <v>66</v>
      </c>
      <c r="CO12" s="4" t="s">
        <v>66</v>
      </c>
      <c r="CP12" s="4" t="s">
        <v>66</v>
      </c>
      <c r="CQ12" s="4" t="s">
        <v>66</v>
      </c>
      <c r="CR12" s="4" t="s">
        <v>69</v>
      </c>
      <c r="CS12" s="4" t="s">
        <v>16</v>
      </c>
      <c r="CT12" s="4" t="s">
        <v>16</v>
      </c>
      <c r="CU12" s="4" t="s">
        <v>205</v>
      </c>
      <c r="CV12" s="4" t="s">
        <v>205</v>
      </c>
      <c r="CW12" s="4" t="s">
        <v>145</v>
      </c>
      <c r="CX12" s="4" t="s">
        <v>18</v>
      </c>
      <c r="CY12" s="4" t="s">
        <v>135</v>
      </c>
      <c r="CZ12" s="4" t="s">
        <v>135</v>
      </c>
      <c r="DA12" s="4" t="s">
        <v>19</v>
      </c>
      <c r="DB12" s="4" t="s">
        <v>19</v>
      </c>
      <c r="DC12" s="4" t="s">
        <v>20</v>
      </c>
      <c r="DD12" s="4" t="s">
        <v>77</v>
      </c>
      <c r="DE12" s="4" t="s">
        <v>77</v>
      </c>
      <c r="DF12" s="4" t="s">
        <v>77</v>
      </c>
      <c r="DG12" s="4" t="s">
        <v>77</v>
      </c>
      <c r="DH12" s="4" t="s">
        <v>77</v>
      </c>
      <c r="DI12" s="4" t="s">
        <v>77</v>
      </c>
      <c r="DJ12" s="4" t="s">
        <v>77</v>
      </c>
      <c r="DK12" s="4" t="s">
        <v>136</v>
      </c>
      <c r="DL12" s="4" t="s">
        <v>136</v>
      </c>
      <c r="DM12" s="4" t="s">
        <v>136</v>
      </c>
      <c r="DN12" s="4" t="s">
        <v>136</v>
      </c>
      <c r="DO12" s="4" t="s">
        <v>136</v>
      </c>
      <c r="DP12" s="4" t="s">
        <v>137</v>
      </c>
      <c r="DQ12" s="4" t="s">
        <v>137</v>
      </c>
      <c r="DR12" s="4" t="s">
        <v>21</v>
      </c>
      <c r="DS12" s="4" t="s">
        <v>21</v>
      </c>
      <c r="DT12" s="4" t="s">
        <v>138</v>
      </c>
      <c r="DU12" s="4" t="s">
        <v>138</v>
      </c>
      <c r="DV12" s="4" t="s">
        <v>138</v>
      </c>
      <c r="DW12" s="4" t="s">
        <v>138</v>
      </c>
      <c r="DX12" s="4" t="s">
        <v>138</v>
      </c>
      <c r="DY12" s="4" t="s">
        <v>138</v>
      </c>
      <c r="DZ12" s="4" t="s">
        <v>138</v>
      </c>
      <c r="EA12" s="4" t="s">
        <v>138</v>
      </c>
      <c r="EB12" s="4" t="s">
        <v>138</v>
      </c>
      <c r="EC12" s="4">
        <v>48</v>
      </c>
    </row>
    <row r="13" spans="3:133" x14ac:dyDescent="0.25">
      <c r="C13" t="s">
        <v>204</v>
      </c>
      <c r="D13" s="4" t="s">
        <v>2</v>
      </c>
      <c r="E13" s="4" t="s">
        <v>2</v>
      </c>
      <c r="F13" s="4" t="s">
        <v>2</v>
      </c>
      <c r="G13" s="4" t="s">
        <v>2</v>
      </c>
      <c r="H13" s="4" t="s">
        <v>2</v>
      </c>
      <c r="I13" s="4" t="s">
        <v>2</v>
      </c>
      <c r="J13" s="4" t="s">
        <v>2</v>
      </c>
      <c r="K13" s="4" t="s">
        <v>2</v>
      </c>
      <c r="L13" s="4" t="s">
        <v>2</v>
      </c>
      <c r="M13" s="4" t="s">
        <v>2</v>
      </c>
      <c r="N13" s="4" t="s">
        <v>2</v>
      </c>
      <c r="O13" s="4" t="s">
        <v>2</v>
      </c>
      <c r="P13" s="4" t="s">
        <v>2</v>
      </c>
      <c r="Q13" s="4" t="s">
        <v>2</v>
      </c>
      <c r="R13" s="4" t="s">
        <v>2</v>
      </c>
      <c r="S13" s="4" t="s">
        <v>2</v>
      </c>
      <c r="T13" s="4" t="s">
        <v>2</v>
      </c>
      <c r="U13" s="4" t="s">
        <v>2</v>
      </c>
      <c r="V13" s="4" t="s">
        <v>2</v>
      </c>
      <c r="W13" s="4" t="s">
        <v>2</v>
      </c>
      <c r="X13" s="4" t="s">
        <v>2</v>
      </c>
      <c r="Y13" s="4" t="s">
        <v>2</v>
      </c>
      <c r="Z13" s="4" t="s">
        <v>2</v>
      </c>
      <c r="AA13" s="4" t="s">
        <v>2</v>
      </c>
      <c r="AB13" s="4" t="s">
        <v>2</v>
      </c>
      <c r="AC13" s="4" t="s">
        <v>2</v>
      </c>
      <c r="AD13" s="4" t="s">
        <v>2</v>
      </c>
      <c r="AE13" s="4" t="s">
        <v>2</v>
      </c>
      <c r="AF13" s="4" t="s">
        <v>2</v>
      </c>
      <c r="AG13" s="4" t="s">
        <v>2</v>
      </c>
      <c r="AH13" s="4" t="s">
        <v>2</v>
      </c>
      <c r="AI13" s="4" t="s">
        <v>2</v>
      </c>
      <c r="AJ13" s="4" t="s">
        <v>2</v>
      </c>
      <c r="AK13" s="4" t="s">
        <v>2</v>
      </c>
      <c r="AL13" s="4" t="s">
        <v>2</v>
      </c>
      <c r="AM13" s="4" t="s">
        <v>2</v>
      </c>
      <c r="AN13" s="4" t="s">
        <v>2</v>
      </c>
      <c r="AO13" s="4" t="s">
        <v>2</v>
      </c>
      <c r="AP13" s="4" t="s">
        <v>2</v>
      </c>
      <c r="AQ13" s="4" t="s">
        <v>2</v>
      </c>
      <c r="AR13" s="4" t="s">
        <v>2</v>
      </c>
      <c r="AS13" s="4" t="s">
        <v>2</v>
      </c>
      <c r="AT13" s="4" t="s">
        <v>2</v>
      </c>
      <c r="AU13" s="4" t="s">
        <v>2</v>
      </c>
      <c r="AV13" s="4" t="s">
        <v>2</v>
      </c>
      <c r="AW13" s="4" t="s">
        <v>2</v>
      </c>
      <c r="AX13" s="4" t="s">
        <v>2</v>
      </c>
      <c r="AY13" s="4" t="s">
        <v>2</v>
      </c>
      <c r="AZ13" s="4" t="s">
        <v>2</v>
      </c>
      <c r="BA13" s="4" t="s">
        <v>2</v>
      </c>
      <c r="BB13" s="4" t="s">
        <v>2</v>
      </c>
      <c r="BC13" s="4" t="s">
        <v>2</v>
      </c>
      <c r="BD13" s="4" t="s">
        <v>2</v>
      </c>
      <c r="BE13" s="4" t="s">
        <v>2</v>
      </c>
      <c r="BF13" s="4" t="s">
        <v>2</v>
      </c>
      <c r="BG13" s="4" t="s">
        <v>2</v>
      </c>
      <c r="BH13" s="4" t="s">
        <v>2</v>
      </c>
      <c r="BI13" s="4" t="s">
        <v>2</v>
      </c>
      <c r="BJ13" s="4" t="s">
        <v>2</v>
      </c>
      <c r="BK13" s="4" t="s">
        <v>2</v>
      </c>
      <c r="BL13" s="4" t="s">
        <v>2</v>
      </c>
      <c r="BM13" s="4" t="s">
        <v>2</v>
      </c>
      <c r="BN13" s="4" t="s">
        <v>2</v>
      </c>
      <c r="BO13" s="4" t="s">
        <v>2</v>
      </c>
      <c r="BP13" s="4" t="s">
        <v>2</v>
      </c>
      <c r="BQ13" s="4" t="s">
        <v>2</v>
      </c>
      <c r="BR13" s="4" t="s">
        <v>2</v>
      </c>
      <c r="BS13" s="4" t="s">
        <v>2</v>
      </c>
      <c r="BT13" s="4" t="s">
        <v>2</v>
      </c>
      <c r="BU13" s="4" t="s">
        <v>2</v>
      </c>
      <c r="BV13" s="4" t="s">
        <v>2</v>
      </c>
      <c r="BW13" s="4" t="s">
        <v>2</v>
      </c>
      <c r="BX13" s="4" t="s">
        <v>2</v>
      </c>
      <c r="BY13" s="4" t="s">
        <v>2</v>
      </c>
      <c r="BZ13" s="4" t="s">
        <v>2</v>
      </c>
      <c r="CA13" s="4" t="s">
        <v>2</v>
      </c>
      <c r="CB13" s="4" t="s">
        <v>2</v>
      </c>
      <c r="CC13" s="4" t="s">
        <v>2</v>
      </c>
      <c r="CD13" s="4" t="s">
        <v>2</v>
      </c>
      <c r="CE13" s="4" t="s">
        <v>2</v>
      </c>
      <c r="CF13" s="4" t="s">
        <v>2</v>
      </c>
      <c r="CG13" s="4" t="s">
        <v>2</v>
      </c>
      <c r="CH13" s="4" t="s">
        <v>2</v>
      </c>
      <c r="CI13" s="4" t="s">
        <v>2</v>
      </c>
      <c r="CJ13" s="4" t="s">
        <v>2</v>
      </c>
      <c r="CK13" s="4" t="s">
        <v>2</v>
      </c>
      <c r="CL13" s="4" t="s">
        <v>2</v>
      </c>
      <c r="CM13" s="4" t="s">
        <v>2</v>
      </c>
      <c r="CN13" s="4" t="s">
        <v>2</v>
      </c>
      <c r="CO13" s="4" t="s">
        <v>2</v>
      </c>
      <c r="CP13" s="4" t="s">
        <v>2</v>
      </c>
      <c r="CQ13" s="4" t="s">
        <v>2</v>
      </c>
      <c r="CR13" s="4" t="s">
        <v>2</v>
      </c>
      <c r="CS13" s="4" t="s">
        <v>2</v>
      </c>
      <c r="CT13" s="4" t="s">
        <v>2</v>
      </c>
      <c r="CU13" s="4" t="s">
        <v>2</v>
      </c>
      <c r="CV13" s="4" t="s">
        <v>2</v>
      </c>
      <c r="CW13" s="4" t="s">
        <v>2</v>
      </c>
      <c r="CX13" s="4" t="s">
        <v>2</v>
      </c>
      <c r="CY13" s="4" t="s">
        <v>2</v>
      </c>
      <c r="CZ13" s="4" t="s">
        <v>2</v>
      </c>
      <c r="DA13" s="4" t="s">
        <v>2</v>
      </c>
      <c r="DB13" s="4" t="s">
        <v>2</v>
      </c>
      <c r="DC13" s="4" t="s">
        <v>2</v>
      </c>
      <c r="DD13" s="4" t="s">
        <v>2</v>
      </c>
      <c r="DE13" s="4" t="s">
        <v>2</v>
      </c>
      <c r="DF13" s="4" t="s">
        <v>2</v>
      </c>
      <c r="DG13" s="4" t="s">
        <v>2</v>
      </c>
      <c r="DH13" s="4" t="s">
        <v>2</v>
      </c>
      <c r="DI13" s="4" t="s">
        <v>2</v>
      </c>
      <c r="DJ13" s="4" t="s">
        <v>2</v>
      </c>
      <c r="DK13" s="4" t="s">
        <v>2</v>
      </c>
      <c r="DL13" s="4" t="s">
        <v>2</v>
      </c>
      <c r="DM13" s="4" t="s">
        <v>2</v>
      </c>
      <c r="DN13" s="4" t="s">
        <v>2</v>
      </c>
      <c r="DO13" s="4" t="s">
        <v>2</v>
      </c>
      <c r="DP13" s="4" t="s">
        <v>2</v>
      </c>
      <c r="DQ13" s="4" t="s">
        <v>2</v>
      </c>
      <c r="DR13" s="4" t="s">
        <v>2</v>
      </c>
      <c r="DS13" s="4" t="s">
        <v>2</v>
      </c>
      <c r="DT13" s="4" t="s">
        <v>2</v>
      </c>
      <c r="DU13" s="4" t="s">
        <v>2</v>
      </c>
      <c r="DV13" s="4" t="s">
        <v>2</v>
      </c>
      <c r="DW13" s="4" t="s">
        <v>2</v>
      </c>
      <c r="DX13" s="4" t="s">
        <v>2</v>
      </c>
      <c r="DY13" s="4" t="s">
        <v>2</v>
      </c>
      <c r="DZ13" s="4" t="s">
        <v>2</v>
      </c>
      <c r="EA13" s="4" t="s">
        <v>2</v>
      </c>
      <c r="EB13" s="4" t="s">
        <v>2</v>
      </c>
      <c r="EC13" s="4">
        <v>0</v>
      </c>
    </row>
    <row r="14" spans="3:133" x14ac:dyDescent="0.25">
      <c r="C14" t="s">
        <v>204</v>
      </c>
      <c r="D14" s="4" t="s">
        <v>2</v>
      </c>
      <c r="E14" s="4" t="s">
        <v>2</v>
      </c>
      <c r="F14" s="4" t="s">
        <v>2</v>
      </c>
      <c r="G14" s="4" t="s">
        <v>2</v>
      </c>
      <c r="H14" s="4" t="s">
        <v>2</v>
      </c>
      <c r="I14" s="4" t="s">
        <v>2</v>
      </c>
      <c r="J14" s="4" t="s">
        <v>2</v>
      </c>
      <c r="K14" s="4" t="s">
        <v>2</v>
      </c>
      <c r="L14" s="4" t="s">
        <v>2</v>
      </c>
      <c r="M14" s="4" t="s">
        <v>2</v>
      </c>
      <c r="N14" s="4" t="s">
        <v>2</v>
      </c>
      <c r="O14" s="4" t="s">
        <v>2</v>
      </c>
      <c r="P14" s="4" t="s">
        <v>2</v>
      </c>
      <c r="Q14" s="4" t="s">
        <v>2</v>
      </c>
      <c r="R14" s="4" t="s">
        <v>2</v>
      </c>
      <c r="S14" s="4" t="s">
        <v>2</v>
      </c>
      <c r="T14" s="4" t="s">
        <v>2</v>
      </c>
      <c r="U14" s="4" t="s">
        <v>2</v>
      </c>
      <c r="V14" s="4" t="s">
        <v>2</v>
      </c>
      <c r="W14" s="4" t="s">
        <v>2</v>
      </c>
      <c r="X14" s="4" t="s">
        <v>2</v>
      </c>
      <c r="Y14" s="4" t="s">
        <v>2</v>
      </c>
      <c r="Z14" s="4" t="s">
        <v>2</v>
      </c>
      <c r="AA14" s="4" t="s">
        <v>2</v>
      </c>
      <c r="AB14" s="4" t="s">
        <v>2</v>
      </c>
      <c r="AC14" s="4" t="s">
        <v>2</v>
      </c>
      <c r="AD14" s="4" t="s">
        <v>2</v>
      </c>
      <c r="AE14" s="4" t="s">
        <v>2</v>
      </c>
      <c r="AF14" s="4" t="s">
        <v>2</v>
      </c>
      <c r="AG14" s="4" t="s">
        <v>2</v>
      </c>
      <c r="AH14" s="4" t="s">
        <v>2</v>
      </c>
      <c r="AI14" s="4" t="s">
        <v>2</v>
      </c>
      <c r="AJ14" s="4" t="s">
        <v>2</v>
      </c>
      <c r="AK14" s="4" t="s">
        <v>2</v>
      </c>
      <c r="AL14" s="4" t="s">
        <v>2</v>
      </c>
      <c r="AM14" s="4" t="s">
        <v>2</v>
      </c>
      <c r="AN14" s="4" t="s">
        <v>2</v>
      </c>
      <c r="AO14" s="4" t="s">
        <v>2</v>
      </c>
      <c r="AP14" s="4" t="s">
        <v>2</v>
      </c>
      <c r="AQ14" s="4" t="s">
        <v>2</v>
      </c>
      <c r="AR14" s="4" t="s">
        <v>2</v>
      </c>
      <c r="AS14" s="4" t="s">
        <v>2</v>
      </c>
      <c r="AT14" s="4" t="s">
        <v>2</v>
      </c>
      <c r="AU14" s="4" t="s">
        <v>2</v>
      </c>
      <c r="AV14" s="4" t="s">
        <v>2</v>
      </c>
      <c r="AW14" s="4" t="s">
        <v>2</v>
      </c>
      <c r="AX14" s="4" t="s">
        <v>2</v>
      </c>
      <c r="AY14" s="4" t="s">
        <v>2</v>
      </c>
      <c r="AZ14" s="4" t="s">
        <v>2</v>
      </c>
      <c r="BA14" s="4" t="s">
        <v>2</v>
      </c>
      <c r="BB14" s="4" t="s">
        <v>2</v>
      </c>
      <c r="BC14" s="4" t="s">
        <v>2</v>
      </c>
      <c r="BD14" s="4" t="s">
        <v>2</v>
      </c>
      <c r="BE14" s="4" t="s">
        <v>2</v>
      </c>
      <c r="BF14" s="4" t="s">
        <v>2</v>
      </c>
      <c r="BG14" s="4" t="s">
        <v>2</v>
      </c>
      <c r="BH14" s="4" t="s">
        <v>2</v>
      </c>
      <c r="BI14" s="4" t="s">
        <v>2</v>
      </c>
      <c r="BJ14" s="4" t="s">
        <v>2</v>
      </c>
      <c r="BK14" s="4" t="s">
        <v>2</v>
      </c>
      <c r="BL14" s="4" t="s">
        <v>2</v>
      </c>
      <c r="BM14" s="4" t="s">
        <v>2</v>
      </c>
      <c r="BN14" s="4" t="s">
        <v>2</v>
      </c>
      <c r="BO14" s="4" t="s">
        <v>2</v>
      </c>
      <c r="BP14" s="4" t="s">
        <v>3</v>
      </c>
      <c r="BQ14" s="4" t="s">
        <v>3</v>
      </c>
      <c r="BR14" s="4" t="s">
        <v>3</v>
      </c>
      <c r="BS14" s="4" t="s">
        <v>4</v>
      </c>
      <c r="BT14" s="4" t="s">
        <v>4</v>
      </c>
      <c r="BU14" s="4" t="s">
        <v>4</v>
      </c>
      <c r="BV14" s="4" t="s">
        <v>4</v>
      </c>
      <c r="BW14" s="4" t="s">
        <v>5</v>
      </c>
      <c r="BX14" s="4" t="s">
        <v>5</v>
      </c>
      <c r="BY14" s="4" t="s">
        <v>5</v>
      </c>
      <c r="BZ14" s="4" t="s">
        <v>5</v>
      </c>
      <c r="CA14" s="4" t="s">
        <v>5</v>
      </c>
      <c r="CB14" s="4" t="s">
        <v>5</v>
      </c>
      <c r="CC14" s="4" t="s">
        <v>5</v>
      </c>
      <c r="CD14" s="4" t="s">
        <v>5</v>
      </c>
      <c r="CE14" s="4" t="s">
        <v>5</v>
      </c>
      <c r="CF14" s="4" t="s">
        <v>58</v>
      </c>
      <c r="CG14" s="4" t="s">
        <v>58</v>
      </c>
      <c r="CH14" s="4" t="s">
        <v>58</v>
      </c>
      <c r="CI14" s="4" t="s">
        <v>58</v>
      </c>
      <c r="CJ14" s="4" t="s">
        <v>58</v>
      </c>
      <c r="CK14" s="4" t="s">
        <v>58</v>
      </c>
      <c r="CL14" s="4" t="s">
        <v>58</v>
      </c>
      <c r="CM14" s="4" t="s">
        <v>6</v>
      </c>
      <c r="CN14" s="4" t="s">
        <v>6</v>
      </c>
      <c r="CO14" s="4" t="s">
        <v>6</v>
      </c>
      <c r="CP14" s="4" t="s">
        <v>6</v>
      </c>
      <c r="CQ14" s="4" t="s">
        <v>6</v>
      </c>
      <c r="CR14" s="4" t="s">
        <v>6</v>
      </c>
      <c r="CS14" s="4" t="s">
        <v>6</v>
      </c>
      <c r="CT14" s="4" t="s">
        <v>6</v>
      </c>
      <c r="CU14" s="4" t="s">
        <v>6</v>
      </c>
      <c r="CV14" s="4" t="s">
        <v>6</v>
      </c>
      <c r="CW14" s="4" t="s">
        <v>6</v>
      </c>
      <c r="CX14" s="4" t="s">
        <v>6</v>
      </c>
      <c r="CY14" s="4" t="s">
        <v>6</v>
      </c>
      <c r="CZ14" s="4" t="s">
        <v>6</v>
      </c>
      <c r="DA14" s="4" t="s">
        <v>6</v>
      </c>
      <c r="DB14" s="4" t="s">
        <v>6</v>
      </c>
      <c r="DC14" s="4" t="s">
        <v>6</v>
      </c>
      <c r="DD14" s="4" t="s">
        <v>6</v>
      </c>
      <c r="DE14" s="4" t="s">
        <v>6</v>
      </c>
      <c r="DF14" s="4" t="s">
        <v>6</v>
      </c>
      <c r="DG14" s="4" t="s">
        <v>6</v>
      </c>
      <c r="DH14" s="4" t="s">
        <v>6</v>
      </c>
      <c r="DI14" s="4" t="s">
        <v>6</v>
      </c>
      <c r="DJ14" s="4" t="s">
        <v>6</v>
      </c>
      <c r="DK14" s="4" t="s">
        <v>6</v>
      </c>
      <c r="DL14" s="4" t="s">
        <v>6</v>
      </c>
      <c r="DM14" s="4" t="s">
        <v>6</v>
      </c>
      <c r="DN14" s="4" t="s">
        <v>6</v>
      </c>
      <c r="DO14" s="4" t="s">
        <v>6</v>
      </c>
      <c r="DP14" s="4" t="s">
        <v>6</v>
      </c>
      <c r="DQ14" s="4" t="s">
        <v>6</v>
      </c>
      <c r="DR14" s="4" t="s">
        <v>6</v>
      </c>
      <c r="DS14" s="4" t="s">
        <v>6</v>
      </c>
      <c r="DT14" s="4" t="s">
        <v>6</v>
      </c>
      <c r="DU14" s="4" t="s">
        <v>6</v>
      </c>
      <c r="DV14" s="4" t="s">
        <v>6</v>
      </c>
      <c r="DW14" s="4" t="s">
        <v>6</v>
      </c>
      <c r="DX14" s="4" t="s">
        <v>6</v>
      </c>
      <c r="DY14" s="4" t="s">
        <v>7</v>
      </c>
      <c r="DZ14" s="4" t="s">
        <v>7</v>
      </c>
      <c r="EA14" s="4" t="s">
        <v>7</v>
      </c>
      <c r="EB14" s="4" t="s">
        <v>7</v>
      </c>
      <c r="EC14" s="4">
        <v>7</v>
      </c>
    </row>
    <row r="15" spans="3:133" x14ac:dyDescent="0.25">
      <c r="C15" t="s">
        <v>204</v>
      </c>
      <c r="D15" s="4" t="s">
        <v>2</v>
      </c>
      <c r="E15" s="4" t="s">
        <v>2</v>
      </c>
      <c r="F15" s="4" t="s">
        <v>2</v>
      </c>
      <c r="G15" s="4" t="s">
        <v>2</v>
      </c>
      <c r="H15" s="4" t="s">
        <v>2</v>
      </c>
      <c r="I15" s="4" t="s">
        <v>2</v>
      </c>
      <c r="J15" s="4" t="s">
        <v>2</v>
      </c>
      <c r="K15" s="4" t="s">
        <v>2</v>
      </c>
      <c r="L15" s="4" t="s">
        <v>2</v>
      </c>
      <c r="M15" s="4" t="s">
        <v>2</v>
      </c>
      <c r="N15" s="4" t="s">
        <v>2</v>
      </c>
      <c r="O15" s="4" t="s">
        <v>2</v>
      </c>
      <c r="P15" s="4" t="s">
        <v>2</v>
      </c>
      <c r="Q15" s="4" t="s">
        <v>2</v>
      </c>
      <c r="R15" s="4" t="s">
        <v>2</v>
      </c>
      <c r="S15" s="4" t="s">
        <v>2</v>
      </c>
      <c r="T15" s="4" t="s">
        <v>2</v>
      </c>
      <c r="U15" s="4" t="s">
        <v>2</v>
      </c>
      <c r="V15" s="4" t="s">
        <v>2</v>
      </c>
      <c r="W15" s="4" t="s">
        <v>2</v>
      </c>
      <c r="X15" s="4" t="s">
        <v>2</v>
      </c>
      <c r="Y15" s="4" t="s">
        <v>2</v>
      </c>
      <c r="Z15" s="4" t="s">
        <v>2</v>
      </c>
      <c r="AA15" s="4" t="s">
        <v>2</v>
      </c>
      <c r="AB15" s="4" t="s">
        <v>2</v>
      </c>
      <c r="AC15" s="4" t="s">
        <v>2</v>
      </c>
      <c r="AD15" s="4" t="s">
        <v>2</v>
      </c>
      <c r="AE15" s="4" t="s">
        <v>2</v>
      </c>
      <c r="AF15" s="4" t="s">
        <v>2</v>
      </c>
      <c r="AG15" s="4" t="s">
        <v>2</v>
      </c>
      <c r="AH15" s="4" t="s">
        <v>2</v>
      </c>
      <c r="AI15" s="4" t="s">
        <v>2</v>
      </c>
      <c r="AJ15" s="4" t="s">
        <v>2</v>
      </c>
      <c r="AK15" s="4" t="s">
        <v>2</v>
      </c>
      <c r="AL15" s="4" t="s">
        <v>2</v>
      </c>
      <c r="AM15" s="4" t="s">
        <v>2</v>
      </c>
      <c r="AN15" s="4" t="s">
        <v>2</v>
      </c>
      <c r="AO15" s="4" t="s">
        <v>2</v>
      </c>
      <c r="AP15" s="4" t="s">
        <v>2</v>
      </c>
      <c r="AQ15" s="4" t="s">
        <v>2</v>
      </c>
      <c r="AR15" s="4" t="s">
        <v>2</v>
      </c>
      <c r="AS15" s="4" t="s">
        <v>2</v>
      </c>
      <c r="AT15" s="4" t="s">
        <v>2</v>
      </c>
      <c r="AU15" s="4" t="s">
        <v>2</v>
      </c>
      <c r="AV15" s="4" t="s">
        <v>2</v>
      </c>
      <c r="AW15" s="4" t="s">
        <v>2</v>
      </c>
      <c r="AX15" s="4" t="s">
        <v>2</v>
      </c>
      <c r="AY15" s="4" t="s">
        <v>2</v>
      </c>
      <c r="AZ15" s="4" t="s">
        <v>2</v>
      </c>
      <c r="BA15" s="4" t="s">
        <v>2</v>
      </c>
      <c r="BB15" s="4" t="s">
        <v>2</v>
      </c>
      <c r="BC15" s="4" t="s">
        <v>2</v>
      </c>
      <c r="BD15" s="4" t="s">
        <v>2</v>
      </c>
      <c r="BE15" s="4" t="s">
        <v>2</v>
      </c>
      <c r="BF15" s="4" t="s">
        <v>2</v>
      </c>
      <c r="BG15" s="4" t="s">
        <v>2</v>
      </c>
      <c r="BH15" s="4" t="s">
        <v>2</v>
      </c>
      <c r="BI15" s="4" t="s">
        <v>2</v>
      </c>
      <c r="BJ15" s="4" t="s">
        <v>2</v>
      </c>
      <c r="BK15" s="4" t="s">
        <v>2</v>
      </c>
      <c r="BL15" s="4" t="s">
        <v>2</v>
      </c>
      <c r="BM15" s="4" t="s">
        <v>2</v>
      </c>
      <c r="BN15" s="4" t="s">
        <v>2</v>
      </c>
      <c r="BO15" s="4" t="s">
        <v>2</v>
      </c>
      <c r="BP15" s="4" t="s">
        <v>2</v>
      </c>
      <c r="BQ15" s="4" t="s">
        <v>2</v>
      </c>
      <c r="BR15" s="4" t="s">
        <v>2</v>
      </c>
      <c r="BS15" s="4" t="s">
        <v>2</v>
      </c>
      <c r="BT15" s="4" t="s">
        <v>2</v>
      </c>
      <c r="BU15" s="4" t="s">
        <v>2</v>
      </c>
      <c r="BV15" s="4" t="s">
        <v>2</v>
      </c>
      <c r="BW15" s="4" t="s">
        <v>2</v>
      </c>
      <c r="BX15" s="4" t="s">
        <v>2</v>
      </c>
      <c r="BY15" s="4" t="s">
        <v>2</v>
      </c>
      <c r="BZ15" s="4" t="s">
        <v>2</v>
      </c>
      <c r="CA15" s="4" t="s">
        <v>2</v>
      </c>
      <c r="CB15" s="4" t="s">
        <v>3</v>
      </c>
      <c r="CC15" s="4" t="s">
        <v>4</v>
      </c>
      <c r="CD15" s="4" t="s">
        <v>72</v>
      </c>
      <c r="CE15" s="4" t="s">
        <v>72</v>
      </c>
      <c r="CF15" s="4" t="s">
        <v>72</v>
      </c>
      <c r="CG15" s="4" t="s">
        <v>5</v>
      </c>
      <c r="CH15" s="4" t="s">
        <v>5</v>
      </c>
      <c r="CI15" s="4" t="s">
        <v>5</v>
      </c>
      <c r="CJ15" s="4" t="s">
        <v>5</v>
      </c>
      <c r="CK15" s="4" t="s">
        <v>5</v>
      </c>
      <c r="CL15" s="4" t="s">
        <v>5</v>
      </c>
      <c r="CM15" s="4" t="s">
        <v>5</v>
      </c>
      <c r="CN15" s="4" t="s">
        <v>5</v>
      </c>
      <c r="CO15" s="4" t="s">
        <v>5</v>
      </c>
      <c r="CP15" s="4" t="s">
        <v>5</v>
      </c>
      <c r="CQ15" s="4" t="s">
        <v>5</v>
      </c>
      <c r="CR15" s="4" t="s">
        <v>5</v>
      </c>
      <c r="CS15" s="4" t="s">
        <v>5</v>
      </c>
      <c r="CT15" s="4" t="s">
        <v>5</v>
      </c>
      <c r="CU15" s="4" t="s">
        <v>5</v>
      </c>
      <c r="CV15" s="4" t="s">
        <v>5</v>
      </c>
      <c r="CW15" s="4" t="s">
        <v>5</v>
      </c>
      <c r="CX15" s="4" t="s">
        <v>5</v>
      </c>
      <c r="CY15" s="4" t="s">
        <v>5</v>
      </c>
      <c r="CZ15" s="4" t="s">
        <v>5</v>
      </c>
      <c r="DA15" s="4" t="s">
        <v>5</v>
      </c>
      <c r="DB15" s="4" t="s">
        <v>5</v>
      </c>
      <c r="DC15" s="4" t="s">
        <v>5</v>
      </c>
      <c r="DD15" s="4" t="s">
        <v>5</v>
      </c>
      <c r="DE15" s="4" t="s">
        <v>5</v>
      </c>
      <c r="DF15" s="4" t="s">
        <v>5</v>
      </c>
      <c r="DG15" s="4" t="s">
        <v>5</v>
      </c>
      <c r="DH15" s="4" t="s">
        <v>5</v>
      </c>
      <c r="DI15" s="4" t="s">
        <v>5</v>
      </c>
      <c r="DJ15" s="4" t="s">
        <v>5</v>
      </c>
      <c r="DK15" s="4" t="s">
        <v>5</v>
      </c>
      <c r="DL15" s="4" t="s">
        <v>5</v>
      </c>
      <c r="DM15" s="4" t="s">
        <v>5</v>
      </c>
      <c r="DN15" s="4" t="s">
        <v>5</v>
      </c>
      <c r="DO15" s="4" t="s">
        <v>5</v>
      </c>
      <c r="DP15" s="4" t="s">
        <v>5</v>
      </c>
      <c r="DQ15" s="4" t="s">
        <v>5</v>
      </c>
      <c r="DR15" s="4" t="s">
        <v>5</v>
      </c>
      <c r="DS15" s="4" t="s">
        <v>5</v>
      </c>
      <c r="DT15" s="4" t="s">
        <v>5</v>
      </c>
      <c r="DU15" s="4" t="s">
        <v>5</v>
      </c>
      <c r="DV15" s="4" t="s">
        <v>5</v>
      </c>
      <c r="DW15" s="4" t="s">
        <v>5</v>
      </c>
      <c r="DX15" s="4" t="s">
        <v>5</v>
      </c>
      <c r="DY15" s="4" t="s">
        <v>5</v>
      </c>
      <c r="DZ15" s="4" t="s">
        <v>5</v>
      </c>
      <c r="EA15" s="4" t="s">
        <v>5</v>
      </c>
      <c r="EB15" s="4" t="s">
        <v>5</v>
      </c>
      <c r="EC15" s="4">
        <v>4</v>
      </c>
    </row>
    <row r="16" spans="3:133" x14ac:dyDescent="0.25">
      <c r="C16" t="s">
        <v>204</v>
      </c>
      <c r="D16" s="4" t="s">
        <v>2</v>
      </c>
      <c r="E16" s="4" t="s">
        <v>2</v>
      </c>
      <c r="F16" s="4" t="s">
        <v>2</v>
      </c>
      <c r="G16" s="4" t="s">
        <v>2</v>
      </c>
      <c r="H16" s="4" t="s">
        <v>2</v>
      </c>
      <c r="I16" s="4" t="s">
        <v>2</v>
      </c>
      <c r="J16" s="4" t="s">
        <v>2</v>
      </c>
      <c r="K16" s="4" t="s">
        <v>2</v>
      </c>
      <c r="L16" s="4" t="s">
        <v>2</v>
      </c>
      <c r="M16" s="4" t="s">
        <v>2</v>
      </c>
      <c r="N16" s="4" t="s">
        <v>2</v>
      </c>
      <c r="O16" s="4" t="s">
        <v>2</v>
      </c>
      <c r="P16" s="4" t="s">
        <v>2</v>
      </c>
      <c r="Q16" s="4" t="s">
        <v>2</v>
      </c>
      <c r="R16" s="4" t="s">
        <v>2</v>
      </c>
      <c r="S16" s="4" t="s">
        <v>2</v>
      </c>
      <c r="T16" s="4" t="s">
        <v>2</v>
      </c>
      <c r="U16" s="4" t="s">
        <v>2</v>
      </c>
      <c r="V16" s="4" t="s">
        <v>2</v>
      </c>
      <c r="W16" s="4" t="s">
        <v>2</v>
      </c>
      <c r="X16" s="4" t="s">
        <v>2</v>
      </c>
      <c r="Y16" s="4" t="s">
        <v>2</v>
      </c>
      <c r="Z16" s="4" t="s">
        <v>2</v>
      </c>
      <c r="AA16" s="4" t="s">
        <v>2</v>
      </c>
      <c r="AB16" s="4" t="s">
        <v>2</v>
      </c>
      <c r="AC16" s="4" t="s">
        <v>2</v>
      </c>
      <c r="AD16" s="4" t="s">
        <v>2</v>
      </c>
      <c r="AE16" s="4" t="s">
        <v>2</v>
      </c>
      <c r="AF16" s="4" t="s">
        <v>2</v>
      </c>
      <c r="AG16" s="4" t="s">
        <v>2</v>
      </c>
      <c r="AH16" s="4" t="s">
        <v>2</v>
      </c>
      <c r="AI16" s="4" t="s">
        <v>2</v>
      </c>
      <c r="AJ16" s="4" t="s">
        <v>2</v>
      </c>
      <c r="AK16" s="4" t="s">
        <v>2</v>
      </c>
      <c r="AL16" s="4" t="s">
        <v>2</v>
      </c>
      <c r="AM16" s="4" t="s">
        <v>2</v>
      </c>
      <c r="AN16" s="4" t="s">
        <v>2</v>
      </c>
      <c r="AO16" s="4" t="s">
        <v>2</v>
      </c>
      <c r="AP16" s="4" t="s">
        <v>2</v>
      </c>
      <c r="AQ16" s="4" t="s">
        <v>2</v>
      </c>
      <c r="AR16" s="4" t="s">
        <v>2</v>
      </c>
      <c r="AS16" s="4" t="s">
        <v>2</v>
      </c>
      <c r="AT16" s="4" t="s">
        <v>2</v>
      </c>
      <c r="AU16" s="4" t="s">
        <v>2</v>
      </c>
      <c r="AV16" s="4" t="s">
        <v>2</v>
      </c>
      <c r="AW16" s="4" t="s">
        <v>2</v>
      </c>
      <c r="AX16" s="4" t="s">
        <v>2</v>
      </c>
      <c r="AY16" s="4" t="s">
        <v>2</v>
      </c>
      <c r="AZ16" s="4" t="s">
        <v>2</v>
      </c>
      <c r="BA16" s="4" t="s">
        <v>2</v>
      </c>
      <c r="BB16" s="4" t="s">
        <v>2</v>
      </c>
      <c r="BC16" s="4" t="s">
        <v>2</v>
      </c>
      <c r="BD16" s="4" t="s">
        <v>2</v>
      </c>
      <c r="BE16" s="4" t="s">
        <v>2</v>
      </c>
      <c r="BF16" s="4" t="s">
        <v>2</v>
      </c>
      <c r="BG16" s="4" t="s">
        <v>2</v>
      </c>
      <c r="BH16" s="4" t="s">
        <v>2</v>
      </c>
      <c r="BI16" s="4" t="s">
        <v>2</v>
      </c>
      <c r="BJ16" s="4" t="s">
        <v>2</v>
      </c>
      <c r="BK16" s="4" t="s">
        <v>2</v>
      </c>
      <c r="BL16" s="4" t="s">
        <v>2</v>
      </c>
      <c r="BM16" s="4" t="s">
        <v>2</v>
      </c>
      <c r="BN16" s="4" t="s">
        <v>2</v>
      </c>
      <c r="BO16" s="4" t="s">
        <v>2</v>
      </c>
      <c r="BP16" s="4" t="s">
        <v>2</v>
      </c>
      <c r="BQ16" s="4" t="s">
        <v>2</v>
      </c>
      <c r="BR16" s="4" t="s">
        <v>2</v>
      </c>
      <c r="BS16" s="4" t="s">
        <v>2</v>
      </c>
      <c r="BT16" s="4" t="s">
        <v>2</v>
      </c>
      <c r="BU16" s="4" t="s">
        <v>3</v>
      </c>
      <c r="BV16" s="4" t="s">
        <v>4</v>
      </c>
      <c r="BW16" s="4" t="s">
        <v>4</v>
      </c>
      <c r="BX16" s="4" t="s">
        <v>4</v>
      </c>
      <c r="BY16" s="4" t="s">
        <v>4</v>
      </c>
      <c r="BZ16" s="4" t="s">
        <v>4</v>
      </c>
      <c r="CA16" s="4" t="s">
        <v>4</v>
      </c>
      <c r="CB16" s="4" t="s">
        <v>4</v>
      </c>
      <c r="CC16" s="4" t="s">
        <v>72</v>
      </c>
      <c r="CD16" s="4" t="s">
        <v>72</v>
      </c>
      <c r="CE16" s="4" t="s">
        <v>5</v>
      </c>
      <c r="CF16" s="4" t="s">
        <v>5</v>
      </c>
      <c r="CG16" s="4" t="s">
        <v>58</v>
      </c>
      <c r="CH16" s="4" t="s">
        <v>58</v>
      </c>
      <c r="CI16" s="4" t="s">
        <v>6</v>
      </c>
      <c r="CJ16" s="4" t="s">
        <v>6</v>
      </c>
      <c r="CK16" s="4" t="s">
        <v>6</v>
      </c>
      <c r="CL16" s="4" t="s">
        <v>7</v>
      </c>
      <c r="CM16" s="4" t="s">
        <v>7</v>
      </c>
      <c r="CN16" s="4" t="s">
        <v>7</v>
      </c>
      <c r="CO16" s="4" t="s">
        <v>7</v>
      </c>
      <c r="CP16" s="4" t="s">
        <v>7</v>
      </c>
      <c r="CQ16" s="4" t="s">
        <v>7</v>
      </c>
      <c r="CR16" s="4" t="s">
        <v>59</v>
      </c>
      <c r="CS16" s="4" t="s">
        <v>73</v>
      </c>
      <c r="CT16" s="4" t="s">
        <v>60</v>
      </c>
      <c r="CU16" s="4" t="s">
        <v>8</v>
      </c>
      <c r="CV16" s="4" t="s">
        <v>8</v>
      </c>
      <c r="CW16" s="4" t="s">
        <v>8</v>
      </c>
      <c r="CX16" s="4" t="s">
        <v>133</v>
      </c>
      <c r="CY16" s="4" t="s">
        <v>144</v>
      </c>
      <c r="CZ16" s="4" t="s">
        <v>144</v>
      </c>
      <c r="DA16" s="4" t="s">
        <v>144</v>
      </c>
      <c r="DB16" s="4" t="s">
        <v>144</v>
      </c>
      <c r="DC16" s="4" t="s">
        <v>144</v>
      </c>
      <c r="DD16" s="4" t="s">
        <v>144</v>
      </c>
      <c r="DE16" s="4" t="s">
        <v>144</v>
      </c>
      <c r="DF16" s="4" t="s">
        <v>144</v>
      </c>
      <c r="DG16" s="4" t="s">
        <v>144</v>
      </c>
      <c r="DH16" s="4" t="s">
        <v>144</v>
      </c>
      <c r="DI16" s="4" t="s">
        <v>144</v>
      </c>
      <c r="DJ16" s="4" t="s">
        <v>144</v>
      </c>
      <c r="DK16" s="4" t="s">
        <v>144</v>
      </c>
      <c r="DL16" s="4" t="s">
        <v>144</v>
      </c>
      <c r="DM16" s="4" t="s">
        <v>144</v>
      </c>
      <c r="DN16" s="4" t="s">
        <v>144</v>
      </c>
      <c r="DO16" s="4" t="s">
        <v>144</v>
      </c>
      <c r="DP16" s="4" t="s">
        <v>144</v>
      </c>
      <c r="DQ16" s="4" t="s">
        <v>144</v>
      </c>
      <c r="DR16" s="4" t="s">
        <v>144</v>
      </c>
      <c r="DS16" s="4" t="s">
        <v>144</v>
      </c>
      <c r="DT16" s="4" t="s">
        <v>144</v>
      </c>
      <c r="DU16" s="4" t="s">
        <v>144</v>
      </c>
      <c r="DV16" s="4" t="s">
        <v>144</v>
      </c>
      <c r="DW16" s="4" t="s">
        <v>144</v>
      </c>
      <c r="DX16" s="4" t="s">
        <v>144</v>
      </c>
      <c r="DY16" s="4" t="s">
        <v>144</v>
      </c>
      <c r="DZ16" s="4" t="s">
        <v>144</v>
      </c>
      <c r="EA16" s="4" t="s">
        <v>144</v>
      </c>
      <c r="EB16" s="4" t="s">
        <v>144</v>
      </c>
      <c r="EC16" s="4">
        <v>13</v>
      </c>
    </row>
    <row r="17" spans="3:133" x14ac:dyDescent="0.25">
      <c r="C17" t="s">
        <v>204</v>
      </c>
      <c r="D17" s="4">
        <v>0</v>
      </c>
      <c r="E17" s="4" t="s">
        <v>2</v>
      </c>
      <c r="F17" s="4" t="s">
        <v>2</v>
      </c>
      <c r="G17" s="4" t="s">
        <v>2</v>
      </c>
      <c r="H17" s="4" t="s">
        <v>2</v>
      </c>
      <c r="I17" s="4" t="s">
        <v>2</v>
      </c>
      <c r="J17" s="4" t="s">
        <v>2</v>
      </c>
      <c r="K17" s="4" t="s">
        <v>2</v>
      </c>
      <c r="L17" s="4" t="s">
        <v>2</v>
      </c>
      <c r="M17" s="4" t="s">
        <v>2</v>
      </c>
      <c r="N17" s="4" t="s">
        <v>2</v>
      </c>
      <c r="O17" s="4" t="s">
        <v>2</v>
      </c>
      <c r="P17" s="4" t="s">
        <v>2</v>
      </c>
      <c r="Q17" s="4" t="s">
        <v>2</v>
      </c>
      <c r="R17" s="4" t="s">
        <v>2</v>
      </c>
      <c r="S17" s="4" t="s">
        <v>2</v>
      </c>
      <c r="T17" s="4" t="s">
        <v>2</v>
      </c>
      <c r="U17" s="4" t="s">
        <v>2</v>
      </c>
      <c r="V17" s="4" t="s">
        <v>2</v>
      </c>
      <c r="W17" s="4" t="s">
        <v>2</v>
      </c>
      <c r="X17" s="4" t="s">
        <v>2</v>
      </c>
      <c r="Y17" s="4" t="s">
        <v>2</v>
      </c>
      <c r="Z17" s="4" t="s">
        <v>2</v>
      </c>
      <c r="AA17" s="4" t="s">
        <v>2</v>
      </c>
      <c r="AB17" s="4" t="s">
        <v>2</v>
      </c>
      <c r="AC17" s="4" t="s">
        <v>2</v>
      </c>
      <c r="AD17" s="4" t="s">
        <v>2</v>
      </c>
      <c r="AE17" s="4" t="s">
        <v>2</v>
      </c>
      <c r="AF17" s="4" t="s">
        <v>2</v>
      </c>
      <c r="AG17" s="4" t="s">
        <v>2</v>
      </c>
      <c r="AH17" s="4" t="s">
        <v>2</v>
      </c>
      <c r="AI17" s="4" t="s">
        <v>2</v>
      </c>
      <c r="AJ17" s="4" t="s">
        <v>2</v>
      </c>
      <c r="AK17" s="4" t="s">
        <v>2</v>
      </c>
      <c r="AL17" s="4" t="s">
        <v>2</v>
      </c>
      <c r="AM17" s="4" t="s">
        <v>2</v>
      </c>
      <c r="AN17" s="4" t="s">
        <v>2</v>
      </c>
      <c r="AO17" s="4" t="s">
        <v>2</v>
      </c>
      <c r="AP17" s="4" t="s">
        <v>2</v>
      </c>
      <c r="AQ17" s="4" t="s">
        <v>2</v>
      </c>
      <c r="AR17" s="4" t="s">
        <v>2</v>
      </c>
      <c r="AS17" s="4" t="s">
        <v>2</v>
      </c>
      <c r="AT17" s="4" t="s">
        <v>2</v>
      </c>
      <c r="AU17" s="4" t="s">
        <v>2</v>
      </c>
      <c r="AV17" s="4" t="s">
        <v>2</v>
      </c>
      <c r="AW17" s="4" t="s">
        <v>2</v>
      </c>
      <c r="AX17" s="4" t="s">
        <v>2</v>
      </c>
      <c r="AY17" s="4" t="s">
        <v>2</v>
      </c>
      <c r="AZ17" s="4" t="s">
        <v>2</v>
      </c>
      <c r="BA17" s="4" t="s">
        <v>2</v>
      </c>
      <c r="BB17" s="4" t="s">
        <v>2</v>
      </c>
      <c r="BC17" s="4" t="s">
        <v>2</v>
      </c>
      <c r="BD17" s="4" t="s">
        <v>2</v>
      </c>
      <c r="BE17" s="4" t="s">
        <v>2</v>
      </c>
      <c r="BF17" s="4" t="s">
        <v>2</v>
      </c>
      <c r="BG17" s="4" t="s">
        <v>2</v>
      </c>
      <c r="BH17" s="4" t="s">
        <v>2</v>
      </c>
      <c r="BI17" s="4" t="s">
        <v>2</v>
      </c>
      <c r="BJ17" s="4" t="s">
        <v>2</v>
      </c>
      <c r="BK17" s="4" t="s">
        <v>2</v>
      </c>
      <c r="BL17" s="4" t="s">
        <v>2</v>
      </c>
      <c r="BM17" s="4" t="s">
        <v>2</v>
      </c>
      <c r="BN17" s="4" t="s">
        <v>2</v>
      </c>
      <c r="BO17" s="4" t="s">
        <v>2</v>
      </c>
      <c r="BP17" s="4" t="s">
        <v>72</v>
      </c>
      <c r="BQ17" s="4" t="s">
        <v>72</v>
      </c>
      <c r="BR17" s="4" t="s">
        <v>72</v>
      </c>
      <c r="BS17" s="4" t="s">
        <v>5</v>
      </c>
      <c r="BT17" s="4" t="s">
        <v>5</v>
      </c>
      <c r="BU17" s="4" t="s">
        <v>5</v>
      </c>
      <c r="BV17" s="4" t="s">
        <v>5</v>
      </c>
      <c r="BW17" s="4" t="s">
        <v>58</v>
      </c>
      <c r="BX17" s="4" t="s">
        <v>7</v>
      </c>
      <c r="BY17" s="4" t="s">
        <v>59</v>
      </c>
      <c r="BZ17" s="4" t="s">
        <v>59</v>
      </c>
      <c r="CA17" s="4" t="s">
        <v>60</v>
      </c>
      <c r="CB17" s="4" t="s">
        <v>8</v>
      </c>
      <c r="CC17" s="4" t="s">
        <v>133</v>
      </c>
      <c r="CD17" s="4" t="s">
        <v>133</v>
      </c>
      <c r="CE17" s="4" t="s">
        <v>144</v>
      </c>
      <c r="CF17" s="4" t="s">
        <v>9</v>
      </c>
      <c r="CG17" s="4" t="s">
        <v>9</v>
      </c>
      <c r="CH17" s="4" t="s">
        <v>9</v>
      </c>
      <c r="CI17" s="4" t="s">
        <v>9</v>
      </c>
      <c r="CJ17" s="4" t="s">
        <v>9</v>
      </c>
      <c r="CK17" s="4" t="s">
        <v>9</v>
      </c>
      <c r="CL17" s="4" t="s">
        <v>9</v>
      </c>
      <c r="CM17" s="4" t="s">
        <v>9</v>
      </c>
      <c r="CN17" s="4" t="s">
        <v>9</v>
      </c>
      <c r="CO17" s="4" t="s">
        <v>9</v>
      </c>
      <c r="CP17" s="4" t="s">
        <v>9</v>
      </c>
      <c r="CQ17" s="4" t="s">
        <v>9</v>
      </c>
      <c r="CR17" s="4" t="s">
        <v>61</v>
      </c>
      <c r="CS17" s="4" t="s">
        <v>61</v>
      </c>
      <c r="CT17" s="4" t="s">
        <v>61</v>
      </c>
      <c r="CU17" s="4" t="s">
        <v>62</v>
      </c>
      <c r="CV17" s="4" t="s">
        <v>62</v>
      </c>
      <c r="CW17" s="4" t="s">
        <v>11</v>
      </c>
      <c r="CX17" s="4" t="s">
        <v>11</v>
      </c>
      <c r="CY17" s="4" t="s">
        <v>11</v>
      </c>
      <c r="CZ17" s="4" t="s">
        <v>11</v>
      </c>
      <c r="DA17" s="4" t="s">
        <v>11</v>
      </c>
      <c r="DB17" s="4" t="s">
        <v>11</v>
      </c>
      <c r="DC17" s="4" t="s">
        <v>11</v>
      </c>
      <c r="DD17" s="4" t="s">
        <v>11</v>
      </c>
      <c r="DE17" s="4" t="s">
        <v>11</v>
      </c>
      <c r="DF17" s="4" t="s">
        <v>11</v>
      </c>
      <c r="DG17" s="4" t="s">
        <v>11</v>
      </c>
      <c r="DH17" s="4" t="s">
        <v>11</v>
      </c>
      <c r="DI17" s="4" t="s">
        <v>11</v>
      </c>
      <c r="DJ17" s="4" t="s">
        <v>11</v>
      </c>
      <c r="DK17" s="4" t="s">
        <v>11</v>
      </c>
      <c r="DL17" s="4" t="s">
        <v>11</v>
      </c>
      <c r="DM17" s="4" t="s">
        <v>11</v>
      </c>
      <c r="DN17" s="4" t="s">
        <v>11</v>
      </c>
      <c r="DO17" s="4" t="s">
        <v>11</v>
      </c>
      <c r="DP17" s="4" t="s">
        <v>11</v>
      </c>
      <c r="DQ17" s="4" t="s">
        <v>11</v>
      </c>
      <c r="DR17" s="4" t="s">
        <v>11</v>
      </c>
      <c r="DS17" s="4" t="s">
        <v>11</v>
      </c>
      <c r="DT17" s="4" t="s">
        <v>11</v>
      </c>
      <c r="DU17" s="4" t="s">
        <v>11</v>
      </c>
      <c r="DV17" s="4" t="s">
        <v>74</v>
      </c>
      <c r="DW17" s="4" t="s">
        <v>74</v>
      </c>
      <c r="DX17" s="4" t="s">
        <v>74</v>
      </c>
      <c r="DY17" s="4" t="s">
        <v>74</v>
      </c>
      <c r="DZ17" s="4" t="s">
        <v>74</v>
      </c>
      <c r="EA17" s="4" t="s">
        <v>74</v>
      </c>
      <c r="EB17" s="4" t="s">
        <v>74</v>
      </c>
      <c r="EC17" s="4">
        <v>19</v>
      </c>
    </row>
    <row r="18" spans="3:133" x14ac:dyDescent="0.25">
      <c r="C18" t="s">
        <v>204</v>
      </c>
      <c r="D18" s="4" t="s">
        <v>2</v>
      </c>
      <c r="E18" s="4" t="s">
        <v>2</v>
      </c>
      <c r="F18" s="4" t="s">
        <v>2</v>
      </c>
      <c r="G18" s="4" t="s">
        <v>2</v>
      </c>
      <c r="H18" s="4" t="s">
        <v>2</v>
      </c>
      <c r="I18" s="4" t="s">
        <v>2</v>
      </c>
      <c r="J18" s="4" t="s">
        <v>2</v>
      </c>
      <c r="K18" s="4" t="s">
        <v>2</v>
      </c>
      <c r="L18" s="4" t="s">
        <v>2</v>
      </c>
      <c r="M18" s="4" t="s">
        <v>2</v>
      </c>
      <c r="N18" s="4" t="s">
        <v>2</v>
      </c>
      <c r="O18" s="4" t="s">
        <v>2</v>
      </c>
      <c r="P18" s="4" t="s">
        <v>2</v>
      </c>
      <c r="Q18" s="4" t="s">
        <v>2</v>
      </c>
      <c r="R18" s="4" t="s">
        <v>2</v>
      </c>
      <c r="S18" s="4" t="s">
        <v>2</v>
      </c>
      <c r="T18" s="4" t="s">
        <v>2</v>
      </c>
      <c r="U18" s="4" t="s">
        <v>2</v>
      </c>
      <c r="V18" s="4" t="s">
        <v>2</v>
      </c>
      <c r="W18" s="4" t="s">
        <v>2</v>
      </c>
      <c r="X18" s="4" t="s">
        <v>2</v>
      </c>
      <c r="Y18" s="4" t="s">
        <v>2</v>
      </c>
      <c r="Z18" s="4" t="s">
        <v>2</v>
      </c>
      <c r="AA18" s="4" t="s">
        <v>2</v>
      </c>
      <c r="AB18" s="4" t="s">
        <v>2</v>
      </c>
      <c r="AC18" s="4" t="s">
        <v>2</v>
      </c>
      <c r="AD18" s="4" t="s">
        <v>2</v>
      </c>
      <c r="AE18" s="4" t="s">
        <v>2</v>
      </c>
      <c r="AF18" s="4" t="s">
        <v>2</v>
      </c>
      <c r="AG18" s="4" t="s">
        <v>2</v>
      </c>
      <c r="AH18" s="4" t="s">
        <v>2</v>
      </c>
      <c r="AI18" s="4" t="s">
        <v>2</v>
      </c>
      <c r="AJ18" s="4" t="s">
        <v>2</v>
      </c>
      <c r="AK18" s="4" t="s">
        <v>2</v>
      </c>
      <c r="AL18" s="4" t="s">
        <v>2</v>
      </c>
      <c r="AM18" s="4" t="s">
        <v>2</v>
      </c>
      <c r="AN18" s="4" t="s">
        <v>2</v>
      </c>
      <c r="AO18" s="4" t="s">
        <v>2</v>
      </c>
      <c r="AP18" s="4" t="s">
        <v>2</v>
      </c>
      <c r="AQ18" s="4" t="s">
        <v>3</v>
      </c>
      <c r="AR18" s="4" t="s">
        <v>3</v>
      </c>
      <c r="AS18" s="4" t="s">
        <v>3</v>
      </c>
      <c r="AT18" s="4" t="s">
        <v>3</v>
      </c>
      <c r="AU18" s="4" t="s">
        <v>3</v>
      </c>
      <c r="AV18" s="4" t="s">
        <v>3</v>
      </c>
      <c r="AW18" s="4" t="s">
        <v>3</v>
      </c>
      <c r="AX18" s="4" t="s">
        <v>3</v>
      </c>
      <c r="AY18" s="4" t="s">
        <v>3</v>
      </c>
      <c r="AZ18" s="4" t="s">
        <v>3</v>
      </c>
      <c r="BA18" s="4" t="s">
        <v>3</v>
      </c>
      <c r="BB18" s="4" t="s">
        <v>3</v>
      </c>
      <c r="BC18" s="4" t="s">
        <v>3</v>
      </c>
      <c r="BD18" s="4" t="s">
        <v>3</v>
      </c>
      <c r="BE18" s="4" t="s">
        <v>3</v>
      </c>
      <c r="BF18" s="4" t="s">
        <v>3</v>
      </c>
      <c r="BG18" s="4" t="s">
        <v>3</v>
      </c>
      <c r="BH18" s="4" t="s">
        <v>3</v>
      </c>
      <c r="BI18" s="4" t="s">
        <v>3</v>
      </c>
      <c r="BJ18" s="4" t="s">
        <v>3</v>
      </c>
      <c r="BK18" s="4" t="s">
        <v>3</v>
      </c>
      <c r="BL18" s="4" t="s">
        <v>3</v>
      </c>
      <c r="BM18" s="4" t="s">
        <v>3</v>
      </c>
      <c r="BN18" s="4" t="s">
        <v>3</v>
      </c>
      <c r="BO18" s="4" t="s">
        <v>3</v>
      </c>
      <c r="BP18" s="4" t="s">
        <v>4</v>
      </c>
      <c r="BQ18" s="4" t="s">
        <v>4</v>
      </c>
      <c r="BR18" s="4" t="s">
        <v>4</v>
      </c>
      <c r="BS18" s="4" t="s">
        <v>4</v>
      </c>
      <c r="BT18" s="4" t="s">
        <v>4</v>
      </c>
      <c r="BU18" s="4" t="s">
        <v>4</v>
      </c>
      <c r="BV18" s="4" t="s">
        <v>4</v>
      </c>
      <c r="BW18" s="4" t="s">
        <v>4</v>
      </c>
      <c r="BX18" s="4" t="s">
        <v>4</v>
      </c>
      <c r="BY18" s="4" t="s">
        <v>4</v>
      </c>
      <c r="BZ18" s="4" t="s">
        <v>72</v>
      </c>
      <c r="CA18" s="4" t="s">
        <v>5</v>
      </c>
      <c r="CB18" s="4" t="s">
        <v>5</v>
      </c>
      <c r="CC18" s="4" t="s">
        <v>6</v>
      </c>
      <c r="CD18" s="4" t="s">
        <v>6</v>
      </c>
      <c r="CE18" s="4" t="s">
        <v>6</v>
      </c>
      <c r="CF18" s="4" t="s">
        <v>6</v>
      </c>
      <c r="CG18" s="4" t="s">
        <v>6</v>
      </c>
      <c r="CH18" s="4" t="s">
        <v>6</v>
      </c>
      <c r="CI18" s="4" t="s">
        <v>6</v>
      </c>
      <c r="CJ18" s="4" t="s">
        <v>6</v>
      </c>
      <c r="CK18" s="4" t="s">
        <v>6</v>
      </c>
      <c r="CL18" s="4" t="s">
        <v>7</v>
      </c>
      <c r="CM18" s="4" t="s">
        <v>7</v>
      </c>
      <c r="CN18" s="4" t="s">
        <v>7</v>
      </c>
      <c r="CO18" s="4" t="s">
        <v>7</v>
      </c>
      <c r="CP18" s="4" t="s">
        <v>7</v>
      </c>
      <c r="CQ18" s="4" t="s">
        <v>7</v>
      </c>
      <c r="CR18" s="4" t="s">
        <v>7</v>
      </c>
      <c r="CS18" s="4" t="s">
        <v>59</v>
      </c>
      <c r="CT18" s="4" t="s">
        <v>59</v>
      </c>
      <c r="CU18" s="4" t="s">
        <v>59</v>
      </c>
      <c r="CV18" s="4" t="s">
        <v>59</v>
      </c>
      <c r="CW18" s="4" t="s">
        <v>59</v>
      </c>
      <c r="CX18" s="4" t="s">
        <v>59</v>
      </c>
      <c r="CY18" s="4" t="s">
        <v>59</v>
      </c>
      <c r="CZ18" s="4" t="s">
        <v>59</v>
      </c>
      <c r="DA18" s="4" t="s">
        <v>59</v>
      </c>
      <c r="DB18" s="4" t="s">
        <v>73</v>
      </c>
      <c r="DC18" s="4" t="s">
        <v>73</v>
      </c>
      <c r="DD18" s="4" t="s">
        <v>73</v>
      </c>
      <c r="DE18" s="4" t="s">
        <v>73</v>
      </c>
      <c r="DF18" s="4" t="s">
        <v>73</v>
      </c>
      <c r="DG18" s="4" t="s">
        <v>73</v>
      </c>
      <c r="DH18" s="4" t="s">
        <v>73</v>
      </c>
      <c r="DI18" s="4" t="s">
        <v>73</v>
      </c>
      <c r="DJ18" s="4" t="s">
        <v>73</v>
      </c>
      <c r="DK18" s="4" t="s">
        <v>73</v>
      </c>
      <c r="DL18" s="4" t="s">
        <v>73</v>
      </c>
      <c r="DM18" s="4" t="s">
        <v>73</v>
      </c>
      <c r="DN18" s="4" t="s">
        <v>73</v>
      </c>
      <c r="DO18" s="4" t="s">
        <v>73</v>
      </c>
      <c r="DP18" s="4" t="s">
        <v>73</v>
      </c>
      <c r="DQ18" s="4" t="s">
        <v>73</v>
      </c>
      <c r="DR18" s="4" t="s">
        <v>73</v>
      </c>
      <c r="DS18" s="4" t="s">
        <v>73</v>
      </c>
      <c r="DT18" s="4" t="s">
        <v>73</v>
      </c>
      <c r="DU18" s="4" t="s">
        <v>73</v>
      </c>
      <c r="DV18" s="4" t="s">
        <v>73</v>
      </c>
      <c r="DW18" s="4" t="s">
        <v>73</v>
      </c>
      <c r="DX18" s="4" t="s">
        <v>73</v>
      </c>
      <c r="DY18" s="4" t="s">
        <v>73</v>
      </c>
      <c r="DZ18" s="4" t="s">
        <v>73</v>
      </c>
      <c r="EA18" s="4" t="s">
        <v>73</v>
      </c>
      <c r="EB18" s="4" t="s">
        <v>73</v>
      </c>
      <c r="EC18" s="4">
        <v>9</v>
      </c>
    </row>
    <row r="19" spans="3:133" x14ac:dyDescent="0.25">
      <c r="C19" t="s">
        <v>206</v>
      </c>
      <c r="D19" s="4" t="s">
        <v>2</v>
      </c>
      <c r="E19" s="4" t="s">
        <v>2</v>
      </c>
      <c r="F19" s="4" t="s">
        <v>2</v>
      </c>
      <c r="G19" s="4" t="s">
        <v>2</v>
      </c>
      <c r="H19" s="4" t="s">
        <v>2</v>
      </c>
      <c r="I19" s="4" t="s">
        <v>2</v>
      </c>
      <c r="J19" s="4" t="s">
        <v>2</v>
      </c>
      <c r="K19" s="4" t="s">
        <v>2</v>
      </c>
      <c r="L19" s="4" t="s">
        <v>2</v>
      </c>
      <c r="M19" s="4" t="s">
        <v>2</v>
      </c>
      <c r="N19" s="4" t="s">
        <v>2</v>
      </c>
      <c r="O19" s="4" t="s">
        <v>2</v>
      </c>
      <c r="P19" s="4" t="s">
        <v>2</v>
      </c>
      <c r="Q19" s="4" t="s">
        <v>2</v>
      </c>
      <c r="R19" s="4" t="s">
        <v>2</v>
      </c>
      <c r="S19" s="4" t="s">
        <v>2</v>
      </c>
      <c r="T19" s="4" t="s">
        <v>2</v>
      </c>
      <c r="U19" s="4" t="s">
        <v>2</v>
      </c>
      <c r="V19" s="4" t="s">
        <v>2</v>
      </c>
      <c r="W19" s="4" t="s">
        <v>2</v>
      </c>
      <c r="X19" s="4" t="s">
        <v>2</v>
      </c>
      <c r="Y19" s="4" t="s">
        <v>2</v>
      </c>
      <c r="Z19" s="4" t="s">
        <v>2</v>
      </c>
      <c r="AA19" s="4" t="s">
        <v>2</v>
      </c>
      <c r="AB19" s="4" t="s">
        <v>2</v>
      </c>
      <c r="AC19" s="4" t="s">
        <v>2</v>
      </c>
      <c r="AD19" s="4" t="s">
        <v>2</v>
      </c>
      <c r="AE19" s="4" t="s">
        <v>2</v>
      </c>
      <c r="AF19" s="4" t="s">
        <v>2</v>
      </c>
      <c r="AG19" s="4" t="s">
        <v>2</v>
      </c>
      <c r="AH19" s="4" t="s">
        <v>2</v>
      </c>
      <c r="AI19" s="4" t="s">
        <v>2</v>
      </c>
      <c r="AJ19" s="4" t="s">
        <v>2</v>
      </c>
      <c r="AK19" s="4" t="s">
        <v>2</v>
      </c>
      <c r="AL19" s="4" t="s">
        <v>2</v>
      </c>
      <c r="AM19" s="4" t="s">
        <v>2</v>
      </c>
      <c r="AN19" s="4" t="s">
        <v>2</v>
      </c>
      <c r="AO19" s="4" t="s">
        <v>2</v>
      </c>
      <c r="AP19" s="4" t="s">
        <v>2</v>
      </c>
      <c r="AQ19" s="4" t="s">
        <v>2</v>
      </c>
      <c r="AR19" s="4" t="s">
        <v>2</v>
      </c>
      <c r="AS19" s="4" t="s">
        <v>2</v>
      </c>
      <c r="AT19" s="4" t="s">
        <v>2</v>
      </c>
      <c r="AU19" s="4" t="s">
        <v>2</v>
      </c>
      <c r="AV19" s="4" t="s">
        <v>2</v>
      </c>
      <c r="AW19" s="4" t="s">
        <v>2</v>
      </c>
      <c r="AX19" s="4" t="s">
        <v>2</v>
      </c>
      <c r="AY19" s="4" t="s">
        <v>2</v>
      </c>
      <c r="AZ19" s="4" t="s">
        <v>2</v>
      </c>
      <c r="BA19" s="4" t="s">
        <v>2</v>
      </c>
      <c r="BB19" s="4" t="s">
        <v>3</v>
      </c>
      <c r="BC19" s="4" t="s">
        <v>3</v>
      </c>
      <c r="BD19" s="4" t="s">
        <v>3</v>
      </c>
      <c r="BE19" s="4" t="s">
        <v>3</v>
      </c>
      <c r="BF19" s="4" t="s">
        <v>72</v>
      </c>
      <c r="BG19" s="4" t="s">
        <v>72</v>
      </c>
      <c r="BH19" s="4" t="s">
        <v>5</v>
      </c>
      <c r="BI19" s="4" t="s">
        <v>6</v>
      </c>
      <c r="BJ19" s="4" t="s">
        <v>6</v>
      </c>
      <c r="BK19" s="4" t="s">
        <v>59</v>
      </c>
      <c r="BL19" s="4" t="s">
        <v>61</v>
      </c>
      <c r="BM19" s="4" t="s">
        <v>12</v>
      </c>
      <c r="BN19" s="4" t="s">
        <v>68</v>
      </c>
      <c r="BO19" s="4" t="s">
        <v>15</v>
      </c>
      <c r="BP19" s="4" t="s">
        <v>139</v>
      </c>
      <c r="BQ19" s="4" t="s">
        <v>24</v>
      </c>
      <c r="BR19" s="4" t="s">
        <v>27</v>
      </c>
      <c r="BS19" s="4" t="s">
        <v>78</v>
      </c>
      <c r="BT19" s="4" t="s">
        <v>207</v>
      </c>
      <c r="BU19" s="4" t="s">
        <v>208</v>
      </c>
      <c r="BV19" s="4" t="s">
        <v>209</v>
      </c>
      <c r="BW19" s="4" t="s">
        <v>210</v>
      </c>
      <c r="BX19" s="4" t="s">
        <v>42</v>
      </c>
      <c r="BY19" s="4" t="s">
        <v>211</v>
      </c>
      <c r="BZ19" s="4" t="s">
        <v>212</v>
      </c>
      <c r="CA19" s="4" t="s">
        <v>52</v>
      </c>
      <c r="CB19" s="4" t="s">
        <v>213</v>
      </c>
      <c r="CC19" s="4" t="s">
        <v>167</v>
      </c>
      <c r="CD19" s="4" t="s">
        <v>214</v>
      </c>
      <c r="CE19" s="4" t="s">
        <v>172</v>
      </c>
      <c r="CF19" s="4" t="s">
        <v>215</v>
      </c>
      <c r="CG19" s="4" t="s">
        <v>216</v>
      </c>
      <c r="CH19" s="4" t="s">
        <v>217</v>
      </c>
      <c r="CI19" s="4" t="s">
        <v>92</v>
      </c>
      <c r="CJ19" s="4" t="s">
        <v>179</v>
      </c>
      <c r="CK19" s="4" t="s">
        <v>218</v>
      </c>
      <c r="CL19" s="4" t="s">
        <v>219</v>
      </c>
      <c r="CM19" s="4" t="s">
        <v>220</v>
      </c>
      <c r="CN19" s="4" t="s">
        <v>184</v>
      </c>
      <c r="CO19" s="4" t="s">
        <v>107</v>
      </c>
      <c r="CP19" s="4" t="s">
        <v>221</v>
      </c>
      <c r="CQ19" s="4" t="s">
        <v>222</v>
      </c>
      <c r="CR19" s="4" t="s">
        <v>115</v>
      </c>
      <c r="CS19" s="4" t="s">
        <v>223</v>
      </c>
      <c r="CT19" s="4" t="s">
        <v>117</v>
      </c>
      <c r="CU19" s="4" t="s">
        <v>118</v>
      </c>
      <c r="CV19" s="4" t="s">
        <v>224</v>
      </c>
      <c r="CW19" s="4" t="s">
        <v>225</v>
      </c>
      <c r="CX19" s="4" t="s">
        <v>226</v>
      </c>
      <c r="CY19" s="4" t="s">
        <v>227</v>
      </c>
      <c r="CZ19" s="4" t="s">
        <v>228</v>
      </c>
      <c r="DA19" s="4" t="s">
        <v>229</v>
      </c>
      <c r="DB19" s="4" t="s">
        <v>230</v>
      </c>
      <c r="DC19" s="4" t="s">
        <v>126</v>
      </c>
      <c r="DD19" s="4" t="s">
        <v>231</v>
      </c>
      <c r="DE19" s="4" t="s">
        <v>232</v>
      </c>
      <c r="DF19" s="4" t="s">
        <v>127</v>
      </c>
      <c r="DG19" s="4" t="s">
        <v>233</v>
      </c>
      <c r="DH19" s="4" t="s">
        <v>234</v>
      </c>
      <c r="DI19" s="4" t="s">
        <v>235</v>
      </c>
      <c r="DJ19" s="4" t="s">
        <v>236</v>
      </c>
      <c r="DK19" s="4" t="s">
        <v>129</v>
      </c>
      <c r="DL19" s="4" t="s">
        <v>237</v>
      </c>
      <c r="DM19" s="4" t="s">
        <v>238</v>
      </c>
      <c r="DN19" s="4" t="s">
        <v>239</v>
      </c>
      <c r="DO19" s="4" t="s">
        <v>240</v>
      </c>
      <c r="DP19" s="4" t="s">
        <v>240</v>
      </c>
      <c r="DQ19" s="4" t="s">
        <v>240</v>
      </c>
      <c r="DR19" s="4" t="s">
        <v>241</v>
      </c>
      <c r="DS19" s="4" t="s">
        <v>242</v>
      </c>
      <c r="DT19" s="4" t="s">
        <v>242</v>
      </c>
      <c r="DU19" s="4" t="s">
        <v>243</v>
      </c>
      <c r="DV19" s="4" t="s">
        <v>244</v>
      </c>
      <c r="DW19" s="4" t="s">
        <v>245</v>
      </c>
      <c r="DX19" s="4" t="s">
        <v>246</v>
      </c>
      <c r="DY19" s="4" t="s">
        <v>247</v>
      </c>
      <c r="DZ19" s="4" t="s">
        <v>248</v>
      </c>
      <c r="EA19" s="4" t="s">
        <v>249</v>
      </c>
      <c r="EB19" s="4" t="s">
        <v>249</v>
      </c>
      <c r="EC19" s="4">
        <v>668</v>
      </c>
    </row>
    <row r="20" spans="3:133" x14ac:dyDescent="0.25">
      <c r="C20" t="s">
        <v>250</v>
      </c>
      <c r="D20" s="4" t="s">
        <v>2</v>
      </c>
      <c r="E20" s="4" t="s">
        <v>2</v>
      </c>
      <c r="F20" s="4" t="s">
        <v>2</v>
      </c>
      <c r="G20" s="4" t="s">
        <v>2</v>
      </c>
      <c r="H20" s="4" t="s">
        <v>2</v>
      </c>
      <c r="I20" s="4" t="s">
        <v>2</v>
      </c>
      <c r="J20" s="4" t="s">
        <v>2</v>
      </c>
      <c r="K20" s="4" t="s">
        <v>2</v>
      </c>
      <c r="L20" s="4" t="s">
        <v>2</v>
      </c>
      <c r="M20" s="4" t="s">
        <v>2</v>
      </c>
      <c r="N20" s="4" t="s">
        <v>2</v>
      </c>
      <c r="O20" s="4" t="s">
        <v>2</v>
      </c>
      <c r="P20" s="4" t="s">
        <v>2</v>
      </c>
      <c r="Q20" s="4" t="s">
        <v>2</v>
      </c>
      <c r="R20" s="4" t="s">
        <v>2</v>
      </c>
      <c r="S20" s="4" t="s">
        <v>2</v>
      </c>
      <c r="T20" s="4" t="s">
        <v>2</v>
      </c>
      <c r="U20" s="4" t="s">
        <v>2</v>
      </c>
      <c r="V20" s="4" t="s">
        <v>2</v>
      </c>
      <c r="W20" s="4" t="s">
        <v>2</v>
      </c>
      <c r="X20" s="4" t="s">
        <v>2</v>
      </c>
      <c r="Y20" s="4" t="s">
        <v>2</v>
      </c>
      <c r="Z20" s="4" t="s">
        <v>2</v>
      </c>
      <c r="AA20" s="4" t="s">
        <v>2</v>
      </c>
      <c r="AB20" s="4" t="s">
        <v>2</v>
      </c>
      <c r="AC20" s="4" t="s">
        <v>2</v>
      </c>
      <c r="AD20" s="4" t="s">
        <v>2</v>
      </c>
      <c r="AE20" s="4" t="s">
        <v>2</v>
      </c>
      <c r="AF20" s="4" t="s">
        <v>2</v>
      </c>
      <c r="AG20" s="4" t="s">
        <v>2</v>
      </c>
      <c r="AH20" s="4" t="s">
        <v>2</v>
      </c>
      <c r="AI20" s="4" t="s">
        <v>2</v>
      </c>
      <c r="AJ20" s="4" t="s">
        <v>2</v>
      </c>
      <c r="AK20" s="4" t="s">
        <v>2</v>
      </c>
      <c r="AL20" s="4" t="s">
        <v>2</v>
      </c>
      <c r="AM20" s="4" t="s">
        <v>2</v>
      </c>
      <c r="AN20" s="4" t="s">
        <v>2</v>
      </c>
      <c r="AO20" s="4" t="s">
        <v>2</v>
      </c>
      <c r="AP20" s="4" t="s">
        <v>2</v>
      </c>
      <c r="AQ20" s="4" t="s">
        <v>2</v>
      </c>
      <c r="AR20" s="4" t="s">
        <v>2</v>
      </c>
      <c r="AS20" s="4" t="s">
        <v>2</v>
      </c>
      <c r="AT20" s="4" t="s">
        <v>2</v>
      </c>
      <c r="AU20" s="4" t="s">
        <v>2</v>
      </c>
      <c r="AV20" s="4" t="s">
        <v>2</v>
      </c>
      <c r="AW20" s="4" t="s">
        <v>2</v>
      </c>
      <c r="AX20" s="4" t="s">
        <v>2</v>
      </c>
      <c r="AY20" s="4" t="s">
        <v>2</v>
      </c>
      <c r="AZ20" s="4" t="s">
        <v>2</v>
      </c>
      <c r="BA20" s="4" t="s">
        <v>2</v>
      </c>
      <c r="BB20" s="4" t="s">
        <v>2</v>
      </c>
      <c r="BC20" s="4" t="s">
        <v>3</v>
      </c>
      <c r="BD20" s="4" t="s">
        <v>3</v>
      </c>
      <c r="BE20" s="4" t="s">
        <v>3</v>
      </c>
      <c r="BF20" s="4" t="s">
        <v>3</v>
      </c>
      <c r="BG20" s="4" t="s">
        <v>3</v>
      </c>
      <c r="BH20" s="4" t="s">
        <v>3</v>
      </c>
      <c r="BI20" s="4" t="s">
        <v>3</v>
      </c>
      <c r="BJ20" s="4" t="s">
        <v>3</v>
      </c>
      <c r="BK20" s="4" t="s">
        <v>3</v>
      </c>
      <c r="BL20" s="4" t="s">
        <v>3</v>
      </c>
      <c r="BM20" s="4" t="s">
        <v>3</v>
      </c>
      <c r="BN20" s="4" t="s">
        <v>3</v>
      </c>
      <c r="BO20" s="4" t="s">
        <v>4</v>
      </c>
      <c r="BP20" s="4" t="s">
        <v>72</v>
      </c>
      <c r="BQ20" s="4" t="s">
        <v>72</v>
      </c>
      <c r="BR20" s="4" t="s">
        <v>5</v>
      </c>
      <c r="BS20" s="4" t="s">
        <v>5</v>
      </c>
      <c r="BT20" s="4" t="s">
        <v>5</v>
      </c>
      <c r="BU20" s="4" t="s">
        <v>58</v>
      </c>
      <c r="BV20" s="4" t="s">
        <v>58</v>
      </c>
      <c r="BW20" s="4" t="s">
        <v>58</v>
      </c>
      <c r="BX20" s="4" t="s">
        <v>58</v>
      </c>
      <c r="BY20" s="4" t="s">
        <v>58</v>
      </c>
      <c r="BZ20" s="4" t="s">
        <v>7</v>
      </c>
      <c r="CA20" s="4" t="s">
        <v>7</v>
      </c>
      <c r="CB20" s="4" t="s">
        <v>59</v>
      </c>
      <c r="CC20" s="4" t="s">
        <v>59</v>
      </c>
      <c r="CD20" s="4" t="s">
        <v>73</v>
      </c>
      <c r="CE20" s="4" t="s">
        <v>60</v>
      </c>
      <c r="CF20" s="4" t="s">
        <v>8</v>
      </c>
      <c r="CG20" s="4" t="s">
        <v>8</v>
      </c>
      <c r="CH20" s="4" t="s">
        <v>133</v>
      </c>
      <c r="CI20" s="4" t="s">
        <v>144</v>
      </c>
      <c r="CJ20" s="4" t="s">
        <v>144</v>
      </c>
      <c r="CK20" s="4" t="s">
        <v>10</v>
      </c>
      <c r="CL20" s="4" t="s">
        <v>10</v>
      </c>
      <c r="CM20" s="4" t="s">
        <v>11</v>
      </c>
      <c r="CN20" s="4" t="s">
        <v>74</v>
      </c>
      <c r="CO20" s="4" t="s">
        <v>74</v>
      </c>
      <c r="CP20" s="4" t="s">
        <v>63</v>
      </c>
      <c r="CQ20" s="4" t="s">
        <v>63</v>
      </c>
      <c r="CR20" s="4" t="s">
        <v>63</v>
      </c>
      <c r="CS20" s="4" t="s">
        <v>12</v>
      </c>
      <c r="CT20" s="4" t="s">
        <v>12</v>
      </c>
      <c r="CU20" s="4" t="s">
        <v>12</v>
      </c>
      <c r="CV20" s="4" t="s">
        <v>64</v>
      </c>
      <c r="CW20" s="4" t="s">
        <v>64</v>
      </c>
      <c r="CX20" s="4" t="s">
        <v>13</v>
      </c>
      <c r="CY20" s="4" t="s">
        <v>65</v>
      </c>
      <c r="CZ20" s="4" t="s">
        <v>14</v>
      </c>
      <c r="DA20" s="4" t="s">
        <v>14</v>
      </c>
      <c r="DB20" s="4" t="s">
        <v>14</v>
      </c>
      <c r="DC20" s="4" t="s">
        <v>66</v>
      </c>
      <c r="DD20" s="4" t="s">
        <v>66</v>
      </c>
      <c r="DE20" s="4" t="s">
        <v>68</v>
      </c>
      <c r="DF20" s="4" t="s">
        <v>68</v>
      </c>
      <c r="DG20" s="4" t="s">
        <v>68</v>
      </c>
      <c r="DH20" s="4" t="s">
        <v>69</v>
      </c>
      <c r="DI20" s="4" t="s">
        <v>70</v>
      </c>
      <c r="DJ20" s="4" t="s">
        <v>70</v>
      </c>
      <c r="DK20" s="4" t="s">
        <v>16</v>
      </c>
      <c r="DL20" s="4" t="s">
        <v>76</v>
      </c>
      <c r="DM20" s="4" t="s">
        <v>76</v>
      </c>
      <c r="DN20" s="4" t="s">
        <v>17</v>
      </c>
      <c r="DO20" s="4" t="s">
        <v>17</v>
      </c>
      <c r="DP20" s="4" t="s">
        <v>145</v>
      </c>
      <c r="DQ20" s="4" t="s">
        <v>18</v>
      </c>
      <c r="DR20" s="4" t="s">
        <v>135</v>
      </c>
      <c r="DS20" s="4" t="s">
        <v>20</v>
      </c>
      <c r="DT20" s="4" t="s">
        <v>77</v>
      </c>
      <c r="DU20" s="4" t="s">
        <v>137</v>
      </c>
      <c r="DV20" s="4" t="s">
        <v>139</v>
      </c>
      <c r="DW20" s="4" t="s">
        <v>139</v>
      </c>
      <c r="DX20" s="4" t="s">
        <v>140</v>
      </c>
      <c r="DY20" s="4" t="s">
        <v>192</v>
      </c>
      <c r="DZ20" s="4" t="s">
        <v>251</v>
      </c>
      <c r="EA20" s="4" t="s">
        <v>146</v>
      </c>
      <c r="EB20" s="4" t="s">
        <v>24</v>
      </c>
      <c r="EC20" s="4">
        <v>61</v>
      </c>
    </row>
    <row r="21" spans="3:133" x14ac:dyDescent="0.25">
      <c r="C21" t="s">
        <v>252</v>
      </c>
      <c r="D21" s="4" t="s">
        <v>2</v>
      </c>
      <c r="E21" s="4" t="s">
        <v>2</v>
      </c>
      <c r="F21" s="4" t="s">
        <v>2</v>
      </c>
      <c r="G21" s="4" t="s">
        <v>2</v>
      </c>
      <c r="H21" s="4" t="s">
        <v>2</v>
      </c>
      <c r="I21" s="4" t="s">
        <v>2</v>
      </c>
      <c r="J21" s="4" t="s">
        <v>2</v>
      </c>
      <c r="K21" s="4" t="s">
        <v>2</v>
      </c>
      <c r="L21" s="4" t="s">
        <v>2</v>
      </c>
      <c r="M21" s="4" t="s">
        <v>2</v>
      </c>
      <c r="N21" s="4" t="s">
        <v>2</v>
      </c>
      <c r="O21" s="4" t="s">
        <v>2</v>
      </c>
      <c r="P21" s="4" t="s">
        <v>2</v>
      </c>
      <c r="Q21" s="4" t="s">
        <v>2</v>
      </c>
      <c r="R21" s="4" t="s">
        <v>2</v>
      </c>
      <c r="S21" s="4" t="s">
        <v>2</v>
      </c>
      <c r="T21" s="4" t="s">
        <v>2</v>
      </c>
      <c r="U21" s="4" t="s">
        <v>2</v>
      </c>
      <c r="V21" s="4" t="s">
        <v>2</v>
      </c>
      <c r="W21" s="4" t="s">
        <v>2</v>
      </c>
      <c r="X21" s="4" t="s">
        <v>2</v>
      </c>
      <c r="Y21" s="4" t="s">
        <v>2</v>
      </c>
      <c r="Z21" s="4" t="s">
        <v>2</v>
      </c>
      <c r="AA21" s="4" t="s">
        <v>2</v>
      </c>
      <c r="AB21" s="4" t="s">
        <v>2</v>
      </c>
      <c r="AC21" s="4" t="s">
        <v>2</v>
      </c>
      <c r="AD21" s="4" t="s">
        <v>2</v>
      </c>
      <c r="AE21" s="4" t="s">
        <v>2</v>
      </c>
      <c r="AF21" s="4" t="s">
        <v>2</v>
      </c>
      <c r="AG21" s="4" t="s">
        <v>2</v>
      </c>
      <c r="AH21" s="4" t="s">
        <v>2</v>
      </c>
      <c r="AI21" s="4" t="s">
        <v>2</v>
      </c>
      <c r="AJ21" s="4" t="s">
        <v>2</v>
      </c>
      <c r="AK21" s="4" t="s">
        <v>2</v>
      </c>
      <c r="AL21" s="4" t="s">
        <v>2</v>
      </c>
      <c r="AM21" s="4" t="s">
        <v>2</v>
      </c>
      <c r="AN21" s="4" t="s">
        <v>2</v>
      </c>
      <c r="AO21" s="4" t="s">
        <v>2</v>
      </c>
      <c r="AP21" s="4" t="s">
        <v>2</v>
      </c>
      <c r="AQ21" s="4" t="s">
        <v>2</v>
      </c>
      <c r="AR21" s="4" t="s">
        <v>2</v>
      </c>
      <c r="AS21" s="4" t="s">
        <v>2</v>
      </c>
      <c r="AT21" s="4" t="s">
        <v>2</v>
      </c>
      <c r="AU21" s="4" t="s">
        <v>2</v>
      </c>
      <c r="AV21" s="4" t="s">
        <v>2</v>
      </c>
      <c r="AW21" s="4" t="s">
        <v>2</v>
      </c>
      <c r="AX21" s="4" t="s">
        <v>2</v>
      </c>
      <c r="AY21" s="4" t="s">
        <v>2</v>
      </c>
      <c r="AZ21" s="4" t="s">
        <v>2</v>
      </c>
      <c r="BA21" s="4" t="s">
        <v>2</v>
      </c>
      <c r="BB21" s="4" t="s">
        <v>2</v>
      </c>
      <c r="BC21" s="4" t="s">
        <v>2</v>
      </c>
      <c r="BD21" s="4" t="s">
        <v>2</v>
      </c>
      <c r="BE21" s="4" t="s">
        <v>2</v>
      </c>
      <c r="BF21" s="4" t="s">
        <v>2</v>
      </c>
      <c r="BG21" s="4" t="s">
        <v>2</v>
      </c>
      <c r="BH21" s="4" t="s">
        <v>2</v>
      </c>
      <c r="BI21" s="4" t="s">
        <v>2</v>
      </c>
      <c r="BJ21" s="4" t="s">
        <v>2</v>
      </c>
      <c r="BK21" s="4" t="s">
        <v>2</v>
      </c>
      <c r="BL21" s="4" t="s">
        <v>2</v>
      </c>
      <c r="BM21" s="4" t="s">
        <v>2</v>
      </c>
      <c r="BN21" s="4" t="s">
        <v>2</v>
      </c>
      <c r="BO21" s="4" t="s">
        <v>2</v>
      </c>
      <c r="BP21" s="4" t="s">
        <v>2</v>
      </c>
      <c r="BQ21" s="4" t="s">
        <v>2</v>
      </c>
      <c r="BR21" s="4" t="s">
        <v>2</v>
      </c>
      <c r="BS21" s="4" t="s">
        <v>2</v>
      </c>
      <c r="BT21" s="4" t="s">
        <v>2</v>
      </c>
      <c r="BU21" s="4" t="s">
        <v>2</v>
      </c>
      <c r="BV21" s="4" t="s">
        <v>3</v>
      </c>
      <c r="BW21" s="4" t="s">
        <v>3</v>
      </c>
      <c r="BX21" s="4" t="s">
        <v>3</v>
      </c>
      <c r="BY21" s="4" t="s">
        <v>5</v>
      </c>
      <c r="BZ21" s="4" t="s">
        <v>5</v>
      </c>
      <c r="CA21" s="4" t="s">
        <v>58</v>
      </c>
      <c r="CB21" s="4" t="s">
        <v>6</v>
      </c>
      <c r="CC21" s="4" t="s">
        <v>7</v>
      </c>
      <c r="CD21" s="4" t="s">
        <v>59</v>
      </c>
      <c r="CE21" s="4" t="s">
        <v>59</v>
      </c>
      <c r="CF21" s="4" t="s">
        <v>59</v>
      </c>
      <c r="CG21" s="4" t="s">
        <v>59</v>
      </c>
      <c r="CH21" s="4" t="s">
        <v>59</v>
      </c>
      <c r="CI21" s="4" t="s">
        <v>59</v>
      </c>
      <c r="CJ21" s="4" t="s">
        <v>59</v>
      </c>
      <c r="CK21" s="4" t="s">
        <v>59</v>
      </c>
      <c r="CL21" s="4" t="s">
        <v>73</v>
      </c>
      <c r="CM21" s="4" t="s">
        <v>73</v>
      </c>
      <c r="CN21" s="4" t="s">
        <v>73</v>
      </c>
      <c r="CO21" s="4" t="s">
        <v>73</v>
      </c>
      <c r="CP21" s="4" t="s">
        <v>73</v>
      </c>
      <c r="CQ21" s="4" t="s">
        <v>73</v>
      </c>
      <c r="CR21" s="4" t="s">
        <v>8</v>
      </c>
      <c r="CS21" s="4" t="s">
        <v>8</v>
      </c>
      <c r="CT21" s="4" t="s">
        <v>8</v>
      </c>
      <c r="CU21" s="4" t="s">
        <v>8</v>
      </c>
      <c r="CV21" s="4" t="s">
        <v>8</v>
      </c>
      <c r="CW21" s="4" t="s">
        <v>8</v>
      </c>
      <c r="CX21" s="4" t="s">
        <v>8</v>
      </c>
      <c r="CY21" s="4" t="s">
        <v>8</v>
      </c>
      <c r="CZ21" s="4" t="s">
        <v>8</v>
      </c>
      <c r="DA21" s="4" t="s">
        <v>8</v>
      </c>
      <c r="DB21" s="4" t="s">
        <v>8</v>
      </c>
      <c r="DC21" s="4" t="s">
        <v>8</v>
      </c>
      <c r="DD21" s="4" t="s">
        <v>8</v>
      </c>
      <c r="DE21" s="4" t="s">
        <v>8</v>
      </c>
      <c r="DF21" s="4" t="s">
        <v>8</v>
      </c>
      <c r="DG21" s="4" t="s">
        <v>8</v>
      </c>
      <c r="DH21" s="4" t="s">
        <v>8</v>
      </c>
      <c r="DI21" s="4" t="s">
        <v>8</v>
      </c>
      <c r="DJ21" s="4" t="s">
        <v>8</v>
      </c>
      <c r="DK21" s="4" t="s">
        <v>8</v>
      </c>
      <c r="DL21" s="4" t="s">
        <v>8</v>
      </c>
      <c r="DM21" s="4" t="s">
        <v>8</v>
      </c>
      <c r="DN21" s="4" t="s">
        <v>8</v>
      </c>
      <c r="DO21" s="4" t="s">
        <v>8</v>
      </c>
      <c r="DP21" s="4" t="s">
        <v>8</v>
      </c>
      <c r="DQ21" s="4" t="s">
        <v>8</v>
      </c>
      <c r="DR21" s="4" t="s">
        <v>8</v>
      </c>
      <c r="DS21" s="4" t="s">
        <v>8</v>
      </c>
      <c r="DT21" s="4" t="s">
        <v>8</v>
      </c>
      <c r="DU21" s="4" t="s">
        <v>8</v>
      </c>
      <c r="DV21" s="4" t="s">
        <v>8</v>
      </c>
      <c r="DW21" s="4" t="s">
        <v>8</v>
      </c>
      <c r="DX21" s="4" t="s">
        <v>8</v>
      </c>
      <c r="DY21" s="4" t="s">
        <v>8</v>
      </c>
      <c r="DZ21" s="4" t="s">
        <v>8</v>
      </c>
      <c r="EA21" s="4" t="s">
        <v>8</v>
      </c>
      <c r="EB21" s="4" t="s">
        <v>8</v>
      </c>
      <c r="EC21" s="4">
        <v>11</v>
      </c>
    </row>
    <row r="22" spans="3:133" x14ac:dyDescent="0.25">
      <c r="C22" t="s">
        <v>253</v>
      </c>
      <c r="D22" s="4" t="s">
        <v>2</v>
      </c>
      <c r="E22" s="4" t="s">
        <v>2</v>
      </c>
      <c r="F22" s="4" t="s">
        <v>2</v>
      </c>
      <c r="G22" s="4" t="s">
        <v>2</v>
      </c>
      <c r="H22" s="4" t="s">
        <v>2</v>
      </c>
      <c r="I22" s="4" t="s">
        <v>2</v>
      </c>
      <c r="J22" s="4" t="s">
        <v>2</v>
      </c>
      <c r="K22" s="4" t="s">
        <v>2</v>
      </c>
      <c r="L22" s="4" t="s">
        <v>2</v>
      </c>
      <c r="M22" s="4" t="s">
        <v>2</v>
      </c>
      <c r="N22" s="4" t="s">
        <v>2</v>
      </c>
      <c r="O22" s="4" t="s">
        <v>2</v>
      </c>
      <c r="P22" s="4" t="s">
        <v>2</v>
      </c>
      <c r="Q22" s="4" t="s">
        <v>2</v>
      </c>
      <c r="R22" s="4" t="s">
        <v>2</v>
      </c>
      <c r="S22" s="4" t="s">
        <v>2</v>
      </c>
      <c r="T22" s="4" t="s">
        <v>2</v>
      </c>
      <c r="U22" s="4" t="s">
        <v>2</v>
      </c>
      <c r="V22" s="4" t="s">
        <v>2</v>
      </c>
      <c r="W22" s="4" t="s">
        <v>2</v>
      </c>
      <c r="X22" s="4" t="s">
        <v>2</v>
      </c>
      <c r="Y22" s="4" t="s">
        <v>2</v>
      </c>
      <c r="Z22" s="4" t="s">
        <v>2</v>
      </c>
      <c r="AA22" s="4" t="s">
        <v>2</v>
      </c>
      <c r="AB22" s="4" t="s">
        <v>2</v>
      </c>
      <c r="AC22" s="4" t="s">
        <v>2</v>
      </c>
      <c r="AD22" s="4" t="s">
        <v>2</v>
      </c>
      <c r="AE22" s="4" t="s">
        <v>2</v>
      </c>
      <c r="AF22" s="4" t="s">
        <v>2</v>
      </c>
      <c r="AG22" s="4" t="s">
        <v>2</v>
      </c>
      <c r="AH22" s="4" t="s">
        <v>2</v>
      </c>
      <c r="AI22" s="4" t="s">
        <v>2</v>
      </c>
      <c r="AJ22" s="4" t="s">
        <v>2</v>
      </c>
      <c r="AK22" s="4" t="s">
        <v>2</v>
      </c>
      <c r="AL22" s="4" t="s">
        <v>2</v>
      </c>
      <c r="AM22" s="4" t="s">
        <v>2</v>
      </c>
      <c r="AN22" s="4" t="s">
        <v>2</v>
      </c>
      <c r="AO22" s="4" t="s">
        <v>2</v>
      </c>
      <c r="AP22" s="4" t="s">
        <v>2</v>
      </c>
      <c r="AQ22" s="4" t="s">
        <v>2</v>
      </c>
      <c r="AR22" s="4" t="s">
        <v>2</v>
      </c>
      <c r="AS22" s="4" t="s">
        <v>2</v>
      </c>
      <c r="AT22" s="4" t="s">
        <v>2</v>
      </c>
      <c r="AU22" s="4" t="s">
        <v>2</v>
      </c>
      <c r="AV22" s="4" t="s">
        <v>2</v>
      </c>
      <c r="AW22" s="4" t="s">
        <v>2</v>
      </c>
      <c r="AX22" s="4" t="s">
        <v>2</v>
      </c>
      <c r="AY22" s="4" t="s">
        <v>2</v>
      </c>
      <c r="AZ22" s="4" t="s">
        <v>2</v>
      </c>
      <c r="BA22" s="4" t="s">
        <v>2</v>
      </c>
      <c r="BB22" s="4" t="s">
        <v>2</v>
      </c>
      <c r="BC22" s="4" t="s">
        <v>2</v>
      </c>
      <c r="BD22" s="4" t="s">
        <v>2</v>
      </c>
      <c r="BE22" s="4" t="s">
        <v>2</v>
      </c>
      <c r="BF22" s="4" t="s">
        <v>3</v>
      </c>
      <c r="BG22" s="4" t="s">
        <v>3</v>
      </c>
      <c r="BH22" s="4" t="s">
        <v>3</v>
      </c>
      <c r="BI22" s="4" t="s">
        <v>3</v>
      </c>
      <c r="BJ22" s="4" t="s">
        <v>3</v>
      </c>
      <c r="BK22" s="4" t="s">
        <v>3</v>
      </c>
      <c r="BL22" s="4" t="s">
        <v>4</v>
      </c>
      <c r="BM22" s="4" t="s">
        <v>4</v>
      </c>
      <c r="BN22" s="4" t="s">
        <v>72</v>
      </c>
      <c r="BO22" s="4" t="s">
        <v>5</v>
      </c>
      <c r="BP22" s="4" t="s">
        <v>5</v>
      </c>
      <c r="BQ22" s="4" t="s">
        <v>5</v>
      </c>
      <c r="BR22" s="4" t="s">
        <v>5</v>
      </c>
      <c r="BS22" s="4" t="s">
        <v>5</v>
      </c>
      <c r="BT22" s="4" t="s">
        <v>5</v>
      </c>
      <c r="BU22" s="4" t="s">
        <v>5</v>
      </c>
      <c r="BV22" s="4" t="s">
        <v>5</v>
      </c>
      <c r="BW22" s="4" t="s">
        <v>5</v>
      </c>
      <c r="BX22" s="4" t="s">
        <v>5</v>
      </c>
      <c r="BY22" s="4" t="s">
        <v>5</v>
      </c>
      <c r="BZ22" s="4" t="s">
        <v>5</v>
      </c>
      <c r="CA22" s="4" t="s">
        <v>5</v>
      </c>
      <c r="CB22" s="4" t="s">
        <v>58</v>
      </c>
      <c r="CC22" s="4" t="s">
        <v>58</v>
      </c>
      <c r="CD22" s="4" t="s">
        <v>58</v>
      </c>
      <c r="CE22" s="4" t="s">
        <v>6</v>
      </c>
      <c r="CF22" s="4" t="s">
        <v>6</v>
      </c>
      <c r="CG22" s="4" t="s">
        <v>6</v>
      </c>
      <c r="CH22" s="4" t="s">
        <v>6</v>
      </c>
      <c r="CI22" s="4" t="s">
        <v>7</v>
      </c>
      <c r="CJ22" s="4" t="s">
        <v>7</v>
      </c>
      <c r="CK22" s="4" t="s">
        <v>7</v>
      </c>
      <c r="CL22" s="4" t="s">
        <v>7</v>
      </c>
      <c r="CM22" s="4" t="s">
        <v>7</v>
      </c>
      <c r="CN22" s="4" t="s">
        <v>7</v>
      </c>
      <c r="CO22" s="4" t="s">
        <v>7</v>
      </c>
      <c r="CP22" s="4" t="s">
        <v>7</v>
      </c>
      <c r="CQ22" s="4" t="s">
        <v>7</v>
      </c>
      <c r="CR22" s="4" t="s">
        <v>59</v>
      </c>
      <c r="CS22" s="4" t="s">
        <v>59</v>
      </c>
      <c r="CT22" s="4" t="s">
        <v>59</v>
      </c>
      <c r="CU22" s="4" t="s">
        <v>59</v>
      </c>
      <c r="CV22" s="4" t="s">
        <v>59</v>
      </c>
      <c r="CW22" s="4" t="s">
        <v>59</v>
      </c>
      <c r="CX22" s="4" t="s">
        <v>59</v>
      </c>
      <c r="CY22" s="4" t="s">
        <v>59</v>
      </c>
      <c r="CZ22" s="4" t="s">
        <v>59</v>
      </c>
      <c r="DA22" s="4" t="s">
        <v>59</v>
      </c>
      <c r="DB22" s="4" t="s">
        <v>59</v>
      </c>
      <c r="DC22" s="4" t="s">
        <v>59</v>
      </c>
      <c r="DD22" s="4" t="s">
        <v>59</v>
      </c>
      <c r="DE22" s="4" t="s">
        <v>59</v>
      </c>
      <c r="DF22" s="4" t="s">
        <v>59</v>
      </c>
      <c r="DG22" s="4" t="s">
        <v>59</v>
      </c>
      <c r="DH22" s="4" t="s">
        <v>59</v>
      </c>
      <c r="DI22" s="4" t="s">
        <v>59</v>
      </c>
      <c r="DJ22" s="4" t="s">
        <v>59</v>
      </c>
      <c r="DK22" s="4" t="s">
        <v>73</v>
      </c>
      <c r="DL22" s="4" t="s">
        <v>60</v>
      </c>
      <c r="DM22" s="4" t="s">
        <v>60</v>
      </c>
      <c r="DN22" s="4" t="s">
        <v>133</v>
      </c>
      <c r="DO22" s="4" t="s">
        <v>133</v>
      </c>
      <c r="DP22" s="4" t="s">
        <v>133</v>
      </c>
      <c r="DQ22" s="4" t="s">
        <v>133</v>
      </c>
      <c r="DR22" s="4" t="s">
        <v>133</v>
      </c>
      <c r="DS22" s="4" t="s">
        <v>133</v>
      </c>
      <c r="DT22" s="4" t="s">
        <v>133</v>
      </c>
      <c r="DU22" s="4" t="s">
        <v>133</v>
      </c>
      <c r="DV22" s="4" t="s">
        <v>144</v>
      </c>
      <c r="DW22" s="4" t="s">
        <v>9</v>
      </c>
      <c r="DX22" s="4" t="s">
        <v>9</v>
      </c>
      <c r="DY22" s="4" t="s">
        <v>9</v>
      </c>
      <c r="DZ22" s="4" t="s">
        <v>10</v>
      </c>
      <c r="EA22" s="4" t="s">
        <v>10</v>
      </c>
      <c r="EB22" s="4" t="s">
        <v>10</v>
      </c>
      <c r="EC22" s="4">
        <v>17</v>
      </c>
    </row>
    <row r="23" spans="3:133" x14ac:dyDescent="0.25">
      <c r="C23" t="s">
        <v>254</v>
      </c>
      <c r="D23" s="4" t="s">
        <v>2</v>
      </c>
      <c r="E23" s="4" t="s">
        <v>2</v>
      </c>
      <c r="F23" s="4" t="s">
        <v>2</v>
      </c>
      <c r="G23" s="4" t="s">
        <v>2</v>
      </c>
      <c r="H23" s="4" t="s">
        <v>2</v>
      </c>
      <c r="I23" s="4" t="s">
        <v>2</v>
      </c>
      <c r="J23" s="4" t="s">
        <v>2</v>
      </c>
      <c r="K23" s="4" t="s">
        <v>2</v>
      </c>
      <c r="L23" s="4" t="s">
        <v>2</v>
      </c>
      <c r="M23" s="4" t="s">
        <v>2</v>
      </c>
      <c r="N23" s="4" t="s">
        <v>2</v>
      </c>
      <c r="O23" s="4" t="s">
        <v>2</v>
      </c>
      <c r="P23" s="4" t="s">
        <v>2</v>
      </c>
      <c r="Q23" s="4" t="s">
        <v>2</v>
      </c>
      <c r="R23" s="4" t="s">
        <v>2</v>
      </c>
      <c r="S23" s="4" t="s">
        <v>2</v>
      </c>
      <c r="T23" s="4" t="s">
        <v>2</v>
      </c>
      <c r="U23" s="4" t="s">
        <v>2</v>
      </c>
      <c r="V23" s="4" t="s">
        <v>2</v>
      </c>
      <c r="W23" s="4" t="s">
        <v>2</v>
      </c>
      <c r="X23" s="4" t="s">
        <v>2</v>
      </c>
      <c r="Y23" s="4" t="s">
        <v>2</v>
      </c>
      <c r="Z23" s="4" t="s">
        <v>2</v>
      </c>
      <c r="AA23" s="4" t="s">
        <v>2</v>
      </c>
      <c r="AB23" s="4" t="s">
        <v>2</v>
      </c>
      <c r="AC23" s="4" t="s">
        <v>2</v>
      </c>
      <c r="AD23" s="4" t="s">
        <v>2</v>
      </c>
      <c r="AE23" s="4" t="s">
        <v>2</v>
      </c>
      <c r="AF23" s="4" t="s">
        <v>2</v>
      </c>
      <c r="AG23" s="4" t="s">
        <v>2</v>
      </c>
      <c r="AH23" s="4" t="s">
        <v>2</v>
      </c>
      <c r="AI23" s="4" t="s">
        <v>2</v>
      </c>
      <c r="AJ23" s="4" t="s">
        <v>2</v>
      </c>
      <c r="AK23" s="4" t="s">
        <v>2</v>
      </c>
      <c r="AL23" s="4" t="s">
        <v>2</v>
      </c>
      <c r="AM23" s="4" t="s">
        <v>2</v>
      </c>
      <c r="AN23" s="4" t="s">
        <v>2</v>
      </c>
      <c r="AO23" s="4" t="s">
        <v>2</v>
      </c>
      <c r="AP23" s="4" t="s">
        <v>2</v>
      </c>
      <c r="AQ23" s="4" t="s">
        <v>2</v>
      </c>
      <c r="AR23" s="4" t="s">
        <v>2</v>
      </c>
      <c r="AS23" s="4" t="s">
        <v>2</v>
      </c>
      <c r="AT23" s="4" t="s">
        <v>2</v>
      </c>
      <c r="AU23" s="4" t="s">
        <v>2</v>
      </c>
      <c r="AV23" s="4" t="s">
        <v>2</v>
      </c>
      <c r="AW23" s="4" t="s">
        <v>2</v>
      </c>
      <c r="AX23" s="4" t="s">
        <v>2</v>
      </c>
      <c r="AY23" s="4" t="s">
        <v>2</v>
      </c>
      <c r="AZ23" s="4" t="s">
        <v>2</v>
      </c>
      <c r="BA23" s="4" t="s">
        <v>2</v>
      </c>
      <c r="BB23" s="4" t="s">
        <v>2</v>
      </c>
      <c r="BC23" s="4" t="s">
        <v>2</v>
      </c>
      <c r="BD23" s="4" t="s">
        <v>2</v>
      </c>
      <c r="BE23" s="4" t="s">
        <v>2</v>
      </c>
      <c r="BF23" s="4" t="s">
        <v>2</v>
      </c>
      <c r="BG23" s="4" t="s">
        <v>2</v>
      </c>
      <c r="BH23" s="4" t="s">
        <v>3</v>
      </c>
      <c r="BI23" s="4" t="s">
        <v>3</v>
      </c>
      <c r="BJ23" s="4" t="s">
        <v>3</v>
      </c>
      <c r="BK23" s="4" t="s">
        <v>4</v>
      </c>
      <c r="BL23" s="4" t="s">
        <v>4</v>
      </c>
      <c r="BM23" s="4" t="s">
        <v>72</v>
      </c>
      <c r="BN23" s="4" t="s">
        <v>5</v>
      </c>
      <c r="BO23" s="4" t="s">
        <v>58</v>
      </c>
      <c r="BP23" s="4" t="s">
        <v>58</v>
      </c>
      <c r="BQ23" s="4" t="s">
        <v>58</v>
      </c>
      <c r="BR23" s="4" t="s">
        <v>58</v>
      </c>
      <c r="BS23" s="4" t="s">
        <v>58</v>
      </c>
      <c r="BT23" s="4" t="s">
        <v>58</v>
      </c>
      <c r="BU23" s="4" t="s">
        <v>58</v>
      </c>
      <c r="BV23" s="4" t="s">
        <v>6</v>
      </c>
      <c r="BW23" s="4" t="s">
        <v>6</v>
      </c>
      <c r="BX23" s="4" t="s">
        <v>6</v>
      </c>
      <c r="BY23" s="4" t="s">
        <v>59</v>
      </c>
      <c r="BZ23" s="4" t="s">
        <v>73</v>
      </c>
      <c r="CA23" s="4" t="s">
        <v>133</v>
      </c>
      <c r="CB23" s="4" t="s">
        <v>62</v>
      </c>
      <c r="CC23" s="4" t="s">
        <v>63</v>
      </c>
      <c r="CD23" s="4" t="s">
        <v>12</v>
      </c>
      <c r="CE23" s="4" t="s">
        <v>67</v>
      </c>
      <c r="CF23" s="4" t="s">
        <v>15</v>
      </c>
      <c r="CG23" s="4" t="s">
        <v>205</v>
      </c>
      <c r="CH23" s="4" t="s">
        <v>145</v>
      </c>
      <c r="CI23" s="4" t="s">
        <v>137</v>
      </c>
      <c r="CJ23" s="4" t="s">
        <v>22</v>
      </c>
      <c r="CK23" s="4" t="s">
        <v>25</v>
      </c>
      <c r="CL23" s="4" t="s">
        <v>255</v>
      </c>
      <c r="CM23" s="4" t="s">
        <v>256</v>
      </c>
      <c r="CN23" s="4" t="s">
        <v>201</v>
      </c>
      <c r="CO23" s="4" t="s">
        <v>257</v>
      </c>
      <c r="CP23" s="4" t="s">
        <v>258</v>
      </c>
      <c r="CQ23" s="4" t="s">
        <v>36</v>
      </c>
      <c r="CR23" s="4" t="s">
        <v>38</v>
      </c>
      <c r="CS23" s="4" t="s">
        <v>259</v>
      </c>
      <c r="CT23" s="4" t="s">
        <v>260</v>
      </c>
      <c r="CU23" s="4" t="s">
        <v>261</v>
      </c>
      <c r="CV23" s="4" t="s">
        <v>81</v>
      </c>
      <c r="CW23" s="4" t="s">
        <v>262</v>
      </c>
      <c r="CX23" s="4" t="s">
        <v>263</v>
      </c>
      <c r="CY23" s="4" t="s">
        <v>42</v>
      </c>
      <c r="CZ23" s="4" t="s">
        <v>264</v>
      </c>
      <c r="DA23" s="4" t="s">
        <v>265</v>
      </c>
      <c r="DB23" s="4" t="s">
        <v>266</v>
      </c>
      <c r="DC23" s="4" t="s">
        <v>267</v>
      </c>
      <c r="DD23" s="4" t="s">
        <v>268</v>
      </c>
      <c r="DE23" s="4" t="s">
        <v>211</v>
      </c>
      <c r="DF23" s="4" t="s">
        <v>269</v>
      </c>
      <c r="DG23" s="4" t="s">
        <v>270</v>
      </c>
      <c r="DH23" s="4" t="s">
        <v>162</v>
      </c>
      <c r="DI23" s="4" t="s">
        <v>271</v>
      </c>
      <c r="DJ23" s="4" t="s">
        <v>272</v>
      </c>
      <c r="DK23" s="4" t="s">
        <v>273</v>
      </c>
      <c r="DL23" s="4" t="s">
        <v>274</v>
      </c>
      <c r="DM23" s="4" t="s">
        <v>275</v>
      </c>
      <c r="DN23" s="4" t="s">
        <v>276</v>
      </c>
      <c r="DO23" s="4" t="s">
        <v>171</v>
      </c>
      <c r="DP23" s="4" t="s">
        <v>277</v>
      </c>
      <c r="DQ23" s="4" t="s">
        <v>278</v>
      </c>
      <c r="DR23" s="4" t="s">
        <v>279</v>
      </c>
      <c r="DS23" s="4" t="s">
        <v>280</v>
      </c>
      <c r="DT23" s="4" t="s">
        <v>281</v>
      </c>
      <c r="DU23" s="4" t="s">
        <v>99</v>
      </c>
      <c r="DV23" s="4" t="s">
        <v>184</v>
      </c>
      <c r="DW23" s="4" t="s">
        <v>282</v>
      </c>
      <c r="DX23" s="4" t="s">
        <v>283</v>
      </c>
      <c r="DY23" s="4" t="s">
        <v>115</v>
      </c>
      <c r="DZ23" s="4" t="s">
        <v>284</v>
      </c>
      <c r="EA23" s="4" t="s">
        <v>285</v>
      </c>
      <c r="EB23" s="4" t="s">
        <v>124</v>
      </c>
      <c r="EC23" s="4">
        <v>610</v>
      </c>
    </row>
    <row r="24" spans="3:133" x14ac:dyDescent="0.25">
      <c r="C24" t="s">
        <v>287</v>
      </c>
      <c r="D24" s="4" t="s">
        <v>2</v>
      </c>
      <c r="E24" s="4" t="s">
        <v>2</v>
      </c>
      <c r="F24" s="4" t="s">
        <v>2</v>
      </c>
      <c r="G24" s="4" t="s">
        <v>2</v>
      </c>
      <c r="H24" s="4" t="s">
        <v>2</v>
      </c>
      <c r="I24" s="4" t="s">
        <v>2</v>
      </c>
      <c r="J24" s="4" t="s">
        <v>2</v>
      </c>
      <c r="K24" s="4" t="s">
        <v>2</v>
      </c>
      <c r="L24" s="4" t="s">
        <v>2</v>
      </c>
      <c r="M24" s="4" t="s">
        <v>2</v>
      </c>
      <c r="N24" s="4" t="s">
        <v>2</v>
      </c>
      <c r="O24" s="4" t="s">
        <v>2</v>
      </c>
      <c r="P24" s="4" t="s">
        <v>2</v>
      </c>
      <c r="Q24" s="4" t="s">
        <v>2</v>
      </c>
      <c r="R24" s="4" t="s">
        <v>2</v>
      </c>
      <c r="S24" s="4" t="s">
        <v>2</v>
      </c>
      <c r="T24" s="4" t="s">
        <v>2</v>
      </c>
      <c r="U24" s="4" t="s">
        <v>2</v>
      </c>
      <c r="V24" s="4" t="s">
        <v>2</v>
      </c>
      <c r="W24" s="4" t="s">
        <v>2</v>
      </c>
      <c r="X24" s="4" t="s">
        <v>2</v>
      </c>
      <c r="Y24" s="4" t="s">
        <v>2</v>
      </c>
      <c r="Z24" s="4" t="s">
        <v>2</v>
      </c>
      <c r="AA24" s="4" t="s">
        <v>2</v>
      </c>
      <c r="AB24" s="4" t="s">
        <v>2</v>
      </c>
      <c r="AC24" s="4" t="s">
        <v>2</v>
      </c>
      <c r="AD24" s="4" t="s">
        <v>2</v>
      </c>
      <c r="AE24" s="4" t="s">
        <v>2</v>
      </c>
      <c r="AF24" s="4" t="s">
        <v>2</v>
      </c>
      <c r="AG24" s="4" t="s">
        <v>2</v>
      </c>
      <c r="AH24" s="4" t="s">
        <v>2</v>
      </c>
      <c r="AI24" s="4" t="s">
        <v>2</v>
      </c>
      <c r="AJ24" s="4" t="s">
        <v>2</v>
      </c>
      <c r="AK24" s="4" t="s">
        <v>2</v>
      </c>
      <c r="AL24" s="4" t="s">
        <v>2</v>
      </c>
      <c r="AM24" s="4" t="s">
        <v>2</v>
      </c>
      <c r="AN24" s="4" t="s">
        <v>2</v>
      </c>
      <c r="AO24" s="4" t="s">
        <v>2</v>
      </c>
      <c r="AP24" s="4" t="s">
        <v>2</v>
      </c>
      <c r="AQ24" s="4" t="s">
        <v>2</v>
      </c>
      <c r="AR24" s="4" t="s">
        <v>2</v>
      </c>
      <c r="AS24" s="4" t="s">
        <v>2</v>
      </c>
      <c r="AT24" s="4" t="s">
        <v>2</v>
      </c>
      <c r="AU24" s="4" t="s">
        <v>2</v>
      </c>
      <c r="AV24" s="4" t="s">
        <v>2</v>
      </c>
      <c r="AW24" s="4" t="s">
        <v>2</v>
      </c>
      <c r="AX24" s="4" t="s">
        <v>2</v>
      </c>
      <c r="AY24" s="4" t="s">
        <v>2</v>
      </c>
      <c r="AZ24" s="4" t="s">
        <v>2</v>
      </c>
      <c r="BA24" s="4" t="s">
        <v>2</v>
      </c>
      <c r="BB24" s="4" t="s">
        <v>2</v>
      </c>
      <c r="BC24" s="4" t="s">
        <v>2</v>
      </c>
      <c r="BD24" s="4" t="s">
        <v>2</v>
      </c>
      <c r="BE24" s="4" t="s">
        <v>2</v>
      </c>
      <c r="BF24" s="4" t="s">
        <v>2</v>
      </c>
      <c r="BG24" s="4" t="s">
        <v>2</v>
      </c>
      <c r="BH24" s="4" t="s">
        <v>2</v>
      </c>
      <c r="BI24" s="4" t="s">
        <v>2</v>
      </c>
      <c r="BJ24" s="4" t="s">
        <v>2</v>
      </c>
      <c r="BK24" s="4" t="s">
        <v>2</v>
      </c>
      <c r="BL24" s="4" t="s">
        <v>2</v>
      </c>
      <c r="BM24" s="4" t="s">
        <v>2</v>
      </c>
      <c r="BN24" s="4" t="s">
        <v>2</v>
      </c>
      <c r="BO24" s="4" t="s">
        <v>2</v>
      </c>
      <c r="BP24" s="4" t="s">
        <v>2</v>
      </c>
      <c r="BQ24" s="4" t="s">
        <v>2</v>
      </c>
      <c r="BR24" s="4" t="s">
        <v>2</v>
      </c>
      <c r="BS24" s="4" t="s">
        <v>2</v>
      </c>
      <c r="BT24" s="4" t="s">
        <v>2</v>
      </c>
      <c r="BU24" s="4" t="s">
        <v>2</v>
      </c>
      <c r="BV24" s="4" t="s">
        <v>2</v>
      </c>
      <c r="BW24" s="4" t="s">
        <v>2</v>
      </c>
      <c r="BX24" s="4" t="s">
        <v>2</v>
      </c>
      <c r="BY24" s="4" t="s">
        <v>2</v>
      </c>
      <c r="BZ24" s="4" t="s">
        <v>3</v>
      </c>
      <c r="CA24" s="4" t="s">
        <v>4</v>
      </c>
      <c r="CB24" s="4" t="s">
        <v>72</v>
      </c>
      <c r="CC24" s="4" t="s">
        <v>72</v>
      </c>
      <c r="CD24" s="4" t="s">
        <v>72</v>
      </c>
      <c r="CE24" s="4" t="s">
        <v>5</v>
      </c>
      <c r="CF24" s="4" t="s">
        <v>5</v>
      </c>
      <c r="CG24" s="4" t="s">
        <v>5</v>
      </c>
      <c r="CH24" s="4" t="s">
        <v>5</v>
      </c>
      <c r="CI24" s="4" t="s">
        <v>5</v>
      </c>
      <c r="CJ24" s="4" t="s">
        <v>58</v>
      </c>
      <c r="CK24" s="4" t="s">
        <v>58</v>
      </c>
      <c r="CL24" s="4" t="s">
        <v>58</v>
      </c>
      <c r="CM24" s="4" t="s">
        <v>58</v>
      </c>
      <c r="CN24" s="4" t="s">
        <v>58</v>
      </c>
      <c r="CO24" s="4" t="s">
        <v>58</v>
      </c>
      <c r="CP24" s="4" t="s">
        <v>58</v>
      </c>
      <c r="CQ24" s="4" t="s">
        <v>58</v>
      </c>
      <c r="CR24" s="4" t="s">
        <v>6</v>
      </c>
      <c r="CS24" s="4" t="s">
        <v>6</v>
      </c>
      <c r="CT24" s="4" t="s">
        <v>6</v>
      </c>
      <c r="CU24" s="4" t="s">
        <v>6</v>
      </c>
      <c r="CV24" s="4" t="s">
        <v>6</v>
      </c>
      <c r="CW24" s="4" t="s">
        <v>6</v>
      </c>
      <c r="CX24" s="4" t="s">
        <v>7</v>
      </c>
      <c r="CY24" s="4" t="s">
        <v>7</v>
      </c>
      <c r="CZ24" s="4" t="s">
        <v>7</v>
      </c>
      <c r="DA24" s="4" t="s">
        <v>7</v>
      </c>
      <c r="DB24" s="4" t="s">
        <v>7</v>
      </c>
      <c r="DC24" s="4" t="s">
        <v>7</v>
      </c>
      <c r="DD24" s="4" t="s">
        <v>7</v>
      </c>
      <c r="DE24" s="4" t="s">
        <v>7</v>
      </c>
      <c r="DF24" s="4" t="s">
        <v>7</v>
      </c>
      <c r="DG24" s="4" t="s">
        <v>7</v>
      </c>
      <c r="DH24" s="4" t="s">
        <v>7</v>
      </c>
      <c r="DI24" s="4" t="s">
        <v>7</v>
      </c>
      <c r="DJ24" s="4" t="s">
        <v>7</v>
      </c>
      <c r="DK24" s="4" t="s">
        <v>7</v>
      </c>
      <c r="DL24" s="4" t="s">
        <v>7</v>
      </c>
      <c r="DM24" s="4" t="s">
        <v>7</v>
      </c>
      <c r="DN24" s="4" t="s">
        <v>7</v>
      </c>
      <c r="DO24" s="4" t="s">
        <v>7</v>
      </c>
      <c r="DP24" s="4" t="s">
        <v>7</v>
      </c>
      <c r="DQ24" s="4" t="s">
        <v>7</v>
      </c>
      <c r="DR24" s="4" t="s">
        <v>7</v>
      </c>
      <c r="DS24" s="4" t="s">
        <v>7</v>
      </c>
      <c r="DT24" s="4" t="s">
        <v>7</v>
      </c>
      <c r="DU24" s="4" t="s">
        <v>7</v>
      </c>
      <c r="DV24" s="4" t="s">
        <v>7</v>
      </c>
      <c r="DW24" s="4" t="s">
        <v>7</v>
      </c>
      <c r="DX24" s="4" t="s">
        <v>7</v>
      </c>
      <c r="DY24" s="4" t="s">
        <v>7</v>
      </c>
      <c r="DZ24" s="4" t="s">
        <v>7</v>
      </c>
      <c r="EA24" s="4" t="s">
        <v>7</v>
      </c>
      <c r="EB24" s="4" t="s">
        <v>7</v>
      </c>
      <c r="EC24" s="4">
        <v>7</v>
      </c>
    </row>
    <row r="25" spans="3:133" x14ac:dyDescent="0.25">
      <c r="C25" t="s">
        <v>288</v>
      </c>
      <c r="D25" s="4" t="s">
        <v>2</v>
      </c>
      <c r="E25" s="4" t="s">
        <v>2</v>
      </c>
      <c r="F25" s="4" t="s">
        <v>2</v>
      </c>
      <c r="G25" s="4" t="s">
        <v>2</v>
      </c>
      <c r="H25" s="4" t="s">
        <v>2</v>
      </c>
      <c r="I25" s="4" t="s">
        <v>2</v>
      </c>
      <c r="J25" s="4" t="s">
        <v>2</v>
      </c>
      <c r="K25" s="4" t="s">
        <v>2</v>
      </c>
      <c r="L25" s="4" t="s">
        <v>2</v>
      </c>
      <c r="M25" s="4" t="s">
        <v>2</v>
      </c>
      <c r="N25" s="4" t="s">
        <v>2</v>
      </c>
      <c r="O25" s="4" t="s">
        <v>2</v>
      </c>
      <c r="P25" s="4" t="s">
        <v>2</v>
      </c>
      <c r="Q25" s="4" t="s">
        <v>2</v>
      </c>
      <c r="R25" s="4" t="s">
        <v>2</v>
      </c>
      <c r="S25" s="4" t="s">
        <v>2</v>
      </c>
      <c r="T25" s="4" t="s">
        <v>2</v>
      </c>
      <c r="U25" s="4" t="s">
        <v>2</v>
      </c>
      <c r="V25" s="4" t="s">
        <v>2</v>
      </c>
      <c r="W25" s="4" t="s">
        <v>2</v>
      </c>
      <c r="X25" s="4" t="s">
        <v>2</v>
      </c>
      <c r="Y25" s="4" t="s">
        <v>2</v>
      </c>
      <c r="Z25" s="4" t="s">
        <v>2</v>
      </c>
      <c r="AA25" s="4" t="s">
        <v>2</v>
      </c>
      <c r="AB25" s="4" t="s">
        <v>2</v>
      </c>
      <c r="AC25" s="4" t="s">
        <v>2</v>
      </c>
      <c r="AD25" s="4" t="s">
        <v>2</v>
      </c>
      <c r="AE25" s="4" t="s">
        <v>2</v>
      </c>
      <c r="AF25" s="4" t="s">
        <v>2</v>
      </c>
      <c r="AG25" s="4" t="s">
        <v>2</v>
      </c>
      <c r="AH25" s="4" t="s">
        <v>2</v>
      </c>
      <c r="AI25" s="4" t="s">
        <v>2</v>
      </c>
      <c r="AJ25" s="4" t="s">
        <v>2</v>
      </c>
      <c r="AK25" s="4" t="s">
        <v>2</v>
      </c>
      <c r="AL25" s="4" t="s">
        <v>2</v>
      </c>
      <c r="AM25" s="4" t="s">
        <v>2</v>
      </c>
      <c r="AN25" s="4" t="s">
        <v>2</v>
      </c>
      <c r="AO25" s="4" t="s">
        <v>2</v>
      </c>
      <c r="AP25" s="4" t="s">
        <v>2</v>
      </c>
      <c r="AQ25" s="4" t="s">
        <v>2</v>
      </c>
      <c r="AR25" s="4" t="s">
        <v>2</v>
      </c>
      <c r="AS25" s="4" t="s">
        <v>2</v>
      </c>
      <c r="AT25" s="4" t="s">
        <v>2</v>
      </c>
      <c r="AU25" s="4" t="s">
        <v>2</v>
      </c>
      <c r="AV25" s="4" t="s">
        <v>2</v>
      </c>
      <c r="AW25" s="4" t="s">
        <v>2</v>
      </c>
      <c r="AX25" s="4" t="s">
        <v>2</v>
      </c>
      <c r="AY25" s="4" t="s">
        <v>2</v>
      </c>
      <c r="AZ25" s="4" t="s">
        <v>2</v>
      </c>
      <c r="BA25" s="4" t="s">
        <v>2</v>
      </c>
      <c r="BB25" s="4" t="s">
        <v>2</v>
      </c>
      <c r="BC25" s="4" t="s">
        <v>2</v>
      </c>
      <c r="BD25" s="4" t="s">
        <v>2</v>
      </c>
      <c r="BE25" s="4" t="s">
        <v>2</v>
      </c>
      <c r="BF25" s="4" t="s">
        <v>2</v>
      </c>
      <c r="BG25" s="4" t="s">
        <v>2</v>
      </c>
      <c r="BH25" s="4" t="s">
        <v>2</v>
      </c>
      <c r="BI25" s="4" t="s">
        <v>2</v>
      </c>
      <c r="BJ25" s="4" t="s">
        <v>2</v>
      </c>
      <c r="BK25" s="4" t="s">
        <v>2</v>
      </c>
      <c r="BL25" s="4" t="s">
        <v>2</v>
      </c>
      <c r="BM25" s="4" t="s">
        <v>2</v>
      </c>
      <c r="BN25" s="4" t="s">
        <v>2</v>
      </c>
      <c r="BO25" s="4" t="s">
        <v>2</v>
      </c>
      <c r="BP25" s="4" t="s">
        <v>2</v>
      </c>
      <c r="BQ25" s="4" t="s">
        <v>2</v>
      </c>
      <c r="BR25" s="4" t="s">
        <v>2</v>
      </c>
      <c r="BS25" s="4" t="s">
        <v>2</v>
      </c>
      <c r="BT25" s="4" t="s">
        <v>2</v>
      </c>
      <c r="BU25" s="4" t="s">
        <v>3</v>
      </c>
      <c r="BV25" s="4" t="s">
        <v>4</v>
      </c>
      <c r="BW25" s="4" t="s">
        <v>5</v>
      </c>
      <c r="BX25" s="4" t="s">
        <v>5</v>
      </c>
      <c r="BY25" s="4" t="s">
        <v>58</v>
      </c>
      <c r="BZ25" s="4" t="s">
        <v>59</v>
      </c>
      <c r="CA25" s="4" t="s">
        <v>144</v>
      </c>
      <c r="CB25" s="4" t="s">
        <v>144</v>
      </c>
      <c r="CC25" s="4" t="s">
        <v>144</v>
      </c>
      <c r="CD25" s="4" t="s">
        <v>61</v>
      </c>
      <c r="CE25" s="4" t="s">
        <v>74</v>
      </c>
      <c r="CF25" s="4" t="s">
        <v>13</v>
      </c>
      <c r="CG25" s="4" t="s">
        <v>66</v>
      </c>
      <c r="CH25" s="4" t="s">
        <v>75</v>
      </c>
      <c r="CI25" s="4" t="s">
        <v>16</v>
      </c>
      <c r="CJ25" s="4" t="s">
        <v>17</v>
      </c>
      <c r="CK25" s="4" t="s">
        <v>18</v>
      </c>
      <c r="CL25" s="4" t="s">
        <v>19</v>
      </c>
      <c r="CM25" s="4" t="s">
        <v>136</v>
      </c>
      <c r="CN25" s="4" t="s">
        <v>21</v>
      </c>
      <c r="CO25" s="4" t="s">
        <v>140</v>
      </c>
      <c r="CP25" s="4" t="s">
        <v>193</v>
      </c>
      <c r="CQ25" s="4" t="s">
        <v>24</v>
      </c>
      <c r="CR25" s="4" t="s">
        <v>25</v>
      </c>
      <c r="CS25" s="4" t="s">
        <v>147</v>
      </c>
      <c r="CT25" s="4" t="s">
        <v>195</v>
      </c>
      <c r="CU25" s="4" t="s">
        <v>28</v>
      </c>
      <c r="CV25" s="4" t="s">
        <v>255</v>
      </c>
      <c r="CW25" s="4" t="s">
        <v>289</v>
      </c>
      <c r="CX25" s="4" t="s">
        <v>256</v>
      </c>
      <c r="CY25" s="4" t="s">
        <v>290</v>
      </c>
      <c r="CZ25" s="4" t="s">
        <v>291</v>
      </c>
      <c r="DA25" s="4" t="s">
        <v>150</v>
      </c>
      <c r="DB25" s="4" t="s">
        <v>292</v>
      </c>
      <c r="DC25" s="4" t="s">
        <v>293</v>
      </c>
      <c r="DD25" s="4" t="s">
        <v>294</v>
      </c>
      <c r="DE25" s="4" t="s">
        <v>295</v>
      </c>
      <c r="DF25" s="4" t="s">
        <v>296</v>
      </c>
      <c r="DG25" s="4" t="s">
        <v>297</v>
      </c>
      <c r="DH25" s="4" t="s">
        <v>298</v>
      </c>
      <c r="DI25" s="4" t="s">
        <v>259</v>
      </c>
      <c r="DJ25" s="4" t="s">
        <v>299</v>
      </c>
      <c r="DK25" s="4" t="s">
        <v>300</v>
      </c>
      <c r="DL25" s="4" t="s">
        <v>209</v>
      </c>
      <c r="DM25" s="4" t="s">
        <v>301</v>
      </c>
      <c r="DN25" s="4" t="s">
        <v>302</v>
      </c>
      <c r="DO25" s="4" t="s">
        <v>303</v>
      </c>
      <c r="DP25" s="4" t="s">
        <v>156</v>
      </c>
      <c r="DQ25" s="4" t="s">
        <v>304</v>
      </c>
      <c r="DR25" s="4" t="s">
        <v>265</v>
      </c>
      <c r="DS25" s="4" t="s">
        <v>305</v>
      </c>
      <c r="DT25" s="4" t="s">
        <v>158</v>
      </c>
      <c r="DU25" s="4" t="s">
        <v>306</v>
      </c>
      <c r="DV25" s="4" t="s">
        <v>307</v>
      </c>
      <c r="DW25" s="4" t="s">
        <v>269</v>
      </c>
      <c r="DX25" s="4" t="s">
        <v>212</v>
      </c>
      <c r="DY25" s="4" t="s">
        <v>308</v>
      </c>
      <c r="DZ25" s="4" t="s">
        <v>162</v>
      </c>
      <c r="EA25" s="4" t="s">
        <v>51</v>
      </c>
      <c r="EB25" s="4" t="s">
        <v>309</v>
      </c>
      <c r="EC25" s="4">
        <v>229</v>
      </c>
    </row>
    <row r="26" spans="3:133" x14ac:dyDescent="0.25">
      <c r="C26" t="s">
        <v>311</v>
      </c>
      <c r="D26" s="4" t="s">
        <v>2</v>
      </c>
      <c r="E26" s="4" t="s">
        <v>2</v>
      </c>
      <c r="F26" s="4" t="s">
        <v>2</v>
      </c>
      <c r="G26" s="4" t="s">
        <v>2</v>
      </c>
      <c r="H26" s="4" t="s">
        <v>2</v>
      </c>
      <c r="I26" s="4" t="s">
        <v>2</v>
      </c>
      <c r="J26" s="4" t="s">
        <v>2</v>
      </c>
      <c r="K26" s="4" t="s">
        <v>2</v>
      </c>
      <c r="L26" s="4" t="s">
        <v>2</v>
      </c>
      <c r="M26" s="4" t="s">
        <v>2</v>
      </c>
      <c r="N26" s="4" t="s">
        <v>2</v>
      </c>
      <c r="O26" s="4" t="s">
        <v>2</v>
      </c>
      <c r="P26" s="4" t="s">
        <v>2</v>
      </c>
      <c r="Q26" s="4" t="s">
        <v>2</v>
      </c>
      <c r="R26" s="4" t="s">
        <v>2</v>
      </c>
      <c r="S26" s="4" t="s">
        <v>2</v>
      </c>
      <c r="T26" s="4" t="s">
        <v>2</v>
      </c>
      <c r="U26" s="4" t="s">
        <v>2</v>
      </c>
      <c r="V26" s="4" t="s">
        <v>2</v>
      </c>
      <c r="W26" s="4" t="s">
        <v>2</v>
      </c>
      <c r="X26" s="4" t="s">
        <v>2</v>
      </c>
      <c r="Y26" s="4" t="s">
        <v>2</v>
      </c>
      <c r="Z26" s="4" t="s">
        <v>2</v>
      </c>
      <c r="AA26" s="4" t="s">
        <v>2</v>
      </c>
      <c r="AB26" s="4" t="s">
        <v>2</v>
      </c>
      <c r="AC26" s="4" t="s">
        <v>2</v>
      </c>
      <c r="AD26" s="4" t="s">
        <v>2</v>
      </c>
      <c r="AE26" s="4" t="s">
        <v>2</v>
      </c>
      <c r="AF26" s="4" t="s">
        <v>2</v>
      </c>
      <c r="AG26" s="4" t="s">
        <v>2</v>
      </c>
      <c r="AH26" s="4" t="s">
        <v>2</v>
      </c>
      <c r="AI26" s="4" t="s">
        <v>2</v>
      </c>
      <c r="AJ26" s="4" t="s">
        <v>2</v>
      </c>
      <c r="AK26" s="4" t="s">
        <v>2</v>
      </c>
      <c r="AL26" s="4" t="s">
        <v>2</v>
      </c>
      <c r="AM26" s="4" t="s">
        <v>2</v>
      </c>
      <c r="AN26" s="4" t="s">
        <v>2</v>
      </c>
      <c r="AO26" s="4" t="s">
        <v>2</v>
      </c>
      <c r="AP26" s="4" t="s">
        <v>2</v>
      </c>
      <c r="AQ26" s="4" t="s">
        <v>2</v>
      </c>
      <c r="AR26" s="4" t="s">
        <v>2</v>
      </c>
      <c r="AS26" s="4" t="s">
        <v>2</v>
      </c>
      <c r="AT26" s="4" t="s">
        <v>2</v>
      </c>
      <c r="AU26" s="4" t="s">
        <v>2</v>
      </c>
      <c r="AV26" s="4" t="s">
        <v>2</v>
      </c>
      <c r="AW26" s="4" t="s">
        <v>2</v>
      </c>
      <c r="AX26" s="4" t="s">
        <v>2</v>
      </c>
      <c r="AY26" s="4" t="s">
        <v>2</v>
      </c>
      <c r="AZ26" s="4" t="s">
        <v>2</v>
      </c>
      <c r="BA26" s="4" t="s">
        <v>72</v>
      </c>
      <c r="BB26" s="4" t="s">
        <v>72</v>
      </c>
      <c r="BC26" s="4" t="s">
        <v>72</v>
      </c>
      <c r="BD26" s="4" t="s">
        <v>5</v>
      </c>
      <c r="BE26" s="4" t="s">
        <v>5</v>
      </c>
      <c r="BF26" s="4" t="s">
        <v>58</v>
      </c>
      <c r="BG26" s="4" t="s">
        <v>60</v>
      </c>
      <c r="BH26" s="4" t="s">
        <v>9</v>
      </c>
      <c r="BI26" s="4" t="s">
        <v>12</v>
      </c>
      <c r="BJ26" s="4" t="s">
        <v>134</v>
      </c>
      <c r="BK26" s="4" t="s">
        <v>195</v>
      </c>
      <c r="BL26" s="4" t="s">
        <v>255</v>
      </c>
      <c r="BM26" s="4" t="s">
        <v>312</v>
      </c>
      <c r="BN26" s="4" t="s">
        <v>37</v>
      </c>
      <c r="BO26" s="4" t="s">
        <v>45</v>
      </c>
      <c r="BP26" s="4" t="s">
        <v>52</v>
      </c>
      <c r="BQ26" s="4" t="s">
        <v>313</v>
      </c>
      <c r="BR26" s="4" t="s">
        <v>174</v>
      </c>
      <c r="BS26" s="4" t="s">
        <v>219</v>
      </c>
      <c r="BT26" s="4" t="s">
        <v>314</v>
      </c>
      <c r="BU26" s="4" t="s">
        <v>315</v>
      </c>
      <c r="BV26" s="4" t="s">
        <v>316</v>
      </c>
      <c r="BW26" s="4" t="s">
        <v>317</v>
      </c>
      <c r="BX26" s="4" t="s">
        <v>318</v>
      </c>
      <c r="BY26" s="4" t="s">
        <v>319</v>
      </c>
      <c r="BZ26" s="4" t="s">
        <v>320</v>
      </c>
      <c r="CA26" s="4" t="s">
        <v>321</v>
      </c>
      <c r="CB26" s="4" t="s">
        <v>322</v>
      </c>
      <c r="CC26" s="4" t="s">
        <v>323</v>
      </c>
      <c r="CD26" s="4" t="s">
        <v>324</v>
      </c>
      <c r="CE26" s="4" t="s">
        <v>325</v>
      </c>
      <c r="CF26" s="4" t="s">
        <v>326</v>
      </c>
      <c r="CG26" s="4" t="s">
        <v>327</v>
      </c>
      <c r="CH26" s="4" t="s">
        <v>328</v>
      </c>
      <c r="CI26" s="4" t="s">
        <v>329</v>
      </c>
      <c r="CJ26" s="4" t="s">
        <v>330</v>
      </c>
      <c r="CK26" s="4" t="s">
        <v>331</v>
      </c>
      <c r="CL26" s="4" t="s">
        <v>332</v>
      </c>
      <c r="CM26" s="4" t="s">
        <v>333</v>
      </c>
      <c r="CN26" s="4" t="s">
        <v>334</v>
      </c>
      <c r="CO26" s="4" t="s">
        <v>335</v>
      </c>
      <c r="CP26" s="4" t="s">
        <v>336</v>
      </c>
      <c r="CQ26" s="4" t="s">
        <v>337</v>
      </c>
      <c r="CR26" s="4" t="s">
        <v>338</v>
      </c>
      <c r="CS26" s="4" t="s">
        <v>339</v>
      </c>
      <c r="CT26" s="4" t="s">
        <v>340</v>
      </c>
      <c r="CU26" s="4" t="s">
        <v>341</v>
      </c>
      <c r="CV26" s="4" t="s">
        <v>342</v>
      </c>
      <c r="CW26" s="4" t="s">
        <v>343</v>
      </c>
      <c r="CX26" s="4" t="s">
        <v>344</v>
      </c>
      <c r="CY26" s="4" t="s">
        <v>345</v>
      </c>
      <c r="CZ26" s="4" t="s">
        <v>346</v>
      </c>
      <c r="DA26" s="4" t="s">
        <v>347</v>
      </c>
      <c r="DB26" s="4" t="s">
        <v>348</v>
      </c>
      <c r="DC26" s="4" t="s">
        <v>349</v>
      </c>
      <c r="DD26" s="4" t="s">
        <v>350</v>
      </c>
      <c r="DE26" s="4" t="s">
        <v>351</v>
      </c>
      <c r="DF26" s="4" t="s">
        <v>352</v>
      </c>
      <c r="DG26" s="4" t="s">
        <v>353</v>
      </c>
      <c r="DH26" s="4" t="s">
        <v>354</v>
      </c>
      <c r="DI26" s="4" t="s">
        <v>355</v>
      </c>
      <c r="DJ26" s="4" t="s">
        <v>356</v>
      </c>
      <c r="DK26" s="4" t="s">
        <v>357</v>
      </c>
      <c r="DL26" s="4" t="s">
        <v>358</v>
      </c>
      <c r="DM26" s="4" t="s">
        <v>359</v>
      </c>
      <c r="DN26" s="4" t="s">
        <v>360</v>
      </c>
      <c r="DO26" s="4" t="s">
        <v>361</v>
      </c>
      <c r="DP26" s="4" t="s">
        <v>362</v>
      </c>
      <c r="DQ26" s="4" t="s">
        <v>363</v>
      </c>
      <c r="DR26" s="4" t="s">
        <v>364</v>
      </c>
      <c r="DS26" s="4" t="s">
        <v>365</v>
      </c>
      <c r="DT26" s="4" t="s">
        <v>366</v>
      </c>
      <c r="DU26" s="4" t="s">
        <v>367</v>
      </c>
      <c r="DV26" s="4" t="s">
        <v>368</v>
      </c>
      <c r="DW26" s="4" t="s">
        <v>369</v>
      </c>
      <c r="DX26" s="4" t="s">
        <v>370</v>
      </c>
      <c r="DY26" s="4" t="s">
        <v>371</v>
      </c>
      <c r="DZ26" s="4" t="s">
        <v>372</v>
      </c>
      <c r="EA26" s="4" t="s">
        <v>373</v>
      </c>
      <c r="EB26" s="4" t="s">
        <v>374</v>
      </c>
      <c r="EC26" s="4">
        <v>9453</v>
      </c>
    </row>
    <row r="27" spans="3:133" x14ac:dyDescent="0.25">
      <c r="C27" t="s">
        <v>375</v>
      </c>
      <c r="D27" s="4" t="s">
        <v>2</v>
      </c>
      <c r="E27" s="4" t="s">
        <v>2</v>
      </c>
      <c r="F27" s="4" t="s">
        <v>2</v>
      </c>
      <c r="G27" s="4" t="s">
        <v>2</v>
      </c>
      <c r="H27" s="4" t="s">
        <v>2</v>
      </c>
      <c r="I27" s="4" t="s">
        <v>2</v>
      </c>
      <c r="J27" s="4" t="s">
        <v>2</v>
      </c>
      <c r="K27" s="4" t="s">
        <v>2</v>
      </c>
      <c r="L27" s="4" t="s">
        <v>2</v>
      </c>
      <c r="M27" s="4" t="s">
        <v>2</v>
      </c>
      <c r="N27" s="4" t="s">
        <v>2</v>
      </c>
      <c r="O27" s="4" t="s">
        <v>2</v>
      </c>
      <c r="P27" s="4" t="s">
        <v>2</v>
      </c>
      <c r="Q27" s="4" t="s">
        <v>2</v>
      </c>
      <c r="R27" s="4" t="s">
        <v>2</v>
      </c>
      <c r="S27" s="4" t="s">
        <v>2</v>
      </c>
      <c r="T27" s="4" t="s">
        <v>2</v>
      </c>
      <c r="U27" s="4" t="s">
        <v>2</v>
      </c>
      <c r="V27" s="4" t="s">
        <v>2</v>
      </c>
      <c r="W27" s="4" t="s">
        <v>2</v>
      </c>
      <c r="X27" s="4" t="s">
        <v>2</v>
      </c>
      <c r="Y27" s="4" t="s">
        <v>2</v>
      </c>
      <c r="Z27" s="4" t="s">
        <v>2</v>
      </c>
      <c r="AA27" s="4" t="s">
        <v>2</v>
      </c>
      <c r="AB27" s="4" t="s">
        <v>2</v>
      </c>
      <c r="AC27" s="4" t="s">
        <v>2</v>
      </c>
      <c r="AD27" s="4" t="s">
        <v>2</v>
      </c>
      <c r="AE27" s="4" t="s">
        <v>2</v>
      </c>
      <c r="AF27" s="4" t="s">
        <v>2</v>
      </c>
      <c r="AG27" s="4" t="s">
        <v>2</v>
      </c>
      <c r="AH27" s="4" t="s">
        <v>2</v>
      </c>
      <c r="AI27" s="4" t="s">
        <v>2</v>
      </c>
      <c r="AJ27" s="4" t="s">
        <v>2</v>
      </c>
      <c r="AK27" s="4" t="s">
        <v>2</v>
      </c>
      <c r="AL27" s="4" t="s">
        <v>2</v>
      </c>
      <c r="AM27" s="4" t="s">
        <v>2</v>
      </c>
      <c r="AN27" s="4" t="s">
        <v>2</v>
      </c>
      <c r="AO27" s="4" t="s">
        <v>2</v>
      </c>
      <c r="AP27" s="4" t="s">
        <v>2</v>
      </c>
      <c r="AQ27" s="4" t="s">
        <v>2</v>
      </c>
      <c r="AR27" s="4" t="s">
        <v>2</v>
      </c>
      <c r="AS27" s="4" t="s">
        <v>2</v>
      </c>
      <c r="AT27" s="4" t="s">
        <v>2</v>
      </c>
      <c r="AU27" s="4" t="s">
        <v>2</v>
      </c>
      <c r="AV27" s="4" t="s">
        <v>2</v>
      </c>
      <c r="AW27" s="4" t="s">
        <v>2</v>
      </c>
      <c r="AX27" s="4" t="s">
        <v>2</v>
      </c>
      <c r="AY27" s="4" t="s">
        <v>2</v>
      </c>
      <c r="AZ27" s="4" t="s">
        <v>2</v>
      </c>
      <c r="BA27" s="4" t="s">
        <v>2</v>
      </c>
      <c r="BB27" s="4" t="s">
        <v>2</v>
      </c>
      <c r="BC27" s="4" t="s">
        <v>2</v>
      </c>
      <c r="BD27" s="4" t="s">
        <v>2</v>
      </c>
      <c r="BE27" s="4" t="s">
        <v>2</v>
      </c>
      <c r="BF27" s="4" t="s">
        <v>2</v>
      </c>
      <c r="BG27" s="4" t="s">
        <v>2</v>
      </c>
      <c r="BH27" s="4" t="s">
        <v>2</v>
      </c>
      <c r="BI27" s="4" t="s">
        <v>2</v>
      </c>
      <c r="BJ27" s="4" t="s">
        <v>2</v>
      </c>
      <c r="BK27" s="4" t="s">
        <v>2</v>
      </c>
      <c r="BL27" s="4" t="s">
        <v>2</v>
      </c>
      <c r="BM27" s="4" t="s">
        <v>2</v>
      </c>
      <c r="BN27" s="4" t="s">
        <v>2</v>
      </c>
      <c r="BO27" s="4" t="s">
        <v>2</v>
      </c>
      <c r="BP27" s="4" t="s">
        <v>2</v>
      </c>
      <c r="BQ27" s="4" t="s">
        <v>2</v>
      </c>
      <c r="BR27" s="4" t="s">
        <v>2</v>
      </c>
      <c r="BS27" s="4" t="s">
        <v>2</v>
      </c>
      <c r="BT27" s="4" t="s">
        <v>2</v>
      </c>
      <c r="BU27" s="4" t="s">
        <v>2</v>
      </c>
      <c r="BV27" s="4" t="s">
        <v>2</v>
      </c>
      <c r="BW27" s="4" t="s">
        <v>2</v>
      </c>
      <c r="BX27" s="4" t="s">
        <v>2</v>
      </c>
      <c r="BY27" s="4" t="s">
        <v>2</v>
      </c>
      <c r="BZ27" s="4" t="s">
        <v>2</v>
      </c>
      <c r="CA27" s="4" t="s">
        <v>3</v>
      </c>
      <c r="CB27" s="4" t="s">
        <v>3</v>
      </c>
      <c r="CC27" s="4" t="s">
        <v>3</v>
      </c>
      <c r="CD27" s="4" t="s">
        <v>3</v>
      </c>
      <c r="CE27" s="4" t="s">
        <v>3</v>
      </c>
      <c r="CF27" s="4" t="s">
        <v>3</v>
      </c>
      <c r="CG27" s="4" t="s">
        <v>3</v>
      </c>
      <c r="CH27" s="4" t="s">
        <v>3</v>
      </c>
      <c r="CI27" s="4" t="s">
        <v>3</v>
      </c>
      <c r="CJ27" s="4" t="s">
        <v>3</v>
      </c>
      <c r="CK27" s="4" t="s">
        <v>3</v>
      </c>
      <c r="CL27" s="4" t="s">
        <v>3</v>
      </c>
      <c r="CM27" s="4" t="s">
        <v>3</v>
      </c>
      <c r="CN27" s="4" t="s">
        <v>3</v>
      </c>
      <c r="CO27" s="4" t="s">
        <v>3</v>
      </c>
      <c r="CP27" s="4" t="s">
        <v>3</v>
      </c>
      <c r="CQ27" s="4" t="s">
        <v>3</v>
      </c>
      <c r="CR27" s="4" t="s">
        <v>3</v>
      </c>
      <c r="CS27" s="4" t="s">
        <v>3</v>
      </c>
      <c r="CT27" s="4" t="s">
        <v>3</v>
      </c>
      <c r="CU27" s="4" t="s">
        <v>3</v>
      </c>
      <c r="CV27" s="4" t="s">
        <v>3</v>
      </c>
      <c r="CW27" s="4" t="s">
        <v>3</v>
      </c>
      <c r="CX27" s="4" t="s">
        <v>3</v>
      </c>
      <c r="CY27" s="4" t="s">
        <v>3</v>
      </c>
      <c r="CZ27" s="4" t="s">
        <v>4</v>
      </c>
      <c r="DA27" s="4" t="s">
        <v>4</v>
      </c>
      <c r="DB27" s="4" t="s">
        <v>4</v>
      </c>
      <c r="DC27" s="4" t="s">
        <v>4</v>
      </c>
      <c r="DD27" s="4" t="s">
        <v>4</v>
      </c>
      <c r="DE27" s="4" t="s">
        <v>4</v>
      </c>
      <c r="DF27" s="4" t="s">
        <v>4</v>
      </c>
      <c r="DG27" s="4" t="s">
        <v>4</v>
      </c>
      <c r="DH27" s="4" t="s">
        <v>4</v>
      </c>
      <c r="DI27" s="4" t="s">
        <v>4</v>
      </c>
      <c r="DJ27" s="4" t="s">
        <v>4</v>
      </c>
      <c r="DK27" s="4" t="s">
        <v>4</v>
      </c>
      <c r="DL27" s="4" t="s">
        <v>4</v>
      </c>
      <c r="DM27" s="4" t="s">
        <v>4</v>
      </c>
      <c r="DN27" s="4" t="s">
        <v>4</v>
      </c>
      <c r="DO27" s="4" t="s">
        <v>4</v>
      </c>
      <c r="DP27" s="4" t="s">
        <v>4</v>
      </c>
      <c r="DQ27" s="4" t="s">
        <v>4</v>
      </c>
      <c r="DR27" s="4" t="s">
        <v>4</v>
      </c>
      <c r="DS27" s="4" t="s">
        <v>4</v>
      </c>
      <c r="DT27" s="4" t="s">
        <v>72</v>
      </c>
      <c r="DU27" s="4" t="s">
        <v>72</v>
      </c>
      <c r="DV27" s="4" t="s">
        <v>72</v>
      </c>
      <c r="DW27" s="4" t="s">
        <v>72</v>
      </c>
      <c r="DX27" s="4" t="s">
        <v>72</v>
      </c>
      <c r="DY27" s="4" t="s">
        <v>72</v>
      </c>
      <c r="DZ27" s="4" t="s">
        <v>72</v>
      </c>
      <c r="EA27" s="4" t="s">
        <v>72</v>
      </c>
      <c r="EB27" s="4" t="s">
        <v>72</v>
      </c>
      <c r="EC27" s="4">
        <v>3</v>
      </c>
    </row>
    <row r="28" spans="3:133" x14ac:dyDescent="0.25">
      <c r="C28" t="s">
        <v>376</v>
      </c>
      <c r="D28" s="4" t="s">
        <v>2</v>
      </c>
      <c r="E28" s="4" t="s">
        <v>2</v>
      </c>
      <c r="F28" s="4" t="s">
        <v>2</v>
      </c>
      <c r="G28" s="4" t="s">
        <v>2</v>
      </c>
      <c r="H28" s="4" t="s">
        <v>2</v>
      </c>
      <c r="I28" s="4" t="s">
        <v>2</v>
      </c>
      <c r="J28" s="4" t="s">
        <v>2</v>
      </c>
      <c r="K28" s="4" t="s">
        <v>2</v>
      </c>
      <c r="L28" s="4" t="s">
        <v>2</v>
      </c>
      <c r="M28" s="4" t="s">
        <v>2</v>
      </c>
      <c r="N28" s="4" t="s">
        <v>2</v>
      </c>
      <c r="O28" s="4" t="s">
        <v>2</v>
      </c>
      <c r="P28" s="4" t="s">
        <v>2</v>
      </c>
      <c r="Q28" s="4" t="s">
        <v>2</v>
      </c>
      <c r="R28" s="4" t="s">
        <v>2</v>
      </c>
      <c r="S28" s="4" t="s">
        <v>2</v>
      </c>
      <c r="T28" s="4" t="s">
        <v>2</v>
      </c>
      <c r="U28" s="4" t="s">
        <v>2</v>
      </c>
      <c r="V28" s="4" t="s">
        <v>2</v>
      </c>
      <c r="W28" s="4" t="s">
        <v>2</v>
      </c>
      <c r="X28" s="4" t="s">
        <v>2</v>
      </c>
      <c r="Y28" s="4" t="s">
        <v>2</v>
      </c>
      <c r="Z28" s="4" t="s">
        <v>2</v>
      </c>
      <c r="AA28" s="4" t="s">
        <v>2</v>
      </c>
      <c r="AB28" s="4" t="s">
        <v>2</v>
      </c>
      <c r="AC28" s="4" t="s">
        <v>2</v>
      </c>
      <c r="AD28" s="4" t="s">
        <v>2</v>
      </c>
      <c r="AE28" s="4" t="s">
        <v>2</v>
      </c>
      <c r="AF28" s="4" t="s">
        <v>2</v>
      </c>
      <c r="AG28" s="4" t="s">
        <v>2</v>
      </c>
      <c r="AH28" s="4" t="s">
        <v>2</v>
      </c>
      <c r="AI28" s="4" t="s">
        <v>2</v>
      </c>
      <c r="AJ28" s="4" t="s">
        <v>2</v>
      </c>
      <c r="AK28" s="4" t="s">
        <v>2</v>
      </c>
      <c r="AL28" s="4" t="s">
        <v>2</v>
      </c>
      <c r="AM28" s="4" t="s">
        <v>2</v>
      </c>
      <c r="AN28" s="4" t="s">
        <v>2</v>
      </c>
      <c r="AO28" s="4" t="s">
        <v>2</v>
      </c>
      <c r="AP28" s="4" t="s">
        <v>2</v>
      </c>
      <c r="AQ28" s="4" t="s">
        <v>2</v>
      </c>
      <c r="AR28" s="4" t="s">
        <v>2</v>
      </c>
      <c r="AS28" s="4" t="s">
        <v>2</v>
      </c>
      <c r="AT28" s="4" t="s">
        <v>2</v>
      </c>
      <c r="AU28" s="4" t="s">
        <v>2</v>
      </c>
      <c r="AV28" s="4" t="s">
        <v>2</v>
      </c>
      <c r="AW28" s="4" t="s">
        <v>2</v>
      </c>
      <c r="AX28" s="4" t="s">
        <v>2</v>
      </c>
      <c r="AY28" s="4" t="s">
        <v>2</v>
      </c>
      <c r="AZ28" s="4" t="s">
        <v>2</v>
      </c>
      <c r="BA28" s="4" t="s">
        <v>2</v>
      </c>
      <c r="BB28" s="4" t="s">
        <v>2</v>
      </c>
      <c r="BC28" s="4" t="s">
        <v>2</v>
      </c>
      <c r="BD28" s="4" t="s">
        <v>2</v>
      </c>
      <c r="BE28" s="4" t="s">
        <v>2</v>
      </c>
      <c r="BF28" s="4" t="s">
        <v>2</v>
      </c>
      <c r="BG28" s="4" t="s">
        <v>2</v>
      </c>
      <c r="BH28" s="4" t="s">
        <v>2</v>
      </c>
      <c r="BI28" s="4" t="s">
        <v>2</v>
      </c>
      <c r="BJ28" s="4" t="s">
        <v>2</v>
      </c>
      <c r="BK28" s="4" t="s">
        <v>2</v>
      </c>
      <c r="BL28" s="4" t="s">
        <v>2</v>
      </c>
      <c r="BM28" s="4" t="s">
        <v>2</v>
      </c>
      <c r="BN28" s="4" t="s">
        <v>2</v>
      </c>
      <c r="BO28" s="4" t="s">
        <v>2</v>
      </c>
      <c r="BP28" s="4" t="s">
        <v>2</v>
      </c>
      <c r="BQ28" s="4" t="s">
        <v>2</v>
      </c>
      <c r="BR28" s="4" t="s">
        <v>2</v>
      </c>
      <c r="BS28" s="4" t="s">
        <v>2</v>
      </c>
      <c r="BT28" s="4" t="s">
        <v>2</v>
      </c>
      <c r="BU28" s="4" t="s">
        <v>2</v>
      </c>
      <c r="BV28" s="4" t="s">
        <v>2</v>
      </c>
      <c r="BW28" s="4" t="s">
        <v>2</v>
      </c>
      <c r="BX28" s="4" t="s">
        <v>2</v>
      </c>
      <c r="BY28" s="4" t="s">
        <v>2</v>
      </c>
      <c r="BZ28" s="4" t="s">
        <v>2</v>
      </c>
      <c r="CA28" s="4" t="s">
        <v>2</v>
      </c>
      <c r="CB28" s="4" t="s">
        <v>2</v>
      </c>
      <c r="CC28" s="4" t="s">
        <v>2</v>
      </c>
      <c r="CD28" s="4" t="s">
        <v>2</v>
      </c>
      <c r="CE28" s="4" t="s">
        <v>2</v>
      </c>
      <c r="CF28" s="4" t="s">
        <v>2</v>
      </c>
      <c r="CG28" s="4" t="s">
        <v>2</v>
      </c>
      <c r="CH28" s="4" t="s">
        <v>2</v>
      </c>
      <c r="CI28" s="4" t="s">
        <v>2</v>
      </c>
      <c r="CJ28" s="4" t="s">
        <v>2</v>
      </c>
      <c r="CK28" s="4" t="s">
        <v>2</v>
      </c>
      <c r="CL28" s="4" t="s">
        <v>2</v>
      </c>
      <c r="CM28" s="4" t="s">
        <v>2</v>
      </c>
      <c r="CN28" s="4" t="s">
        <v>2</v>
      </c>
      <c r="CO28" s="4" t="s">
        <v>2</v>
      </c>
      <c r="CP28" s="4" t="s">
        <v>2</v>
      </c>
      <c r="CQ28" s="4" t="s">
        <v>2</v>
      </c>
      <c r="CR28" s="4" t="s">
        <v>2</v>
      </c>
      <c r="CS28" s="4" t="s">
        <v>2</v>
      </c>
      <c r="CT28" s="4" t="s">
        <v>2</v>
      </c>
      <c r="CU28" s="4" t="s">
        <v>2</v>
      </c>
      <c r="CV28" s="4" t="s">
        <v>2</v>
      </c>
      <c r="CW28" s="4" t="s">
        <v>2</v>
      </c>
      <c r="CX28" s="4" t="s">
        <v>2</v>
      </c>
      <c r="CY28" s="4" t="s">
        <v>2</v>
      </c>
      <c r="CZ28" s="4" t="s">
        <v>2</v>
      </c>
      <c r="DA28" s="4" t="s">
        <v>2</v>
      </c>
      <c r="DB28" s="4" t="s">
        <v>2</v>
      </c>
      <c r="DC28" s="4" t="s">
        <v>2</v>
      </c>
      <c r="DD28" s="4" t="s">
        <v>2</v>
      </c>
      <c r="DE28" s="4" t="s">
        <v>2</v>
      </c>
      <c r="DF28" s="4" t="s">
        <v>2</v>
      </c>
      <c r="DG28" s="4" t="s">
        <v>2</v>
      </c>
      <c r="DH28" s="4" t="s">
        <v>2</v>
      </c>
      <c r="DI28" s="4" t="s">
        <v>2</v>
      </c>
      <c r="DJ28" s="4" t="s">
        <v>2</v>
      </c>
      <c r="DK28" s="4" t="s">
        <v>2</v>
      </c>
      <c r="DL28" s="4" t="s">
        <v>2</v>
      </c>
      <c r="DM28" s="4" t="s">
        <v>2</v>
      </c>
      <c r="DN28" s="4" t="s">
        <v>2</v>
      </c>
      <c r="DO28" s="4" t="s">
        <v>2</v>
      </c>
      <c r="DP28" s="4" t="s">
        <v>2</v>
      </c>
      <c r="DQ28" s="4" t="s">
        <v>2</v>
      </c>
      <c r="DR28" s="4" t="s">
        <v>2</v>
      </c>
      <c r="DS28" s="4" t="s">
        <v>2</v>
      </c>
      <c r="DT28" s="4" t="s">
        <v>2</v>
      </c>
      <c r="DU28" s="4" t="s">
        <v>2</v>
      </c>
      <c r="DV28" s="4" t="s">
        <v>2</v>
      </c>
      <c r="DW28" s="4" t="s">
        <v>2</v>
      </c>
      <c r="DX28" s="4" t="s">
        <v>2</v>
      </c>
      <c r="DY28" s="4" t="s">
        <v>2</v>
      </c>
      <c r="DZ28" s="4" t="s">
        <v>2</v>
      </c>
      <c r="EA28" s="4" t="s">
        <v>2</v>
      </c>
      <c r="EB28" s="4" t="s">
        <v>2</v>
      </c>
      <c r="EC28" s="4">
        <v>0</v>
      </c>
    </row>
    <row r="29" spans="3:133" x14ac:dyDescent="0.25">
      <c r="C29" t="s">
        <v>377</v>
      </c>
      <c r="D29" s="4" t="s">
        <v>2</v>
      </c>
      <c r="E29" s="4" t="s">
        <v>2</v>
      </c>
      <c r="F29" s="4" t="s">
        <v>2</v>
      </c>
      <c r="G29" s="4" t="s">
        <v>2</v>
      </c>
      <c r="H29" s="4" t="s">
        <v>2</v>
      </c>
      <c r="I29" s="4" t="s">
        <v>2</v>
      </c>
      <c r="J29" s="4" t="s">
        <v>2</v>
      </c>
      <c r="K29" s="4" t="s">
        <v>2</v>
      </c>
      <c r="L29" s="4" t="s">
        <v>2</v>
      </c>
      <c r="M29" s="4" t="s">
        <v>2</v>
      </c>
      <c r="N29" s="4" t="s">
        <v>2</v>
      </c>
      <c r="O29" s="4" t="s">
        <v>2</v>
      </c>
      <c r="P29" s="4" t="s">
        <v>2</v>
      </c>
      <c r="Q29" s="4" t="s">
        <v>2</v>
      </c>
      <c r="R29" s="4" t="s">
        <v>2</v>
      </c>
      <c r="S29" s="4" t="s">
        <v>2</v>
      </c>
      <c r="T29" s="4" t="s">
        <v>2</v>
      </c>
      <c r="U29" s="4" t="s">
        <v>2</v>
      </c>
      <c r="V29" s="4" t="s">
        <v>2</v>
      </c>
      <c r="W29" s="4" t="s">
        <v>2</v>
      </c>
      <c r="X29" s="4" t="s">
        <v>2</v>
      </c>
      <c r="Y29" s="4" t="s">
        <v>2</v>
      </c>
      <c r="Z29" s="4" t="s">
        <v>2</v>
      </c>
      <c r="AA29" s="4" t="s">
        <v>2</v>
      </c>
      <c r="AB29" s="4" t="s">
        <v>2</v>
      </c>
      <c r="AC29" s="4" t="s">
        <v>2</v>
      </c>
      <c r="AD29" s="4" t="s">
        <v>2</v>
      </c>
      <c r="AE29" s="4" t="s">
        <v>2</v>
      </c>
      <c r="AF29" s="4" t="s">
        <v>2</v>
      </c>
      <c r="AG29" s="4" t="s">
        <v>2</v>
      </c>
      <c r="AH29" s="4" t="s">
        <v>2</v>
      </c>
      <c r="AI29" s="4" t="s">
        <v>2</v>
      </c>
      <c r="AJ29" s="4" t="s">
        <v>2</v>
      </c>
      <c r="AK29" s="4" t="s">
        <v>2</v>
      </c>
      <c r="AL29" s="4" t="s">
        <v>2</v>
      </c>
      <c r="AM29" s="4" t="s">
        <v>2</v>
      </c>
      <c r="AN29" s="4" t="s">
        <v>2</v>
      </c>
      <c r="AO29" s="4" t="s">
        <v>2</v>
      </c>
      <c r="AP29" s="4" t="s">
        <v>2</v>
      </c>
      <c r="AQ29" s="4" t="s">
        <v>2</v>
      </c>
      <c r="AR29" s="4" t="s">
        <v>2</v>
      </c>
      <c r="AS29" s="4" t="s">
        <v>2</v>
      </c>
      <c r="AT29" s="4" t="s">
        <v>2</v>
      </c>
      <c r="AU29" s="4" t="s">
        <v>2</v>
      </c>
      <c r="AV29" s="4" t="s">
        <v>2</v>
      </c>
      <c r="AW29" s="4" t="s">
        <v>2</v>
      </c>
      <c r="AX29" s="4" t="s">
        <v>2</v>
      </c>
      <c r="AY29" s="4" t="s">
        <v>2</v>
      </c>
      <c r="AZ29" s="4" t="s">
        <v>2</v>
      </c>
      <c r="BA29" s="4" t="s">
        <v>2</v>
      </c>
      <c r="BB29" s="4" t="s">
        <v>2</v>
      </c>
      <c r="BC29" s="4" t="s">
        <v>2</v>
      </c>
      <c r="BD29" s="4" t="s">
        <v>2</v>
      </c>
      <c r="BE29" s="4" t="s">
        <v>2</v>
      </c>
      <c r="BF29" s="4" t="s">
        <v>2</v>
      </c>
      <c r="BG29" s="4" t="s">
        <v>2</v>
      </c>
      <c r="BH29" s="4" t="s">
        <v>2</v>
      </c>
      <c r="BI29" s="4" t="s">
        <v>2</v>
      </c>
      <c r="BJ29" s="4" t="s">
        <v>2</v>
      </c>
      <c r="BK29" s="4" t="s">
        <v>2</v>
      </c>
      <c r="BL29" s="4" t="s">
        <v>2</v>
      </c>
      <c r="BM29" s="4" t="s">
        <v>2</v>
      </c>
      <c r="BN29" s="4" t="s">
        <v>2</v>
      </c>
      <c r="BO29" s="4" t="s">
        <v>2</v>
      </c>
      <c r="BP29" s="4" t="s">
        <v>2</v>
      </c>
      <c r="BQ29" s="4" t="s">
        <v>2</v>
      </c>
      <c r="BR29" s="4" t="s">
        <v>2</v>
      </c>
      <c r="BS29" s="4" t="s">
        <v>3</v>
      </c>
      <c r="BT29" s="4" t="s">
        <v>5</v>
      </c>
      <c r="BU29" s="4" t="s">
        <v>6</v>
      </c>
      <c r="BV29" s="4" t="s">
        <v>7</v>
      </c>
      <c r="BW29" s="4" t="s">
        <v>59</v>
      </c>
      <c r="BX29" s="4" t="s">
        <v>73</v>
      </c>
      <c r="BY29" s="4" t="s">
        <v>60</v>
      </c>
      <c r="BZ29" s="4" t="s">
        <v>60</v>
      </c>
      <c r="CA29" s="4" t="s">
        <v>8</v>
      </c>
      <c r="CB29" s="4" t="s">
        <v>9</v>
      </c>
      <c r="CC29" s="4" t="s">
        <v>10</v>
      </c>
      <c r="CD29" s="4" t="s">
        <v>11</v>
      </c>
      <c r="CE29" s="4" t="s">
        <v>74</v>
      </c>
      <c r="CF29" s="4" t="s">
        <v>63</v>
      </c>
      <c r="CG29" s="4" t="s">
        <v>65</v>
      </c>
      <c r="CH29" s="4" t="s">
        <v>67</v>
      </c>
      <c r="CI29" s="4" t="s">
        <v>68</v>
      </c>
      <c r="CJ29" s="4" t="s">
        <v>68</v>
      </c>
      <c r="CK29" s="4" t="s">
        <v>75</v>
      </c>
      <c r="CL29" s="4" t="s">
        <v>69</v>
      </c>
      <c r="CM29" s="4" t="s">
        <v>69</v>
      </c>
      <c r="CN29" s="4" t="s">
        <v>70</v>
      </c>
      <c r="CO29" s="4" t="s">
        <v>16</v>
      </c>
      <c r="CP29" s="4" t="s">
        <v>205</v>
      </c>
      <c r="CQ29" s="4" t="s">
        <v>134</v>
      </c>
      <c r="CR29" s="4" t="s">
        <v>20</v>
      </c>
      <c r="CS29" s="4" t="s">
        <v>77</v>
      </c>
      <c r="CT29" s="4" t="s">
        <v>137</v>
      </c>
      <c r="CU29" s="4" t="s">
        <v>22</v>
      </c>
      <c r="CV29" s="4" t="s">
        <v>378</v>
      </c>
      <c r="CW29" s="4" t="s">
        <v>193</v>
      </c>
      <c r="CX29" s="4" t="s">
        <v>379</v>
      </c>
      <c r="CY29" s="4" t="s">
        <v>380</v>
      </c>
      <c r="CZ29" s="4" t="s">
        <v>381</v>
      </c>
      <c r="DA29" s="4" t="s">
        <v>382</v>
      </c>
      <c r="DB29" s="4" t="s">
        <v>383</v>
      </c>
      <c r="DC29" s="4" t="s">
        <v>148</v>
      </c>
      <c r="DD29" s="4" t="s">
        <v>78</v>
      </c>
      <c r="DE29" s="4" t="s">
        <v>201</v>
      </c>
      <c r="DF29" s="4" t="s">
        <v>151</v>
      </c>
      <c r="DG29" s="4" t="s">
        <v>33</v>
      </c>
      <c r="DH29" s="4" t="s">
        <v>384</v>
      </c>
      <c r="DI29" s="4" t="s">
        <v>385</v>
      </c>
      <c r="DJ29" s="4" t="s">
        <v>37</v>
      </c>
      <c r="DK29" s="4" t="s">
        <v>208</v>
      </c>
      <c r="DL29" s="4" t="s">
        <v>300</v>
      </c>
      <c r="DM29" s="4" t="s">
        <v>81</v>
      </c>
      <c r="DN29" s="4" t="s">
        <v>386</v>
      </c>
      <c r="DO29" s="4" t="s">
        <v>156</v>
      </c>
      <c r="DP29" s="4" t="s">
        <v>43</v>
      </c>
      <c r="DQ29" s="4" t="s">
        <v>387</v>
      </c>
      <c r="DR29" s="4" t="s">
        <v>388</v>
      </c>
      <c r="DS29" s="4" t="s">
        <v>269</v>
      </c>
      <c r="DT29" s="4" t="s">
        <v>389</v>
      </c>
      <c r="DU29" s="4" t="s">
        <v>390</v>
      </c>
      <c r="DV29" s="4" t="s">
        <v>391</v>
      </c>
      <c r="DW29" s="4" t="s">
        <v>273</v>
      </c>
      <c r="DX29" s="4" t="s">
        <v>392</v>
      </c>
      <c r="DY29" s="4" t="s">
        <v>393</v>
      </c>
      <c r="DZ29" s="4" t="s">
        <v>394</v>
      </c>
      <c r="EA29" s="4" t="s">
        <v>84</v>
      </c>
      <c r="EB29" s="4" t="s">
        <v>169</v>
      </c>
      <c r="EC29" s="4">
        <v>310</v>
      </c>
    </row>
    <row r="30" spans="3:133" x14ac:dyDescent="0.25">
      <c r="C30" t="s">
        <v>396</v>
      </c>
      <c r="D30" s="4" t="s">
        <v>2</v>
      </c>
      <c r="E30" s="4" t="s">
        <v>2</v>
      </c>
      <c r="F30" s="4" t="s">
        <v>2</v>
      </c>
      <c r="G30" s="4" t="s">
        <v>2</v>
      </c>
      <c r="H30" s="4" t="s">
        <v>2</v>
      </c>
      <c r="I30" s="4" t="s">
        <v>2</v>
      </c>
      <c r="J30" s="4" t="s">
        <v>2</v>
      </c>
      <c r="K30" s="4" t="s">
        <v>2</v>
      </c>
      <c r="L30" s="4" t="s">
        <v>2</v>
      </c>
      <c r="M30" s="4" t="s">
        <v>2</v>
      </c>
      <c r="N30" s="4" t="s">
        <v>2</v>
      </c>
      <c r="O30" s="4" t="s">
        <v>2</v>
      </c>
      <c r="P30" s="4" t="s">
        <v>2</v>
      </c>
      <c r="Q30" s="4" t="s">
        <v>2</v>
      </c>
      <c r="R30" s="4" t="s">
        <v>2</v>
      </c>
      <c r="S30" s="4" t="s">
        <v>2</v>
      </c>
      <c r="T30" s="4" t="s">
        <v>2</v>
      </c>
      <c r="U30" s="4" t="s">
        <v>2</v>
      </c>
      <c r="V30" s="4" t="s">
        <v>2</v>
      </c>
      <c r="W30" s="4" t="s">
        <v>2</v>
      </c>
      <c r="X30" s="4" t="s">
        <v>2</v>
      </c>
      <c r="Y30" s="4" t="s">
        <v>2</v>
      </c>
      <c r="Z30" s="4" t="s">
        <v>2</v>
      </c>
      <c r="AA30" s="4" t="s">
        <v>2</v>
      </c>
      <c r="AB30" s="4" t="s">
        <v>2</v>
      </c>
      <c r="AC30" s="4" t="s">
        <v>2</v>
      </c>
      <c r="AD30" s="4" t="s">
        <v>2</v>
      </c>
      <c r="AE30" s="4" t="s">
        <v>2</v>
      </c>
      <c r="AF30" s="4" t="s">
        <v>2</v>
      </c>
      <c r="AG30" s="4" t="s">
        <v>2</v>
      </c>
      <c r="AH30" s="4" t="s">
        <v>2</v>
      </c>
      <c r="AI30" s="4" t="s">
        <v>2</v>
      </c>
      <c r="AJ30" s="4" t="s">
        <v>2</v>
      </c>
      <c r="AK30" s="4" t="s">
        <v>2</v>
      </c>
      <c r="AL30" s="4" t="s">
        <v>2</v>
      </c>
      <c r="AM30" s="4" t="s">
        <v>2</v>
      </c>
      <c r="AN30" s="4" t="s">
        <v>2</v>
      </c>
      <c r="AO30" s="4" t="s">
        <v>2</v>
      </c>
      <c r="AP30" s="4" t="s">
        <v>2</v>
      </c>
      <c r="AQ30" s="4" t="s">
        <v>2</v>
      </c>
      <c r="AR30" s="4" t="s">
        <v>2</v>
      </c>
      <c r="AS30" s="4" t="s">
        <v>2</v>
      </c>
      <c r="AT30" s="4" t="s">
        <v>2</v>
      </c>
      <c r="AU30" s="4" t="s">
        <v>2</v>
      </c>
      <c r="AV30" s="4" t="s">
        <v>2</v>
      </c>
      <c r="AW30" s="4" t="s">
        <v>2</v>
      </c>
      <c r="AX30" s="4" t="s">
        <v>2</v>
      </c>
      <c r="AY30" s="4" t="s">
        <v>2</v>
      </c>
      <c r="AZ30" s="4" t="s">
        <v>2</v>
      </c>
      <c r="BA30" s="4" t="s">
        <v>2</v>
      </c>
      <c r="BB30" s="4" t="s">
        <v>2</v>
      </c>
      <c r="BC30" s="4" t="s">
        <v>2</v>
      </c>
      <c r="BD30" s="4" t="s">
        <v>2</v>
      </c>
      <c r="BE30" s="4" t="s">
        <v>2</v>
      </c>
      <c r="BF30" s="4" t="s">
        <v>2</v>
      </c>
      <c r="BG30" s="4" t="s">
        <v>2</v>
      </c>
      <c r="BH30" s="4" t="s">
        <v>2</v>
      </c>
      <c r="BI30" s="4" t="s">
        <v>2</v>
      </c>
      <c r="BJ30" s="4" t="s">
        <v>2</v>
      </c>
      <c r="BK30" s="4" t="s">
        <v>3</v>
      </c>
      <c r="BL30" s="4" t="s">
        <v>3</v>
      </c>
      <c r="BM30" s="4" t="s">
        <v>3</v>
      </c>
      <c r="BN30" s="4" t="s">
        <v>72</v>
      </c>
      <c r="BO30" s="4" t="s">
        <v>72</v>
      </c>
      <c r="BP30" s="4" t="s">
        <v>72</v>
      </c>
      <c r="BQ30" s="4" t="s">
        <v>5</v>
      </c>
      <c r="BR30" s="4" t="s">
        <v>58</v>
      </c>
      <c r="BS30" s="4" t="s">
        <v>6</v>
      </c>
      <c r="BT30" s="4" t="s">
        <v>60</v>
      </c>
      <c r="BU30" s="4" t="s">
        <v>144</v>
      </c>
      <c r="BV30" s="4" t="s">
        <v>144</v>
      </c>
      <c r="BW30" s="4" t="s">
        <v>61</v>
      </c>
      <c r="BX30" s="4" t="s">
        <v>62</v>
      </c>
      <c r="BY30" s="4" t="s">
        <v>12</v>
      </c>
      <c r="BZ30" s="4" t="s">
        <v>13</v>
      </c>
      <c r="CA30" s="4" t="s">
        <v>75</v>
      </c>
      <c r="CB30" s="4" t="s">
        <v>16</v>
      </c>
      <c r="CC30" s="4" t="s">
        <v>205</v>
      </c>
      <c r="CD30" s="4" t="s">
        <v>76</v>
      </c>
      <c r="CE30" s="4" t="s">
        <v>17</v>
      </c>
      <c r="CF30" s="4" t="s">
        <v>134</v>
      </c>
      <c r="CG30" s="4" t="s">
        <v>145</v>
      </c>
      <c r="CH30" s="4" t="s">
        <v>145</v>
      </c>
      <c r="CI30" s="4" t="s">
        <v>18</v>
      </c>
      <c r="CJ30" s="4" t="s">
        <v>135</v>
      </c>
      <c r="CK30" s="4" t="s">
        <v>20</v>
      </c>
      <c r="CL30" s="4" t="s">
        <v>137</v>
      </c>
      <c r="CM30" s="4" t="s">
        <v>21</v>
      </c>
      <c r="CN30" s="4" t="s">
        <v>138</v>
      </c>
      <c r="CO30" s="4" t="s">
        <v>139</v>
      </c>
      <c r="CP30" s="4" t="s">
        <v>140</v>
      </c>
      <c r="CQ30" s="4" t="s">
        <v>378</v>
      </c>
      <c r="CR30" s="4" t="s">
        <v>251</v>
      </c>
      <c r="CS30" s="4" t="s">
        <v>193</v>
      </c>
      <c r="CT30" s="4" t="s">
        <v>23</v>
      </c>
      <c r="CU30" s="4" t="s">
        <v>379</v>
      </c>
      <c r="CV30" s="4" t="s">
        <v>25</v>
      </c>
      <c r="CW30" s="4" t="s">
        <v>147</v>
      </c>
      <c r="CX30" s="4" t="s">
        <v>397</v>
      </c>
      <c r="CY30" s="4" t="s">
        <v>398</v>
      </c>
      <c r="CZ30" s="4" t="s">
        <v>196</v>
      </c>
      <c r="DA30" s="4" t="s">
        <v>28</v>
      </c>
      <c r="DB30" s="4" t="s">
        <v>198</v>
      </c>
      <c r="DC30" s="4" t="s">
        <v>399</v>
      </c>
      <c r="DD30" s="4" t="s">
        <v>289</v>
      </c>
      <c r="DE30" s="4" t="s">
        <v>78</v>
      </c>
      <c r="DF30" s="4" t="s">
        <v>30</v>
      </c>
      <c r="DG30" s="4" t="s">
        <v>202</v>
      </c>
      <c r="DH30" s="4" t="s">
        <v>151</v>
      </c>
      <c r="DI30" s="4" t="s">
        <v>294</v>
      </c>
      <c r="DJ30" s="4" t="s">
        <v>203</v>
      </c>
      <c r="DK30" s="4" t="s">
        <v>400</v>
      </c>
      <c r="DL30" s="4" t="s">
        <v>36</v>
      </c>
      <c r="DM30" s="4" t="s">
        <v>37</v>
      </c>
      <c r="DN30" s="4" t="s">
        <v>208</v>
      </c>
      <c r="DO30" s="4" t="s">
        <v>154</v>
      </c>
      <c r="DP30" s="4" t="s">
        <v>401</v>
      </c>
      <c r="DQ30" s="4" t="s">
        <v>401</v>
      </c>
      <c r="DR30" s="4" t="s">
        <v>402</v>
      </c>
      <c r="DS30" s="4" t="s">
        <v>40</v>
      </c>
      <c r="DT30" s="4" t="s">
        <v>260</v>
      </c>
      <c r="DU30" s="4" t="s">
        <v>403</v>
      </c>
      <c r="DV30" s="4" t="s">
        <v>403</v>
      </c>
      <c r="DW30" s="4" t="s">
        <v>404</v>
      </c>
      <c r="DX30" s="4" t="s">
        <v>209</v>
      </c>
      <c r="DY30" s="4" t="s">
        <v>405</v>
      </c>
      <c r="DZ30" s="4" t="s">
        <v>301</v>
      </c>
      <c r="EA30" s="4" t="s">
        <v>41</v>
      </c>
      <c r="EB30" s="4" t="s">
        <v>41</v>
      </c>
      <c r="EC30" s="4">
        <v>153</v>
      </c>
    </row>
    <row r="31" spans="3:133" x14ac:dyDescent="0.25">
      <c r="C31" t="s">
        <v>406</v>
      </c>
      <c r="D31" s="4" t="s">
        <v>2</v>
      </c>
      <c r="E31" s="4" t="s">
        <v>2</v>
      </c>
      <c r="F31" s="4" t="s">
        <v>2</v>
      </c>
      <c r="G31" s="4" t="s">
        <v>2</v>
      </c>
      <c r="H31" s="4" t="s">
        <v>2</v>
      </c>
      <c r="I31" s="4" t="s">
        <v>2</v>
      </c>
      <c r="J31" s="4" t="s">
        <v>2</v>
      </c>
      <c r="K31" s="4" t="s">
        <v>2</v>
      </c>
      <c r="L31" s="4" t="s">
        <v>2</v>
      </c>
      <c r="M31" s="4" t="s">
        <v>2</v>
      </c>
      <c r="N31" s="4" t="s">
        <v>2</v>
      </c>
      <c r="O31" s="4" t="s">
        <v>2</v>
      </c>
      <c r="P31" s="4" t="s">
        <v>2</v>
      </c>
      <c r="Q31" s="4" t="s">
        <v>2</v>
      </c>
      <c r="R31" s="4" t="s">
        <v>2</v>
      </c>
      <c r="S31" s="4" t="s">
        <v>2</v>
      </c>
      <c r="T31" s="4" t="s">
        <v>2</v>
      </c>
      <c r="U31" s="4" t="s">
        <v>2</v>
      </c>
      <c r="V31" s="4" t="s">
        <v>2</v>
      </c>
      <c r="W31" s="4" t="s">
        <v>2</v>
      </c>
      <c r="X31" s="4" t="s">
        <v>2</v>
      </c>
      <c r="Y31" s="4" t="s">
        <v>2</v>
      </c>
      <c r="Z31" s="4" t="s">
        <v>2</v>
      </c>
      <c r="AA31" s="4" t="s">
        <v>2</v>
      </c>
      <c r="AB31" s="4" t="s">
        <v>2</v>
      </c>
      <c r="AC31" s="4" t="s">
        <v>2</v>
      </c>
      <c r="AD31" s="4" t="s">
        <v>2</v>
      </c>
      <c r="AE31" s="4" t="s">
        <v>2</v>
      </c>
      <c r="AF31" s="4" t="s">
        <v>2</v>
      </c>
      <c r="AG31" s="4" t="s">
        <v>2</v>
      </c>
      <c r="AH31" s="4" t="s">
        <v>2</v>
      </c>
      <c r="AI31" s="4" t="s">
        <v>2</v>
      </c>
      <c r="AJ31" s="4" t="s">
        <v>2</v>
      </c>
      <c r="AK31" s="4" t="s">
        <v>2</v>
      </c>
      <c r="AL31" s="4" t="s">
        <v>2</v>
      </c>
      <c r="AM31" s="4" t="s">
        <v>2</v>
      </c>
      <c r="AN31" s="4" t="s">
        <v>2</v>
      </c>
      <c r="AO31" s="4" t="s">
        <v>2</v>
      </c>
      <c r="AP31" s="4" t="s">
        <v>2</v>
      </c>
      <c r="AQ31" s="4" t="s">
        <v>2</v>
      </c>
      <c r="AR31" s="4" t="s">
        <v>2</v>
      </c>
      <c r="AS31" s="4" t="s">
        <v>2</v>
      </c>
      <c r="AT31" s="4" t="s">
        <v>2</v>
      </c>
      <c r="AU31" s="4" t="s">
        <v>2</v>
      </c>
      <c r="AV31" s="4" t="s">
        <v>2</v>
      </c>
      <c r="AW31" s="4" t="s">
        <v>2</v>
      </c>
      <c r="AX31" s="4" t="s">
        <v>2</v>
      </c>
      <c r="AY31" s="4" t="s">
        <v>2</v>
      </c>
      <c r="AZ31" s="4" t="s">
        <v>2</v>
      </c>
      <c r="BA31" s="4" t="s">
        <v>2</v>
      </c>
      <c r="BB31" s="4" t="s">
        <v>2</v>
      </c>
      <c r="BC31" s="4" t="s">
        <v>2</v>
      </c>
      <c r="BD31" s="4" t="s">
        <v>2</v>
      </c>
      <c r="BE31" s="4" t="s">
        <v>2</v>
      </c>
      <c r="BF31" s="4" t="s">
        <v>2</v>
      </c>
      <c r="BG31" s="4" t="s">
        <v>3</v>
      </c>
      <c r="BH31" s="4" t="s">
        <v>72</v>
      </c>
      <c r="BI31" s="4" t="s">
        <v>6</v>
      </c>
      <c r="BJ31" s="4" t="s">
        <v>8</v>
      </c>
      <c r="BK31" s="4" t="s">
        <v>10</v>
      </c>
      <c r="BL31" s="4" t="s">
        <v>14</v>
      </c>
      <c r="BM31" s="4" t="s">
        <v>205</v>
      </c>
      <c r="BN31" s="4" t="s">
        <v>137</v>
      </c>
      <c r="BO31" s="4" t="s">
        <v>379</v>
      </c>
      <c r="BP31" s="4" t="s">
        <v>198</v>
      </c>
      <c r="BQ31" s="4" t="s">
        <v>407</v>
      </c>
      <c r="BR31" s="4" t="s">
        <v>152</v>
      </c>
      <c r="BS31" s="4" t="s">
        <v>40</v>
      </c>
      <c r="BT31" s="4" t="s">
        <v>408</v>
      </c>
      <c r="BU31" s="4" t="s">
        <v>409</v>
      </c>
      <c r="BV31" s="4" t="s">
        <v>391</v>
      </c>
      <c r="BW31" s="4" t="s">
        <v>410</v>
      </c>
      <c r="BX31" s="4" t="s">
        <v>411</v>
      </c>
      <c r="BY31" s="4" t="s">
        <v>183</v>
      </c>
      <c r="BZ31" s="4" t="s">
        <v>412</v>
      </c>
      <c r="CA31" s="4" t="s">
        <v>413</v>
      </c>
      <c r="CB31" s="4" t="s">
        <v>414</v>
      </c>
      <c r="CC31" s="4" t="s">
        <v>415</v>
      </c>
      <c r="CD31" s="4" t="s">
        <v>416</v>
      </c>
      <c r="CE31" s="4" t="s">
        <v>417</v>
      </c>
      <c r="CF31" s="4" t="s">
        <v>418</v>
      </c>
      <c r="CG31" s="4" t="s">
        <v>419</v>
      </c>
      <c r="CH31" s="4" t="s">
        <v>420</v>
      </c>
      <c r="CI31" s="4" t="s">
        <v>421</v>
      </c>
      <c r="CJ31" s="4" t="s">
        <v>422</v>
      </c>
      <c r="CK31" s="4" t="s">
        <v>423</v>
      </c>
      <c r="CL31" s="4" t="s">
        <v>424</v>
      </c>
      <c r="CM31" s="4" t="s">
        <v>425</v>
      </c>
      <c r="CN31" s="4" t="s">
        <v>426</v>
      </c>
      <c r="CO31" s="4" t="s">
        <v>427</v>
      </c>
      <c r="CP31" s="4" t="s">
        <v>428</v>
      </c>
      <c r="CQ31" s="4" t="s">
        <v>429</v>
      </c>
      <c r="CR31" s="4" t="s">
        <v>430</v>
      </c>
      <c r="CS31" s="4" t="s">
        <v>431</v>
      </c>
      <c r="CT31" s="4" t="s">
        <v>432</v>
      </c>
      <c r="CU31" s="4" t="s">
        <v>433</v>
      </c>
      <c r="CV31" s="4" t="s">
        <v>434</v>
      </c>
      <c r="CW31" s="4" t="s">
        <v>435</v>
      </c>
      <c r="CX31" s="4" t="s">
        <v>436</v>
      </c>
      <c r="CY31" s="4" t="s">
        <v>437</v>
      </c>
      <c r="CZ31" s="4" t="s">
        <v>438</v>
      </c>
      <c r="DA31" s="4" t="s">
        <v>439</v>
      </c>
      <c r="DB31" s="4" t="s">
        <v>440</v>
      </c>
      <c r="DC31" s="4" t="s">
        <v>441</v>
      </c>
      <c r="DD31" s="4" t="s">
        <v>442</v>
      </c>
      <c r="DE31" s="4" t="s">
        <v>443</v>
      </c>
      <c r="DF31" s="4" t="s">
        <v>444</v>
      </c>
      <c r="DG31" s="4" t="s">
        <v>445</v>
      </c>
      <c r="DH31" s="4" t="s">
        <v>446</v>
      </c>
      <c r="DI31" s="4" t="s">
        <v>447</v>
      </c>
      <c r="DJ31" s="4" t="s">
        <v>448</v>
      </c>
      <c r="DK31" s="4" t="s">
        <v>449</v>
      </c>
      <c r="DL31" s="4" t="s">
        <v>450</v>
      </c>
      <c r="DM31" s="4" t="s">
        <v>451</v>
      </c>
      <c r="DN31" s="4" t="s">
        <v>452</v>
      </c>
      <c r="DO31" s="4" t="s">
        <v>453</v>
      </c>
      <c r="DP31" s="4" t="s">
        <v>454</v>
      </c>
      <c r="DQ31" s="4" t="s">
        <v>455</v>
      </c>
      <c r="DR31" s="4" t="s">
        <v>456</v>
      </c>
      <c r="DS31" s="4" t="s">
        <v>457</v>
      </c>
      <c r="DT31" s="4" t="s">
        <v>458</v>
      </c>
      <c r="DU31" s="4" t="s">
        <v>459</v>
      </c>
      <c r="DV31" s="4" t="s">
        <v>460</v>
      </c>
      <c r="DW31" s="4" t="s">
        <v>461</v>
      </c>
      <c r="DX31" s="4" t="s">
        <v>462</v>
      </c>
      <c r="DY31" s="4" t="s">
        <v>463</v>
      </c>
      <c r="DZ31" s="4" t="s">
        <v>464</v>
      </c>
      <c r="EA31" s="4" t="s">
        <v>465</v>
      </c>
      <c r="EB31" s="4" t="s">
        <v>466</v>
      </c>
      <c r="EC31" s="4">
        <v>28834</v>
      </c>
    </row>
    <row r="32" spans="3:133" x14ac:dyDescent="0.25">
      <c r="C32" t="s">
        <v>467</v>
      </c>
      <c r="D32" s="4" t="s">
        <v>2</v>
      </c>
      <c r="E32" s="4" t="s">
        <v>2</v>
      </c>
      <c r="F32" s="4" t="s">
        <v>2</v>
      </c>
      <c r="G32" s="4" t="s">
        <v>2</v>
      </c>
      <c r="H32" s="4" t="s">
        <v>2</v>
      </c>
      <c r="I32" s="4" t="s">
        <v>2</v>
      </c>
      <c r="J32" s="4" t="s">
        <v>2</v>
      </c>
      <c r="K32" s="4" t="s">
        <v>2</v>
      </c>
      <c r="L32" s="4" t="s">
        <v>2</v>
      </c>
      <c r="M32" s="4" t="s">
        <v>2</v>
      </c>
      <c r="N32" s="4" t="s">
        <v>2</v>
      </c>
      <c r="O32" s="4" t="s">
        <v>2</v>
      </c>
      <c r="P32" s="4" t="s">
        <v>2</v>
      </c>
      <c r="Q32" s="4" t="s">
        <v>2</v>
      </c>
      <c r="R32" s="4" t="s">
        <v>2</v>
      </c>
      <c r="S32" s="4" t="s">
        <v>2</v>
      </c>
      <c r="T32" s="4" t="s">
        <v>2</v>
      </c>
      <c r="U32" s="4" t="s">
        <v>2</v>
      </c>
      <c r="V32" s="4" t="s">
        <v>2</v>
      </c>
      <c r="W32" s="4" t="s">
        <v>2</v>
      </c>
      <c r="X32" s="4" t="s">
        <v>2</v>
      </c>
      <c r="Y32" s="4" t="s">
        <v>2</v>
      </c>
      <c r="Z32" s="4" t="s">
        <v>2</v>
      </c>
      <c r="AA32" s="4" t="s">
        <v>2</v>
      </c>
      <c r="AB32" s="4" t="s">
        <v>2</v>
      </c>
      <c r="AC32" s="4" t="s">
        <v>2</v>
      </c>
      <c r="AD32" s="4" t="s">
        <v>2</v>
      </c>
      <c r="AE32" s="4" t="s">
        <v>2</v>
      </c>
      <c r="AF32" s="4" t="s">
        <v>2</v>
      </c>
      <c r="AG32" s="4" t="s">
        <v>2</v>
      </c>
      <c r="AH32" s="4" t="s">
        <v>2</v>
      </c>
      <c r="AI32" s="4" t="s">
        <v>2</v>
      </c>
      <c r="AJ32" s="4" t="s">
        <v>2</v>
      </c>
      <c r="AK32" s="4" t="s">
        <v>2</v>
      </c>
      <c r="AL32" s="4" t="s">
        <v>2</v>
      </c>
      <c r="AM32" s="4" t="s">
        <v>2</v>
      </c>
      <c r="AN32" s="4" t="s">
        <v>2</v>
      </c>
      <c r="AO32" s="4" t="s">
        <v>2</v>
      </c>
      <c r="AP32" s="4" t="s">
        <v>2</v>
      </c>
      <c r="AQ32" s="4" t="s">
        <v>2</v>
      </c>
      <c r="AR32" s="4" t="s">
        <v>2</v>
      </c>
      <c r="AS32" s="4" t="s">
        <v>2</v>
      </c>
      <c r="AT32" s="4" t="s">
        <v>2</v>
      </c>
      <c r="AU32" s="4" t="s">
        <v>2</v>
      </c>
      <c r="AV32" s="4" t="s">
        <v>2</v>
      </c>
      <c r="AW32" s="4" t="s">
        <v>2</v>
      </c>
      <c r="AX32" s="4" t="s">
        <v>2</v>
      </c>
      <c r="AY32" s="4" t="s">
        <v>2</v>
      </c>
      <c r="AZ32" s="4" t="s">
        <v>2</v>
      </c>
      <c r="BA32" s="4" t="s">
        <v>2</v>
      </c>
      <c r="BB32" s="4" t="s">
        <v>2</v>
      </c>
      <c r="BC32" s="4" t="s">
        <v>2</v>
      </c>
      <c r="BD32" s="4" t="s">
        <v>2</v>
      </c>
      <c r="BE32" s="4" t="s">
        <v>2</v>
      </c>
      <c r="BF32" s="4" t="s">
        <v>2</v>
      </c>
      <c r="BG32" s="4" t="s">
        <v>2</v>
      </c>
      <c r="BH32" s="4" t="s">
        <v>2</v>
      </c>
      <c r="BI32" s="4" t="s">
        <v>2</v>
      </c>
      <c r="BJ32" s="4" t="s">
        <v>2</v>
      </c>
      <c r="BK32" s="4" t="s">
        <v>2</v>
      </c>
      <c r="BL32" s="4" t="s">
        <v>2</v>
      </c>
      <c r="BM32" s="4" t="s">
        <v>2</v>
      </c>
      <c r="BN32" s="4" t="s">
        <v>2</v>
      </c>
      <c r="BO32" s="4" t="s">
        <v>2</v>
      </c>
      <c r="BP32" s="4" t="s">
        <v>2</v>
      </c>
      <c r="BQ32" s="4" t="s">
        <v>2</v>
      </c>
      <c r="BR32" s="4" t="s">
        <v>3</v>
      </c>
      <c r="BS32" s="4" t="s">
        <v>3</v>
      </c>
      <c r="BT32" s="4" t="s">
        <v>3</v>
      </c>
      <c r="BU32" s="4" t="s">
        <v>3</v>
      </c>
      <c r="BV32" s="4" t="s">
        <v>3</v>
      </c>
      <c r="BW32" s="4" t="s">
        <v>3</v>
      </c>
      <c r="BX32" s="4" t="s">
        <v>3</v>
      </c>
      <c r="BY32" s="4" t="s">
        <v>3</v>
      </c>
      <c r="BZ32" s="4" t="s">
        <v>3</v>
      </c>
      <c r="CA32" s="4" t="s">
        <v>3</v>
      </c>
      <c r="CB32" s="4" t="s">
        <v>3</v>
      </c>
      <c r="CC32" s="4" t="s">
        <v>3</v>
      </c>
      <c r="CD32" s="4" t="s">
        <v>3</v>
      </c>
      <c r="CE32" s="4" t="s">
        <v>3</v>
      </c>
      <c r="CF32" s="4" t="s">
        <v>3</v>
      </c>
      <c r="CG32" s="4" t="s">
        <v>3</v>
      </c>
      <c r="CH32" s="4" t="s">
        <v>3</v>
      </c>
      <c r="CI32" s="4" t="s">
        <v>3</v>
      </c>
      <c r="CJ32" s="4" t="s">
        <v>3</v>
      </c>
      <c r="CK32" s="4" t="s">
        <v>3</v>
      </c>
      <c r="CL32" s="4" t="s">
        <v>3</v>
      </c>
      <c r="CM32" s="4" t="s">
        <v>3</v>
      </c>
      <c r="CN32" s="4" t="s">
        <v>3</v>
      </c>
      <c r="CO32" s="4" t="s">
        <v>3</v>
      </c>
      <c r="CP32" s="4" t="s">
        <v>3</v>
      </c>
      <c r="CQ32" s="4" t="s">
        <v>3</v>
      </c>
      <c r="CR32" s="4" t="s">
        <v>3</v>
      </c>
      <c r="CS32" s="4" t="s">
        <v>3</v>
      </c>
      <c r="CT32" s="4" t="s">
        <v>3</v>
      </c>
      <c r="CU32" s="4" t="s">
        <v>3</v>
      </c>
      <c r="CV32" s="4" t="s">
        <v>3</v>
      </c>
      <c r="CW32" s="4" t="s">
        <v>3</v>
      </c>
      <c r="CX32" s="4" t="s">
        <v>3</v>
      </c>
      <c r="CY32" s="4" t="s">
        <v>3</v>
      </c>
      <c r="CZ32" s="4" t="s">
        <v>3</v>
      </c>
      <c r="DA32" s="4" t="s">
        <v>3</v>
      </c>
      <c r="DB32" s="4" t="s">
        <v>3</v>
      </c>
      <c r="DC32" s="4" t="s">
        <v>3</v>
      </c>
      <c r="DD32" s="4" t="s">
        <v>3</v>
      </c>
      <c r="DE32" s="4" t="s">
        <v>3</v>
      </c>
      <c r="DF32" s="4" t="s">
        <v>3</v>
      </c>
      <c r="DG32" s="4" t="s">
        <v>3</v>
      </c>
      <c r="DH32" s="4" t="s">
        <v>3</v>
      </c>
      <c r="DI32" s="4" t="s">
        <v>3</v>
      </c>
      <c r="DJ32" s="4" t="s">
        <v>3</v>
      </c>
      <c r="DK32" s="4" t="s">
        <v>3</v>
      </c>
      <c r="DL32" s="4" t="s">
        <v>3</v>
      </c>
      <c r="DM32" s="4" t="s">
        <v>3</v>
      </c>
      <c r="DN32" s="4" t="s">
        <v>3</v>
      </c>
      <c r="DO32" s="4" t="s">
        <v>3</v>
      </c>
      <c r="DP32" s="4" t="s">
        <v>3</v>
      </c>
      <c r="DQ32" s="4" t="s">
        <v>3</v>
      </c>
      <c r="DR32" s="4" t="s">
        <v>3</v>
      </c>
      <c r="DS32" s="4" t="s">
        <v>3</v>
      </c>
      <c r="DT32" s="4" t="s">
        <v>3</v>
      </c>
      <c r="DU32" s="4" t="s">
        <v>3</v>
      </c>
      <c r="DV32" s="4" t="s">
        <v>3</v>
      </c>
      <c r="DW32" s="4" t="s">
        <v>3</v>
      </c>
      <c r="DX32" s="4" t="s">
        <v>3</v>
      </c>
      <c r="DY32" s="4" t="s">
        <v>3</v>
      </c>
      <c r="DZ32" s="4" t="s">
        <v>4</v>
      </c>
      <c r="EA32" s="4" t="s">
        <v>4</v>
      </c>
      <c r="EB32" s="4" t="s">
        <v>4</v>
      </c>
      <c r="EC32" s="4">
        <v>2</v>
      </c>
    </row>
    <row r="33" spans="3:133" x14ac:dyDescent="0.25">
      <c r="C33" t="s">
        <v>468</v>
      </c>
      <c r="D33" s="4" t="s">
        <v>2</v>
      </c>
      <c r="E33" s="4" t="s">
        <v>2</v>
      </c>
      <c r="F33" s="4" t="s">
        <v>2</v>
      </c>
      <c r="G33" s="4" t="s">
        <v>2</v>
      </c>
      <c r="H33" s="4" t="s">
        <v>2</v>
      </c>
      <c r="I33" s="4" t="s">
        <v>2</v>
      </c>
      <c r="J33" s="4" t="s">
        <v>2</v>
      </c>
      <c r="K33" s="4" t="s">
        <v>2</v>
      </c>
      <c r="L33" s="4" t="s">
        <v>2</v>
      </c>
      <c r="M33" s="4" t="s">
        <v>2</v>
      </c>
      <c r="N33" s="4" t="s">
        <v>2</v>
      </c>
      <c r="O33" s="4" t="s">
        <v>2</v>
      </c>
      <c r="P33" s="4" t="s">
        <v>2</v>
      </c>
      <c r="Q33" s="4" t="s">
        <v>2</v>
      </c>
      <c r="R33" s="4" t="s">
        <v>2</v>
      </c>
      <c r="S33" s="4" t="s">
        <v>2</v>
      </c>
      <c r="T33" s="4" t="s">
        <v>2</v>
      </c>
      <c r="U33" s="4" t="s">
        <v>2</v>
      </c>
      <c r="V33" s="4" t="s">
        <v>2</v>
      </c>
      <c r="W33" s="4" t="s">
        <v>2</v>
      </c>
      <c r="X33" s="4" t="s">
        <v>2</v>
      </c>
      <c r="Y33" s="4" t="s">
        <v>2</v>
      </c>
      <c r="Z33" s="4" t="s">
        <v>2</v>
      </c>
      <c r="AA33" s="4" t="s">
        <v>2</v>
      </c>
      <c r="AB33" s="4" t="s">
        <v>2</v>
      </c>
      <c r="AC33" s="4" t="s">
        <v>2</v>
      </c>
      <c r="AD33" s="4" t="s">
        <v>2</v>
      </c>
      <c r="AE33" s="4" t="s">
        <v>2</v>
      </c>
      <c r="AF33" s="4" t="s">
        <v>2</v>
      </c>
      <c r="AG33" s="4" t="s">
        <v>2</v>
      </c>
      <c r="AH33" s="4" t="s">
        <v>2</v>
      </c>
      <c r="AI33" s="4" t="s">
        <v>2</v>
      </c>
      <c r="AJ33" s="4" t="s">
        <v>2</v>
      </c>
      <c r="AK33" s="4" t="s">
        <v>2</v>
      </c>
      <c r="AL33" s="4" t="s">
        <v>2</v>
      </c>
      <c r="AM33" s="4" t="s">
        <v>2</v>
      </c>
      <c r="AN33" s="4" t="s">
        <v>2</v>
      </c>
      <c r="AO33" s="4" t="s">
        <v>2</v>
      </c>
      <c r="AP33" s="4" t="s">
        <v>2</v>
      </c>
      <c r="AQ33" s="4" t="s">
        <v>2</v>
      </c>
      <c r="AR33" s="4" t="s">
        <v>2</v>
      </c>
      <c r="AS33" s="4" t="s">
        <v>2</v>
      </c>
      <c r="AT33" s="4" t="s">
        <v>2</v>
      </c>
      <c r="AU33" s="4" t="s">
        <v>2</v>
      </c>
      <c r="AV33" s="4" t="s">
        <v>2</v>
      </c>
      <c r="AW33" s="4" t="s">
        <v>2</v>
      </c>
      <c r="AX33" s="4" t="s">
        <v>2</v>
      </c>
      <c r="AY33" s="4" t="s">
        <v>2</v>
      </c>
      <c r="AZ33" s="4" t="s">
        <v>2</v>
      </c>
      <c r="BA33" s="4" t="s">
        <v>3</v>
      </c>
      <c r="BB33" s="4" t="s">
        <v>3</v>
      </c>
      <c r="BC33" s="4" t="s">
        <v>3</v>
      </c>
      <c r="BD33" s="4" t="s">
        <v>4</v>
      </c>
      <c r="BE33" s="4" t="s">
        <v>4</v>
      </c>
      <c r="BF33" s="4" t="s">
        <v>4</v>
      </c>
      <c r="BG33" s="4" t="s">
        <v>4</v>
      </c>
      <c r="BH33" s="4" t="s">
        <v>4</v>
      </c>
      <c r="BI33" s="4" t="s">
        <v>72</v>
      </c>
      <c r="BJ33" s="4" t="s">
        <v>72</v>
      </c>
      <c r="BK33" s="4" t="s">
        <v>72</v>
      </c>
      <c r="BL33" s="4" t="s">
        <v>72</v>
      </c>
      <c r="BM33" s="4" t="s">
        <v>72</v>
      </c>
      <c r="BN33" s="4" t="s">
        <v>72</v>
      </c>
      <c r="BO33" s="4" t="s">
        <v>72</v>
      </c>
      <c r="BP33" s="4" t="s">
        <v>72</v>
      </c>
      <c r="BQ33" s="4" t="s">
        <v>72</v>
      </c>
      <c r="BR33" s="4" t="s">
        <v>7</v>
      </c>
      <c r="BS33" s="4" t="s">
        <v>59</v>
      </c>
      <c r="BT33" s="4" t="s">
        <v>59</v>
      </c>
      <c r="BU33" s="4" t="s">
        <v>59</v>
      </c>
      <c r="BV33" s="4" t="s">
        <v>60</v>
      </c>
      <c r="BW33" s="4" t="s">
        <v>60</v>
      </c>
      <c r="BX33" s="4" t="s">
        <v>9</v>
      </c>
      <c r="BY33" s="4" t="s">
        <v>62</v>
      </c>
      <c r="BZ33" s="4" t="s">
        <v>63</v>
      </c>
      <c r="CA33" s="4" t="s">
        <v>64</v>
      </c>
      <c r="CB33" s="4" t="s">
        <v>13</v>
      </c>
      <c r="CC33" s="4" t="s">
        <v>65</v>
      </c>
      <c r="CD33" s="4" t="s">
        <v>65</v>
      </c>
      <c r="CE33" s="4" t="s">
        <v>14</v>
      </c>
      <c r="CF33" s="4" t="s">
        <v>68</v>
      </c>
      <c r="CG33" s="4" t="s">
        <v>75</v>
      </c>
      <c r="CH33" s="4" t="s">
        <v>70</v>
      </c>
      <c r="CI33" s="4" t="s">
        <v>76</v>
      </c>
      <c r="CJ33" s="4" t="s">
        <v>17</v>
      </c>
      <c r="CK33" s="4" t="s">
        <v>469</v>
      </c>
      <c r="CL33" s="4" t="s">
        <v>135</v>
      </c>
      <c r="CM33" s="4" t="s">
        <v>135</v>
      </c>
      <c r="CN33" s="4" t="s">
        <v>19</v>
      </c>
      <c r="CO33" s="4" t="s">
        <v>20</v>
      </c>
      <c r="CP33" s="4" t="s">
        <v>136</v>
      </c>
      <c r="CQ33" s="4" t="s">
        <v>139</v>
      </c>
      <c r="CR33" s="4" t="s">
        <v>192</v>
      </c>
      <c r="CS33" s="4" t="s">
        <v>251</v>
      </c>
      <c r="CT33" s="4" t="s">
        <v>193</v>
      </c>
      <c r="CU33" s="4" t="s">
        <v>146</v>
      </c>
      <c r="CV33" s="4" t="s">
        <v>24</v>
      </c>
      <c r="CW33" s="4" t="s">
        <v>24</v>
      </c>
      <c r="CX33" s="4" t="s">
        <v>26</v>
      </c>
      <c r="CY33" s="4" t="s">
        <v>381</v>
      </c>
      <c r="CZ33" s="4" t="s">
        <v>27</v>
      </c>
      <c r="DA33" s="4" t="s">
        <v>28</v>
      </c>
      <c r="DB33" s="4" t="s">
        <v>470</v>
      </c>
      <c r="DC33" s="4" t="s">
        <v>399</v>
      </c>
      <c r="DD33" s="4" t="s">
        <v>471</v>
      </c>
      <c r="DE33" s="4" t="s">
        <v>256</v>
      </c>
      <c r="DF33" s="4" t="s">
        <v>256</v>
      </c>
      <c r="DG33" s="4" t="s">
        <v>78</v>
      </c>
      <c r="DH33" s="4" t="s">
        <v>30</v>
      </c>
      <c r="DI33" s="4" t="s">
        <v>201</v>
      </c>
      <c r="DJ33" s="4" t="s">
        <v>291</v>
      </c>
      <c r="DK33" s="4" t="s">
        <v>31</v>
      </c>
      <c r="DL33" s="4" t="s">
        <v>472</v>
      </c>
      <c r="DM33" s="4" t="s">
        <v>292</v>
      </c>
      <c r="DN33" s="4" t="s">
        <v>151</v>
      </c>
      <c r="DO33" s="4" t="s">
        <v>79</v>
      </c>
      <c r="DP33" s="4" t="s">
        <v>207</v>
      </c>
      <c r="DQ33" s="4" t="s">
        <v>258</v>
      </c>
      <c r="DR33" s="4" t="s">
        <v>295</v>
      </c>
      <c r="DS33" s="4" t="s">
        <v>296</v>
      </c>
      <c r="DT33" s="4" t="s">
        <v>36</v>
      </c>
      <c r="DU33" s="4" t="s">
        <v>473</v>
      </c>
      <c r="DV33" s="4" t="s">
        <v>298</v>
      </c>
      <c r="DW33" s="4" t="s">
        <v>80</v>
      </c>
      <c r="DX33" s="4" t="s">
        <v>80</v>
      </c>
      <c r="DY33" s="4" t="s">
        <v>80</v>
      </c>
      <c r="DZ33" s="4" t="s">
        <v>401</v>
      </c>
      <c r="EA33" s="4" t="s">
        <v>402</v>
      </c>
      <c r="EB33" s="4" t="s">
        <v>40</v>
      </c>
      <c r="EC33" s="4" t="s">
        <v>474</v>
      </c>
    </row>
    <row r="34" spans="3:133" x14ac:dyDescent="0.25">
      <c r="C34" t="s">
        <v>475</v>
      </c>
      <c r="D34" s="4" t="s">
        <v>2</v>
      </c>
      <c r="E34" s="4" t="s">
        <v>2</v>
      </c>
      <c r="F34" s="4" t="s">
        <v>2</v>
      </c>
      <c r="G34" s="4" t="s">
        <v>2</v>
      </c>
      <c r="H34" s="4" t="s">
        <v>2</v>
      </c>
      <c r="I34" s="4" t="s">
        <v>2</v>
      </c>
      <c r="J34" s="4" t="s">
        <v>2</v>
      </c>
      <c r="K34" s="4" t="s">
        <v>2</v>
      </c>
      <c r="L34" s="4" t="s">
        <v>2</v>
      </c>
      <c r="M34" s="4" t="s">
        <v>2</v>
      </c>
      <c r="N34" s="4" t="s">
        <v>2</v>
      </c>
      <c r="O34" s="4" t="s">
        <v>2</v>
      </c>
      <c r="P34" s="4" t="s">
        <v>2</v>
      </c>
      <c r="Q34" s="4" t="s">
        <v>2</v>
      </c>
      <c r="R34" s="4" t="s">
        <v>2</v>
      </c>
      <c r="S34" s="4" t="s">
        <v>2</v>
      </c>
      <c r="T34" s="4" t="s">
        <v>2</v>
      </c>
      <c r="U34" s="4" t="s">
        <v>2</v>
      </c>
      <c r="V34" s="4" t="s">
        <v>2</v>
      </c>
      <c r="W34" s="4" t="s">
        <v>2</v>
      </c>
      <c r="X34" s="4" t="s">
        <v>2</v>
      </c>
      <c r="Y34" s="4" t="s">
        <v>2</v>
      </c>
      <c r="Z34" s="4" t="s">
        <v>2</v>
      </c>
      <c r="AA34" s="4" t="s">
        <v>2</v>
      </c>
      <c r="AB34" s="4" t="s">
        <v>2</v>
      </c>
      <c r="AC34" s="4" t="s">
        <v>2</v>
      </c>
      <c r="AD34" s="4" t="s">
        <v>2</v>
      </c>
      <c r="AE34" s="4" t="s">
        <v>2</v>
      </c>
      <c r="AF34" s="4" t="s">
        <v>2</v>
      </c>
      <c r="AG34" s="4" t="s">
        <v>2</v>
      </c>
      <c r="AH34" s="4" t="s">
        <v>2</v>
      </c>
      <c r="AI34" s="4" t="s">
        <v>2</v>
      </c>
      <c r="AJ34" s="4" t="s">
        <v>2</v>
      </c>
      <c r="AK34" s="4" t="s">
        <v>2</v>
      </c>
      <c r="AL34" s="4" t="s">
        <v>2</v>
      </c>
      <c r="AM34" s="4" t="s">
        <v>2</v>
      </c>
      <c r="AN34" s="4" t="s">
        <v>2</v>
      </c>
      <c r="AO34" s="4" t="s">
        <v>2</v>
      </c>
      <c r="AP34" s="4" t="s">
        <v>2</v>
      </c>
      <c r="AQ34" s="4" t="s">
        <v>2</v>
      </c>
      <c r="AR34" s="4" t="s">
        <v>2</v>
      </c>
      <c r="AS34" s="4" t="s">
        <v>2</v>
      </c>
      <c r="AT34" s="4" t="s">
        <v>2</v>
      </c>
      <c r="AU34" s="4" t="s">
        <v>2</v>
      </c>
      <c r="AV34" s="4" t="s">
        <v>2</v>
      </c>
      <c r="AW34" s="4" t="s">
        <v>2</v>
      </c>
      <c r="AX34" s="4" t="s">
        <v>2</v>
      </c>
      <c r="AY34" s="4" t="s">
        <v>2</v>
      </c>
      <c r="AZ34" s="4" t="s">
        <v>2</v>
      </c>
      <c r="BA34" s="4" t="s">
        <v>2</v>
      </c>
      <c r="BB34" s="4" t="s">
        <v>2</v>
      </c>
      <c r="BC34" s="4" t="s">
        <v>2</v>
      </c>
      <c r="BD34" s="4" t="s">
        <v>2</v>
      </c>
      <c r="BE34" s="4" t="s">
        <v>2</v>
      </c>
      <c r="BF34" s="4" t="s">
        <v>2</v>
      </c>
      <c r="BG34" s="4" t="s">
        <v>2</v>
      </c>
      <c r="BH34" s="4" t="s">
        <v>3</v>
      </c>
      <c r="BI34" s="4" t="s">
        <v>3</v>
      </c>
      <c r="BJ34" s="4" t="s">
        <v>3</v>
      </c>
      <c r="BK34" s="4" t="s">
        <v>4</v>
      </c>
      <c r="BL34" s="4" t="s">
        <v>5</v>
      </c>
      <c r="BM34" s="4" t="s">
        <v>5</v>
      </c>
      <c r="BN34" s="4" t="s">
        <v>5</v>
      </c>
      <c r="BO34" s="4" t="s">
        <v>5</v>
      </c>
      <c r="BP34" s="4" t="s">
        <v>7</v>
      </c>
      <c r="BQ34" s="4" t="s">
        <v>73</v>
      </c>
      <c r="BR34" s="4" t="s">
        <v>8</v>
      </c>
      <c r="BS34" s="4" t="s">
        <v>133</v>
      </c>
      <c r="BT34" s="4" t="s">
        <v>133</v>
      </c>
      <c r="BU34" s="4" t="s">
        <v>9</v>
      </c>
      <c r="BV34" s="4" t="s">
        <v>61</v>
      </c>
      <c r="BW34" s="4" t="s">
        <v>61</v>
      </c>
      <c r="BX34" s="4" t="s">
        <v>61</v>
      </c>
      <c r="BY34" s="4" t="s">
        <v>61</v>
      </c>
      <c r="BZ34" s="4" t="s">
        <v>62</v>
      </c>
      <c r="CA34" s="4" t="s">
        <v>11</v>
      </c>
      <c r="CB34" s="4" t="s">
        <v>74</v>
      </c>
      <c r="CC34" s="4" t="s">
        <v>13</v>
      </c>
      <c r="CD34" s="4" t="s">
        <v>65</v>
      </c>
      <c r="CE34" s="4" t="s">
        <v>65</v>
      </c>
      <c r="CF34" s="4" t="s">
        <v>67</v>
      </c>
      <c r="CG34" s="4" t="s">
        <v>67</v>
      </c>
      <c r="CH34" s="4" t="s">
        <v>67</v>
      </c>
      <c r="CI34" s="4" t="s">
        <v>15</v>
      </c>
      <c r="CJ34" s="4" t="s">
        <v>70</v>
      </c>
      <c r="CK34" s="4" t="s">
        <v>70</v>
      </c>
      <c r="CL34" s="4" t="s">
        <v>76</v>
      </c>
      <c r="CM34" s="4" t="s">
        <v>17</v>
      </c>
      <c r="CN34" s="4" t="s">
        <v>17</v>
      </c>
      <c r="CO34" s="4" t="s">
        <v>469</v>
      </c>
      <c r="CP34" s="4" t="s">
        <v>469</v>
      </c>
      <c r="CQ34" s="4" t="s">
        <v>145</v>
      </c>
      <c r="CR34" s="4" t="s">
        <v>135</v>
      </c>
      <c r="CS34" s="4" t="s">
        <v>135</v>
      </c>
      <c r="CT34" s="4" t="s">
        <v>135</v>
      </c>
      <c r="CU34" s="4" t="s">
        <v>19</v>
      </c>
      <c r="CV34" s="4" t="s">
        <v>19</v>
      </c>
      <c r="CW34" s="4" t="s">
        <v>19</v>
      </c>
      <c r="CX34" s="4" t="s">
        <v>20</v>
      </c>
      <c r="CY34" s="4" t="s">
        <v>20</v>
      </c>
      <c r="CZ34" s="4" t="s">
        <v>77</v>
      </c>
      <c r="DA34" s="4" t="s">
        <v>77</v>
      </c>
      <c r="DB34" s="4" t="s">
        <v>136</v>
      </c>
      <c r="DC34" s="4" t="s">
        <v>137</v>
      </c>
      <c r="DD34" s="4" t="s">
        <v>138</v>
      </c>
      <c r="DE34" s="4" t="s">
        <v>138</v>
      </c>
      <c r="DF34" s="4" t="s">
        <v>138</v>
      </c>
      <c r="DG34" s="4" t="s">
        <v>138</v>
      </c>
      <c r="DH34" s="4" t="s">
        <v>138</v>
      </c>
      <c r="DI34" s="4" t="s">
        <v>139</v>
      </c>
      <c r="DJ34" s="4" t="s">
        <v>22</v>
      </c>
      <c r="DK34" s="4" t="s">
        <v>140</v>
      </c>
      <c r="DL34" s="4" t="s">
        <v>140</v>
      </c>
      <c r="DM34" s="4" t="s">
        <v>140</v>
      </c>
      <c r="DN34" s="4" t="s">
        <v>140</v>
      </c>
      <c r="DO34" s="4" t="s">
        <v>140</v>
      </c>
      <c r="DP34" s="4" t="s">
        <v>140</v>
      </c>
      <c r="DQ34" s="4" t="s">
        <v>140</v>
      </c>
      <c r="DR34" s="4" t="s">
        <v>140</v>
      </c>
      <c r="DS34" s="4" t="s">
        <v>192</v>
      </c>
      <c r="DT34" s="4" t="s">
        <v>192</v>
      </c>
      <c r="DU34" s="4" t="s">
        <v>192</v>
      </c>
      <c r="DV34" s="4" t="s">
        <v>192</v>
      </c>
      <c r="DW34" s="4" t="s">
        <v>192</v>
      </c>
      <c r="DX34" s="4" t="s">
        <v>192</v>
      </c>
      <c r="DY34" s="4" t="s">
        <v>192</v>
      </c>
      <c r="DZ34" s="4" t="s">
        <v>378</v>
      </c>
      <c r="EA34" s="4" t="s">
        <v>378</v>
      </c>
      <c r="EB34" s="4" t="s">
        <v>378</v>
      </c>
      <c r="EC34" s="4">
        <v>53</v>
      </c>
    </row>
    <row r="35" spans="3:133" x14ac:dyDescent="0.25">
      <c r="C35" t="s">
        <v>476</v>
      </c>
      <c r="D35" s="4" t="s">
        <v>2</v>
      </c>
      <c r="E35" s="4" t="s">
        <v>2</v>
      </c>
      <c r="F35" s="4" t="s">
        <v>2</v>
      </c>
      <c r="G35" s="4" t="s">
        <v>2</v>
      </c>
      <c r="H35" s="4" t="s">
        <v>2</v>
      </c>
      <c r="I35" s="4" t="s">
        <v>2</v>
      </c>
      <c r="J35" s="4" t="s">
        <v>2</v>
      </c>
      <c r="K35" s="4" t="s">
        <v>2</v>
      </c>
      <c r="L35" s="4" t="s">
        <v>2</v>
      </c>
      <c r="M35" s="4" t="s">
        <v>2</v>
      </c>
      <c r="N35" s="4" t="s">
        <v>2</v>
      </c>
      <c r="O35" s="4" t="s">
        <v>2</v>
      </c>
      <c r="P35" s="4" t="s">
        <v>2</v>
      </c>
      <c r="Q35" s="4" t="s">
        <v>2</v>
      </c>
      <c r="R35" s="4" t="s">
        <v>2</v>
      </c>
      <c r="S35" s="4" t="s">
        <v>2</v>
      </c>
      <c r="T35" s="4" t="s">
        <v>2</v>
      </c>
      <c r="U35" s="4" t="s">
        <v>2</v>
      </c>
      <c r="V35" s="4" t="s">
        <v>2</v>
      </c>
      <c r="W35" s="4" t="s">
        <v>2</v>
      </c>
      <c r="X35" s="4" t="s">
        <v>2</v>
      </c>
      <c r="Y35" s="4" t="s">
        <v>2</v>
      </c>
      <c r="Z35" s="4" t="s">
        <v>2</v>
      </c>
      <c r="AA35" s="4" t="s">
        <v>2</v>
      </c>
      <c r="AB35" s="4" t="s">
        <v>2</v>
      </c>
      <c r="AC35" s="4" t="s">
        <v>2</v>
      </c>
      <c r="AD35" s="4" t="s">
        <v>2</v>
      </c>
      <c r="AE35" s="4" t="s">
        <v>2</v>
      </c>
      <c r="AF35" s="4" t="s">
        <v>2</v>
      </c>
      <c r="AG35" s="4" t="s">
        <v>2</v>
      </c>
      <c r="AH35" s="4" t="s">
        <v>2</v>
      </c>
      <c r="AI35" s="4" t="s">
        <v>2</v>
      </c>
      <c r="AJ35" s="4" t="s">
        <v>2</v>
      </c>
      <c r="AK35" s="4" t="s">
        <v>2</v>
      </c>
      <c r="AL35" s="4" t="s">
        <v>2</v>
      </c>
      <c r="AM35" s="4" t="s">
        <v>2</v>
      </c>
      <c r="AN35" s="4" t="s">
        <v>2</v>
      </c>
      <c r="AO35" s="4" t="s">
        <v>2</v>
      </c>
      <c r="AP35" s="4" t="s">
        <v>2</v>
      </c>
      <c r="AQ35" s="4" t="s">
        <v>2</v>
      </c>
      <c r="AR35" s="4" t="s">
        <v>2</v>
      </c>
      <c r="AS35" s="4" t="s">
        <v>2</v>
      </c>
      <c r="AT35" s="4" t="s">
        <v>2</v>
      </c>
      <c r="AU35" s="4" t="s">
        <v>2</v>
      </c>
      <c r="AV35" s="4" t="s">
        <v>2</v>
      </c>
      <c r="AW35" s="4" t="s">
        <v>2</v>
      </c>
      <c r="AX35" s="4" t="s">
        <v>2</v>
      </c>
      <c r="AY35" s="4" t="s">
        <v>2</v>
      </c>
      <c r="AZ35" s="4" t="s">
        <v>2</v>
      </c>
      <c r="BA35" s="4" t="s">
        <v>2</v>
      </c>
      <c r="BB35" s="4" t="s">
        <v>2</v>
      </c>
      <c r="BC35" s="4" t="s">
        <v>2</v>
      </c>
      <c r="BD35" s="4" t="s">
        <v>2</v>
      </c>
      <c r="BE35" s="4" t="s">
        <v>2</v>
      </c>
      <c r="BF35" s="4" t="s">
        <v>2</v>
      </c>
      <c r="BG35" s="4" t="s">
        <v>2</v>
      </c>
      <c r="BH35" s="4" t="s">
        <v>2</v>
      </c>
      <c r="BI35" s="4" t="s">
        <v>2</v>
      </c>
      <c r="BJ35" s="4" t="s">
        <v>2</v>
      </c>
      <c r="BK35" s="4" t="s">
        <v>2</v>
      </c>
      <c r="BL35" s="4" t="s">
        <v>2</v>
      </c>
      <c r="BM35" s="4" t="s">
        <v>2</v>
      </c>
      <c r="BN35" s="4" t="s">
        <v>3</v>
      </c>
      <c r="BO35" s="4" t="s">
        <v>3</v>
      </c>
      <c r="BP35" s="4" t="s">
        <v>3</v>
      </c>
      <c r="BQ35" s="4" t="s">
        <v>3</v>
      </c>
      <c r="BR35" s="4" t="s">
        <v>3</v>
      </c>
      <c r="BS35" s="4" t="s">
        <v>3</v>
      </c>
      <c r="BT35" s="4" t="s">
        <v>3</v>
      </c>
      <c r="BU35" s="4" t="s">
        <v>3</v>
      </c>
      <c r="BV35" s="4" t="s">
        <v>3</v>
      </c>
      <c r="BW35" s="4" t="s">
        <v>3</v>
      </c>
      <c r="BX35" s="4" t="s">
        <v>3</v>
      </c>
      <c r="BY35" s="4" t="s">
        <v>3</v>
      </c>
      <c r="BZ35" s="4" t="s">
        <v>3</v>
      </c>
      <c r="CA35" s="4" t="s">
        <v>3</v>
      </c>
      <c r="CB35" s="4" t="s">
        <v>3</v>
      </c>
      <c r="CC35" s="4" t="s">
        <v>3</v>
      </c>
      <c r="CD35" s="4" t="s">
        <v>3</v>
      </c>
      <c r="CE35" s="4" t="s">
        <v>3</v>
      </c>
      <c r="CF35" s="4" t="s">
        <v>3</v>
      </c>
      <c r="CG35" s="4" t="s">
        <v>3</v>
      </c>
      <c r="CH35" s="4" t="s">
        <v>3</v>
      </c>
      <c r="CI35" s="4" t="s">
        <v>3</v>
      </c>
      <c r="CJ35" s="4" t="s">
        <v>3</v>
      </c>
      <c r="CK35" s="4" t="s">
        <v>3</v>
      </c>
      <c r="CL35" s="4" t="s">
        <v>3</v>
      </c>
      <c r="CM35" s="4" t="s">
        <v>3</v>
      </c>
      <c r="CN35" s="4" t="s">
        <v>3</v>
      </c>
      <c r="CO35" s="4" t="s">
        <v>3</v>
      </c>
      <c r="CP35" s="4" t="s">
        <v>3</v>
      </c>
      <c r="CQ35" s="4" t="s">
        <v>3</v>
      </c>
      <c r="CR35" s="4" t="s">
        <v>3</v>
      </c>
      <c r="CS35" s="4" t="s">
        <v>3</v>
      </c>
      <c r="CT35" s="4" t="s">
        <v>3</v>
      </c>
      <c r="CU35" s="4" t="s">
        <v>3</v>
      </c>
      <c r="CV35" s="4" t="s">
        <v>3</v>
      </c>
      <c r="CW35" s="4" t="s">
        <v>3</v>
      </c>
      <c r="CX35" s="4" t="s">
        <v>3</v>
      </c>
      <c r="CY35" s="4" t="s">
        <v>3</v>
      </c>
      <c r="CZ35" s="4" t="s">
        <v>3</v>
      </c>
      <c r="DA35" s="4" t="s">
        <v>4</v>
      </c>
      <c r="DB35" s="4" t="s">
        <v>4</v>
      </c>
      <c r="DC35" s="4" t="s">
        <v>4</v>
      </c>
      <c r="DD35" s="4" t="s">
        <v>4</v>
      </c>
      <c r="DE35" s="4" t="s">
        <v>4</v>
      </c>
      <c r="DF35" s="4" t="s">
        <v>4</v>
      </c>
      <c r="DG35" s="4" t="s">
        <v>4</v>
      </c>
      <c r="DH35" s="4" t="s">
        <v>4</v>
      </c>
      <c r="DI35" s="4" t="s">
        <v>4</v>
      </c>
      <c r="DJ35" s="4" t="s">
        <v>4</v>
      </c>
      <c r="DK35" s="4" t="s">
        <v>4</v>
      </c>
      <c r="DL35" s="4" t="s">
        <v>4</v>
      </c>
      <c r="DM35" s="4" t="s">
        <v>4</v>
      </c>
      <c r="DN35" s="4" t="s">
        <v>4</v>
      </c>
      <c r="DO35" s="4" t="s">
        <v>72</v>
      </c>
      <c r="DP35" s="4" t="s">
        <v>72</v>
      </c>
      <c r="DQ35" s="4" t="s">
        <v>72</v>
      </c>
      <c r="DR35" s="4" t="s">
        <v>72</v>
      </c>
      <c r="DS35" s="4" t="s">
        <v>72</v>
      </c>
      <c r="DT35" s="4" t="s">
        <v>72</v>
      </c>
      <c r="DU35" s="4" t="s">
        <v>72</v>
      </c>
      <c r="DV35" s="4" t="s">
        <v>72</v>
      </c>
      <c r="DW35" s="4" t="s">
        <v>72</v>
      </c>
      <c r="DX35" s="4" t="s">
        <v>72</v>
      </c>
      <c r="DY35" s="4" t="s">
        <v>5</v>
      </c>
      <c r="DZ35" s="4" t="s">
        <v>5</v>
      </c>
      <c r="EA35" s="4" t="s">
        <v>5</v>
      </c>
      <c r="EB35" s="4" t="s">
        <v>5</v>
      </c>
      <c r="EC35" s="4">
        <v>4</v>
      </c>
    </row>
    <row r="36" spans="3:133" x14ac:dyDescent="0.25">
      <c r="C36" t="s">
        <v>477</v>
      </c>
      <c r="D36" s="4" t="s">
        <v>2</v>
      </c>
      <c r="E36" s="4" t="s">
        <v>2</v>
      </c>
      <c r="F36" s="4" t="s">
        <v>2</v>
      </c>
      <c r="G36" s="4" t="s">
        <v>2</v>
      </c>
      <c r="H36" s="4" t="s">
        <v>2</v>
      </c>
      <c r="I36" s="4" t="s">
        <v>2</v>
      </c>
      <c r="J36" s="4" t="s">
        <v>2</v>
      </c>
      <c r="K36" s="4" t="s">
        <v>2</v>
      </c>
      <c r="L36" s="4" t="s">
        <v>2</v>
      </c>
      <c r="M36" s="4" t="s">
        <v>2</v>
      </c>
      <c r="N36" s="4" t="s">
        <v>2</v>
      </c>
      <c r="O36" s="4" t="s">
        <v>2</v>
      </c>
      <c r="P36" s="4" t="s">
        <v>2</v>
      </c>
      <c r="Q36" s="4" t="s">
        <v>2</v>
      </c>
      <c r="R36" s="4" t="s">
        <v>2</v>
      </c>
      <c r="S36" s="4" t="s">
        <v>2</v>
      </c>
      <c r="T36" s="4" t="s">
        <v>2</v>
      </c>
      <c r="U36" s="4" t="s">
        <v>2</v>
      </c>
      <c r="V36" s="4" t="s">
        <v>2</v>
      </c>
      <c r="W36" s="4" t="s">
        <v>2</v>
      </c>
      <c r="X36" s="4" t="s">
        <v>2</v>
      </c>
      <c r="Y36" s="4" t="s">
        <v>2</v>
      </c>
      <c r="Z36" s="4" t="s">
        <v>2</v>
      </c>
      <c r="AA36" s="4" t="s">
        <v>2</v>
      </c>
      <c r="AB36" s="4" t="s">
        <v>2</v>
      </c>
      <c r="AC36" s="4" t="s">
        <v>2</v>
      </c>
      <c r="AD36" s="4" t="s">
        <v>2</v>
      </c>
      <c r="AE36" s="4" t="s">
        <v>2</v>
      </c>
      <c r="AF36" s="4" t="s">
        <v>2</v>
      </c>
      <c r="AG36" s="4" t="s">
        <v>2</v>
      </c>
      <c r="AH36" s="4" t="s">
        <v>2</v>
      </c>
      <c r="AI36" s="4" t="s">
        <v>2</v>
      </c>
      <c r="AJ36" s="4" t="s">
        <v>2</v>
      </c>
      <c r="AK36" s="4" t="s">
        <v>2</v>
      </c>
      <c r="AL36" s="4" t="s">
        <v>2</v>
      </c>
      <c r="AM36" s="4" t="s">
        <v>2</v>
      </c>
      <c r="AN36" s="4" t="s">
        <v>2</v>
      </c>
      <c r="AO36" s="4" t="s">
        <v>2</v>
      </c>
      <c r="AP36" s="4" t="s">
        <v>2</v>
      </c>
      <c r="AQ36" s="4" t="s">
        <v>2</v>
      </c>
      <c r="AR36" s="4" t="s">
        <v>2</v>
      </c>
      <c r="AS36" s="4" t="s">
        <v>2</v>
      </c>
      <c r="AT36" s="4" t="s">
        <v>2</v>
      </c>
      <c r="AU36" s="4" t="s">
        <v>2</v>
      </c>
      <c r="AV36" s="4" t="s">
        <v>2</v>
      </c>
      <c r="AW36" s="4" t="s">
        <v>2</v>
      </c>
      <c r="AX36" s="4" t="s">
        <v>2</v>
      </c>
      <c r="AY36" s="4" t="s">
        <v>2</v>
      </c>
      <c r="AZ36" s="4" t="s">
        <v>2</v>
      </c>
      <c r="BA36" s="4" t="s">
        <v>2</v>
      </c>
      <c r="BB36" s="4" t="s">
        <v>2</v>
      </c>
      <c r="BC36" s="4" t="s">
        <v>2</v>
      </c>
      <c r="BD36" s="4" t="s">
        <v>2</v>
      </c>
      <c r="BE36" s="4" t="s">
        <v>2</v>
      </c>
      <c r="BF36" s="4" t="s">
        <v>2</v>
      </c>
      <c r="BG36" s="4" t="s">
        <v>2</v>
      </c>
      <c r="BH36" s="4" t="s">
        <v>2</v>
      </c>
      <c r="BI36" s="4" t="s">
        <v>2</v>
      </c>
      <c r="BJ36" s="4" t="s">
        <v>2</v>
      </c>
      <c r="BK36" s="4" t="s">
        <v>2</v>
      </c>
      <c r="BL36" s="4" t="s">
        <v>2</v>
      </c>
      <c r="BM36" s="4" t="s">
        <v>2</v>
      </c>
      <c r="BN36" s="4" t="s">
        <v>2</v>
      </c>
      <c r="BO36" s="4" t="s">
        <v>2</v>
      </c>
      <c r="BP36" s="4" t="s">
        <v>2</v>
      </c>
      <c r="BQ36" s="4" t="s">
        <v>2</v>
      </c>
      <c r="BR36" s="4" t="s">
        <v>2</v>
      </c>
      <c r="BS36" s="4" t="s">
        <v>2</v>
      </c>
      <c r="BT36" s="4" t="s">
        <v>2</v>
      </c>
      <c r="BU36" s="4" t="s">
        <v>2</v>
      </c>
      <c r="BV36" s="4" t="s">
        <v>2</v>
      </c>
      <c r="BW36" s="4" t="s">
        <v>2</v>
      </c>
      <c r="BX36" s="4" t="s">
        <v>2</v>
      </c>
      <c r="BY36" s="4" t="s">
        <v>2</v>
      </c>
      <c r="BZ36" s="4" t="s">
        <v>2</v>
      </c>
      <c r="CA36" s="4" t="s">
        <v>2</v>
      </c>
      <c r="CB36" s="4" t="s">
        <v>2</v>
      </c>
      <c r="CC36" s="4" t="s">
        <v>2</v>
      </c>
      <c r="CD36" s="4" t="s">
        <v>2</v>
      </c>
      <c r="CE36" s="4" t="s">
        <v>2</v>
      </c>
      <c r="CF36" s="4" t="s">
        <v>2</v>
      </c>
      <c r="CG36" s="4" t="s">
        <v>2</v>
      </c>
      <c r="CH36" s="4" t="s">
        <v>2</v>
      </c>
      <c r="CI36" s="4" t="s">
        <v>2</v>
      </c>
      <c r="CJ36" s="4" t="s">
        <v>2</v>
      </c>
      <c r="CK36" s="4" t="s">
        <v>2</v>
      </c>
      <c r="CL36" s="4" t="s">
        <v>2</v>
      </c>
      <c r="CM36" s="4" t="s">
        <v>2</v>
      </c>
      <c r="CN36" s="4" t="s">
        <v>2</v>
      </c>
      <c r="CO36" s="4" t="s">
        <v>2</v>
      </c>
      <c r="CP36" s="4" t="s">
        <v>2</v>
      </c>
      <c r="CQ36" s="4" t="s">
        <v>2</v>
      </c>
      <c r="CR36" s="4" t="s">
        <v>2</v>
      </c>
      <c r="CS36" s="4" t="s">
        <v>2</v>
      </c>
      <c r="CT36" s="4" t="s">
        <v>2</v>
      </c>
      <c r="CU36" s="4" t="s">
        <v>2</v>
      </c>
      <c r="CV36" s="4" t="s">
        <v>2</v>
      </c>
      <c r="CW36" s="4" t="s">
        <v>2</v>
      </c>
      <c r="CX36" s="4" t="s">
        <v>2</v>
      </c>
      <c r="CY36" s="4" t="s">
        <v>2</v>
      </c>
      <c r="CZ36" s="4" t="s">
        <v>2</v>
      </c>
      <c r="DA36" s="4" t="s">
        <v>2</v>
      </c>
      <c r="DB36" s="4" t="s">
        <v>2</v>
      </c>
      <c r="DC36" s="4" t="s">
        <v>2</v>
      </c>
      <c r="DD36" s="4" t="s">
        <v>2</v>
      </c>
      <c r="DE36" s="4" t="s">
        <v>2</v>
      </c>
      <c r="DF36" s="4" t="s">
        <v>2</v>
      </c>
      <c r="DG36" s="4" t="s">
        <v>2</v>
      </c>
      <c r="DH36" s="4" t="s">
        <v>2</v>
      </c>
      <c r="DI36" s="4" t="s">
        <v>2</v>
      </c>
      <c r="DJ36" s="4" t="s">
        <v>2</v>
      </c>
      <c r="DK36" s="4" t="s">
        <v>2</v>
      </c>
      <c r="DL36" s="4" t="s">
        <v>2</v>
      </c>
      <c r="DM36" s="4" t="s">
        <v>2</v>
      </c>
      <c r="DN36" s="4" t="s">
        <v>2</v>
      </c>
      <c r="DO36" s="4" t="s">
        <v>2</v>
      </c>
      <c r="DP36" s="4" t="s">
        <v>2</v>
      </c>
      <c r="DQ36" s="4" t="s">
        <v>2</v>
      </c>
      <c r="DR36" s="4" t="s">
        <v>2</v>
      </c>
      <c r="DS36" s="4" t="s">
        <v>2</v>
      </c>
      <c r="DT36" s="4" t="s">
        <v>2</v>
      </c>
      <c r="DU36" s="4" t="s">
        <v>2</v>
      </c>
      <c r="DV36" s="4" t="s">
        <v>2</v>
      </c>
      <c r="DW36" s="4" t="s">
        <v>2</v>
      </c>
      <c r="DX36" s="4" t="s">
        <v>2</v>
      </c>
      <c r="DY36" s="4" t="s">
        <v>2</v>
      </c>
      <c r="DZ36" s="4" t="s">
        <v>2</v>
      </c>
      <c r="EA36" s="4" t="s">
        <v>2</v>
      </c>
      <c r="EB36" s="4" t="s">
        <v>2</v>
      </c>
      <c r="EC36" s="4">
        <v>0</v>
      </c>
    </row>
    <row r="37" spans="3:133" x14ac:dyDescent="0.25">
      <c r="C37" t="s">
        <v>478</v>
      </c>
      <c r="D37" s="4" t="s">
        <v>2</v>
      </c>
      <c r="E37" s="4" t="s">
        <v>2</v>
      </c>
      <c r="F37" s="4" t="s">
        <v>2</v>
      </c>
      <c r="G37" s="4" t="s">
        <v>2</v>
      </c>
      <c r="H37" s="4" t="s">
        <v>2</v>
      </c>
      <c r="I37" s="4" t="s">
        <v>2</v>
      </c>
      <c r="J37" s="4" t="s">
        <v>2</v>
      </c>
      <c r="K37" s="4" t="s">
        <v>2</v>
      </c>
      <c r="L37" s="4" t="s">
        <v>2</v>
      </c>
      <c r="M37" s="4" t="s">
        <v>2</v>
      </c>
      <c r="N37" s="4" t="s">
        <v>2</v>
      </c>
      <c r="O37" s="4" t="s">
        <v>2</v>
      </c>
      <c r="P37" s="4" t="s">
        <v>2</v>
      </c>
      <c r="Q37" s="4" t="s">
        <v>2</v>
      </c>
      <c r="R37" s="4" t="s">
        <v>2</v>
      </c>
      <c r="S37" s="4" t="s">
        <v>2</v>
      </c>
      <c r="T37" s="4" t="s">
        <v>2</v>
      </c>
      <c r="U37" s="4" t="s">
        <v>2</v>
      </c>
      <c r="V37" s="4" t="s">
        <v>2</v>
      </c>
      <c r="W37" s="4" t="s">
        <v>2</v>
      </c>
      <c r="X37" s="4" t="s">
        <v>2</v>
      </c>
      <c r="Y37" s="4" t="s">
        <v>2</v>
      </c>
      <c r="Z37" s="4" t="s">
        <v>2</v>
      </c>
      <c r="AA37" s="4" t="s">
        <v>2</v>
      </c>
      <c r="AB37" s="4" t="s">
        <v>2</v>
      </c>
      <c r="AC37" s="4" t="s">
        <v>2</v>
      </c>
      <c r="AD37" s="4" t="s">
        <v>2</v>
      </c>
      <c r="AE37" s="4" t="s">
        <v>2</v>
      </c>
      <c r="AF37" s="4" t="s">
        <v>2</v>
      </c>
      <c r="AG37" s="4" t="s">
        <v>2</v>
      </c>
      <c r="AH37" s="4" t="s">
        <v>2</v>
      </c>
      <c r="AI37" s="4" t="s">
        <v>2</v>
      </c>
      <c r="AJ37" s="4" t="s">
        <v>2</v>
      </c>
      <c r="AK37" s="4" t="s">
        <v>2</v>
      </c>
      <c r="AL37" s="4" t="s">
        <v>2</v>
      </c>
      <c r="AM37" s="4" t="s">
        <v>2</v>
      </c>
      <c r="AN37" s="4" t="s">
        <v>2</v>
      </c>
      <c r="AO37" s="4" t="s">
        <v>2</v>
      </c>
      <c r="AP37" s="4" t="s">
        <v>2</v>
      </c>
      <c r="AQ37" s="4" t="s">
        <v>2</v>
      </c>
      <c r="AR37" s="4" t="s">
        <v>2</v>
      </c>
      <c r="AS37" s="4" t="s">
        <v>2</v>
      </c>
      <c r="AT37" s="4" t="s">
        <v>2</v>
      </c>
      <c r="AU37" s="4" t="s">
        <v>2</v>
      </c>
      <c r="AV37" s="4" t="s">
        <v>2</v>
      </c>
      <c r="AW37" s="4" t="s">
        <v>2</v>
      </c>
      <c r="AX37" s="4" t="s">
        <v>2</v>
      </c>
      <c r="AY37" s="4" t="s">
        <v>2</v>
      </c>
      <c r="AZ37" s="4" t="s">
        <v>2</v>
      </c>
      <c r="BA37" s="4" t="s">
        <v>2</v>
      </c>
      <c r="BB37" s="4" t="s">
        <v>2</v>
      </c>
      <c r="BC37" s="4" t="s">
        <v>2</v>
      </c>
      <c r="BD37" s="4" t="s">
        <v>2</v>
      </c>
      <c r="BE37" s="4" t="s">
        <v>2</v>
      </c>
      <c r="BF37" s="4" t="s">
        <v>2</v>
      </c>
      <c r="BG37" s="4" t="s">
        <v>2</v>
      </c>
      <c r="BH37" s="4" t="s">
        <v>2</v>
      </c>
      <c r="BI37" s="4" t="s">
        <v>2</v>
      </c>
      <c r="BJ37" s="4" t="s">
        <v>2</v>
      </c>
      <c r="BK37" s="4" t="s">
        <v>2</v>
      </c>
      <c r="BL37" s="4" t="s">
        <v>2</v>
      </c>
      <c r="BM37" s="4" t="s">
        <v>2</v>
      </c>
      <c r="BN37" s="4" t="s">
        <v>2</v>
      </c>
      <c r="BO37" s="4" t="s">
        <v>3</v>
      </c>
      <c r="BP37" s="4" t="s">
        <v>3</v>
      </c>
      <c r="BQ37" s="4" t="s">
        <v>4</v>
      </c>
      <c r="BR37" s="4" t="s">
        <v>4</v>
      </c>
      <c r="BS37" s="4" t="s">
        <v>6</v>
      </c>
      <c r="BT37" s="4" t="s">
        <v>6</v>
      </c>
      <c r="BU37" s="4" t="s">
        <v>6</v>
      </c>
      <c r="BV37" s="4" t="s">
        <v>6</v>
      </c>
      <c r="BW37" s="4" t="s">
        <v>7</v>
      </c>
      <c r="BX37" s="4" t="s">
        <v>59</v>
      </c>
      <c r="BY37" s="4" t="s">
        <v>73</v>
      </c>
      <c r="BZ37" s="4" t="s">
        <v>73</v>
      </c>
      <c r="CA37" s="4" t="s">
        <v>73</v>
      </c>
      <c r="CB37" s="4" t="s">
        <v>73</v>
      </c>
      <c r="CC37" s="4" t="s">
        <v>60</v>
      </c>
      <c r="CD37" s="4" t="s">
        <v>60</v>
      </c>
      <c r="CE37" s="4" t="s">
        <v>133</v>
      </c>
      <c r="CF37" s="4" t="s">
        <v>133</v>
      </c>
      <c r="CG37" s="4" t="s">
        <v>133</v>
      </c>
      <c r="CH37" s="4" t="s">
        <v>133</v>
      </c>
      <c r="CI37" s="4" t="s">
        <v>9</v>
      </c>
      <c r="CJ37" s="4" t="s">
        <v>62</v>
      </c>
      <c r="CK37" s="4" t="s">
        <v>64</v>
      </c>
      <c r="CL37" s="4" t="s">
        <v>64</v>
      </c>
      <c r="CM37" s="4" t="s">
        <v>64</v>
      </c>
      <c r="CN37" s="4" t="s">
        <v>19</v>
      </c>
      <c r="CO37" s="4" t="s">
        <v>19</v>
      </c>
      <c r="CP37" s="4" t="s">
        <v>20</v>
      </c>
      <c r="CQ37" s="4" t="s">
        <v>20</v>
      </c>
      <c r="CR37" s="4" t="s">
        <v>20</v>
      </c>
      <c r="CS37" s="4" t="s">
        <v>20</v>
      </c>
      <c r="CT37" s="4" t="s">
        <v>378</v>
      </c>
      <c r="CU37" s="4" t="s">
        <v>146</v>
      </c>
      <c r="CV37" s="4" t="s">
        <v>24</v>
      </c>
      <c r="CW37" s="4" t="s">
        <v>24</v>
      </c>
      <c r="CX37" s="4" t="s">
        <v>194</v>
      </c>
      <c r="CY37" s="4" t="s">
        <v>194</v>
      </c>
      <c r="CZ37" s="4" t="s">
        <v>194</v>
      </c>
      <c r="DA37" s="4" t="s">
        <v>26</v>
      </c>
      <c r="DB37" s="4" t="s">
        <v>26</v>
      </c>
      <c r="DC37" s="4" t="s">
        <v>26</v>
      </c>
      <c r="DD37" s="4" t="s">
        <v>26</v>
      </c>
      <c r="DE37" s="4" t="s">
        <v>207</v>
      </c>
      <c r="DF37" s="4" t="s">
        <v>207</v>
      </c>
      <c r="DG37" s="4" t="s">
        <v>207</v>
      </c>
      <c r="DH37" s="4" t="s">
        <v>207</v>
      </c>
      <c r="DI37" s="4" t="s">
        <v>384</v>
      </c>
      <c r="DJ37" s="4" t="s">
        <v>473</v>
      </c>
      <c r="DK37" s="4" t="s">
        <v>473</v>
      </c>
      <c r="DL37" s="4" t="s">
        <v>40</v>
      </c>
      <c r="DM37" s="4" t="s">
        <v>474</v>
      </c>
      <c r="DN37" s="4" t="s">
        <v>260</v>
      </c>
      <c r="DO37" s="4" t="s">
        <v>260</v>
      </c>
      <c r="DP37" s="4" t="s">
        <v>260</v>
      </c>
      <c r="DQ37" s="4" t="s">
        <v>260</v>
      </c>
      <c r="DR37" s="4" t="s">
        <v>260</v>
      </c>
      <c r="DS37" s="4" t="s">
        <v>209</v>
      </c>
      <c r="DT37" s="4" t="s">
        <v>302</v>
      </c>
      <c r="DU37" s="4" t="s">
        <v>408</v>
      </c>
      <c r="DV37" s="4" t="s">
        <v>408</v>
      </c>
      <c r="DW37" s="4" t="s">
        <v>156</v>
      </c>
      <c r="DX37" s="4" t="s">
        <v>156</v>
      </c>
      <c r="DY37" s="4" t="s">
        <v>265</v>
      </c>
      <c r="DZ37" s="4" t="s">
        <v>265</v>
      </c>
      <c r="EA37" s="4" t="s">
        <v>265</v>
      </c>
      <c r="EB37" s="4" t="s">
        <v>266</v>
      </c>
      <c r="EC37" s="4">
        <v>191</v>
      </c>
    </row>
    <row r="38" spans="3:133" x14ac:dyDescent="0.25">
      <c r="C38" t="s">
        <v>480</v>
      </c>
      <c r="D38" s="4" t="s">
        <v>2</v>
      </c>
      <c r="E38" s="4" t="s">
        <v>2</v>
      </c>
      <c r="F38" s="4" t="s">
        <v>2</v>
      </c>
      <c r="G38" s="4" t="s">
        <v>2</v>
      </c>
      <c r="H38" s="4" t="s">
        <v>2</v>
      </c>
      <c r="I38" s="4" t="s">
        <v>2</v>
      </c>
      <c r="J38" s="4" t="s">
        <v>2</v>
      </c>
      <c r="K38" s="4" t="s">
        <v>2</v>
      </c>
      <c r="L38" s="4" t="s">
        <v>2</v>
      </c>
      <c r="M38" s="4" t="s">
        <v>2</v>
      </c>
      <c r="N38" s="4" t="s">
        <v>2</v>
      </c>
      <c r="O38" s="4" t="s">
        <v>2</v>
      </c>
      <c r="P38" s="4" t="s">
        <v>2</v>
      </c>
      <c r="Q38" s="4" t="s">
        <v>2</v>
      </c>
      <c r="R38" s="4" t="s">
        <v>2</v>
      </c>
      <c r="S38" s="4" t="s">
        <v>2</v>
      </c>
      <c r="T38" s="4" t="s">
        <v>2</v>
      </c>
      <c r="U38" s="4" t="s">
        <v>2</v>
      </c>
      <c r="V38" s="4" t="s">
        <v>2</v>
      </c>
      <c r="W38" s="4" t="s">
        <v>2</v>
      </c>
      <c r="X38" s="4" t="s">
        <v>2</v>
      </c>
      <c r="Y38" s="4" t="s">
        <v>2</v>
      </c>
      <c r="Z38" s="4" t="s">
        <v>2</v>
      </c>
      <c r="AA38" s="4" t="s">
        <v>2</v>
      </c>
      <c r="AB38" s="4" t="s">
        <v>2</v>
      </c>
      <c r="AC38" s="4" t="s">
        <v>2</v>
      </c>
      <c r="AD38" s="4" t="s">
        <v>2</v>
      </c>
      <c r="AE38" s="4" t="s">
        <v>2</v>
      </c>
      <c r="AF38" s="4" t="s">
        <v>2</v>
      </c>
      <c r="AG38" s="4" t="s">
        <v>2</v>
      </c>
      <c r="AH38" s="4" t="s">
        <v>2</v>
      </c>
      <c r="AI38" s="4" t="s">
        <v>2</v>
      </c>
      <c r="AJ38" s="4" t="s">
        <v>2</v>
      </c>
      <c r="AK38" s="4" t="s">
        <v>2</v>
      </c>
      <c r="AL38" s="4" t="s">
        <v>2</v>
      </c>
      <c r="AM38" s="4" t="s">
        <v>2</v>
      </c>
      <c r="AN38" s="4" t="s">
        <v>2</v>
      </c>
      <c r="AO38" s="4" t="s">
        <v>2</v>
      </c>
      <c r="AP38" s="4" t="s">
        <v>2</v>
      </c>
      <c r="AQ38" s="4" t="s">
        <v>2</v>
      </c>
      <c r="AR38" s="4" t="s">
        <v>2</v>
      </c>
      <c r="AS38" s="4" t="s">
        <v>2</v>
      </c>
      <c r="AT38" s="4" t="s">
        <v>2</v>
      </c>
      <c r="AU38" s="4" t="s">
        <v>2</v>
      </c>
      <c r="AV38" s="4" t="s">
        <v>2</v>
      </c>
      <c r="AW38" s="4" t="s">
        <v>2</v>
      </c>
      <c r="AX38" s="4" t="s">
        <v>2</v>
      </c>
      <c r="AY38" s="4" t="s">
        <v>2</v>
      </c>
      <c r="AZ38" s="4" t="s">
        <v>2</v>
      </c>
      <c r="BA38" s="4" t="s">
        <v>2</v>
      </c>
      <c r="BB38" s="4" t="s">
        <v>2</v>
      </c>
      <c r="BC38" s="4" t="s">
        <v>2</v>
      </c>
      <c r="BD38" s="4" t="s">
        <v>2</v>
      </c>
      <c r="BE38" s="4" t="s">
        <v>2</v>
      </c>
      <c r="BF38" s="4" t="s">
        <v>2</v>
      </c>
      <c r="BG38" s="4" t="s">
        <v>2</v>
      </c>
      <c r="BH38" s="4" t="s">
        <v>2</v>
      </c>
      <c r="BI38" s="4" t="s">
        <v>2</v>
      </c>
      <c r="BJ38" s="4" t="s">
        <v>3</v>
      </c>
      <c r="BK38" s="4" t="s">
        <v>3</v>
      </c>
      <c r="BL38" s="4" t="s">
        <v>3</v>
      </c>
      <c r="BM38" s="4" t="s">
        <v>3</v>
      </c>
      <c r="BN38" s="4" t="s">
        <v>3</v>
      </c>
      <c r="BO38" s="4" t="s">
        <v>4</v>
      </c>
      <c r="BP38" s="4" t="s">
        <v>4</v>
      </c>
      <c r="BQ38" s="4" t="s">
        <v>4</v>
      </c>
      <c r="BR38" s="4" t="s">
        <v>4</v>
      </c>
      <c r="BS38" s="4" t="s">
        <v>4</v>
      </c>
      <c r="BT38" s="4" t="s">
        <v>72</v>
      </c>
      <c r="BU38" s="4" t="s">
        <v>59</v>
      </c>
      <c r="BV38" s="4" t="s">
        <v>73</v>
      </c>
      <c r="BW38" s="4" t="s">
        <v>144</v>
      </c>
      <c r="BX38" s="4" t="s">
        <v>144</v>
      </c>
      <c r="BY38" s="4" t="s">
        <v>11</v>
      </c>
      <c r="BZ38" s="4" t="s">
        <v>63</v>
      </c>
      <c r="CA38" s="4" t="s">
        <v>13</v>
      </c>
      <c r="CB38" s="4" t="s">
        <v>65</v>
      </c>
      <c r="CC38" s="4" t="s">
        <v>66</v>
      </c>
      <c r="CD38" s="4" t="s">
        <v>75</v>
      </c>
      <c r="CE38" s="4" t="s">
        <v>70</v>
      </c>
      <c r="CF38" s="4" t="s">
        <v>18</v>
      </c>
      <c r="CG38" s="4" t="s">
        <v>18</v>
      </c>
      <c r="CH38" s="4" t="s">
        <v>137</v>
      </c>
      <c r="CI38" s="4" t="s">
        <v>138</v>
      </c>
      <c r="CJ38" s="4" t="s">
        <v>138</v>
      </c>
      <c r="CK38" s="4" t="s">
        <v>138</v>
      </c>
      <c r="CL38" s="4" t="s">
        <v>22</v>
      </c>
      <c r="CM38" s="4" t="s">
        <v>140</v>
      </c>
      <c r="CN38" s="4" t="s">
        <v>140</v>
      </c>
      <c r="CO38" s="4" t="s">
        <v>379</v>
      </c>
      <c r="CP38" s="4" t="s">
        <v>194</v>
      </c>
      <c r="CQ38" s="4" t="s">
        <v>381</v>
      </c>
      <c r="CR38" s="4" t="s">
        <v>27</v>
      </c>
      <c r="CS38" s="4" t="s">
        <v>28</v>
      </c>
      <c r="CT38" s="4" t="s">
        <v>470</v>
      </c>
      <c r="CU38" s="4" t="s">
        <v>470</v>
      </c>
      <c r="CV38" s="4" t="s">
        <v>255</v>
      </c>
      <c r="CW38" s="4" t="s">
        <v>471</v>
      </c>
      <c r="CX38" s="4" t="s">
        <v>200</v>
      </c>
      <c r="CY38" s="4" t="s">
        <v>30</v>
      </c>
      <c r="CZ38" s="4" t="s">
        <v>407</v>
      </c>
      <c r="DA38" s="4" t="s">
        <v>481</v>
      </c>
      <c r="DB38" s="4" t="s">
        <v>31</v>
      </c>
      <c r="DC38" s="4" t="s">
        <v>32</v>
      </c>
      <c r="DD38" s="4" t="s">
        <v>33</v>
      </c>
      <c r="DE38" s="4" t="s">
        <v>295</v>
      </c>
      <c r="DF38" s="4" t="s">
        <v>384</v>
      </c>
      <c r="DG38" s="4" t="s">
        <v>35</v>
      </c>
      <c r="DH38" s="4" t="s">
        <v>296</v>
      </c>
      <c r="DI38" s="4" t="s">
        <v>400</v>
      </c>
      <c r="DJ38" s="4" t="s">
        <v>400</v>
      </c>
      <c r="DK38" s="4" t="s">
        <v>385</v>
      </c>
      <c r="DL38" s="4" t="s">
        <v>36</v>
      </c>
      <c r="DM38" s="4" t="s">
        <v>297</v>
      </c>
      <c r="DN38" s="4" t="s">
        <v>473</v>
      </c>
      <c r="DO38" s="4" t="s">
        <v>298</v>
      </c>
      <c r="DP38" s="4" t="s">
        <v>38</v>
      </c>
      <c r="DQ38" s="4" t="s">
        <v>208</v>
      </c>
      <c r="DR38" s="4" t="s">
        <v>208</v>
      </c>
      <c r="DS38" s="4" t="s">
        <v>208</v>
      </c>
      <c r="DT38" s="4" t="s">
        <v>39</v>
      </c>
      <c r="DU38" s="4" t="s">
        <v>402</v>
      </c>
      <c r="DV38" s="4" t="s">
        <v>299</v>
      </c>
      <c r="DW38" s="4" t="s">
        <v>299</v>
      </c>
      <c r="DX38" s="4" t="s">
        <v>482</v>
      </c>
      <c r="DY38" s="4" t="s">
        <v>474</v>
      </c>
      <c r="DZ38" s="4" t="s">
        <v>403</v>
      </c>
      <c r="EA38" s="4" t="s">
        <v>483</v>
      </c>
      <c r="EB38" s="4" t="s">
        <v>483</v>
      </c>
      <c r="EC38" s="4">
        <v>143</v>
      </c>
    </row>
    <row r="39" spans="3:133" x14ac:dyDescent="0.25">
      <c r="C39" t="s">
        <v>480</v>
      </c>
      <c r="D39" s="4" t="s">
        <v>2</v>
      </c>
      <c r="E39" s="4" t="s">
        <v>2</v>
      </c>
      <c r="F39" s="4" t="s">
        <v>2</v>
      </c>
      <c r="G39" s="4" t="s">
        <v>2</v>
      </c>
      <c r="H39" s="4" t="s">
        <v>2</v>
      </c>
      <c r="I39" s="4" t="s">
        <v>2</v>
      </c>
      <c r="J39" s="4" t="s">
        <v>2</v>
      </c>
      <c r="K39" s="4" t="s">
        <v>2</v>
      </c>
      <c r="L39" s="4" t="s">
        <v>2</v>
      </c>
      <c r="M39" s="4" t="s">
        <v>2</v>
      </c>
      <c r="N39" s="4" t="s">
        <v>2</v>
      </c>
      <c r="O39" s="4" t="s">
        <v>2</v>
      </c>
      <c r="P39" s="4" t="s">
        <v>2</v>
      </c>
      <c r="Q39" s="4" t="s">
        <v>2</v>
      </c>
      <c r="R39" s="4" t="s">
        <v>2</v>
      </c>
      <c r="S39" s="4" t="s">
        <v>2</v>
      </c>
      <c r="T39" s="4" t="s">
        <v>2</v>
      </c>
      <c r="U39" s="4" t="s">
        <v>2</v>
      </c>
      <c r="V39" s="4" t="s">
        <v>2</v>
      </c>
      <c r="W39" s="4" t="s">
        <v>2</v>
      </c>
      <c r="X39" s="4" t="s">
        <v>2</v>
      </c>
      <c r="Y39" s="4" t="s">
        <v>2</v>
      </c>
      <c r="Z39" s="4" t="s">
        <v>2</v>
      </c>
      <c r="AA39" s="4" t="s">
        <v>2</v>
      </c>
      <c r="AB39" s="4" t="s">
        <v>2</v>
      </c>
      <c r="AC39" s="4" t="s">
        <v>2</v>
      </c>
      <c r="AD39" s="4" t="s">
        <v>2</v>
      </c>
      <c r="AE39" s="4" t="s">
        <v>2</v>
      </c>
      <c r="AF39" s="4" t="s">
        <v>2</v>
      </c>
      <c r="AG39" s="4" t="s">
        <v>2</v>
      </c>
      <c r="AH39" s="4" t="s">
        <v>2</v>
      </c>
      <c r="AI39" s="4" t="s">
        <v>2</v>
      </c>
      <c r="AJ39" s="4" t="s">
        <v>2</v>
      </c>
      <c r="AK39" s="4" t="s">
        <v>2</v>
      </c>
      <c r="AL39" s="4" t="s">
        <v>2</v>
      </c>
      <c r="AM39" s="4" t="s">
        <v>2</v>
      </c>
      <c r="AN39" s="4" t="s">
        <v>2</v>
      </c>
      <c r="AO39" s="4" t="s">
        <v>2</v>
      </c>
      <c r="AP39" s="4" t="s">
        <v>2</v>
      </c>
      <c r="AQ39" s="4" t="s">
        <v>2</v>
      </c>
      <c r="AR39" s="4" t="s">
        <v>2</v>
      </c>
      <c r="AS39" s="4" t="s">
        <v>2</v>
      </c>
      <c r="AT39" s="4" t="s">
        <v>2</v>
      </c>
      <c r="AU39" s="4" t="s">
        <v>2</v>
      </c>
      <c r="AV39" s="4" t="s">
        <v>2</v>
      </c>
      <c r="AW39" s="4" t="s">
        <v>2</v>
      </c>
      <c r="AX39" s="4" t="s">
        <v>2</v>
      </c>
      <c r="AY39" s="4" t="s">
        <v>3</v>
      </c>
      <c r="AZ39" s="4" t="s">
        <v>3</v>
      </c>
      <c r="BA39" s="4" t="s">
        <v>3</v>
      </c>
      <c r="BB39" s="4" t="s">
        <v>3</v>
      </c>
      <c r="BC39" s="4" t="s">
        <v>3</v>
      </c>
      <c r="BD39" s="4" t="s">
        <v>3</v>
      </c>
      <c r="BE39" s="4" t="s">
        <v>3</v>
      </c>
      <c r="BF39" s="4" t="s">
        <v>5</v>
      </c>
      <c r="BG39" s="4" t="s">
        <v>5</v>
      </c>
      <c r="BH39" s="4" t="s">
        <v>7</v>
      </c>
      <c r="BI39" s="4" t="s">
        <v>7</v>
      </c>
      <c r="BJ39" s="4" t="s">
        <v>59</v>
      </c>
      <c r="BK39" s="4" t="s">
        <v>60</v>
      </c>
      <c r="BL39" s="4" t="s">
        <v>60</v>
      </c>
      <c r="BM39" s="4" t="s">
        <v>144</v>
      </c>
      <c r="BN39" s="4" t="s">
        <v>144</v>
      </c>
      <c r="BO39" s="4" t="s">
        <v>144</v>
      </c>
      <c r="BP39" s="4" t="s">
        <v>9</v>
      </c>
      <c r="BQ39" s="4" t="s">
        <v>9</v>
      </c>
      <c r="BR39" s="4" t="s">
        <v>62</v>
      </c>
      <c r="BS39" s="4" t="s">
        <v>62</v>
      </c>
      <c r="BT39" s="4" t="s">
        <v>74</v>
      </c>
      <c r="BU39" s="4" t="s">
        <v>65</v>
      </c>
      <c r="BV39" s="4" t="s">
        <v>65</v>
      </c>
      <c r="BW39" s="4" t="s">
        <v>69</v>
      </c>
      <c r="BX39" s="4" t="s">
        <v>69</v>
      </c>
      <c r="BY39" s="4" t="s">
        <v>469</v>
      </c>
      <c r="BZ39" s="4" t="s">
        <v>469</v>
      </c>
      <c r="CA39" s="4" t="s">
        <v>469</v>
      </c>
      <c r="CB39" s="4" t="s">
        <v>145</v>
      </c>
      <c r="CC39" s="4" t="s">
        <v>20</v>
      </c>
      <c r="CD39" s="4" t="s">
        <v>138</v>
      </c>
      <c r="CE39" s="4" t="s">
        <v>22</v>
      </c>
      <c r="CF39" s="4" t="s">
        <v>24</v>
      </c>
      <c r="CG39" s="4" t="s">
        <v>24</v>
      </c>
      <c r="CH39" s="4" t="s">
        <v>398</v>
      </c>
      <c r="CI39" s="4" t="s">
        <v>398</v>
      </c>
      <c r="CJ39" s="4" t="s">
        <v>28</v>
      </c>
      <c r="CK39" s="4" t="s">
        <v>255</v>
      </c>
      <c r="CL39" s="4" t="s">
        <v>198</v>
      </c>
      <c r="CM39" s="4" t="s">
        <v>399</v>
      </c>
      <c r="CN39" s="4" t="s">
        <v>199</v>
      </c>
      <c r="CO39" s="4" t="s">
        <v>148</v>
      </c>
      <c r="CP39" s="4" t="s">
        <v>200</v>
      </c>
      <c r="CQ39" s="4" t="s">
        <v>30</v>
      </c>
      <c r="CR39" s="4" t="s">
        <v>481</v>
      </c>
      <c r="CS39" s="4" t="s">
        <v>202</v>
      </c>
      <c r="CT39" s="4" t="s">
        <v>484</v>
      </c>
      <c r="CU39" s="4" t="s">
        <v>484</v>
      </c>
      <c r="CV39" s="4" t="s">
        <v>32</v>
      </c>
      <c r="CW39" s="4" t="s">
        <v>33</v>
      </c>
      <c r="CX39" s="4" t="s">
        <v>34</v>
      </c>
      <c r="CY39" s="4" t="s">
        <v>152</v>
      </c>
      <c r="CZ39" s="4" t="s">
        <v>295</v>
      </c>
      <c r="DA39" s="4" t="s">
        <v>384</v>
      </c>
      <c r="DB39" s="4" t="s">
        <v>384</v>
      </c>
      <c r="DC39" s="4" t="s">
        <v>400</v>
      </c>
      <c r="DD39" s="4" t="s">
        <v>297</v>
      </c>
      <c r="DE39" s="4" t="s">
        <v>485</v>
      </c>
      <c r="DF39" s="4" t="s">
        <v>298</v>
      </c>
      <c r="DG39" s="4" t="s">
        <v>38</v>
      </c>
      <c r="DH39" s="4" t="s">
        <v>154</v>
      </c>
      <c r="DI39" s="4" t="s">
        <v>154</v>
      </c>
      <c r="DJ39" s="4" t="s">
        <v>80</v>
      </c>
      <c r="DK39" s="4" t="s">
        <v>39</v>
      </c>
      <c r="DL39" s="4" t="s">
        <v>39</v>
      </c>
      <c r="DM39" s="4" t="s">
        <v>299</v>
      </c>
      <c r="DN39" s="4" t="s">
        <v>260</v>
      </c>
      <c r="DO39" s="4" t="s">
        <v>403</v>
      </c>
      <c r="DP39" s="4" t="s">
        <v>403</v>
      </c>
      <c r="DQ39" s="4" t="s">
        <v>483</v>
      </c>
      <c r="DR39" s="4" t="s">
        <v>209</v>
      </c>
      <c r="DS39" s="4" t="s">
        <v>405</v>
      </c>
      <c r="DT39" s="4" t="s">
        <v>81</v>
      </c>
      <c r="DU39" s="4" t="s">
        <v>262</v>
      </c>
      <c r="DV39" s="4" t="s">
        <v>486</v>
      </c>
      <c r="DW39" s="4" t="s">
        <v>486</v>
      </c>
      <c r="DX39" s="4" t="s">
        <v>487</v>
      </c>
      <c r="DY39" s="4" t="s">
        <v>487</v>
      </c>
      <c r="DZ39" s="4" t="s">
        <v>488</v>
      </c>
      <c r="EA39" s="4" t="s">
        <v>386</v>
      </c>
      <c r="EB39" s="4" t="s">
        <v>386</v>
      </c>
      <c r="EC39" s="4">
        <v>164</v>
      </c>
    </row>
    <row r="40" spans="3:133" x14ac:dyDescent="0.25">
      <c r="C40" t="s">
        <v>480</v>
      </c>
      <c r="D40" s="4" t="s">
        <v>2</v>
      </c>
      <c r="E40" s="4" t="s">
        <v>2</v>
      </c>
      <c r="F40" s="4" t="s">
        <v>2</v>
      </c>
      <c r="G40" s="4" t="s">
        <v>2</v>
      </c>
      <c r="H40" s="4" t="s">
        <v>2</v>
      </c>
      <c r="I40" s="4" t="s">
        <v>2</v>
      </c>
      <c r="J40" s="4" t="s">
        <v>2</v>
      </c>
      <c r="K40" s="4" t="s">
        <v>2</v>
      </c>
      <c r="L40" s="4" t="s">
        <v>2</v>
      </c>
      <c r="M40" s="4" t="s">
        <v>2</v>
      </c>
      <c r="N40" s="4" t="s">
        <v>2</v>
      </c>
      <c r="O40" s="4" t="s">
        <v>2</v>
      </c>
      <c r="P40" s="4" t="s">
        <v>2</v>
      </c>
      <c r="Q40" s="4" t="s">
        <v>2</v>
      </c>
      <c r="R40" s="4" t="s">
        <v>2</v>
      </c>
      <c r="S40" s="4" t="s">
        <v>2</v>
      </c>
      <c r="T40" s="4" t="s">
        <v>2</v>
      </c>
      <c r="U40" s="4" t="s">
        <v>2</v>
      </c>
      <c r="V40" s="4" t="s">
        <v>2</v>
      </c>
      <c r="W40" s="4" t="s">
        <v>2</v>
      </c>
      <c r="X40" s="4" t="s">
        <v>2</v>
      </c>
      <c r="Y40" s="4" t="s">
        <v>2</v>
      </c>
      <c r="Z40" s="4" t="s">
        <v>2</v>
      </c>
      <c r="AA40" s="4" t="s">
        <v>2</v>
      </c>
      <c r="AB40" s="4" t="s">
        <v>2</v>
      </c>
      <c r="AC40" s="4" t="s">
        <v>2</v>
      </c>
      <c r="AD40" s="4" t="s">
        <v>2</v>
      </c>
      <c r="AE40" s="4" t="s">
        <v>2</v>
      </c>
      <c r="AF40" s="4" t="s">
        <v>2</v>
      </c>
      <c r="AG40" s="4" t="s">
        <v>2</v>
      </c>
      <c r="AH40" s="4" t="s">
        <v>2</v>
      </c>
      <c r="AI40" s="4" t="s">
        <v>2</v>
      </c>
      <c r="AJ40" s="4" t="s">
        <v>2</v>
      </c>
      <c r="AK40" s="4" t="s">
        <v>2</v>
      </c>
      <c r="AL40" s="4" t="s">
        <v>2</v>
      </c>
      <c r="AM40" s="4" t="s">
        <v>2</v>
      </c>
      <c r="AN40" s="4" t="s">
        <v>2</v>
      </c>
      <c r="AO40" s="4" t="s">
        <v>2</v>
      </c>
      <c r="AP40" s="4" t="s">
        <v>2</v>
      </c>
      <c r="AQ40" s="4" t="s">
        <v>2</v>
      </c>
      <c r="AR40" s="4" t="s">
        <v>2</v>
      </c>
      <c r="AS40" s="4" t="s">
        <v>2</v>
      </c>
      <c r="AT40" s="4" t="s">
        <v>2</v>
      </c>
      <c r="AU40" s="4" t="s">
        <v>2</v>
      </c>
      <c r="AV40" s="4" t="s">
        <v>2</v>
      </c>
      <c r="AW40" s="4" t="s">
        <v>2</v>
      </c>
      <c r="AX40" s="4" t="s">
        <v>2</v>
      </c>
      <c r="AY40" s="4" t="s">
        <v>2</v>
      </c>
      <c r="AZ40" s="4" t="s">
        <v>2</v>
      </c>
      <c r="BA40" s="4" t="s">
        <v>2</v>
      </c>
      <c r="BB40" s="4" t="s">
        <v>2</v>
      </c>
      <c r="BC40" s="4" t="s">
        <v>2</v>
      </c>
      <c r="BD40" s="4" t="s">
        <v>2</v>
      </c>
      <c r="BE40" s="4" t="s">
        <v>2</v>
      </c>
      <c r="BF40" s="4" t="s">
        <v>2</v>
      </c>
      <c r="BG40" s="4" t="s">
        <v>2</v>
      </c>
      <c r="BH40" s="4" t="s">
        <v>2</v>
      </c>
      <c r="BI40" s="4" t="s">
        <v>2</v>
      </c>
      <c r="BJ40" s="4" t="s">
        <v>2</v>
      </c>
      <c r="BK40" s="4" t="s">
        <v>2</v>
      </c>
      <c r="BL40" s="4" t="s">
        <v>2</v>
      </c>
      <c r="BM40" s="4" t="s">
        <v>2</v>
      </c>
      <c r="BN40" s="4" t="s">
        <v>2</v>
      </c>
      <c r="BO40" s="4" t="s">
        <v>2</v>
      </c>
      <c r="BP40" s="4" t="s">
        <v>2</v>
      </c>
      <c r="BQ40" s="4" t="s">
        <v>2</v>
      </c>
      <c r="BR40" s="4" t="s">
        <v>2</v>
      </c>
      <c r="BS40" s="4" t="s">
        <v>2</v>
      </c>
      <c r="BT40" s="4" t="s">
        <v>2</v>
      </c>
      <c r="BU40" s="4" t="s">
        <v>2</v>
      </c>
      <c r="BV40" s="4" t="s">
        <v>2</v>
      </c>
      <c r="BW40" s="4" t="s">
        <v>2</v>
      </c>
      <c r="BX40" s="4" t="s">
        <v>2</v>
      </c>
      <c r="BY40" s="4" t="s">
        <v>2</v>
      </c>
      <c r="BZ40" s="4" t="s">
        <v>2</v>
      </c>
      <c r="CA40" s="4" t="s">
        <v>2</v>
      </c>
      <c r="CB40" s="4" t="s">
        <v>2</v>
      </c>
      <c r="CC40" s="4" t="s">
        <v>2</v>
      </c>
      <c r="CD40" s="4" t="s">
        <v>2</v>
      </c>
      <c r="CE40" s="4" t="s">
        <v>2</v>
      </c>
      <c r="CF40" s="4" t="s">
        <v>2</v>
      </c>
      <c r="CG40" s="4" t="s">
        <v>2</v>
      </c>
      <c r="CH40" s="4" t="s">
        <v>2</v>
      </c>
      <c r="CI40" s="4" t="s">
        <v>2</v>
      </c>
      <c r="CJ40" s="4" t="s">
        <v>2</v>
      </c>
      <c r="CK40" s="4" t="s">
        <v>2</v>
      </c>
      <c r="CL40" s="4" t="s">
        <v>2</v>
      </c>
      <c r="CM40" s="4" t="s">
        <v>2</v>
      </c>
      <c r="CN40" s="4" t="s">
        <v>2</v>
      </c>
      <c r="CO40" s="4" t="s">
        <v>2</v>
      </c>
      <c r="CP40" s="4" t="s">
        <v>2</v>
      </c>
      <c r="CQ40" s="4" t="s">
        <v>2</v>
      </c>
      <c r="CR40" s="4" t="s">
        <v>2</v>
      </c>
      <c r="CS40" s="4" t="s">
        <v>2</v>
      </c>
      <c r="CT40" s="4" t="s">
        <v>2</v>
      </c>
      <c r="CU40" s="4" t="s">
        <v>2</v>
      </c>
      <c r="CV40" s="4" t="s">
        <v>2</v>
      </c>
      <c r="CW40" s="4" t="s">
        <v>2</v>
      </c>
      <c r="CX40" s="4" t="s">
        <v>2</v>
      </c>
      <c r="CY40" s="4" t="s">
        <v>2</v>
      </c>
      <c r="CZ40" s="4" t="s">
        <v>2</v>
      </c>
      <c r="DA40" s="4" t="s">
        <v>2</v>
      </c>
      <c r="DB40" s="4" t="s">
        <v>2</v>
      </c>
      <c r="DC40" s="4" t="s">
        <v>2</v>
      </c>
      <c r="DD40" s="4" t="s">
        <v>2</v>
      </c>
      <c r="DE40" s="4" t="s">
        <v>2</v>
      </c>
      <c r="DF40" s="4" t="s">
        <v>2</v>
      </c>
      <c r="DG40" s="4" t="s">
        <v>2</v>
      </c>
      <c r="DH40" s="4" t="s">
        <v>2</v>
      </c>
      <c r="DI40" s="4" t="s">
        <v>2</v>
      </c>
      <c r="DJ40" s="4" t="s">
        <v>2</v>
      </c>
      <c r="DK40" s="4" t="s">
        <v>2</v>
      </c>
      <c r="DL40" s="4" t="s">
        <v>2</v>
      </c>
      <c r="DM40" s="4" t="s">
        <v>2</v>
      </c>
      <c r="DN40" s="4" t="s">
        <v>2</v>
      </c>
      <c r="DO40" s="4" t="s">
        <v>2</v>
      </c>
      <c r="DP40" s="4" t="s">
        <v>2</v>
      </c>
      <c r="DQ40" s="4" t="s">
        <v>2</v>
      </c>
      <c r="DR40" s="4" t="s">
        <v>2</v>
      </c>
      <c r="DS40" s="4" t="s">
        <v>2</v>
      </c>
      <c r="DT40" s="4" t="s">
        <v>2</v>
      </c>
      <c r="DU40" s="4" t="s">
        <v>2</v>
      </c>
      <c r="DV40" s="4" t="s">
        <v>2</v>
      </c>
      <c r="DW40" s="4" t="s">
        <v>2</v>
      </c>
      <c r="DX40" s="4" t="s">
        <v>2</v>
      </c>
      <c r="DY40" s="4" t="s">
        <v>2</v>
      </c>
      <c r="DZ40" s="4" t="s">
        <v>2</v>
      </c>
      <c r="EA40" s="4" t="s">
        <v>2</v>
      </c>
      <c r="EB40" s="4" t="s">
        <v>2</v>
      </c>
      <c r="EC40" s="4">
        <v>0</v>
      </c>
    </row>
    <row r="41" spans="3:133" x14ac:dyDescent="0.25">
      <c r="C41" t="s">
        <v>480</v>
      </c>
      <c r="D41" s="4" t="s">
        <v>2</v>
      </c>
      <c r="E41" s="4" t="s">
        <v>2</v>
      </c>
      <c r="F41" s="4" t="s">
        <v>2</v>
      </c>
      <c r="G41" s="4" t="s">
        <v>2</v>
      </c>
      <c r="H41" s="4" t="s">
        <v>2</v>
      </c>
      <c r="I41" s="4" t="s">
        <v>2</v>
      </c>
      <c r="J41" s="4" t="s">
        <v>2</v>
      </c>
      <c r="K41" s="4" t="s">
        <v>2</v>
      </c>
      <c r="L41" s="4" t="s">
        <v>2</v>
      </c>
      <c r="M41" s="4" t="s">
        <v>2</v>
      </c>
      <c r="N41" s="4" t="s">
        <v>2</v>
      </c>
      <c r="O41" s="4" t="s">
        <v>2</v>
      </c>
      <c r="P41" s="4" t="s">
        <v>2</v>
      </c>
      <c r="Q41" s="4" t="s">
        <v>2</v>
      </c>
      <c r="R41" s="4" t="s">
        <v>2</v>
      </c>
      <c r="S41" s="4" t="s">
        <v>2</v>
      </c>
      <c r="T41" s="4" t="s">
        <v>2</v>
      </c>
      <c r="U41" s="4" t="s">
        <v>2</v>
      </c>
      <c r="V41" s="4" t="s">
        <v>2</v>
      </c>
      <c r="W41" s="4" t="s">
        <v>2</v>
      </c>
      <c r="X41" s="4" t="s">
        <v>2</v>
      </c>
      <c r="Y41" s="4" t="s">
        <v>2</v>
      </c>
      <c r="Z41" s="4" t="s">
        <v>2</v>
      </c>
      <c r="AA41" s="4" t="s">
        <v>2</v>
      </c>
      <c r="AB41" s="4" t="s">
        <v>2</v>
      </c>
      <c r="AC41" s="4" t="s">
        <v>2</v>
      </c>
      <c r="AD41" s="4" t="s">
        <v>2</v>
      </c>
      <c r="AE41" s="4" t="s">
        <v>2</v>
      </c>
      <c r="AF41" s="4" t="s">
        <v>2</v>
      </c>
      <c r="AG41" s="4" t="s">
        <v>2</v>
      </c>
      <c r="AH41" s="4" t="s">
        <v>2</v>
      </c>
      <c r="AI41" s="4" t="s">
        <v>2</v>
      </c>
      <c r="AJ41" s="4" t="s">
        <v>2</v>
      </c>
      <c r="AK41" s="4" t="s">
        <v>2</v>
      </c>
      <c r="AL41" s="4" t="s">
        <v>2</v>
      </c>
      <c r="AM41" s="4" t="s">
        <v>2</v>
      </c>
      <c r="AN41" s="4" t="s">
        <v>2</v>
      </c>
      <c r="AO41" s="4" t="s">
        <v>2</v>
      </c>
      <c r="AP41" s="4" t="s">
        <v>2</v>
      </c>
      <c r="AQ41" s="4" t="s">
        <v>2</v>
      </c>
      <c r="AR41" s="4" t="s">
        <v>2</v>
      </c>
      <c r="AS41" s="4" t="s">
        <v>2</v>
      </c>
      <c r="AT41" s="4" t="s">
        <v>2</v>
      </c>
      <c r="AU41" s="4" t="s">
        <v>2</v>
      </c>
      <c r="AV41" s="4" t="s">
        <v>2</v>
      </c>
      <c r="AW41" s="4" t="s">
        <v>2</v>
      </c>
      <c r="AX41" s="4" t="s">
        <v>2</v>
      </c>
      <c r="AY41" s="4" t="s">
        <v>2</v>
      </c>
      <c r="AZ41" s="4" t="s">
        <v>2</v>
      </c>
      <c r="BA41" s="4" t="s">
        <v>2</v>
      </c>
      <c r="BB41" s="4" t="s">
        <v>2</v>
      </c>
      <c r="BC41" s="4" t="s">
        <v>2</v>
      </c>
      <c r="BD41" s="4" t="s">
        <v>2</v>
      </c>
      <c r="BE41" s="4" t="s">
        <v>2</v>
      </c>
      <c r="BF41" s="4" t="s">
        <v>2</v>
      </c>
      <c r="BG41" s="4" t="s">
        <v>2</v>
      </c>
      <c r="BH41" s="4" t="s">
        <v>2</v>
      </c>
      <c r="BI41" s="4" t="s">
        <v>2</v>
      </c>
      <c r="BJ41" s="4" t="s">
        <v>2</v>
      </c>
      <c r="BK41" s="4" t="s">
        <v>2</v>
      </c>
      <c r="BL41" s="4" t="s">
        <v>2</v>
      </c>
      <c r="BM41" s="4" t="s">
        <v>2</v>
      </c>
      <c r="BN41" s="4" t="s">
        <v>2</v>
      </c>
      <c r="BO41" s="4" t="s">
        <v>2</v>
      </c>
      <c r="BP41" s="4" t="s">
        <v>2</v>
      </c>
      <c r="BQ41" s="4" t="s">
        <v>3</v>
      </c>
      <c r="BR41" s="4" t="s">
        <v>3</v>
      </c>
      <c r="BS41" s="4" t="s">
        <v>3</v>
      </c>
      <c r="BT41" s="4" t="s">
        <v>3</v>
      </c>
      <c r="BU41" s="4" t="s">
        <v>3</v>
      </c>
      <c r="BV41" s="4" t="s">
        <v>3</v>
      </c>
      <c r="BW41" s="4" t="s">
        <v>3</v>
      </c>
      <c r="BX41" s="4" t="s">
        <v>4</v>
      </c>
      <c r="BY41" s="4" t="s">
        <v>4</v>
      </c>
      <c r="BZ41" s="4" t="s">
        <v>4</v>
      </c>
      <c r="CA41" s="4" t="s">
        <v>4</v>
      </c>
      <c r="CB41" s="4" t="s">
        <v>72</v>
      </c>
      <c r="CC41" s="4" t="s">
        <v>72</v>
      </c>
      <c r="CD41" s="4" t="s">
        <v>72</v>
      </c>
      <c r="CE41" s="4" t="s">
        <v>72</v>
      </c>
      <c r="CF41" s="4" t="s">
        <v>5</v>
      </c>
      <c r="CG41" s="4" t="s">
        <v>5</v>
      </c>
      <c r="CH41" s="4" t="s">
        <v>5</v>
      </c>
      <c r="CI41" s="4" t="s">
        <v>5</v>
      </c>
      <c r="CJ41" s="4" t="s">
        <v>58</v>
      </c>
      <c r="CK41" s="4" t="s">
        <v>58</v>
      </c>
      <c r="CL41" s="4" t="s">
        <v>58</v>
      </c>
      <c r="CM41" s="4" t="s">
        <v>58</v>
      </c>
      <c r="CN41" s="4" t="s">
        <v>58</v>
      </c>
      <c r="CO41" s="4" t="s">
        <v>6</v>
      </c>
      <c r="CP41" s="4" t="s">
        <v>6</v>
      </c>
      <c r="CQ41" s="4" t="s">
        <v>6</v>
      </c>
      <c r="CR41" s="4" t="s">
        <v>6</v>
      </c>
      <c r="CS41" s="4" t="s">
        <v>6</v>
      </c>
      <c r="CT41" s="4" t="s">
        <v>6</v>
      </c>
      <c r="CU41" s="4" t="s">
        <v>6</v>
      </c>
      <c r="CV41" s="4" t="s">
        <v>6</v>
      </c>
      <c r="CW41" s="4" t="s">
        <v>6</v>
      </c>
      <c r="CX41" s="4" t="s">
        <v>6</v>
      </c>
      <c r="CY41" s="4" t="s">
        <v>6</v>
      </c>
      <c r="CZ41" s="4" t="s">
        <v>6</v>
      </c>
      <c r="DA41" s="4" t="s">
        <v>6</v>
      </c>
      <c r="DB41" s="4" t="s">
        <v>6</v>
      </c>
      <c r="DC41" s="4" t="s">
        <v>6</v>
      </c>
      <c r="DD41" s="4" t="s">
        <v>7</v>
      </c>
      <c r="DE41" s="4" t="s">
        <v>7</v>
      </c>
      <c r="DF41" s="4" t="s">
        <v>7</v>
      </c>
      <c r="DG41" s="4" t="s">
        <v>7</v>
      </c>
      <c r="DH41" s="4" t="s">
        <v>7</v>
      </c>
      <c r="DI41" s="4" t="s">
        <v>7</v>
      </c>
      <c r="DJ41" s="4" t="s">
        <v>7</v>
      </c>
      <c r="DK41" s="4" t="s">
        <v>7</v>
      </c>
      <c r="DL41" s="4" t="s">
        <v>7</v>
      </c>
      <c r="DM41" s="4" t="s">
        <v>7</v>
      </c>
      <c r="DN41" s="4" t="s">
        <v>7</v>
      </c>
      <c r="DO41" s="4" t="s">
        <v>7</v>
      </c>
      <c r="DP41" s="4" t="s">
        <v>7</v>
      </c>
      <c r="DQ41" s="4" t="s">
        <v>7</v>
      </c>
      <c r="DR41" s="4" t="s">
        <v>7</v>
      </c>
      <c r="DS41" s="4" t="s">
        <v>7</v>
      </c>
      <c r="DT41" s="4" t="s">
        <v>7</v>
      </c>
      <c r="DU41" s="4" t="s">
        <v>7</v>
      </c>
      <c r="DV41" s="4" t="s">
        <v>7</v>
      </c>
      <c r="DW41" s="4" t="s">
        <v>7</v>
      </c>
      <c r="DX41" s="4" t="s">
        <v>7</v>
      </c>
      <c r="DY41" s="4" t="s">
        <v>7</v>
      </c>
      <c r="DZ41" s="4" t="s">
        <v>7</v>
      </c>
      <c r="EA41" s="4" t="s">
        <v>7</v>
      </c>
      <c r="EB41" s="4" t="s">
        <v>7</v>
      </c>
      <c r="EC41" s="4" t="s">
        <v>7</v>
      </c>
    </row>
    <row r="42" spans="3:133" x14ac:dyDescent="0.25">
      <c r="C42" t="s">
        <v>480</v>
      </c>
      <c r="D42" s="4" t="s">
        <v>2</v>
      </c>
      <c r="E42" s="4" t="s">
        <v>2</v>
      </c>
      <c r="F42" s="4" t="s">
        <v>2</v>
      </c>
      <c r="G42" s="4" t="s">
        <v>2</v>
      </c>
      <c r="H42" s="4" t="s">
        <v>2</v>
      </c>
      <c r="I42" s="4" t="s">
        <v>2</v>
      </c>
      <c r="J42" s="4" t="s">
        <v>2</v>
      </c>
      <c r="K42" s="4" t="s">
        <v>2</v>
      </c>
      <c r="L42" s="4" t="s">
        <v>2</v>
      </c>
      <c r="M42" s="4" t="s">
        <v>2</v>
      </c>
      <c r="N42" s="4" t="s">
        <v>2</v>
      </c>
      <c r="O42" s="4" t="s">
        <v>2</v>
      </c>
      <c r="P42" s="4" t="s">
        <v>2</v>
      </c>
      <c r="Q42" s="4" t="s">
        <v>2</v>
      </c>
      <c r="R42" s="4" t="s">
        <v>2</v>
      </c>
      <c r="S42" s="4" t="s">
        <v>2</v>
      </c>
      <c r="T42" s="4" t="s">
        <v>2</v>
      </c>
      <c r="U42" s="4" t="s">
        <v>2</v>
      </c>
      <c r="V42" s="4" t="s">
        <v>2</v>
      </c>
      <c r="W42" s="4" t="s">
        <v>2</v>
      </c>
      <c r="X42" s="4" t="s">
        <v>2</v>
      </c>
      <c r="Y42" s="4" t="s">
        <v>2</v>
      </c>
      <c r="Z42" s="4" t="s">
        <v>2</v>
      </c>
      <c r="AA42" s="4" t="s">
        <v>2</v>
      </c>
      <c r="AB42" s="4" t="s">
        <v>2</v>
      </c>
      <c r="AC42" s="4" t="s">
        <v>2</v>
      </c>
      <c r="AD42" s="4" t="s">
        <v>2</v>
      </c>
      <c r="AE42" s="4" t="s">
        <v>2</v>
      </c>
      <c r="AF42" s="4" t="s">
        <v>2</v>
      </c>
      <c r="AG42" s="4" t="s">
        <v>2</v>
      </c>
      <c r="AH42" s="4" t="s">
        <v>2</v>
      </c>
      <c r="AI42" s="4" t="s">
        <v>2</v>
      </c>
      <c r="AJ42" s="4" t="s">
        <v>2</v>
      </c>
      <c r="AK42" s="4" t="s">
        <v>2</v>
      </c>
      <c r="AL42" s="4" t="s">
        <v>2</v>
      </c>
      <c r="AM42" s="4" t="s">
        <v>2</v>
      </c>
      <c r="AN42" s="4" t="s">
        <v>2</v>
      </c>
      <c r="AO42" s="4" t="s">
        <v>2</v>
      </c>
      <c r="AP42" s="4" t="s">
        <v>2</v>
      </c>
      <c r="AQ42" s="4" t="s">
        <v>2</v>
      </c>
      <c r="AR42" s="4" t="s">
        <v>2</v>
      </c>
      <c r="AS42" s="4" t="s">
        <v>2</v>
      </c>
      <c r="AT42" s="4" t="s">
        <v>2</v>
      </c>
      <c r="AU42" s="4" t="s">
        <v>2</v>
      </c>
      <c r="AV42" s="4" t="s">
        <v>2</v>
      </c>
      <c r="AW42" s="4" t="s">
        <v>2</v>
      </c>
      <c r="AX42" s="4" t="s">
        <v>2</v>
      </c>
      <c r="AY42" s="4" t="s">
        <v>2</v>
      </c>
      <c r="AZ42" s="4" t="s">
        <v>2</v>
      </c>
      <c r="BA42" s="4" t="s">
        <v>2</v>
      </c>
      <c r="BB42" s="4" t="s">
        <v>2</v>
      </c>
      <c r="BC42" s="4" t="s">
        <v>2</v>
      </c>
      <c r="BD42" s="4" t="s">
        <v>2</v>
      </c>
      <c r="BE42" s="4" t="s">
        <v>2</v>
      </c>
      <c r="BF42" s="4" t="s">
        <v>2</v>
      </c>
      <c r="BG42" s="4" t="s">
        <v>2</v>
      </c>
      <c r="BH42" s="4" t="s">
        <v>2</v>
      </c>
      <c r="BI42" s="4" t="s">
        <v>2</v>
      </c>
      <c r="BJ42" s="4" t="s">
        <v>2</v>
      </c>
      <c r="BK42" s="4" t="s">
        <v>2</v>
      </c>
      <c r="BL42" s="4" t="s">
        <v>2</v>
      </c>
      <c r="BM42" s="4" t="s">
        <v>2</v>
      </c>
      <c r="BN42" s="4" t="s">
        <v>2</v>
      </c>
      <c r="BO42" s="4" t="s">
        <v>2</v>
      </c>
      <c r="BP42" s="4" t="s">
        <v>2</v>
      </c>
      <c r="BQ42" s="4" t="s">
        <v>2</v>
      </c>
      <c r="BR42" s="4" t="s">
        <v>2</v>
      </c>
      <c r="BS42" s="4" t="s">
        <v>2</v>
      </c>
      <c r="BT42" s="4" t="s">
        <v>2</v>
      </c>
      <c r="BU42" s="4" t="s">
        <v>2</v>
      </c>
      <c r="BV42" s="4" t="s">
        <v>2</v>
      </c>
      <c r="BW42" s="4" t="s">
        <v>2</v>
      </c>
      <c r="BX42" s="4" t="s">
        <v>2</v>
      </c>
      <c r="BY42" s="4" t="s">
        <v>2</v>
      </c>
      <c r="BZ42" s="4" t="s">
        <v>2</v>
      </c>
      <c r="CA42" s="4" t="s">
        <v>2</v>
      </c>
      <c r="CB42" s="4" t="s">
        <v>2</v>
      </c>
      <c r="CC42" s="4" t="s">
        <v>2</v>
      </c>
      <c r="CD42" s="4" t="s">
        <v>2</v>
      </c>
      <c r="CE42" s="4" t="s">
        <v>2</v>
      </c>
      <c r="CF42" s="4" t="s">
        <v>2</v>
      </c>
      <c r="CG42" s="4" t="s">
        <v>2</v>
      </c>
      <c r="CH42" s="4" t="s">
        <v>2</v>
      </c>
      <c r="CI42" s="4" t="s">
        <v>2</v>
      </c>
      <c r="CJ42" s="4" t="s">
        <v>2</v>
      </c>
      <c r="CK42" s="4" t="s">
        <v>2</v>
      </c>
      <c r="CL42" s="4" t="s">
        <v>2</v>
      </c>
      <c r="CM42" s="4" t="s">
        <v>2</v>
      </c>
      <c r="CN42" s="4" t="s">
        <v>2</v>
      </c>
      <c r="CO42" s="4" t="s">
        <v>2</v>
      </c>
      <c r="CP42" s="4" t="s">
        <v>2</v>
      </c>
      <c r="CQ42" s="4" t="s">
        <v>2</v>
      </c>
      <c r="CR42" s="4" t="s">
        <v>2</v>
      </c>
      <c r="CS42" s="4" t="s">
        <v>2</v>
      </c>
      <c r="CT42" s="4" t="s">
        <v>2</v>
      </c>
      <c r="CU42" s="4" t="s">
        <v>2</v>
      </c>
      <c r="CV42" s="4" t="s">
        <v>2</v>
      </c>
      <c r="CW42" s="4" t="s">
        <v>2</v>
      </c>
      <c r="CX42" s="4" t="s">
        <v>2</v>
      </c>
      <c r="CY42" s="4" t="s">
        <v>2</v>
      </c>
      <c r="CZ42" s="4" t="s">
        <v>2</v>
      </c>
      <c r="DA42" s="4" t="s">
        <v>2</v>
      </c>
      <c r="DB42" s="4" t="s">
        <v>2</v>
      </c>
      <c r="DC42" s="4" t="s">
        <v>2</v>
      </c>
      <c r="DD42" s="4" t="s">
        <v>2</v>
      </c>
      <c r="DE42" s="4" t="s">
        <v>2</v>
      </c>
      <c r="DF42" s="4" t="s">
        <v>2</v>
      </c>
      <c r="DG42" s="4" t="s">
        <v>2</v>
      </c>
      <c r="DH42" s="4" t="s">
        <v>2</v>
      </c>
      <c r="DI42" s="4" t="s">
        <v>2</v>
      </c>
      <c r="DJ42" s="4" t="s">
        <v>2</v>
      </c>
      <c r="DK42" s="4" t="s">
        <v>2</v>
      </c>
      <c r="DL42" s="4" t="s">
        <v>2</v>
      </c>
      <c r="DM42" s="4" t="s">
        <v>2</v>
      </c>
      <c r="DN42" s="4" t="s">
        <v>2</v>
      </c>
      <c r="DO42" s="4" t="s">
        <v>2</v>
      </c>
      <c r="DP42" s="4" t="s">
        <v>2</v>
      </c>
      <c r="DQ42" s="4" t="s">
        <v>2</v>
      </c>
      <c r="DR42" s="4" t="s">
        <v>2</v>
      </c>
      <c r="DS42" s="4" t="s">
        <v>2</v>
      </c>
      <c r="DT42" s="4" t="s">
        <v>2</v>
      </c>
      <c r="DU42" s="4" t="s">
        <v>2</v>
      </c>
      <c r="DV42" s="4" t="s">
        <v>2</v>
      </c>
      <c r="DW42" s="4" t="s">
        <v>2</v>
      </c>
      <c r="DX42" s="4" t="s">
        <v>2</v>
      </c>
      <c r="DY42" s="4" t="s">
        <v>2</v>
      </c>
      <c r="DZ42" s="4" t="s">
        <v>2</v>
      </c>
      <c r="EA42" s="4" t="s">
        <v>2</v>
      </c>
      <c r="EB42" s="4" t="s">
        <v>2</v>
      </c>
      <c r="EC42" s="4">
        <v>0</v>
      </c>
    </row>
    <row r="43" spans="3:133" x14ac:dyDescent="0.25">
      <c r="C43" t="s">
        <v>480</v>
      </c>
      <c r="D43" s="4" t="s">
        <v>2</v>
      </c>
      <c r="E43" s="4" t="s">
        <v>2</v>
      </c>
      <c r="F43" s="4" t="s">
        <v>2</v>
      </c>
      <c r="G43" s="4" t="s">
        <v>2</v>
      </c>
      <c r="H43" s="4" t="s">
        <v>2</v>
      </c>
      <c r="I43" s="4" t="s">
        <v>2</v>
      </c>
      <c r="J43" s="4" t="s">
        <v>2</v>
      </c>
      <c r="K43" s="4" t="s">
        <v>2</v>
      </c>
      <c r="L43" s="4" t="s">
        <v>2</v>
      </c>
      <c r="M43" s="4" t="s">
        <v>2</v>
      </c>
      <c r="N43" s="4" t="s">
        <v>2</v>
      </c>
      <c r="O43" s="4" t="s">
        <v>2</v>
      </c>
      <c r="P43" s="4" t="s">
        <v>2</v>
      </c>
      <c r="Q43" s="4" t="s">
        <v>2</v>
      </c>
      <c r="R43" s="4" t="s">
        <v>2</v>
      </c>
      <c r="S43" s="4" t="s">
        <v>2</v>
      </c>
      <c r="T43" s="4" t="s">
        <v>2</v>
      </c>
      <c r="U43" s="4" t="s">
        <v>2</v>
      </c>
      <c r="V43" s="4" t="s">
        <v>2</v>
      </c>
      <c r="W43" s="4" t="s">
        <v>2</v>
      </c>
      <c r="X43" s="4" t="s">
        <v>2</v>
      </c>
      <c r="Y43" s="4" t="s">
        <v>2</v>
      </c>
      <c r="Z43" s="4" t="s">
        <v>2</v>
      </c>
      <c r="AA43" s="4" t="s">
        <v>2</v>
      </c>
      <c r="AB43" s="4" t="s">
        <v>2</v>
      </c>
      <c r="AC43" s="4" t="s">
        <v>2</v>
      </c>
      <c r="AD43" s="4" t="s">
        <v>2</v>
      </c>
      <c r="AE43" s="4" t="s">
        <v>2</v>
      </c>
      <c r="AF43" s="4" t="s">
        <v>2</v>
      </c>
      <c r="AG43" s="4" t="s">
        <v>2</v>
      </c>
      <c r="AH43" s="4" t="s">
        <v>2</v>
      </c>
      <c r="AI43" s="4" t="s">
        <v>2</v>
      </c>
      <c r="AJ43" s="4" t="s">
        <v>2</v>
      </c>
      <c r="AK43" s="4" t="s">
        <v>2</v>
      </c>
      <c r="AL43" s="4" t="s">
        <v>2</v>
      </c>
      <c r="AM43" s="4" t="s">
        <v>2</v>
      </c>
      <c r="AN43" s="4" t="s">
        <v>2</v>
      </c>
      <c r="AO43" s="4" t="s">
        <v>2</v>
      </c>
      <c r="AP43" s="4" t="s">
        <v>2</v>
      </c>
      <c r="AQ43" s="4" t="s">
        <v>2</v>
      </c>
      <c r="AR43" s="4" t="s">
        <v>2</v>
      </c>
      <c r="AS43" s="4" t="s">
        <v>2</v>
      </c>
      <c r="AT43" s="4" t="s">
        <v>2</v>
      </c>
      <c r="AU43" s="4" t="s">
        <v>2</v>
      </c>
      <c r="AV43" s="4" t="s">
        <v>2</v>
      </c>
      <c r="AW43" s="4" t="s">
        <v>2</v>
      </c>
      <c r="AX43" s="4" t="s">
        <v>2</v>
      </c>
      <c r="AY43" s="4" t="s">
        <v>2</v>
      </c>
      <c r="AZ43" s="4" t="s">
        <v>2</v>
      </c>
      <c r="BA43" s="4" t="s">
        <v>2</v>
      </c>
      <c r="BB43" s="4" t="s">
        <v>2</v>
      </c>
      <c r="BC43" s="4" t="s">
        <v>2</v>
      </c>
      <c r="BD43" s="4" t="s">
        <v>2</v>
      </c>
      <c r="BE43" s="4" t="s">
        <v>2</v>
      </c>
      <c r="BF43" s="4" t="s">
        <v>2</v>
      </c>
      <c r="BG43" s="4" t="s">
        <v>2</v>
      </c>
      <c r="BH43" s="4" t="s">
        <v>2</v>
      </c>
      <c r="BI43" s="4" t="s">
        <v>2</v>
      </c>
      <c r="BJ43" s="4" t="s">
        <v>2</v>
      </c>
      <c r="BK43" s="4" t="s">
        <v>2</v>
      </c>
      <c r="BL43" s="4" t="s">
        <v>2</v>
      </c>
      <c r="BM43" s="4" t="s">
        <v>2</v>
      </c>
      <c r="BN43" s="4" t="s">
        <v>2</v>
      </c>
      <c r="BO43" s="4" t="s">
        <v>2</v>
      </c>
      <c r="BP43" s="4" t="s">
        <v>2</v>
      </c>
      <c r="BQ43" s="4" t="s">
        <v>2</v>
      </c>
      <c r="BR43" s="4" t="s">
        <v>2</v>
      </c>
      <c r="BS43" s="4" t="s">
        <v>2</v>
      </c>
      <c r="BT43" s="4" t="s">
        <v>3</v>
      </c>
      <c r="BU43" s="4" t="s">
        <v>3</v>
      </c>
      <c r="BV43" s="4" t="s">
        <v>3</v>
      </c>
      <c r="BW43" s="4" t="s">
        <v>3</v>
      </c>
      <c r="BX43" s="4" t="s">
        <v>3</v>
      </c>
      <c r="BY43" s="4" t="s">
        <v>3</v>
      </c>
      <c r="BZ43" s="4" t="s">
        <v>3</v>
      </c>
      <c r="CA43" s="4" t="s">
        <v>3</v>
      </c>
      <c r="CB43" s="4" t="s">
        <v>3</v>
      </c>
      <c r="CC43" s="4" t="s">
        <v>3</v>
      </c>
      <c r="CD43" s="4" t="s">
        <v>4</v>
      </c>
      <c r="CE43" s="4" t="s">
        <v>72</v>
      </c>
      <c r="CF43" s="4" t="s">
        <v>72</v>
      </c>
      <c r="CG43" s="4" t="s">
        <v>72</v>
      </c>
      <c r="CH43" s="4" t="s">
        <v>72</v>
      </c>
      <c r="CI43" s="4" t="s">
        <v>72</v>
      </c>
      <c r="CJ43" s="4" t="s">
        <v>72</v>
      </c>
      <c r="CK43" s="4" t="s">
        <v>72</v>
      </c>
      <c r="CL43" s="4" t="s">
        <v>72</v>
      </c>
      <c r="CM43" s="4" t="s">
        <v>72</v>
      </c>
      <c r="CN43" s="4" t="s">
        <v>72</v>
      </c>
      <c r="CO43" s="4" t="s">
        <v>72</v>
      </c>
      <c r="CP43" s="4" t="s">
        <v>72</v>
      </c>
      <c r="CQ43" s="4" t="s">
        <v>72</v>
      </c>
      <c r="CR43" s="4" t="s">
        <v>72</v>
      </c>
      <c r="CS43" s="4" t="s">
        <v>72</v>
      </c>
      <c r="CT43" s="4" t="s">
        <v>72</v>
      </c>
      <c r="CU43" s="4" t="s">
        <v>72</v>
      </c>
      <c r="CV43" s="4" t="s">
        <v>72</v>
      </c>
      <c r="CW43" s="4" t="s">
        <v>72</v>
      </c>
      <c r="CX43" s="4" t="s">
        <v>72</v>
      </c>
      <c r="CY43" s="4" t="s">
        <v>72</v>
      </c>
      <c r="CZ43" s="4" t="s">
        <v>72</v>
      </c>
      <c r="DA43" s="4" t="s">
        <v>72</v>
      </c>
      <c r="DB43" s="4" t="s">
        <v>72</v>
      </c>
      <c r="DC43" s="4" t="s">
        <v>72</v>
      </c>
      <c r="DD43" s="4" t="s">
        <v>72</v>
      </c>
      <c r="DE43" s="4" t="s">
        <v>72</v>
      </c>
      <c r="DF43" s="4" t="s">
        <v>72</v>
      </c>
      <c r="DG43" s="4" t="s">
        <v>72</v>
      </c>
      <c r="DH43" s="4" t="s">
        <v>72</v>
      </c>
      <c r="DI43" s="4" t="s">
        <v>72</v>
      </c>
      <c r="DJ43" s="4" t="s">
        <v>72</v>
      </c>
      <c r="DK43" s="4" t="s">
        <v>72</v>
      </c>
      <c r="DL43" s="4" t="s">
        <v>72</v>
      </c>
      <c r="DM43" s="4" t="s">
        <v>72</v>
      </c>
      <c r="DN43" s="4" t="s">
        <v>72</v>
      </c>
      <c r="DO43" s="4" t="s">
        <v>72</v>
      </c>
      <c r="DP43" s="4" t="s">
        <v>72</v>
      </c>
      <c r="DQ43" s="4" t="s">
        <v>72</v>
      </c>
      <c r="DR43" s="4" t="s">
        <v>72</v>
      </c>
      <c r="DS43" s="4" t="s">
        <v>72</v>
      </c>
      <c r="DT43" s="4" t="s">
        <v>72</v>
      </c>
      <c r="DU43" s="4" t="s">
        <v>72</v>
      </c>
      <c r="DV43" s="4" t="s">
        <v>72</v>
      </c>
      <c r="DW43" s="4" t="s">
        <v>72</v>
      </c>
      <c r="DX43" s="4" t="s">
        <v>72</v>
      </c>
      <c r="DY43" s="4" t="s">
        <v>72</v>
      </c>
      <c r="DZ43" s="4" t="s">
        <v>72</v>
      </c>
      <c r="EA43" s="4" t="s">
        <v>72</v>
      </c>
      <c r="EB43" s="4" t="s">
        <v>72</v>
      </c>
      <c r="EC43" s="4">
        <v>3</v>
      </c>
    </row>
    <row r="44" spans="3:133" x14ac:dyDescent="0.25">
      <c r="C44" t="s">
        <v>480</v>
      </c>
      <c r="D44" s="4" t="s">
        <v>2</v>
      </c>
      <c r="E44" s="4" t="s">
        <v>2</v>
      </c>
      <c r="F44" s="4" t="s">
        <v>2</v>
      </c>
      <c r="G44" s="4" t="s">
        <v>2</v>
      </c>
      <c r="H44" s="4" t="s">
        <v>2</v>
      </c>
      <c r="I44" s="4" t="s">
        <v>2</v>
      </c>
      <c r="J44" s="4" t="s">
        <v>2</v>
      </c>
      <c r="K44" s="4" t="s">
        <v>2</v>
      </c>
      <c r="L44" s="4" t="s">
        <v>2</v>
      </c>
      <c r="M44" s="4" t="s">
        <v>2</v>
      </c>
      <c r="N44" s="4" t="s">
        <v>2</v>
      </c>
      <c r="O44" s="4" t="s">
        <v>2</v>
      </c>
      <c r="P44" s="4" t="s">
        <v>2</v>
      </c>
      <c r="Q44" s="4" t="s">
        <v>2</v>
      </c>
      <c r="R44" s="4" t="s">
        <v>2</v>
      </c>
      <c r="S44" s="4" t="s">
        <v>2</v>
      </c>
      <c r="T44" s="4" t="s">
        <v>2</v>
      </c>
      <c r="U44" s="4" t="s">
        <v>2</v>
      </c>
      <c r="V44" s="4" t="s">
        <v>2</v>
      </c>
      <c r="W44" s="4" t="s">
        <v>2</v>
      </c>
      <c r="X44" s="4" t="s">
        <v>2</v>
      </c>
      <c r="Y44" s="4" t="s">
        <v>2</v>
      </c>
      <c r="Z44" s="4" t="s">
        <v>2</v>
      </c>
      <c r="AA44" s="4" t="s">
        <v>2</v>
      </c>
      <c r="AB44" s="4" t="s">
        <v>2</v>
      </c>
      <c r="AC44" s="4" t="s">
        <v>2</v>
      </c>
      <c r="AD44" s="4" t="s">
        <v>2</v>
      </c>
      <c r="AE44" s="4" t="s">
        <v>2</v>
      </c>
      <c r="AF44" s="4" t="s">
        <v>2</v>
      </c>
      <c r="AG44" s="4" t="s">
        <v>2</v>
      </c>
      <c r="AH44" s="4" t="s">
        <v>2</v>
      </c>
      <c r="AI44" s="4" t="s">
        <v>2</v>
      </c>
      <c r="AJ44" s="4" t="s">
        <v>2</v>
      </c>
      <c r="AK44" s="4" t="s">
        <v>2</v>
      </c>
      <c r="AL44" s="4" t="s">
        <v>2</v>
      </c>
      <c r="AM44" s="4" t="s">
        <v>2</v>
      </c>
      <c r="AN44" s="4" t="s">
        <v>2</v>
      </c>
      <c r="AO44" s="4" t="s">
        <v>2</v>
      </c>
      <c r="AP44" s="4" t="s">
        <v>2</v>
      </c>
      <c r="AQ44" s="4" t="s">
        <v>2</v>
      </c>
      <c r="AR44" s="4" t="s">
        <v>2</v>
      </c>
      <c r="AS44" s="4" t="s">
        <v>2</v>
      </c>
      <c r="AT44" s="4" t="s">
        <v>2</v>
      </c>
      <c r="AU44" s="4" t="s">
        <v>2</v>
      </c>
      <c r="AV44" s="4" t="s">
        <v>2</v>
      </c>
      <c r="AW44" s="4" t="s">
        <v>2</v>
      </c>
      <c r="AX44" s="4" t="s">
        <v>2</v>
      </c>
      <c r="AY44" s="4" t="s">
        <v>2</v>
      </c>
      <c r="AZ44" s="4" t="s">
        <v>2</v>
      </c>
      <c r="BA44" s="4" t="s">
        <v>2</v>
      </c>
      <c r="BB44" s="4" t="s">
        <v>2</v>
      </c>
      <c r="BC44" s="4" t="s">
        <v>2</v>
      </c>
      <c r="BD44" s="4" t="s">
        <v>2</v>
      </c>
      <c r="BE44" s="4" t="s">
        <v>2</v>
      </c>
      <c r="BF44" s="4" t="s">
        <v>2</v>
      </c>
      <c r="BG44" s="4" t="s">
        <v>2</v>
      </c>
      <c r="BH44" s="4" t="s">
        <v>2</v>
      </c>
      <c r="BI44" s="4" t="s">
        <v>2</v>
      </c>
      <c r="BJ44" s="4" t="s">
        <v>2</v>
      </c>
      <c r="BK44" s="4" t="s">
        <v>2</v>
      </c>
      <c r="BL44" s="4" t="s">
        <v>2</v>
      </c>
      <c r="BM44" s="4" t="s">
        <v>2</v>
      </c>
      <c r="BN44" s="4" t="s">
        <v>2</v>
      </c>
      <c r="BO44" s="4" t="s">
        <v>2</v>
      </c>
      <c r="BP44" s="4" t="s">
        <v>2</v>
      </c>
      <c r="BQ44" s="4" t="s">
        <v>2</v>
      </c>
      <c r="BR44" s="4" t="s">
        <v>2</v>
      </c>
      <c r="BS44" s="4" t="s">
        <v>2</v>
      </c>
      <c r="BT44" s="4" t="s">
        <v>2</v>
      </c>
      <c r="BU44" s="4" t="s">
        <v>2</v>
      </c>
      <c r="BV44" s="4" t="s">
        <v>2</v>
      </c>
      <c r="BW44" s="4" t="s">
        <v>2</v>
      </c>
      <c r="BX44" s="4" t="s">
        <v>2</v>
      </c>
      <c r="BY44" s="4" t="s">
        <v>2</v>
      </c>
      <c r="BZ44" s="4" t="s">
        <v>2</v>
      </c>
      <c r="CA44" s="4" t="s">
        <v>2</v>
      </c>
      <c r="CB44" s="4" t="s">
        <v>3</v>
      </c>
      <c r="CC44" s="4" t="s">
        <v>3</v>
      </c>
      <c r="CD44" s="4" t="s">
        <v>3</v>
      </c>
      <c r="CE44" s="4" t="s">
        <v>4</v>
      </c>
      <c r="CF44" s="4" t="s">
        <v>4</v>
      </c>
      <c r="CG44" s="4" t="s">
        <v>4</v>
      </c>
      <c r="CH44" s="4" t="s">
        <v>72</v>
      </c>
      <c r="CI44" s="4" t="s">
        <v>72</v>
      </c>
      <c r="CJ44" s="4" t="s">
        <v>72</v>
      </c>
      <c r="CK44" s="4" t="s">
        <v>72</v>
      </c>
      <c r="CL44" s="4" t="s">
        <v>5</v>
      </c>
      <c r="CM44" s="4" t="s">
        <v>7</v>
      </c>
      <c r="CN44" s="4" t="s">
        <v>73</v>
      </c>
      <c r="CO44" s="4" t="s">
        <v>73</v>
      </c>
      <c r="CP44" s="4" t="s">
        <v>60</v>
      </c>
      <c r="CQ44" s="4" t="s">
        <v>133</v>
      </c>
      <c r="CR44" s="4" t="s">
        <v>61</v>
      </c>
      <c r="CS44" s="4" t="s">
        <v>61</v>
      </c>
      <c r="CT44" s="4" t="s">
        <v>64</v>
      </c>
      <c r="CU44" s="4" t="s">
        <v>65</v>
      </c>
      <c r="CV44" s="4" t="s">
        <v>65</v>
      </c>
      <c r="CW44" s="4" t="s">
        <v>67</v>
      </c>
      <c r="CX44" s="4" t="s">
        <v>68</v>
      </c>
      <c r="CY44" s="4" t="s">
        <v>68</v>
      </c>
      <c r="CZ44" s="4" t="s">
        <v>75</v>
      </c>
      <c r="DA44" s="4" t="s">
        <v>69</v>
      </c>
      <c r="DB44" s="4" t="s">
        <v>134</v>
      </c>
      <c r="DC44" s="4" t="s">
        <v>469</v>
      </c>
      <c r="DD44" s="4" t="s">
        <v>135</v>
      </c>
      <c r="DE44" s="4" t="s">
        <v>135</v>
      </c>
      <c r="DF44" s="4" t="s">
        <v>77</v>
      </c>
      <c r="DG44" s="4" t="s">
        <v>137</v>
      </c>
      <c r="DH44" s="4" t="s">
        <v>21</v>
      </c>
      <c r="DI44" s="4" t="s">
        <v>21</v>
      </c>
      <c r="DJ44" s="4" t="s">
        <v>138</v>
      </c>
      <c r="DK44" s="4" t="s">
        <v>138</v>
      </c>
      <c r="DL44" s="4" t="s">
        <v>140</v>
      </c>
      <c r="DM44" s="4" t="s">
        <v>140</v>
      </c>
      <c r="DN44" s="4" t="s">
        <v>193</v>
      </c>
      <c r="DO44" s="4" t="s">
        <v>193</v>
      </c>
      <c r="DP44" s="4" t="s">
        <v>193</v>
      </c>
      <c r="DQ44" s="4" t="s">
        <v>193</v>
      </c>
      <c r="DR44" s="4" t="s">
        <v>146</v>
      </c>
      <c r="DS44" s="4" t="s">
        <v>23</v>
      </c>
      <c r="DT44" s="4" t="s">
        <v>24</v>
      </c>
      <c r="DU44" s="4" t="s">
        <v>24</v>
      </c>
      <c r="DV44" s="4" t="s">
        <v>24</v>
      </c>
      <c r="DW44" s="4" t="s">
        <v>24</v>
      </c>
      <c r="DX44" s="4" t="s">
        <v>24</v>
      </c>
      <c r="DY44" s="4" t="s">
        <v>379</v>
      </c>
      <c r="DZ44" s="4" t="s">
        <v>379</v>
      </c>
      <c r="EA44" s="4" t="s">
        <v>379</v>
      </c>
      <c r="EB44" s="4" t="s">
        <v>379</v>
      </c>
      <c r="EC44" s="4">
        <v>60</v>
      </c>
    </row>
    <row r="45" spans="3:133" x14ac:dyDescent="0.25">
      <c r="C45" t="s">
        <v>480</v>
      </c>
      <c r="D45" s="4" t="s">
        <v>2</v>
      </c>
      <c r="E45" s="4" t="s">
        <v>2</v>
      </c>
      <c r="F45" s="4" t="s">
        <v>2</v>
      </c>
      <c r="G45" s="4" t="s">
        <v>2</v>
      </c>
      <c r="H45" s="4" t="s">
        <v>2</v>
      </c>
      <c r="I45" s="4" t="s">
        <v>2</v>
      </c>
      <c r="J45" s="4" t="s">
        <v>2</v>
      </c>
      <c r="K45" s="4" t="s">
        <v>2</v>
      </c>
      <c r="L45" s="4" t="s">
        <v>2</v>
      </c>
      <c r="M45" s="4" t="s">
        <v>2</v>
      </c>
      <c r="N45" s="4" t="s">
        <v>2</v>
      </c>
      <c r="O45" s="4" t="s">
        <v>2</v>
      </c>
      <c r="P45" s="4" t="s">
        <v>2</v>
      </c>
      <c r="Q45" s="4" t="s">
        <v>2</v>
      </c>
      <c r="R45" s="4" t="s">
        <v>2</v>
      </c>
      <c r="S45" s="4" t="s">
        <v>2</v>
      </c>
      <c r="T45" s="4" t="s">
        <v>2</v>
      </c>
      <c r="U45" s="4" t="s">
        <v>2</v>
      </c>
      <c r="V45" s="4" t="s">
        <v>2</v>
      </c>
      <c r="W45" s="4" t="s">
        <v>2</v>
      </c>
      <c r="X45" s="4" t="s">
        <v>2</v>
      </c>
      <c r="Y45" s="4" t="s">
        <v>2</v>
      </c>
      <c r="Z45" s="4" t="s">
        <v>2</v>
      </c>
      <c r="AA45" s="4" t="s">
        <v>2</v>
      </c>
      <c r="AB45" s="4" t="s">
        <v>2</v>
      </c>
      <c r="AC45" s="4" t="s">
        <v>2</v>
      </c>
      <c r="AD45" s="4" t="s">
        <v>2</v>
      </c>
      <c r="AE45" s="4" t="s">
        <v>2</v>
      </c>
      <c r="AF45" s="4" t="s">
        <v>2</v>
      </c>
      <c r="AG45" s="4" t="s">
        <v>2</v>
      </c>
      <c r="AH45" s="4" t="s">
        <v>2</v>
      </c>
      <c r="AI45" s="4" t="s">
        <v>2</v>
      </c>
      <c r="AJ45" s="4" t="s">
        <v>2</v>
      </c>
      <c r="AK45" s="4" t="s">
        <v>2</v>
      </c>
      <c r="AL45" s="4" t="s">
        <v>2</v>
      </c>
      <c r="AM45" s="4" t="s">
        <v>2</v>
      </c>
      <c r="AN45" s="4" t="s">
        <v>2</v>
      </c>
      <c r="AO45" s="4" t="s">
        <v>2</v>
      </c>
      <c r="AP45" s="4" t="s">
        <v>2</v>
      </c>
      <c r="AQ45" s="4" t="s">
        <v>2</v>
      </c>
      <c r="AR45" s="4" t="s">
        <v>2</v>
      </c>
      <c r="AS45" s="4" t="s">
        <v>2</v>
      </c>
      <c r="AT45" s="4" t="s">
        <v>2</v>
      </c>
      <c r="AU45" s="4" t="s">
        <v>2</v>
      </c>
      <c r="AV45" s="4" t="s">
        <v>2</v>
      </c>
      <c r="AW45" s="4" t="s">
        <v>2</v>
      </c>
      <c r="AX45" s="4" t="s">
        <v>2</v>
      </c>
      <c r="AY45" s="4" t="s">
        <v>2</v>
      </c>
      <c r="AZ45" s="4" t="s">
        <v>2</v>
      </c>
      <c r="BA45" s="4" t="s">
        <v>2</v>
      </c>
      <c r="BB45" s="4" t="s">
        <v>2</v>
      </c>
      <c r="BC45" s="4" t="s">
        <v>2</v>
      </c>
      <c r="BD45" s="4" t="s">
        <v>2</v>
      </c>
      <c r="BE45" s="4" t="s">
        <v>2</v>
      </c>
      <c r="BF45" s="4" t="s">
        <v>2</v>
      </c>
      <c r="BG45" s="4" t="s">
        <v>3</v>
      </c>
      <c r="BH45" s="4" t="s">
        <v>3</v>
      </c>
      <c r="BI45" s="4" t="s">
        <v>3</v>
      </c>
      <c r="BJ45" s="4" t="s">
        <v>4</v>
      </c>
      <c r="BK45" s="4" t="s">
        <v>72</v>
      </c>
      <c r="BL45" s="4" t="s">
        <v>58</v>
      </c>
      <c r="BM45" s="4" t="s">
        <v>6</v>
      </c>
      <c r="BN45" s="4" t="s">
        <v>7</v>
      </c>
      <c r="BO45" s="4" t="s">
        <v>59</v>
      </c>
      <c r="BP45" s="4" t="s">
        <v>144</v>
      </c>
      <c r="BQ45" s="4" t="s">
        <v>11</v>
      </c>
      <c r="BR45" s="4" t="s">
        <v>11</v>
      </c>
      <c r="BS45" s="4" t="s">
        <v>12</v>
      </c>
      <c r="BT45" s="4" t="s">
        <v>69</v>
      </c>
      <c r="BU45" s="4" t="s">
        <v>16</v>
      </c>
      <c r="BV45" s="4" t="s">
        <v>134</v>
      </c>
      <c r="BW45" s="4" t="s">
        <v>378</v>
      </c>
      <c r="BX45" s="4" t="s">
        <v>195</v>
      </c>
      <c r="BY45" s="4" t="s">
        <v>481</v>
      </c>
      <c r="BZ45" s="4" t="s">
        <v>489</v>
      </c>
      <c r="CA45" s="4" t="s">
        <v>490</v>
      </c>
      <c r="CB45" s="4" t="s">
        <v>41</v>
      </c>
      <c r="CC45" s="4" t="s">
        <v>41</v>
      </c>
      <c r="CD45" s="4" t="s">
        <v>491</v>
      </c>
      <c r="CE45" s="4" t="s">
        <v>492</v>
      </c>
      <c r="CF45" s="4" t="s">
        <v>493</v>
      </c>
      <c r="CG45" s="4" t="s">
        <v>393</v>
      </c>
      <c r="CH45" s="4" t="s">
        <v>494</v>
      </c>
      <c r="CI45" s="4" t="s">
        <v>495</v>
      </c>
      <c r="CJ45" s="4" t="s">
        <v>496</v>
      </c>
      <c r="CK45" s="4" t="s">
        <v>497</v>
      </c>
      <c r="CL45" s="4" t="s">
        <v>498</v>
      </c>
      <c r="CM45" s="4" t="s">
        <v>413</v>
      </c>
      <c r="CN45" s="4" t="s">
        <v>499</v>
      </c>
      <c r="CO45" s="4" t="s">
        <v>237</v>
      </c>
      <c r="CP45" s="4" t="s">
        <v>500</v>
      </c>
      <c r="CQ45" s="4" t="s">
        <v>501</v>
      </c>
      <c r="CR45" s="4" t="s">
        <v>502</v>
      </c>
      <c r="CS45" s="4" t="s">
        <v>503</v>
      </c>
      <c r="CT45" s="4" t="s">
        <v>504</v>
      </c>
      <c r="CU45" s="4" t="s">
        <v>505</v>
      </c>
      <c r="CV45" s="4" t="s">
        <v>506</v>
      </c>
      <c r="CW45" s="4" t="s">
        <v>507</v>
      </c>
      <c r="CX45" s="4" t="s">
        <v>508</v>
      </c>
      <c r="CY45" s="4" t="s">
        <v>509</v>
      </c>
      <c r="CZ45" s="4" t="s">
        <v>510</v>
      </c>
      <c r="DA45" s="4" t="s">
        <v>511</v>
      </c>
      <c r="DB45" s="4" t="s">
        <v>512</v>
      </c>
      <c r="DC45" s="4" t="s">
        <v>513</v>
      </c>
      <c r="DD45" s="4" t="s">
        <v>514</v>
      </c>
      <c r="DE45" s="4" t="s">
        <v>515</v>
      </c>
      <c r="DF45" s="4" t="s">
        <v>516</v>
      </c>
      <c r="DG45" s="4" t="s">
        <v>517</v>
      </c>
      <c r="DH45" s="4" t="s">
        <v>518</v>
      </c>
      <c r="DI45" s="4" t="s">
        <v>519</v>
      </c>
      <c r="DJ45" s="4" t="s">
        <v>520</v>
      </c>
      <c r="DK45" s="4" t="s">
        <v>521</v>
      </c>
      <c r="DL45" s="4" t="s">
        <v>522</v>
      </c>
      <c r="DM45" s="4" t="s">
        <v>523</v>
      </c>
      <c r="DN45" s="4" t="s">
        <v>524</v>
      </c>
      <c r="DO45" s="4" t="s">
        <v>525</v>
      </c>
      <c r="DP45" s="4" t="s">
        <v>526</v>
      </c>
      <c r="DQ45" s="4" t="s">
        <v>527</v>
      </c>
      <c r="DR45" s="4" t="s">
        <v>528</v>
      </c>
      <c r="DS45" s="4" t="s">
        <v>529</v>
      </c>
      <c r="DT45" s="4" t="s">
        <v>530</v>
      </c>
      <c r="DU45" s="4" t="s">
        <v>531</v>
      </c>
      <c r="DV45" s="4" t="s">
        <v>532</v>
      </c>
      <c r="DW45" s="4" t="s">
        <v>533</v>
      </c>
      <c r="DX45" s="4" t="s">
        <v>534</v>
      </c>
      <c r="DY45" s="4" t="s">
        <v>535</v>
      </c>
      <c r="DZ45" s="4" t="s">
        <v>536</v>
      </c>
      <c r="EA45" s="4" t="s">
        <v>537</v>
      </c>
      <c r="EB45" s="4" t="s">
        <v>538</v>
      </c>
      <c r="EC45" s="4">
        <v>2332</v>
      </c>
    </row>
    <row r="46" spans="3:133" x14ac:dyDescent="0.25">
      <c r="C46" t="s">
        <v>480</v>
      </c>
      <c r="D46" s="4" t="s">
        <v>2</v>
      </c>
      <c r="E46" s="4" t="s">
        <v>2</v>
      </c>
      <c r="F46" s="4" t="s">
        <v>2</v>
      </c>
      <c r="G46" s="4" t="s">
        <v>2</v>
      </c>
      <c r="H46" s="4" t="s">
        <v>2</v>
      </c>
      <c r="I46" s="4" t="s">
        <v>2</v>
      </c>
      <c r="J46" s="4" t="s">
        <v>2</v>
      </c>
      <c r="K46" s="4" t="s">
        <v>2</v>
      </c>
      <c r="L46" s="4" t="s">
        <v>2</v>
      </c>
      <c r="M46" s="4" t="s">
        <v>2</v>
      </c>
      <c r="N46" s="4" t="s">
        <v>2</v>
      </c>
      <c r="O46" s="4" t="s">
        <v>2</v>
      </c>
      <c r="P46" s="4" t="s">
        <v>2</v>
      </c>
      <c r="Q46" s="4" t="s">
        <v>2</v>
      </c>
      <c r="R46" s="4" t="s">
        <v>2</v>
      </c>
      <c r="S46" s="4" t="s">
        <v>2</v>
      </c>
      <c r="T46" s="4" t="s">
        <v>2</v>
      </c>
      <c r="U46" s="4" t="s">
        <v>2</v>
      </c>
      <c r="V46" s="4" t="s">
        <v>2</v>
      </c>
      <c r="W46" s="4" t="s">
        <v>2</v>
      </c>
      <c r="X46" s="4" t="s">
        <v>2</v>
      </c>
      <c r="Y46" s="4" t="s">
        <v>2</v>
      </c>
      <c r="Z46" s="4" t="s">
        <v>2</v>
      </c>
      <c r="AA46" s="4" t="s">
        <v>2</v>
      </c>
      <c r="AB46" s="4" t="s">
        <v>2</v>
      </c>
      <c r="AC46" s="4" t="s">
        <v>2</v>
      </c>
      <c r="AD46" s="4" t="s">
        <v>2</v>
      </c>
      <c r="AE46" s="4" t="s">
        <v>2</v>
      </c>
      <c r="AF46" s="4" t="s">
        <v>2</v>
      </c>
      <c r="AG46" s="4" t="s">
        <v>2</v>
      </c>
      <c r="AH46" s="4" t="s">
        <v>2</v>
      </c>
      <c r="AI46" s="4" t="s">
        <v>2</v>
      </c>
      <c r="AJ46" s="4" t="s">
        <v>2</v>
      </c>
      <c r="AK46" s="4" t="s">
        <v>2</v>
      </c>
      <c r="AL46" s="4" t="s">
        <v>2</v>
      </c>
      <c r="AM46" s="4" t="s">
        <v>2</v>
      </c>
      <c r="AN46" s="4" t="s">
        <v>2</v>
      </c>
      <c r="AO46" s="4" t="s">
        <v>2</v>
      </c>
      <c r="AP46" s="4" t="s">
        <v>2</v>
      </c>
      <c r="AQ46" s="4" t="s">
        <v>2</v>
      </c>
      <c r="AR46" s="4" t="s">
        <v>2</v>
      </c>
      <c r="AS46" s="4" t="s">
        <v>2</v>
      </c>
      <c r="AT46" s="4" t="s">
        <v>2</v>
      </c>
      <c r="AU46" s="4" t="s">
        <v>2</v>
      </c>
      <c r="AV46" s="4" t="s">
        <v>2</v>
      </c>
      <c r="AW46" s="4" t="s">
        <v>2</v>
      </c>
      <c r="AX46" s="4" t="s">
        <v>2</v>
      </c>
      <c r="AY46" s="4" t="s">
        <v>2</v>
      </c>
      <c r="AZ46" s="4" t="s">
        <v>2</v>
      </c>
      <c r="BA46" s="4" t="s">
        <v>2</v>
      </c>
      <c r="BB46" s="4" t="s">
        <v>2</v>
      </c>
      <c r="BC46" s="4" t="s">
        <v>2</v>
      </c>
      <c r="BD46" s="4" t="s">
        <v>2</v>
      </c>
      <c r="BE46" s="4" t="s">
        <v>2</v>
      </c>
      <c r="BF46" s="4" t="s">
        <v>2</v>
      </c>
      <c r="BG46" s="4" t="s">
        <v>2</v>
      </c>
      <c r="BH46" s="4" t="s">
        <v>2</v>
      </c>
      <c r="BI46" s="4" t="s">
        <v>2</v>
      </c>
      <c r="BJ46" s="4" t="s">
        <v>2</v>
      </c>
      <c r="BK46" s="4" t="s">
        <v>2</v>
      </c>
      <c r="BL46" s="4" t="s">
        <v>2</v>
      </c>
      <c r="BM46" s="4" t="s">
        <v>2</v>
      </c>
      <c r="BN46" s="4" t="s">
        <v>2</v>
      </c>
      <c r="BO46" s="4" t="s">
        <v>2</v>
      </c>
      <c r="BP46" s="4" t="s">
        <v>2</v>
      </c>
      <c r="BQ46" s="4" t="s">
        <v>2</v>
      </c>
      <c r="BR46" s="4" t="s">
        <v>2</v>
      </c>
      <c r="BS46" s="4" t="s">
        <v>2</v>
      </c>
      <c r="BT46" s="4" t="s">
        <v>2</v>
      </c>
      <c r="BU46" s="4" t="s">
        <v>2</v>
      </c>
      <c r="BV46" s="4" t="s">
        <v>2</v>
      </c>
      <c r="BW46" s="4" t="s">
        <v>2</v>
      </c>
      <c r="BX46" s="4" t="s">
        <v>2</v>
      </c>
      <c r="BY46" s="4" t="s">
        <v>2</v>
      </c>
      <c r="BZ46" s="4" t="s">
        <v>2</v>
      </c>
      <c r="CA46" s="4" t="s">
        <v>2</v>
      </c>
      <c r="CB46" s="4" t="s">
        <v>2</v>
      </c>
      <c r="CC46" s="4" t="s">
        <v>3</v>
      </c>
      <c r="CD46" s="4" t="s">
        <v>2</v>
      </c>
      <c r="CE46" s="4" t="s">
        <v>2</v>
      </c>
      <c r="CF46" s="4" t="s">
        <v>2</v>
      </c>
      <c r="CG46" s="4" t="s">
        <v>2</v>
      </c>
      <c r="CH46" s="4" t="s">
        <v>2</v>
      </c>
      <c r="CI46" s="4" t="s">
        <v>2</v>
      </c>
      <c r="CJ46" s="4" t="s">
        <v>2</v>
      </c>
      <c r="CK46" s="4" t="s">
        <v>2</v>
      </c>
      <c r="CL46" s="4" t="s">
        <v>2</v>
      </c>
      <c r="CM46" s="4" t="s">
        <v>2</v>
      </c>
      <c r="CN46" s="4" t="s">
        <v>2</v>
      </c>
      <c r="CO46" s="4" t="s">
        <v>2</v>
      </c>
      <c r="CP46" s="4" t="s">
        <v>2</v>
      </c>
      <c r="CQ46" s="4" t="s">
        <v>2</v>
      </c>
      <c r="CR46" s="4" t="s">
        <v>2</v>
      </c>
      <c r="CS46" s="4" t="s">
        <v>2</v>
      </c>
      <c r="CT46" s="4" t="s">
        <v>2</v>
      </c>
      <c r="CU46" s="4" t="s">
        <v>2</v>
      </c>
      <c r="CV46" s="4" t="s">
        <v>2</v>
      </c>
      <c r="CW46" s="4" t="s">
        <v>2</v>
      </c>
      <c r="CX46" s="4" t="s">
        <v>2</v>
      </c>
      <c r="CY46" s="4" t="s">
        <v>2</v>
      </c>
      <c r="CZ46" s="4" t="s">
        <v>2</v>
      </c>
      <c r="DA46" s="4" t="s">
        <v>2</v>
      </c>
      <c r="DB46" s="4" t="s">
        <v>2</v>
      </c>
      <c r="DC46" s="4" t="s">
        <v>2</v>
      </c>
      <c r="DD46" s="4" t="s">
        <v>2</v>
      </c>
      <c r="DE46" s="4" t="s">
        <v>2</v>
      </c>
      <c r="DF46" s="4" t="s">
        <v>2</v>
      </c>
      <c r="DG46" s="4" t="s">
        <v>2</v>
      </c>
      <c r="DH46" s="4" t="s">
        <v>2</v>
      </c>
      <c r="DI46" s="4" t="s">
        <v>2</v>
      </c>
      <c r="DJ46" s="4" t="s">
        <v>2</v>
      </c>
      <c r="DK46" s="4" t="s">
        <v>2</v>
      </c>
      <c r="DL46" s="4" t="s">
        <v>2</v>
      </c>
      <c r="DM46" s="4" t="s">
        <v>2</v>
      </c>
      <c r="DN46" s="4" t="s">
        <v>2</v>
      </c>
      <c r="DO46" s="4" t="s">
        <v>2</v>
      </c>
      <c r="DP46" s="4" t="s">
        <v>2</v>
      </c>
      <c r="DQ46" s="4" t="s">
        <v>2</v>
      </c>
      <c r="DR46" s="4" t="s">
        <v>2</v>
      </c>
      <c r="DS46" s="4" t="s">
        <v>2</v>
      </c>
      <c r="DT46" s="4" t="s">
        <v>2</v>
      </c>
      <c r="DU46" s="4" t="s">
        <v>2</v>
      </c>
      <c r="DV46" s="4" t="s">
        <v>2</v>
      </c>
      <c r="DW46" s="4" t="s">
        <v>2</v>
      </c>
      <c r="DX46" s="4" t="s">
        <v>2</v>
      </c>
      <c r="DY46" s="4" t="s">
        <v>2</v>
      </c>
      <c r="DZ46" s="4" t="s">
        <v>2</v>
      </c>
      <c r="EA46" s="4" t="s">
        <v>2</v>
      </c>
      <c r="EB46" s="4" t="s">
        <v>2</v>
      </c>
      <c r="EC46" s="4">
        <v>0</v>
      </c>
    </row>
    <row r="47" spans="3:133" x14ac:dyDescent="0.25">
      <c r="C47" t="s">
        <v>480</v>
      </c>
      <c r="D47" s="4" t="s">
        <v>2</v>
      </c>
      <c r="E47" s="4" t="s">
        <v>2</v>
      </c>
      <c r="F47" s="4" t="s">
        <v>2</v>
      </c>
      <c r="G47" s="4" t="s">
        <v>2</v>
      </c>
      <c r="H47" s="4" t="s">
        <v>2</v>
      </c>
      <c r="I47" s="4" t="s">
        <v>2</v>
      </c>
      <c r="J47" s="4" t="s">
        <v>2</v>
      </c>
      <c r="K47" s="4" t="s">
        <v>2</v>
      </c>
      <c r="L47" s="4" t="s">
        <v>2</v>
      </c>
      <c r="M47" s="4" t="s">
        <v>2</v>
      </c>
      <c r="N47" s="4" t="s">
        <v>2</v>
      </c>
      <c r="O47" s="4" t="s">
        <v>2</v>
      </c>
      <c r="P47" s="4" t="s">
        <v>2</v>
      </c>
      <c r="Q47" s="4" t="s">
        <v>2</v>
      </c>
      <c r="R47" s="4" t="s">
        <v>2</v>
      </c>
      <c r="S47" s="4" t="s">
        <v>2</v>
      </c>
      <c r="T47" s="4" t="s">
        <v>2</v>
      </c>
      <c r="U47" s="4" t="s">
        <v>2</v>
      </c>
      <c r="V47" s="4" t="s">
        <v>2</v>
      </c>
      <c r="W47" s="4" t="s">
        <v>2</v>
      </c>
      <c r="X47" s="4" t="s">
        <v>2</v>
      </c>
      <c r="Y47" s="4" t="s">
        <v>2</v>
      </c>
      <c r="Z47" s="4" t="s">
        <v>2</v>
      </c>
      <c r="AA47" s="4" t="s">
        <v>2</v>
      </c>
      <c r="AB47" s="4" t="s">
        <v>2</v>
      </c>
      <c r="AC47" s="4" t="s">
        <v>2</v>
      </c>
      <c r="AD47" s="4" t="s">
        <v>2</v>
      </c>
      <c r="AE47" s="4" t="s">
        <v>2</v>
      </c>
      <c r="AF47" s="4" t="s">
        <v>2</v>
      </c>
      <c r="AG47" s="4" t="s">
        <v>2</v>
      </c>
      <c r="AH47" s="4" t="s">
        <v>2</v>
      </c>
      <c r="AI47" s="4" t="s">
        <v>2</v>
      </c>
      <c r="AJ47" s="4" t="s">
        <v>2</v>
      </c>
      <c r="AK47" s="4" t="s">
        <v>2</v>
      </c>
      <c r="AL47" s="4" t="s">
        <v>2</v>
      </c>
      <c r="AM47" s="4" t="s">
        <v>2</v>
      </c>
      <c r="AN47" s="4" t="s">
        <v>2</v>
      </c>
      <c r="AO47" s="4" t="s">
        <v>2</v>
      </c>
      <c r="AP47" s="4" t="s">
        <v>2</v>
      </c>
      <c r="AQ47" s="4" t="s">
        <v>2</v>
      </c>
      <c r="AR47" s="4" t="s">
        <v>2</v>
      </c>
      <c r="AS47" s="4" t="s">
        <v>2</v>
      </c>
      <c r="AT47" s="4" t="s">
        <v>2</v>
      </c>
      <c r="AU47" s="4" t="s">
        <v>2</v>
      </c>
      <c r="AV47" s="4" t="s">
        <v>2</v>
      </c>
      <c r="AW47" s="4" t="s">
        <v>2</v>
      </c>
      <c r="AX47" s="4" t="s">
        <v>2</v>
      </c>
      <c r="AY47" s="4" t="s">
        <v>2</v>
      </c>
      <c r="AZ47" s="4" t="s">
        <v>2</v>
      </c>
      <c r="BA47" s="4" t="s">
        <v>2</v>
      </c>
      <c r="BB47" s="4" t="s">
        <v>2</v>
      </c>
      <c r="BC47" s="4" t="s">
        <v>2</v>
      </c>
      <c r="BD47" s="4" t="s">
        <v>2</v>
      </c>
      <c r="BE47" s="4" t="s">
        <v>2</v>
      </c>
      <c r="BF47" s="4" t="s">
        <v>2</v>
      </c>
      <c r="BG47" s="4" t="s">
        <v>2</v>
      </c>
      <c r="BH47" s="4" t="s">
        <v>2</v>
      </c>
      <c r="BI47" s="4" t="s">
        <v>3</v>
      </c>
      <c r="BJ47" s="4" t="s">
        <v>3</v>
      </c>
      <c r="BK47" s="4" t="s">
        <v>58</v>
      </c>
      <c r="BL47" s="4" t="s">
        <v>5</v>
      </c>
      <c r="BM47" s="4" t="s">
        <v>5</v>
      </c>
      <c r="BN47" s="4" t="s">
        <v>5</v>
      </c>
      <c r="BO47" s="4" t="s">
        <v>6</v>
      </c>
      <c r="BP47" s="4" t="s">
        <v>59</v>
      </c>
      <c r="BQ47" s="4" t="s">
        <v>11</v>
      </c>
      <c r="BR47" s="4" t="s">
        <v>64</v>
      </c>
      <c r="BS47" s="4" t="s">
        <v>64</v>
      </c>
      <c r="BT47" s="4" t="s">
        <v>64</v>
      </c>
      <c r="BU47" s="4" t="s">
        <v>69</v>
      </c>
      <c r="BV47" s="4" t="s">
        <v>16</v>
      </c>
      <c r="BW47" s="4" t="s">
        <v>17</v>
      </c>
      <c r="BX47" s="4" t="s">
        <v>194</v>
      </c>
      <c r="BY47" s="4" t="s">
        <v>194</v>
      </c>
      <c r="BZ47" s="4" t="s">
        <v>255</v>
      </c>
      <c r="CA47" s="4" t="s">
        <v>297</v>
      </c>
      <c r="CB47" s="4" t="s">
        <v>490</v>
      </c>
      <c r="CC47" s="4" t="s">
        <v>265</v>
      </c>
      <c r="CD47" s="4" t="s">
        <v>49</v>
      </c>
      <c r="CE47" s="4" t="s">
        <v>539</v>
      </c>
      <c r="CF47" s="4" t="s">
        <v>313</v>
      </c>
      <c r="CG47" s="4" t="s">
        <v>277</v>
      </c>
      <c r="CH47" s="4" t="s">
        <v>540</v>
      </c>
      <c r="CI47" s="4" t="s">
        <v>541</v>
      </c>
      <c r="CJ47" s="4" t="s">
        <v>542</v>
      </c>
      <c r="CK47" s="4" t="s">
        <v>130</v>
      </c>
      <c r="CL47" s="4" t="s">
        <v>543</v>
      </c>
      <c r="CM47" s="4" t="s">
        <v>543</v>
      </c>
      <c r="CN47" s="4" t="s">
        <v>544</v>
      </c>
      <c r="CO47" s="4" t="s">
        <v>545</v>
      </c>
      <c r="CP47" s="4" t="s">
        <v>546</v>
      </c>
      <c r="CQ47" s="4" t="s">
        <v>547</v>
      </c>
      <c r="CR47" s="4" t="s">
        <v>548</v>
      </c>
      <c r="CS47" s="4" t="s">
        <v>549</v>
      </c>
      <c r="CT47" s="4" t="s">
        <v>513</v>
      </c>
      <c r="CU47" s="4" t="s">
        <v>550</v>
      </c>
      <c r="CV47" s="4" t="s">
        <v>551</v>
      </c>
      <c r="CW47" s="4" t="s">
        <v>552</v>
      </c>
      <c r="CX47" s="4" t="s">
        <v>553</v>
      </c>
      <c r="CY47" s="4" t="s">
        <v>554</v>
      </c>
      <c r="CZ47" s="4" t="s">
        <v>555</v>
      </c>
      <c r="DA47" s="4" t="s">
        <v>556</v>
      </c>
      <c r="DB47" s="4" t="s">
        <v>557</v>
      </c>
      <c r="DC47" s="4" t="s">
        <v>558</v>
      </c>
      <c r="DD47" s="4" t="s">
        <v>559</v>
      </c>
      <c r="DE47" s="4" t="s">
        <v>560</v>
      </c>
      <c r="DF47" s="4" t="s">
        <v>561</v>
      </c>
      <c r="DG47" s="4" t="s">
        <v>562</v>
      </c>
      <c r="DH47" s="4" t="s">
        <v>563</v>
      </c>
      <c r="DI47" s="4" t="s">
        <v>564</v>
      </c>
      <c r="DJ47" s="4" t="s">
        <v>565</v>
      </c>
      <c r="DK47" s="4" t="s">
        <v>566</v>
      </c>
      <c r="DL47" s="4" t="s">
        <v>567</v>
      </c>
      <c r="DM47" s="4" t="s">
        <v>568</v>
      </c>
      <c r="DN47" s="4" t="s">
        <v>569</v>
      </c>
      <c r="DO47" s="4" t="s">
        <v>570</v>
      </c>
      <c r="DP47" s="4" t="s">
        <v>571</v>
      </c>
      <c r="DQ47" s="4" t="s">
        <v>572</v>
      </c>
      <c r="DR47" s="4" t="s">
        <v>573</v>
      </c>
      <c r="DS47" s="4" t="s">
        <v>574</v>
      </c>
      <c r="DT47" s="4" t="s">
        <v>575</v>
      </c>
      <c r="DU47" s="4" t="s">
        <v>576</v>
      </c>
      <c r="DV47" s="4" t="s">
        <v>577</v>
      </c>
      <c r="DW47" s="4" t="s">
        <v>578</v>
      </c>
      <c r="DX47" s="4" t="s">
        <v>579</v>
      </c>
      <c r="DY47" s="4" t="s">
        <v>580</v>
      </c>
      <c r="DZ47" s="4" t="s">
        <v>581</v>
      </c>
      <c r="EA47" s="4" t="s">
        <v>582</v>
      </c>
      <c r="EB47" s="4" t="s">
        <v>583</v>
      </c>
      <c r="EC47" s="4">
        <v>4439</v>
      </c>
    </row>
    <row r="48" spans="3:133" x14ac:dyDescent="0.25">
      <c r="C48" t="s">
        <v>480</v>
      </c>
      <c r="D48" s="4" t="s">
        <v>2</v>
      </c>
      <c r="E48" s="4" t="s">
        <v>2</v>
      </c>
      <c r="F48" s="4" t="s">
        <v>2</v>
      </c>
      <c r="G48" s="4" t="s">
        <v>2</v>
      </c>
      <c r="H48" s="4" t="s">
        <v>2</v>
      </c>
      <c r="I48" s="4" t="s">
        <v>2</v>
      </c>
      <c r="J48" s="4" t="s">
        <v>2</v>
      </c>
      <c r="K48" s="4" t="s">
        <v>2</v>
      </c>
      <c r="L48" s="4" t="s">
        <v>2</v>
      </c>
      <c r="M48" s="4" t="s">
        <v>2</v>
      </c>
      <c r="N48" s="4" t="s">
        <v>2</v>
      </c>
      <c r="O48" s="4" t="s">
        <v>2</v>
      </c>
      <c r="P48" s="4" t="s">
        <v>2</v>
      </c>
      <c r="Q48" s="4" t="s">
        <v>2</v>
      </c>
      <c r="R48" s="4" t="s">
        <v>2</v>
      </c>
      <c r="S48" s="4" t="s">
        <v>2</v>
      </c>
      <c r="T48" s="4" t="s">
        <v>2</v>
      </c>
      <c r="U48" s="4" t="s">
        <v>2</v>
      </c>
      <c r="V48" s="4" t="s">
        <v>2</v>
      </c>
      <c r="W48" s="4" t="s">
        <v>2</v>
      </c>
      <c r="X48" s="4" t="s">
        <v>2</v>
      </c>
      <c r="Y48" s="4" t="s">
        <v>2</v>
      </c>
      <c r="Z48" s="4" t="s">
        <v>2</v>
      </c>
      <c r="AA48" s="4" t="s">
        <v>2</v>
      </c>
      <c r="AB48" s="4" t="s">
        <v>2</v>
      </c>
      <c r="AC48" s="4" t="s">
        <v>2</v>
      </c>
      <c r="AD48" s="4" t="s">
        <v>2</v>
      </c>
      <c r="AE48" s="4" t="s">
        <v>2</v>
      </c>
      <c r="AF48" s="4" t="s">
        <v>2</v>
      </c>
      <c r="AG48" s="4" t="s">
        <v>2</v>
      </c>
      <c r="AH48" s="4" t="s">
        <v>2</v>
      </c>
      <c r="AI48" s="4" t="s">
        <v>2</v>
      </c>
      <c r="AJ48" s="4" t="s">
        <v>2</v>
      </c>
      <c r="AK48" s="4" t="s">
        <v>2</v>
      </c>
      <c r="AL48" s="4" t="s">
        <v>2</v>
      </c>
      <c r="AM48" s="4" t="s">
        <v>2</v>
      </c>
      <c r="AN48" s="4" t="s">
        <v>2</v>
      </c>
      <c r="AO48" s="4" t="s">
        <v>2</v>
      </c>
      <c r="AP48" s="4" t="s">
        <v>2</v>
      </c>
      <c r="AQ48" s="4" t="s">
        <v>2</v>
      </c>
      <c r="AR48" s="4" t="s">
        <v>2</v>
      </c>
      <c r="AS48" s="4" t="s">
        <v>2</v>
      </c>
      <c r="AT48" s="4" t="s">
        <v>2</v>
      </c>
      <c r="AU48" s="4" t="s">
        <v>2</v>
      </c>
      <c r="AV48" s="4" t="s">
        <v>2</v>
      </c>
      <c r="AW48" s="4" t="s">
        <v>2</v>
      </c>
      <c r="AX48" s="4" t="s">
        <v>2</v>
      </c>
      <c r="AY48" s="4" t="s">
        <v>2</v>
      </c>
      <c r="AZ48" s="4" t="s">
        <v>2</v>
      </c>
      <c r="BA48" s="4" t="s">
        <v>2</v>
      </c>
      <c r="BB48" s="4" t="s">
        <v>2</v>
      </c>
      <c r="BC48" s="4" t="s">
        <v>2</v>
      </c>
      <c r="BD48" s="4" t="s">
        <v>2</v>
      </c>
      <c r="BE48" s="4" t="s">
        <v>2</v>
      </c>
      <c r="BF48" s="4" t="s">
        <v>2</v>
      </c>
      <c r="BG48" s="4" t="s">
        <v>2</v>
      </c>
      <c r="BH48" s="4" t="s">
        <v>2</v>
      </c>
      <c r="BI48" s="4" t="s">
        <v>2</v>
      </c>
      <c r="BJ48" s="4" t="s">
        <v>2</v>
      </c>
      <c r="BK48" s="4" t="s">
        <v>2</v>
      </c>
      <c r="BL48" s="4" t="s">
        <v>2</v>
      </c>
      <c r="BM48" s="4" t="s">
        <v>2</v>
      </c>
      <c r="BN48" s="4" t="s">
        <v>2</v>
      </c>
      <c r="BO48" s="4" t="s">
        <v>2</v>
      </c>
      <c r="BP48" s="4" t="s">
        <v>2</v>
      </c>
      <c r="BQ48" s="4" t="s">
        <v>2</v>
      </c>
      <c r="BR48" s="4" t="s">
        <v>2</v>
      </c>
      <c r="BS48" s="4" t="s">
        <v>2</v>
      </c>
      <c r="BT48" s="4" t="s">
        <v>4</v>
      </c>
      <c r="BU48" s="4" t="s">
        <v>4</v>
      </c>
      <c r="BV48" s="4" t="s">
        <v>72</v>
      </c>
      <c r="BW48" s="4" t="s">
        <v>72</v>
      </c>
      <c r="BX48" s="4" t="s">
        <v>72</v>
      </c>
      <c r="BY48" s="4" t="s">
        <v>72</v>
      </c>
      <c r="BZ48" s="4" t="s">
        <v>72</v>
      </c>
      <c r="CA48" s="4" t="s">
        <v>72</v>
      </c>
      <c r="CB48" s="4" t="s">
        <v>72</v>
      </c>
      <c r="CC48" s="4" t="s">
        <v>72</v>
      </c>
      <c r="CD48" s="4" t="s">
        <v>72</v>
      </c>
      <c r="CE48" s="4" t="s">
        <v>72</v>
      </c>
      <c r="CF48" s="4" t="s">
        <v>5</v>
      </c>
      <c r="CG48" s="4" t="s">
        <v>5</v>
      </c>
      <c r="CH48" s="4" t="s">
        <v>5</v>
      </c>
      <c r="CI48" s="4" t="s">
        <v>5</v>
      </c>
      <c r="CJ48" s="4" t="s">
        <v>5</v>
      </c>
      <c r="CK48" s="4" t="s">
        <v>5</v>
      </c>
      <c r="CL48" s="4" t="s">
        <v>5</v>
      </c>
      <c r="CM48" s="4" t="s">
        <v>5</v>
      </c>
      <c r="CN48" s="4" t="s">
        <v>5</v>
      </c>
      <c r="CO48" s="4" t="s">
        <v>5</v>
      </c>
      <c r="CP48" s="4" t="s">
        <v>5</v>
      </c>
      <c r="CQ48" s="4" t="s">
        <v>5</v>
      </c>
      <c r="CR48" s="4" t="s">
        <v>5</v>
      </c>
      <c r="CS48" s="4" t="s">
        <v>5</v>
      </c>
      <c r="CT48" s="4" t="s">
        <v>5</v>
      </c>
      <c r="CU48" s="4" t="s">
        <v>5</v>
      </c>
      <c r="CV48" s="4" t="s">
        <v>58</v>
      </c>
      <c r="CW48" s="4" t="s">
        <v>58</v>
      </c>
      <c r="CX48" s="4" t="s">
        <v>6</v>
      </c>
      <c r="CY48" s="4" t="s">
        <v>7</v>
      </c>
      <c r="CZ48" s="4" t="s">
        <v>7</v>
      </c>
      <c r="DA48" s="4" t="s">
        <v>7</v>
      </c>
      <c r="DB48" s="4" t="s">
        <v>7</v>
      </c>
      <c r="DC48" s="4" t="s">
        <v>7</v>
      </c>
      <c r="DD48" s="4" t="s">
        <v>7</v>
      </c>
      <c r="DE48" s="4" t="s">
        <v>7</v>
      </c>
      <c r="DF48" s="4" t="s">
        <v>7</v>
      </c>
      <c r="DG48" s="4" t="s">
        <v>7</v>
      </c>
      <c r="DH48" s="4" t="s">
        <v>7</v>
      </c>
      <c r="DI48" s="4" t="s">
        <v>7</v>
      </c>
      <c r="DJ48" s="4" t="s">
        <v>7</v>
      </c>
      <c r="DK48" s="4" t="s">
        <v>7</v>
      </c>
      <c r="DL48" s="4" t="s">
        <v>7</v>
      </c>
      <c r="DM48" s="4" t="s">
        <v>7</v>
      </c>
      <c r="DN48" s="4" t="s">
        <v>7</v>
      </c>
      <c r="DO48" s="4" t="s">
        <v>7</v>
      </c>
      <c r="DP48" s="4" t="s">
        <v>7</v>
      </c>
      <c r="DQ48" s="4" t="s">
        <v>7</v>
      </c>
      <c r="DR48" s="4" t="s">
        <v>7</v>
      </c>
      <c r="DS48" s="4" t="s">
        <v>7</v>
      </c>
      <c r="DT48" s="4" t="s">
        <v>7</v>
      </c>
      <c r="DU48" s="4" t="s">
        <v>7</v>
      </c>
      <c r="DV48" s="4" t="s">
        <v>7</v>
      </c>
      <c r="DW48" s="4" t="s">
        <v>7</v>
      </c>
      <c r="DX48" s="4" t="s">
        <v>7</v>
      </c>
      <c r="DY48" s="4" t="s">
        <v>59</v>
      </c>
      <c r="DZ48" s="4" t="s">
        <v>60</v>
      </c>
      <c r="EA48" s="4" t="s">
        <v>60</v>
      </c>
      <c r="EB48" s="4" t="s">
        <v>60</v>
      </c>
      <c r="EC48" s="4">
        <v>10</v>
      </c>
    </row>
    <row r="49" spans="3:133" x14ac:dyDescent="0.25">
      <c r="C49" t="s">
        <v>584</v>
      </c>
      <c r="D49" s="4" t="s">
        <v>2</v>
      </c>
      <c r="E49" s="4" t="s">
        <v>2</v>
      </c>
      <c r="F49" s="4" t="s">
        <v>2</v>
      </c>
      <c r="G49" s="4" t="s">
        <v>2</v>
      </c>
      <c r="H49" s="4" t="s">
        <v>2</v>
      </c>
      <c r="I49" s="4" t="s">
        <v>2</v>
      </c>
      <c r="J49" s="4" t="s">
        <v>2</v>
      </c>
      <c r="K49" s="4" t="s">
        <v>2</v>
      </c>
      <c r="L49" s="4" t="s">
        <v>2</v>
      </c>
      <c r="M49" s="4" t="s">
        <v>2</v>
      </c>
      <c r="N49" s="4" t="s">
        <v>2</v>
      </c>
      <c r="O49" s="4" t="s">
        <v>2</v>
      </c>
      <c r="P49" s="4" t="s">
        <v>2</v>
      </c>
      <c r="Q49" s="4" t="s">
        <v>2</v>
      </c>
      <c r="R49" s="4" t="s">
        <v>2</v>
      </c>
      <c r="S49" s="4" t="s">
        <v>2</v>
      </c>
      <c r="T49" s="4" t="s">
        <v>2</v>
      </c>
      <c r="U49" s="4" t="s">
        <v>2</v>
      </c>
      <c r="V49" s="4" t="s">
        <v>2</v>
      </c>
      <c r="W49" s="4" t="s">
        <v>2</v>
      </c>
      <c r="X49" s="4" t="s">
        <v>2</v>
      </c>
      <c r="Y49" s="4" t="s">
        <v>2</v>
      </c>
      <c r="Z49" s="4" t="s">
        <v>2</v>
      </c>
      <c r="AA49" s="4" t="s">
        <v>2</v>
      </c>
      <c r="AB49" s="4" t="s">
        <v>2</v>
      </c>
      <c r="AC49" s="4" t="s">
        <v>2</v>
      </c>
      <c r="AD49" s="4" t="s">
        <v>2</v>
      </c>
      <c r="AE49" s="4" t="s">
        <v>2</v>
      </c>
      <c r="AF49" s="4" t="s">
        <v>2</v>
      </c>
      <c r="AG49" s="4" t="s">
        <v>2</v>
      </c>
      <c r="AH49" s="4" t="s">
        <v>2</v>
      </c>
      <c r="AI49" s="4" t="s">
        <v>2</v>
      </c>
      <c r="AJ49" s="4" t="s">
        <v>2</v>
      </c>
      <c r="AK49" s="4" t="s">
        <v>2</v>
      </c>
      <c r="AL49" s="4" t="s">
        <v>2</v>
      </c>
      <c r="AM49" s="4" t="s">
        <v>2</v>
      </c>
      <c r="AN49" s="4" t="s">
        <v>2</v>
      </c>
      <c r="AO49" s="4" t="s">
        <v>2</v>
      </c>
      <c r="AP49" s="4" t="s">
        <v>2</v>
      </c>
      <c r="AQ49" s="4" t="s">
        <v>2</v>
      </c>
      <c r="AR49" s="4" t="s">
        <v>2</v>
      </c>
      <c r="AS49" s="4" t="s">
        <v>2</v>
      </c>
      <c r="AT49" s="4" t="s">
        <v>2</v>
      </c>
      <c r="AU49" s="4" t="s">
        <v>2</v>
      </c>
      <c r="AV49" s="4" t="s">
        <v>2</v>
      </c>
      <c r="AW49" s="4" t="s">
        <v>2</v>
      </c>
      <c r="AX49" s="4" t="s">
        <v>2</v>
      </c>
      <c r="AY49" s="4" t="s">
        <v>2</v>
      </c>
      <c r="AZ49" s="4" t="s">
        <v>2</v>
      </c>
      <c r="BA49" s="4" t="s">
        <v>2</v>
      </c>
      <c r="BB49" s="4" t="s">
        <v>2</v>
      </c>
      <c r="BC49" s="4" t="s">
        <v>2</v>
      </c>
      <c r="BD49" s="4" t="s">
        <v>2</v>
      </c>
      <c r="BE49" s="4" t="s">
        <v>2</v>
      </c>
      <c r="BF49" s="4" t="s">
        <v>2</v>
      </c>
      <c r="BG49" s="4" t="s">
        <v>2</v>
      </c>
      <c r="BH49" s="4" t="s">
        <v>2</v>
      </c>
      <c r="BI49" s="4" t="s">
        <v>2</v>
      </c>
      <c r="BJ49" s="4" t="s">
        <v>2</v>
      </c>
      <c r="BK49" s="4" t="s">
        <v>2</v>
      </c>
      <c r="BL49" s="4" t="s">
        <v>2</v>
      </c>
      <c r="BM49" s="4" t="s">
        <v>2</v>
      </c>
      <c r="BN49" s="4" t="s">
        <v>2</v>
      </c>
      <c r="BO49" s="4" t="s">
        <v>2</v>
      </c>
      <c r="BP49" s="4" t="s">
        <v>2</v>
      </c>
      <c r="BQ49" s="4" t="s">
        <v>2</v>
      </c>
      <c r="BR49" s="4" t="s">
        <v>2</v>
      </c>
      <c r="BS49" s="4" t="s">
        <v>2</v>
      </c>
      <c r="BT49" s="4" t="s">
        <v>2</v>
      </c>
      <c r="BU49" s="4" t="s">
        <v>2</v>
      </c>
      <c r="BV49" s="4" t="s">
        <v>2</v>
      </c>
      <c r="BW49" s="4" t="s">
        <v>2</v>
      </c>
      <c r="BX49" s="4" t="s">
        <v>2</v>
      </c>
      <c r="BY49" s="4" t="s">
        <v>2</v>
      </c>
      <c r="BZ49" s="4" t="s">
        <v>2</v>
      </c>
      <c r="CA49" s="4" t="s">
        <v>2</v>
      </c>
      <c r="CB49" s="4" t="s">
        <v>2</v>
      </c>
      <c r="CC49" s="4" t="s">
        <v>2</v>
      </c>
      <c r="CD49" s="4" t="s">
        <v>2</v>
      </c>
      <c r="CE49" s="4" t="s">
        <v>2</v>
      </c>
      <c r="CF49" s="4" t="s">
        <v>2</v>
      </c>
      <c r="CG49" s="4" t="s">
        <v>2</v>
      </c>
      <c r="CH49" s="4" t="s">
        <v>2</v>
      </c>
      <c r="CI49" s="4" t="s">
        <v>2</v>
      </c>
      <c r="CJ49" s="4" t="s">
        <v>2</v>
      </c>
      <c r="CK49" s="4" t="s">
        <v>2</v>
      </c>
      <c r="CL49" s="4" t="s">
        <v>2</v>
      </c>
      <c r="CM49" s="4" t="s">
        <v>2</v>
      </c>
      <c r="CN49" s="4" t="s">
        <v>2</v>
      </c>
      <c r="CO49" s="4" t="s">
        <v>2</v>
      </c>
      <c r="CP49" s="4" t="s">
        <v>2</v>
      </c>
      <c r="CQ49" s="4" t="s">
        <v>2</v>
      </c>
      <c r="CR49" s="4" t="s">
        <v>2</v>
      </c>
      <c r="CS49" s="4" t="s">
        <v>2</v>
      </c>
      <c r="CT49" s="4" t="s">
        <v>2</v>
      </c>
      <c r="CU49" s="4" t="s">
        <v>2</v>
      </c>
      <c r="CV49" s="4" t="s">
        <v>2</v>
      </c>
      <c r="CW49" s="4" t="s">
        <v>2</v>
      </c>
      <c r="CX49" s="4" t="s">
        <v>2</v>
      </c>
      <c r="CY49" s="4" t="s">
        <v>2</v>
      </c>
      <c r="CZ49" s="4" t="s">
        <v>2</v>
      </c>
      <c r="DA49" s="4" t="s">
        <v>2</v>
      </c>
      <c r="DB49" s="4" t="s">
        <v>2</v>
      </c>
      <c r="DC49" s="4" t="s">
        <v>2</v>
      </c>
      <c r="DD49" s="4" t="s">
        <v>2</v>
      </c>
      <c r="DE49" s="4" t="s">
        <v>2</v>
      </c>
      <c r="DF49" s="4" t="s">
        <v>2</v>
      </c>
      <c r="DG49" s="4" t="s">
        <v>2</v>
      </c>
      <c r="DH49" s="4" t="s">
        <v>2</v>
      </c>
      <c r="DI49" s="4" t="s">
        <v>2</v>
      </c>
      <c r="DJ49" s="4" t="s">
        <v>2</v>
      </c>
      <c r="DK49" s="4" t="s">
        <v>2</v>
      </c>
      <c r="DL49" s="4" t="s">
        <v>2</v>
      </c>
      <c r="DM49" s="4" t="s">
        <v>2</v>
      </c>
      <c r="DN49" s="4" t="s">
        <v>2</v>
      </c>
      <c r="DO49" s="4" t="s">
        <v>2</v>
      </c>
      <c r="DP49" s="4" t="s">
        <v>2</v>
      </c>
      <c r="DQ49" s="4" t="s">
        <v>2</v>
      </c>
      <c r="DR49" s="4" t="s">
        <v>2</v>
      </c>
      <c r="DS49" s="4" t="s">
        <v>2</v>
      </c>
      <c r="DT49" s="4" t="s">
        <v>2</v>
      </c>
      <c r="DU49" s="4" t="s">
        <v>2</v>
      </c>
      <c r="DV49" s="4" t="s">
        <v>3</v>
      </c>
      <c r="DW49" s="4" t="s">
        <v>3</v>
      </c>
      <c r="DX49" s="4" t="s">
        <v>3</v>
      </c>
      <c r="DY49" s="4" t="s">
        <v>3</v>
      </c>
      <c r="DZ49" s="4" t="s">
        <v>3</v>
      </c>
      <c r="EA49" s="4" t="s">
        <v>3</v>
      </c>
      <c r="EB49" s="4" t="s">
        <v>3</v>
      </c>
      <c r="EC49" s="4">
        <v>1</v>
      </c>
    </row>
    <row r="50" spans="3:133" x14ac:dyDescent="0.25">
      <c r="C50" t="s">
        <v>585</v>
      </c>
      <c r="D50" s="4" t="s">
        <v>2</v>
      </c>
      <c r="E50" s="4" t="s">
        <v>2</v>
      </c>
      <c r="F50" s="4" t="s">
        <v>2</v>
      </c>
      <c r="G50" s="4" t="s">
        <v>2</v>
      </c>
      <c r="H50" s="4" t="s">
        <v>2</v>
      </c>
      <c r="I50" s="4" t="s">
        <v>2</v>
      </c>
      <c r="J50" s="4" t="s">
        <v>2</v>
      </c>
      <c r="K50" s="4" t="s">
        <v>2</v>
      </c>
      <c r="L50" s="4" t="s">
        <v>2</v>
      </c>
      <c r="M50" s="4" t="s">
        <v>2</v>
      </c>
      <c r="N50" s="4" t="s">
        <v>2</v>
      </c>
      <c r="O50" s="4" t="s">
        <v>2</v>
      </c>
      <c r="P50" s="4" t="s">
        <v>2</v>
      </c>
      <c r="Q50" s="4" t="s">
        <v>2</v>
      </c>
      <c r="R50" s="4" t="s">
        <v>2</v>
      </c>
      <c r="S50" s="4" t="s">
        <v>2</v>
      </c>
      <c r="T50" s="4" t="s">
        <v>2</v>
      </c>
      <c r="U50" s="4" t="s">
        <v>2</v>
      </c>
      <c r="V50" s="4" t="s">
        <v>2</v>
      </c>
      <c r="W50" s="4" t="s">
        <v>2</v>
      </c>
      <c r="X50" s="4" t="s">
        <v>2</v>
      </c>
      <c r="Y50" s="4" t="s">
        <v>2</v>
      </c>
      <c r="Z50" s="4" t="s">
        <v>2</v>
      </c>
      <c r="AA50" s="4" t="s">
        <v>2</v>
      </c>
      <c r="AB50" s="4" t="s">
        <v>2</v>
      </c>
      <c r="AC50" s="4" t="s">
        <v>2</v>
      </c>
      <c r="AD50" s="4" t="s">
        <v>2</v>
      </c>
      <c r="AE50" s="4" t="s">
        <v>2</v>
      </c>
      <c r="AF50" s="4" t="s">
        <v>2</v>
      </c>
      <c r="AG50" s="4" t="s">
        <v>2</v>
      </c>
      <c r="AH50" s="4" t="s">
        <v>2</v>
      </c>
      <c r="AI50" s="4" t="s">
        <v>2</v>
      </c>
      <c r="AJ50" s="4" t="s">
        <v>2</v>
      </c>
      <c r="AK50" s="4" t="s">
        <v>2</v>
      </c>
      <c r="AL50" s="4" t="s">
        <v>2</v>
      </c>
      <c r="AM50" s="4" t="s">
        <v>2</v>
      </c>
      <c r="AN50" s="4" t="s">
        <v>2</v>
      </c>
      <c r="AO50" s="4" t="s">
        <v>2</v>
      </c>
      <c r="AP50" s="4" t="s">
        <v>2</v>
      </c>
      <c r="AQ50" s="4" t="s">
        <v>2</v>
      </c>
      <c r="AR50" s="4" t="s">
        <v>2</v>
      </c>
      <c r="AS50" s="4" t="s">
        <v>2</v>
      </c>
      <c r="AT50" s="4" t="s">
        <v>2</v>
      </c>
      <c r="AU50" s="4" t="s">
        <v>2</v>
      </c>
      <c r="AV50" s="4" t="s">
        <v>2</v>
      </c>
      <c r="AW50" s="4" t="s">
        <v>2</v>
      </c>
      <c r="AX50" s="4" t="s">
        <v>2</v>
      </c>
      <c r="AY50" s="4" t="s">
        <v>2</v>
      </c>
      <c r="AZ50" s="4" t="s">
        <v>2</v>
      </c>
      <c r="BA50" s="4" t="s">
        <v>2</v>
      </c>
      <c r="BB50" s="4" t="s">
        <v>2</v>
      </c>
      <c r="BC50" s="4" t="s">
        <v>2</v>
      </c>
      <c r="BD50" s="4" t="s">
        <v>2</v>
      </c>
      <c r="BE50" s="4" t="s">
        <v>2</v>
      </c>
      <c r="BF50" s="4" t="s">
        <v>2</v>
      </c>
      <c r="BG50" s="4" t="s">
        <v>2</v>
      </c>
      <c r="BH50" s="4" t="s">
        <v>2</v>
      </c>
      <c r="BI50" s="4" t="s">
        <v>2</v>
      </c>
      <c r="BJ50" s="4" t="s">
        <v>2</v>
      </c>
      <c r="BK50" s="4" t="s">
        <v>2</v>
      </c>
      <c r="BL50" s="4" t="s">
        <v>2</v>
      </c>
      <c r="BM50" s="4" t="s">
        <v>2</v>
      </c>
      <c r="BN50" s="4" t="s">
        <v>2</v>
      </c>
      <c r="BO50" s="4" t="s">
        <v>2</v>
      </c>
      <c r="BP50" s="4" t="s">
        <v>2</v>
      </c>
      <c r="BQ50" s="4" t="s">
        <v>2</v>
      </c>
      <c r="BR50" s="4" t="s">
        <v>2</v>
      </c>
      <c r="BS50" s="4" t="s">
        <v>2</v>
      </c>
      <c r="BT50" s="4" t="s">
        <v>2</v>
      </c>
      <c r="BU50" s="4" t="s">
        <v>2</v>
      </c>
      <c r="BV50" s="4" t="s">
        <v>2</v>
      </c>
      <c r="BW50" s="4" t="s">
        <v>2</v>
      </c>
      <c r="BX50" s="4" t="s">
        <v>2</v>
      </c>
      <c r="BY50" s="4" t="s">
        <v>2</v>
      </c>
      <c r="BZ50" s="4" t="s">
        <v>2</v>
      </c>
      <c r="CA50" s="4" t="s">
        <v>2</v>
      </c>
      <c r="CB50" s="4" t="s">
        <v>2</v>
      </c>
      <c r="CC50" s="4" t="s">
        <v>2</v>
      </c>
      <c r="CD50" s="4" t="s">
        <v>2</v>
      </c>
      <c r="CE50" s="4" t="s">
        <v>2</v>
      </c>
      <c r="CF50" s="4" t="s">
        <v>2</v>
      </c>
      <c r="CG50" s="4" t="s">
        <v>2</v>
      </c>
      <c r="CH50" s="4" t="s">
        <v>2</v>
      </c>
      <c r="CI50" s="4" t="s">
        <v>2</v>
      </c>
      <c r="CJ50" s="4" t="s">
        <v>2</v>
      </c>
      <c r="CK50" s="4" t="s">
        <v>2</v>
      </c>
      <c r="CL50" s="4" t="s">
        <v>2</v>
      </c>
      <c r="CM50" s="4" t="s">
        <v>2</v>
      </c>
      <c r="CN50" s="4" t="s">
        <v>2</v>
      </c>
      <c r="CO50" s="4" t="s">
        <v>2</v>
      </c>
      <c r="CP50" s="4" t="s">
        <v>2</v>
      </c>
      <c r="CQ50" s="4" t="s">
        <v>2</v>
      </c>
      <c r="CR50" s="4" t="s">
        <v>2</v>
      </c>
      <c r="CS50" s="4" t="s">
        <v>2</v>
      </c>
      <c r="CT50" s="4" t="s">
        <v>2</v>
      </c>
      <c r="CU50" s="4" t="s">
        <v>2</v>
      </c>
      <c r="CV50" s="4" t="s">
        <v>2</v>
      </c>
      <c r="CW50" s="4" t="s">
        <v>4</v>
      </c>
      <c r="CX50" s="4" t="s">
        <v>4</v>
      </c>
      <c r="CY50" s="4" t="s">
        <v>58</v>
      </c>
      <c r="CZ50" s="4" t="s">
        <v>58</v>
      </c>
      <c r="DA50" s="4" t="s">
        <v>60</v>
      </c>
      <c r="DB50" s="4" t="s">
        <v>60</v>
      </c>
      <c r="DC50" s="4" t="s">
        <v>60</v>
      </c>
      <c r="DD50" s="4" t="s">
        <v>62</v>
      </c>
      <c r="DE50" s="4" t="s">
        <v>62</v>
      </c>
      <c r="DF50" s="4" t="s">
        <v>67</v>
      </c>
      <c r="DG50" s="4" t="s">
        <v>68</v>
      </c>
      <c r="DH50" s="4" t="s">
        <v>69</v>
      </c>
      <c r="DI50" s="4" t="s">
        <v>69</v>
      </c>
      <c r="DJ50" s="4" t="s">
        <v>69</v>
      </c>
      <c r="DK50" s="4" t="s">
        <v>18</v>
      </c>
      <c r="DL50" s="4" t="s">
        <v>19</v>
      </c>
      <c r="DM50" s="4" t="s">
        <v>137</v>
      </c>
      <c r="DN50" s="4" t="s">
        <v>138</v>
      </c>
      <c r="DO50" s="4" t="s">
        <v>22</v>
      </c>
      <c r="DP50" s="4" t="s">
        <v>378</v>
      </c>
      <c r="DQ50" s="4" t="s">
        <v>378</v>
      </c>
      <c r="DR50" s="4" t="s">
        <v>146</v>
      </c>
      <c r="DS50" s="4" t="s">
        <v>23</v>
      </c>
      <c r="DT50" s="4" t="s">
        <v>24</v>
      </c>
      <c r="DU50" s="4" t="s">
        <v>24</v>
      </c>
      <c r="DV50" s="4" t="s">
        <v>25</v>
      </c>
      <c r="DW50" s="4" t="s">
        <v>25</v>
      </c>
      <c r="DX50" s="4" t="s">
        <v>194</v>
      </c>
      <c r="DY50" s="4" t="s">
        <v>380</v>
      </c>
      <c r="DZ50" s="4" t="s">
        <v>26</v>
      </c>
      <c r="EA50" s="4" t="s">
        <v>397</v>
      </c>
      <c r="EB50" s="4" t="s">
        <v>397</v>
      </c>
      <c r="EC50" s="4" t="s">
        <v>397</v>
      </c>
    </row>
    <row r="51" spans="3:133" x14ac:dyDescent="0.25">
      <c r="C51" t="s">
        <v>586</v>
      </c>
      <c r="D51" s="4" t="s">
        <v>2</v>
      </c>
      <c r="E51" s="4" t="s">
        <v>2</v>
      </c>
      <c r="F51" s="4" t="s">
        <v>2</v>
      </c>
      <c r="G51" s="4" t="s">
        <v>2</v>
      </c>
      <c r="H51" s="4" t="s">
        <v>2</v>
      </c>
      <c r="I51" s="4" t="s">
        <v>2</v>
      </c>
      <c r="J51" s="4" t="s">
        <v>2</v>
      </c>
      <c r="K51" s="4" t="s">
        <v>2</v>
      </c>
      <c r="L51" s="4" t="s">
        <v>2</v>
      </c>
      <c r="M51" s="4" t="s">
        <v>2</v>
      </c>
      <c r="N51" s="4" t="s">
        <v>2</v>
      </c>
      <c r="O51" s="4" t="s">
        <v>2</v>
      </c>
      <c r="P51" s="4" t="s">
        <v>2</v>
      </c>
      <c r="Q51" s="4" t="s">
        <v>2</v>
      </c>
      <c r="R51" s="4" t="s">
        <v>2</v>
      </c>
      <c r="S51" s="4" t="s">
        <v>2</v>
      </c>
      <c r="T51" s="4" t="s">
        <v>2</v>
      </c>
      <c r="U51" s="4" t="s">
        <v>2</v>
      </c>
      <c r="V51" s="4" t="s">
        <v>2</v>
      </c>
      <c r="W51" s="4" t="s">
        <v>2</v>
      </c>
      <c r="X51" s="4" t="s">
        <v>2</v>
      </c>
      <c r="Y51" s="4" t="s">
        <v>2</v>
      </c>
      <c r="Z51" s="4" t="s">
        <v>2</v>
      </c>
      <c r="AA51" s="4" t="s">
        <v>2</v>
      </c>
      <c r="AB51" s="4" t="s">
        <v>2</v>
      </c>
      <c r="AC51" s="4" t="s">
        <v>2</v>
      </c>
      <c r="AD51" s="4" t="s">
        <v>2</v>
      </c>
      <c r="AE51" s="4" t="s">
        <v>2</v>
      </c>
      <c r="AF51" s="4" t="s">
        <v>2</v>
      </c>
      <c r="AG51" s="4" t="s">
        <v>2</v>
      </c>
      <c r="AH51" s="4" t="s">
        <v>2</v>
      </c>
      <c r="AI51" s="4" t="s">
        <v>2</v>
      </c>
      <c r="AJ51" s="4" t="s">
        <v>2</v>
      </c>
      <c r="AK51" s="4" t="s">
        <v>2</v>
      </c>
      <c r="AL51" s="4" t="s">
        <v>2</v>
      </c>
      <c r="AM51" s="4" t="s">
        <v>2</v>
      </c>
      <c r="AN51" s="4" t="s">
        <v>2</v>
      </c>
      <c r="AO51" s="4" t="s">
        <v>2</v>
      </c>
      <c r="AP51" s="4" t="s">
        <v>2</v>
      </c>
      <c r="AQ51" s="4" t="s">
        <v>2</v>
      </c>
      <c r="AR51" s="4" t="s">
        <v>2</v>
      </c>
      <c r="AS51" s="4" t="s">
        <v>2</v>
      </c>
      <c r="AT51" s="4" t="s">
        <v>2</v>
      </c>
      <c r="AU51" s="4" t="s">
        <v>2</v>
      </c>
      <c r="AV51" s="4" t="s">
        <v>2</v>
      </c>
      <c r="AW51" s="4" t="s">
        <v>2</v>
      </c>
      <c r="AX51" s="4" t="s">
        <v>2</v>
      </c>
      <c r="AY51" s="4" t="s">
        <v>2</v>
      </c>
      <c r="AZ51" s="4" t="s">
        <v>2</v>
      </c>
      <c r="BA51" s="4" t="s">
        <v>2</v>
      </c>
      <c r="BB51" s="4" t="s">
        <v>2</v>
      </c>
      <c r="BC51" s="4" t="s">
        <v>2</v>
      </c>
      <c r="BD51" s="4" t="s">
        <v>2</v>
      </c>
      <c r="BE51" s="4" t="s">
        <v>2</v>
      </c>
      <c r="BF51" s="4" t="s">
        <v>2</v>
      </c>
      <c r="BG51" s="4" t="s">
        <v>2</v>
      </c>
      <c r="BH51" s="4" t="s">
        <v>2</v>
      </c>
      <c r="BI51" s="4" t="s">
        <v>2</v>
      </c>
      <c r="BJ51" s="4" t="s">
        <v>2</v>
      </c>
      <c r="BK51" s="4" t="s">
        <v>2</v>
      </c>
      <c r="BL51" s="4" t="s">
        <v>3</v>
      </c>
      <c r="BM51" s="4" t="s">
        <v>4</v>
      </c>
      <c r="BN51" s="4" t="s">
        <v>4</v>
      </c>
      <c r="BO51" s="4" t="s">
        <v>72</v>
      </c>
      <c r="BP51" s="4" t="s">
        <v>5</v>
      </c>
      <c r="BQ51" s="4" t="s">
        <v>58</v>
      </c>
      <c r="BR51" s="4" t="s">
        <v>6</v>
      </c>
      <c r="BS51" s="4" t="s">
        <v>7</v>
      </c>
      <c r="BT51" s="4" t="s">
        <v>59</v>
      </c>
      <c r="BU51" s="4" t="s">
        <v>133</v>
      </c>
      <c r="BV51" s="4" t="s">
        <v>61</v>
      </c>
      <c r="BW51" s="4" t="s">
        <v>11</v>
      </c>
      <c r="BX51" s="4" t="s">
        <v>64</v>
      </c>
      <c r="BY51" s="4" t="s">
        <v>67</v>
      </c>
      <c r="BZ51" s="4" t="s">
        <v>205</v>
      </c>
      <c r="CA51" s="4" t="s">
        <v>134</v>
      </c>
      <c r="CB51" s="4" t="s">
        <v>20</v>
      </c>
      <c r="CC51" s="4" t="s">
        <v>138</v>
      </c>
      <c r="CD51" s="4" t="s">
        <v>23</v>
      </c>
      <c r="CE51" s="4" t="s">
        <v>397</v>
      </c>
      <c r="CF51" s="4" t="s">
        <v>470</v>
      </c>
      <c r="CG51" s="4" t="s">
        <v>471</v>
      </c>
      <c r="CH51" s="4" t="s">
        <v>148</v>
      </c>
      <c r="CI51" s="4" t="s">
        <v>407</v>
      </c>
      <c r="CJ51" s="4" t="s">
        <v>481</v>
      </c>
      <c r="CK51" s="4" t="s">
        <v>79</v>
      </c>
      <c r="CL51" s="4" t="s">
        <v>296</v>
      </c>
      <c r="CM51" s="4" t="s">
        <v>298</v>
      </c>
      <c r="CN51" s="4" t="s">
        <v>401</v>
      </c>
      <c r="CO51" s="4" t="s">
        <v>474</v>
      </c>
      <c r="CP51" s="4" t="s">
        <v>155</v>
      </c>
      <c r="CQ51" s="4" t="s">
        <v>303</v>
      </c>
      <c r="CR51" s="4" t="s">
        <v>42</v>
      </c>
      <c r="CS51" s="4" t="s">
        <v>387</v>
      </c>
      <c r="CT51" s="4" t="s">
        <v>587</v>
      </c>
      <c r="CU51" s="4" t="s">
        <v>388</v>
      </c>
      <c r="CV51" s="4" t="s">
        <v>588</v>
      </c>
      <c r="CW51" s="4" t="s">
        <v>161</v>
      </c>
      <c r="CX51" s="4" t="s">
        <v>49</v>
      </c>
      <c r="CY51" s="4" t="s">
        <v>53</v>
      </c>
      <c r="CZ51" s="4" t="s">
        <v>589</v>
      </c>
      <c r="DA51" s="4" t="s">
        <v>590</v>
      </c>
      <c r="DB51" s="4" t="s">
        <v>165</v>
      </c>
      <c r="DC51" s="4" t="s">
        <v>591</v>
      </c>
      <c r="DD51" s="4" t="s">
        <v>83</v>
      </c>
      <c r="DE51" s="4" t="s">
        <v>592</v>
      </c>
      <c r="DF51" s="4" t="s">
        <v>593</v>
      </c>
      <c r="DG51" s="4" t="s">
        <v>594</v>
      </c>
      <c r="DH51" s="4" t="s">
        <v>595</v>
      </c>
      <c r="DI51" s="4" t="s">
        <v>596</v>
      </c>
      <c r="DJ51" s="4" t="s">
        <v>597</v>
      </c>
      <c r="DK51" s="4" t="s">
        <v>598</v>
      </c>
      <c r="DL51" s="4" t="s">
        <v>599</v>
      </c>
      <c r="DM51" s="4" t="s">
        <v>217</v>
      </c>
      <c r="DN51" s="4" t="s">
        <v>600</v>
      </c>
      <c r="DO51" s="4" t="s">
        <v>601</v>
      </c>
      <c r="DP51" s="4" t="s">
        <v>102</v>
      </c>
      <c r="DQ51" s="4" t="s">
        <v>602</v>
      </c>
      <c r="DR51" s="4" t="s">
        <v>603</v>
      </c>
      <c r="DS51" s="4" t="s">
        <v>284</v>
      </c>
      <c r="DT51" s="4" t="s">
        <v>228</v>
      </c>
      <c r="DU51" s="4" t="s">
        <v>130</v>
      </c>
      <c r="DV51" s="4" t="s">
        <v>604</v>
      </c>
      <c r="DW51" s="4" t="s">
        <v>605</v>
      </c>
      <c r="DX51" s="4" t="s">
        <v>606</v>
      </c>
      <c r="DY51" s="4" t="s">
        <v>502</v>
      </c>
      <c r="DZ51" s="4" t="s">
        <v>607</v>
      </c>
      <c r="EA51" s="4" t="s">
        <v>608</v>
      </c>
      <c r="EB51" s="4" t="s">
        <v>609</v>
      </c>
      <c r="EC51" s="4" t="s">
        <v>610</v>
      </c>
    </row>
    <row r="52" spans="3:133" x14ac:dyDescent="0.25">
      <c r="C52" t="s">
        <v>611</v>
      </c>
      <c r="D52" s="4" t="s">
        <v>2</v>
      </c>
      <c r="E52" s="4" t="s">
        <v>2</v>
      </c>
      <c r="F52" s="4" t="s">
        <v>2</v>
      </c>
      <c r="G52" s="4" t="s">
        <v>2</v>
      </c>
      <c r="H52" s="4" t="s">
        <v>2</v>
      </c>
      <c r="I52" s="4" t="s">
        <v>2</v>
      </c>
      <c r="J52" s="4" t="s">
        <v>2</v>
      </c>
      <c r="K52" s="4" t="s">
        <v>2</v>
      </c>
      <c r="L52" s="4" t="s">
        <v>2</v>
      </c>
      <c r="M52" s="4" t="s">
        <v>2</v>
      </c>
      <c r="N52" s="4" t="s">
        <v>2</v>
      </c>
      <c r="O52" s="4" t="s">
        <v>2</v>
      </c>
      <c r="P52" s="4" t="s">
        <v>2</v>
      </c>
      <c r="Q52" s="4" t="s">
        <v>2</v>
      </c>
      <c r="R52" s="4" t="s">
        <v>2</v>
      </c>
      <c r="S52" s="4" t="s">
        <v>2</v>
      </c>
      <c r="T52" s="4" t="s">
        <v>2</v>
      </c>
      <c r="U52" s="4" t="s">
        <v>2</v>
      </c>
      <c r="V52" s="4" t="s">
        <v>3</v>
      </c>
      <c r="W52" s="4" t="s">
        <v>72</v>
      </c>
      <c r="X52" s="4" t="s">
        <v>5</v>
      </c>
      <c r="Y52" s="4" t="s">
        <v>5</v>
      </c>
      <c r="Z52" s="4" t="s">
        <v>58</v>
      </c>
      <c r="AA52" s="4" t="s">
        <v>6</v>
      </c>
      <c r="AB52" s="4" t="s">
        <v>6</v>
      </c>
      <c r="AC52" s="4" t="s">
        <v>6</v>
      </c>
      <c r="AD52" s="4" t="s">
        <v>6</v>
      </c>
      <c r="AE52" s="4" t="s">
        <v>6</v>
      </c>
      <c r="AF52" s="4" t="s">
        <v>6</v>
      </c>
      <c r="AG52" s="4" t="s">
        <v>6</v>
      </c>
      <c r="AH52" s="4" t="s">
        <v>6</v>
      </c>
      <c r="AI52" s="4" t="s">
        <v>6</v>
      </c>
      <c r="AJ52" s="4" t="s">
        <v>6</v>
      </c>
      <c r="AK52" s="4" t="s">
        <v>6</v>
      </c>
      <c r="AL52" s="4" t="s">
        <v>6</v>
      </c>
      <c r="AM52" s="4" t="s">
        <v>6</v>
      </c>
      <c r="AN52" s="4" t="s">
        <v>6</v>
      </c>
      <c r="AO52" s="4" t="s">
        <v>6</v>
      </c>
      <c r="AP52" s="4" t="s">
        <v>6</v>
      </c>
      <c r="AQ52" s="4" t="s">
        <v>6</v>
      </c>
      <c r="AR52" s="4" t="s">
        <v>6</v>
      </c>
      <c r="AS52" s="4" t="s">
        <v>6</v>
      </c>
      <c r="AT52" s="4" t="s">
        <v>6</v>
      </c>
      <c r="AU52" s="4" t="s">
        <v>6</v>
      </c>
      <c r="AV52" s="4" t="s">
        <v>6</v>
      </c>
      <c r="AW52" s="4" t="s">
        <v>6</v>
      </c>
      <c r="AX52" s="4" t="s">
        <v>6</v>
      </c>
      <c r="AY52" s="4" t="s">
        <v>6</v>
      </c>
      <c r="AZ52" s="4" t="s">
        <v>6</v>
      </c>
      <c r="BA52" s="4" t="s">
        <v>6</v>
      </c>
      <c r="BB52" s="4" t="s">
        <v>6</v>
      </c>
      <c r="BC52" s="4" t="s">
        <v>6</v>
      </c>
      <c r="BD52" s="4" t="s">
        <v>6</v>
      </c>
      <c r="BE52" s="4" t="s">
        <v>6</v>
      </c>
      <c r="BF52" s="4" t="s">
        <v>6</v>
      </c>
      <c r="BG52" s="4" t="s">
        <v>6</v>
      </c>
      <c r="BH52" s="4" t="s">
        <v>6</v>
      </c>
      <c r="BI52" s="4" t="s">
        <v>6</v>
      </c>
      <c r="BJ52" s="4" t="s">
        <v>6</v>
      </c>
      <c r="BK52" s="4" t="s">
        <v>6</v>
      </c>
      <c r="BL52" s="4" t="s">
        <v>6</v>
      </c>
      <c r="BM52" s="4" t="s">
        <v>6</v>
      </c>
      <c r="BN52" s="4" t="s">
        <v>6</v>
      </c>
      <c r="BO52" s="4" t="s">
        <v>6</v>
      </c>
      <c r="BP52" s="4" t="s">
        <v>6</v>
      </c>
      <c r="BQ52" s="4" t="s">
        <v>6</v>
      </c>
      <c r="BR52" s="4" t="s">
        <v>6</v>
      </c>
      <c r="BS52" s="4" t="s">
        <v>6</v>
      </c>
      <c r="BT52" s="4" t="s">
        <v>6</v>
      </c>
      <c r="BU52" s="4" t="s">
        <v>6</v>
      </c>
      <c r="BV52" s="4" t="s">
        <v>6</v>
      </c>
      <c r="BW52" s="4" t="s">
        <v>6</v>
      </c>
      <c r="BX52" s="4" t="s">
        <v>6</v>
      </c>
      <c r="BY52" s="4" t="s">
        <v>6</v>
      </c>
      <c r="BZ52" s="4" t="s">
        <v>6</v>
      </c>
      <c r="CA52" s="4" t="s">
        <v>6</v>
      </c>
      <c r="CB52" s="4" t="s">
        <v>6</v>
      </c>
      <c r="CC52" s="4" t="s">
        <v>6</v>
      </c>
      <c r="CD52" s="4" t="s">
        <v>6</v>
      </c>
      <c r="CE52" s="4" t="s">
        <v>6</v>
      </c>
      <c r="CF52" s="4" t="s">
        <v>6</v>
      </c>
      <c r="CG52" s="4" t="s">
        <v>6</v>
      </c>
      <c r="CH52" s="4" t="s">
        <v>6</v>
      </c>
      <c r="CI52" s="4" t="s">
        <v>6</v>
      </c>
      <c r="CJ52" s="4" t="s">
        <v>6</v>
      </c>
      <c r="CK52" s="4" t="s">
        <v>6</v>
      </c>
      <c r="CL52" s="4" t="s">
        <v>6</v>
      </c>
      <c r="CM52" s="4" t="s">
        <v>6</v>
      </c>
      <c r="CN52" s="4" t="s">
        <v>6</v>
      </c>
      <c r="CO52" s="4" t="s">
        <v>6</v>
      </c>
      <c r="CP52" s="4" t="s">
        <v>6</v>
      </c>
      <c r="CQ52" s="4" t="s">
        <v>6</v>
      </c>
      <c r="CR52" s="4" t="s">
        <v>6</v>
      </c>
      <c r="CS52" s="4" t="s">
        <v>6</v>
      </c>
      <c r="CT52" s="4" t="s">
        <v>6</v>
      </c>
      <c r="CU52" s="4" t="s">
        <v>6</v>
      </c>
      <c r="CV52" s="4" t="s">
        <v>6</v>
      </c>
      <c r="CW52" s="4" t="s">
        <v>6</v>
      </c>
      <c r="CX52" s="4" t="s">
        <v>6</v>
      </c>
      <c r="CY52" s="4" t="s">
        <v>6</v>
      </c>
      <c r="CZ52" s="4" t="s">
        <v>6</v>
      </c>
      <c r="DA52" s="4" t="s">
        <v>6</v>
      </c>
      <c r="DB52" s="4" t="s">
        <v>6</v>
      </c>
      <c r="DC52" s="4" t="s">
        <v>6</v>
      </c>
      <c r="DD52" s="4" t="s">
        <v>6</v>
      </c>
      <c r="DE52" s="4" t="s">
        <v>6</v>
      </c>
      <c r="DF52" s="4" t="s">
        <v>6</v>
      </c>
      <c r="DG52" s="4" t="s">
        <v>6</v>
      </c>
      <c r="DH52" s="4" t="s">
        <v>6</v>
      </c>
      <c r="DI52" s="4" t="s">
        <v>6</v>
      </c>
      <c r="DJ52" s="4" t="s">
        <v>6</v>
      </c>
      <c r="DK52" s="4" t="s">
        <v>6</v>
      </c>
      <c r="DL52" s="4" t="s">
        <v>6</v>
      </c>
      <c r="DM52" s="4" t="s">
        <v>6</v>
      </c>
      <c r="DN52" s="4" t="s">
        <v>6</v>
      </c>
      <c r="DO52" s="4" t="s">
        <v>6</v>
      </c>
      <c r="DP52" s="4" t="s">
        <v>6</v>
      </c>
      <c r="DQ52" s="4" t="s">
        <v>6</v>
      </c>
      <c r="DR52" s="4" t="s">
        <v>6</v>
      </c>
      <c r="DS52" s="4" t="s">
        <v>6</v>
      </c>
      <c r="DT52" s="4" t="s">
        <v>6</v>
      </c>
      <c r="DU52" s="4" t="s">
        <v>6</v>
      </c>
      <c r="DV52" s="4" t="s">
        <v>6</v>
      </c>
      <c r="DW52" s="4" t="s">
        <v>6</v>
      </c>
      <c r="DX52" s="4" t="s">
        <v>6</v>
      </c>
      <c r="DY52" s="4" t="s">
        <v>6</v>
      </c>
      <c r="DZ52" s="4" t="s">
        <v>6</v>
      </c>
      <c r="EA52" s="4" t="s">
        <v>6</v>
      </c>
      <c r="EB52" s="4" t="s">
        <v>6</v>
      </c>
      <c r="EC52" s="4" t="s">
        <v>6</v>
      </c>
    </row>
    <row r="53" spans="3:133" x14ac:dyDescent="0.25">
      <c r="C53" t="s">
        <v>611</v>
      </c>
      <c r="D53" s="4" t="s">
        <v>2</v>
      </c>
      <c r="E53" s="4" t="s">
        <v>2</v>
      </c>
      <c r="F53" s="4" t="s">
        <v>2</v>
      </c>
      <c r="G53" s="4" t="s">
        <v>2</v>
      </c>
      <c r="H53" s="4" t="s">
        <v>2</v>
      </c>
      <c r="I53" s="4" t="s">
        <v>3</v>
      </c>
      <c r="J53" s="4" t="s">
        <v>3</v>
      </c>
      <c r="K53" s="4" t="s">
        <v>3</v>
      </c>
      <c r="L53" s="4" t="s">
        <v>3</v>
      </c>
      <c r="M53" s="4" t="s">
        <v>3</v>
      </c>
      <c r="N53" s="4" t="s">
        <v>3</v>
      </c>
      <c r="O53" s="4" t="s">
        <v>3</v>
      </c>
      <c r="P53" s="4" t="s">
        <v>3</v>
      </c>
      <c r="Q53" s="4" t="s">
        <v>3</v>
      </c>
      <c r="R53" s="4" t="s">
        <v>3</v>
      </c>
      <c r="S53" s="4" t="s">
        <v>3</v>
      </c>
      <c r="T53" s="4" t="s">
        <v>3</v>
      </c>
      <c r="U53" s="4" t="s">
        <v>4</v>
      </c>
      <c r="V53" s="4" t="s">
        <v>4</v>
      </c>
      <c r="W53" s="4" t="s">
        <v>4</v>
      </c>
      <c r="X53" s="4" t="s">
        <v>72</v>
      </c>
      <c r="Y53" s="4" t="s">
        <v>72</v>
      </c>
      <c r="Z53" s="4" t="s">
        <v>72</v>
      </c>
      <c r="AA53" s="4" t="s">
        <v>72</v>
      </c>
      <c r="AB53" s="4" t="s">
        <v>5</v>
      </c>
      <c r="AC53" s="4" t="s">
        <v>5</v>
      </c>
      <c r="AD53" s="4" t="s">
        <v>5</v>
      </c>
      <c r="AE53" s="4" t="s">
        <v>5</v>
      </c>
      <c r="AF53" s="4" t="s">
        <v>5</v>
      </c>
      <c r="AG53" s="4" t="s">
        <v>5</v>
      </c>
      <c r="AH53" s="4" t="s">
        <v>5</v>
      </c>
      <c r="AI53" s="4" t="s">
        <v>5</v>
      </c>
      <c r="AJ53" s="4" t="s">
        <v>5</v>
      </c>
      <c r="AK53" s="4" t="s">
        <v>5</v>
      </c>
      <c r="AL53" s="4" t="s">
        <v>5</v>
      </c>
      <c r="AM53" s="4" t="s">
        <v>5</v>
      </c>
      <c r="AN53" s="4" t="s">
        <v>58</v>
      </c>
      <c r="AO53" s="4" t="s">
        <v>7</v>
      </c>
      <c r="AP53" s="4" t="s">
        <v>59</v>
      </c>
      <c r="AQ53" s="4" t="s">
        <v>59</v>
      </c>
      <c r="AR53" s="4" t="s">
        <v>59</v>
      </c>
      <c r="AS53" s="4" t="s">
        <v>59</v>
      </c>
      <c r="AT53" s="4" t="s">
        <v>59</v>
      </c>
      <c r="AU53" s="4" t="s">
        <v>59</v>
      </c>
      <c r="AV53" s="4" t="s">
        <v>59</v>
      </c>
      <c r="AW53" s="4" t="s">
        <v>59</v>
      </c>
      <c r="AX53" s="4" t="s">
        <v>59</v>
      </c>
      <c r="AY53" s="4" t="s">
        <v>59</v>
      </c>
      <c r="AZ53" s="4" t="s">
        <v>59</v>
      </c>
      <c r="BA53" s="4" t="s">
        <v>59</v>
      </c>
      <c r="BB53" s="4" t="s">
        <v>59</v>
      </c>
      <c r="BC53" s="4" t="s">
        <v>59</v>
      </c>
      <c r="BD53" s="4" t="s">
        <v>59</v>
      </c>
      <c r="BE53" s="4" t="s">
        <v>59</v>
      </c>
      <c r="BF53" s="4" t="s">
        <v>59</v>
      </c>
      <c r="BG53" s="4" t="s">
        <v>59</v>
      </c>
      <c r="BH53" s="4" t="s">
        <v>59</v>
      </c>
      <c r="BI53" s="4" t="s">
        <v>59</v>
      </c>
      <c r="BJ53" s="4" t="s">
        <v>59</v>
      </c>
      <c r="BK53" s="4" t="s">
        <v>59</v>
      </c>
      <c r="BL53" s="4" t="s">
        <v>59</v>
      </c>
      <c r="BM53" s="4" t="s">
        <v>59</v>
      </c>
      <c r="BN53" s="4" t="s">
        <v>59</v>
      </c>
      <c r="BO53" s="4" t="s">
        <v>59</v>
      </c>
      <c r="BP53" s="4" t="s">
        <v>59</v>
      </c>
      <c r="BQ53" s="4" t="s">
        <v>59</v>
      </c>
      <c r="BR53" s="4" t="s">
        <v>59</v>
      </c>
      <c r="BS53" s="4" t="s">
        <v>59</v>
      </c>
      <c r="BT53" s="4" t="s">
        <v>59</v>
      </c>
      <c r="BU53" s="4" t="s">
        <v>59</v>
      </c>
      <c r="BV53" s="4" t="s">
        <v>59</v>
      </c>
      <c r="BW53" s="4" t="s">
        <v>59</v>
      </c>
      <c r="BX53" s="4" t="s">
        <v>59</v>
      </c>
      <c r="BY53" s="4" t="s">
        <v>59</v>
      </c>
      <c r="BZ53" s="4" t="s">
        <v>59</v>
      </c>
      <c r="CA53" s="4" t="s">
        <v>59</v>
      </c>
      <c r="CB53" s="4" t="s">
        <v>59</v>
      </c>
      <c r="CC53" s="4" t="s">
        <v>59</v>
      </c>
      <c r="CD53" s="4" t="s">
        <v>59</v>
      </c>
      <c r="CE53" s="4" t="s">
        <v>59</v>
      </c>
      <c r="CF53" s="4" t="s">
        <v>59</v>
      </c>
      <c r="CG53" s="4" t="s">
        <v>59</v>
      </c>
      <c r="CH53" s="4" t="s">
        <v>59</v>
      </c>
      <c r="CI53" s="4" t="s">
        <v>59</v>
      </c>
      <c r="CJ53" s="4" t="s">
        <v>59</v>
      </c>
      <c r="CK53" s="4" t="s">
        <v>59</v>
      </c>
      <c r="CL53" s="4" t="s">
        <v>59</v>
      </c>
      <c r="CM53" s="4" t="s">
        <v>59</v>
      </c>
      <c r="CN53" s="4" t="s">
        <v>59</v>
      </c>
      <c r="CO53" s="4" t="s">
        <v>59</v>
      </c>
      <c r="CP53" s="4" t="s">
        <v>59</v>
      </c>
      <c r="CQ53" s="4" t="s">
        <v>59</v>
      </c>
      <c r="CR53" s="4" t="s">
        <v>59</v>
      </c>
      <c r="CS53" s="4" t="s">
        <v>59</v>
      </c>
      <c r="CT53" s="4" t="s">
        <v>59</v>
      </c>
      <c r="CU53" s="4" t="s">
        <v>73</v>
      </c>
      <c r="CV53" s="4" t="s">
        <v>73</v>
      </c>
      <c r="CW53" s="4" t="s">
        <v>73</v>
      </c>
      <c r="CX53" s="4" t="s">
        <v>73</v>
      </c>
      <c r="CY53" s="4" t="s">
        <v>73</v>
      </c>
      <c r="CZ53" s="4" t="s">
        <v>73</v>
      </c>
      <c r="DA53" s="4" t="s">
        <v>73</v>
      </c>
      <c r="DB53" s="4" t="s">
        <v>73</v>
      </c>
      <c r="DC53" s="4" t="s">
        <v>73</v>
      </c>
      <c r="DD53" s="4" t="s">
        <v>73</v>
      </c>
      <c r="DE53" s="4" t="s">
        <v>73</v>
      </c>
      <c r="DF53" s="4" t="s">
        <v>73</v>
      </c>
      <c r="DG53" s="4" t="s">
        <v>73</v>
      </c>
      <c r="DH53" s="4" t="s">
        <v>73</v>
      </c>
      <c r="DI53" s="4" t="s">
        <v>73</v>
      </c>
      <c r="DJ53" s="4" t="s">
        <v>73</v>
      </c>
      <c r="DK53" s="4" t="s">
        <v>73</v>
      </c>
      <c r="DL53" s="4" t="s">
        <v>73</v>
      </c>
      <c r="DM53" s="4" t="s">
        <v>73</v>
      </c>
      <c r="DN53" s="4" t="s">
        <v>73</v>
      </c>
      <c r="DO53" s="4" t="s">
        <v>73</v>
      </c>
      <c r="DP53" s="4" t="s">
        <v>73</v>
      </c>
      <c r="DQ53" s="4" t="s">
        <v>73</v>
      </c>
      <c r="DR53" s="4" t="s">
        <v>73</v>
      </c>
      <c r="DS53" s="4" t="s">
        <v>73</v>
      </c>
      <c r="DT53" s="4" t="s">
        <v>73</v>
      </c>
      <c r="DU53" s="4" t="s">
        <v>73</v>
      </c>
      <c r="DV53" s="4" t="s">
        <v>73</v>
      </c>
      <c r="DW53" s="4" t="s">
        <v>73</v>
      </c>
      <c r="DX53" s="4" t="s">
        <v>73</v>
      </c>
      <c r="DY53" s="4" t="s">
        <v>73</v>
      </c>
      <c r="DZ53" s="4" t="s">
        <v>73</v>
      </c>
      <c r="EA53" s="4" t="s">
        <v>73</v>
      </c>
      <c r="EB53" s="4" t="s">
        <v>73</v>
      </c>
      <c r="EC53" s="4" t="s">
        <v>73</v>
      </c>
    </row>
    <row r="54" spans="3:133" x14ac:dyDescent="0.25">
      <c r="C54" t="s">
        <v>611</v>
      </c>
      <c r="D54" s="4" t="s">
        <v>2</v>
      </c>
      <c r="E54" s="4" t="s">
        <v>2</v>
      </c>
      <c r="F54" s="4" t="s">
        <v>2</v>
      </c>
      <c r="G54" s="4" t="s">
        <v>2</v>
      </c>
      <c r="H54" s="4" t="s">
        <v>2</v>
      </c>
      <c r="I54" s="4" t="s">
        <v>2</v>
      </c>
      <c r="J54" s="4" t="s">
        <v>2</v>
      </c>
      <c r="K54" s="4" t="s">
        <v>2</v>
      </c>
      <c r="L54" s="4" t="s">
        <v>2</v>
      </c>
      <c r="M54" s="4" t="s">
        <v>2</v>
      </c>
      <c r="N54" s="4" t="s">
        <v>3</v>
      </c>
      <c r="O54" s="4" t="s">
        <v>4</v>
      </c>
      <c r="P54" s="4" t="s">
        <v>4</v>
      </c>
      <c r="Q54" s="4" t="s">
        <v>4</v>
      </c>
      <c r="R54" s="4" t="s">
        <v>4</v>
      </c>
      <c r="S54" s="4" t="s">
        <v>4</v>
      </c>
      <c r="T54" s="4" t="s">
        <v>4</v>
      </c>
      <c r="U54" s="4" t="s">
        <v>4</v>
      </c>
      <c r="V54" s="4" t="s">
        <v>4</v>
      </c>
      <c r="W54" s="4" t="s">
        <v>4</v>
      </c>
      <c r="X54" s="4" t="s">
        <v>72</v>
      </c>
      <c r="Y54" s="4" t="s">
        <v>72</v>
      </c>
      <c r="Z54" s="4" t="s">
        <v>5</v>
      </c>
      <c r="AA54" s="4" t="s">
        <v>58</v>
      </c>
      <c r="AB54" s="4" t="s">
        <v>58</v>
      </c>
      <c r="AC54" s="4" t="s">
        <v>58</v>
      </c>
      <c r="AD54" s="4" t="s">
        <v>58</v>
      </c>
      <c r="AE54" s="4" t="s">
        <v>58</v>
      </c>
      <c r="AF54" s="4" t="s">
        <v>58</v>
      </c>
      <c r="AG54" s="4" t="s">
        <v>6</v>
      </c>
      <c r="AH54" s="4" t="s">
        <v>6</v>
      </c>
      <c r="AI54" s="4" t="s">
        <v>6</v>
      </c>
      <c r="AJ54" s="4" t="s">
        <v>6</v>
      </c>
      <c r="AK54" s="4" t="s">
        <v>6</v>
      </c>
      <c r="AL54" s="4" t="s">
        <v>6</v>
      </c>
      <c r="AM54" s="4" t="s">
        <v>6</v>
      </c>
      <c r="AN54" s="4" t="s">
        <v>6</v>
      </c>
      <c r="AO54" s="4" t="s">
        <v>6</v>
      </c>
      <c r="AP54" s="4" t="s">
        <v>6</v>
      </c>
      <c r="AQ54" s="4" t="s">
        <v>6</v>
      </c>
      <c r="AR54" s="4" t="s">
        <v>6</v>
      </c>
      <c r="AS54" s="4" t="s">
        <v>6</v>
      </c>
      <c r="AT54" s="4" t="s">
        <v>6</v>
      </c>
      <c r="AU54" s="4" t="s">
        <v>6</v>
      </c>
      <c r="AV54" s="4" t="s">
        <v>6</v>
      </c>
      <c r="AW54" s="4" t="s">
        <v>6</v>
      </c>
      <c r="AX54" s="4" t="s">
        <v>6</v>
      </c>
      <c r="AY54" s="4" t="s">
        <v>6</v>
      </c>
      <c r="AZ54" s="4" t="s">
        <v>6</v>
      </c>
      <c r="BA54" s="4" t="s">
        <v>6</v>
      </c>
      <c r="BB54" s="4" t="s">
        <v>6</v>
      </c>
      <c r="BC54" s="4" t="s">
        <v>6</v>
      </c>
      <c r="BD54" s="4" t="s">
        <v>6</v>
      </c>
      <c r="BE54" s="4" t="s">
        <v>6</v>
      </c>
      <c r="BF54" s="4" t="s">
        <v>6</v>
      </c>
      <c r="BG54" s="4" t="s">
        <v>6</v>
      </c>
      <c r="BH54" s="4" t="s">
        <v>6</v>
      </c>
      <c r="BI54" s="4" t="s">
        <v>6</v>
      </c>
      <c r="BJ54" s="4" t="s">
        <v>6</v>
      </c>
      <c r="BK54" s="4" t="s">
        <v>6</v>
      </c>
      <c r="BL54" s="4" t="s">
        <v>6</v>
      </c>
      <c r="BM54" s="4" t="s">
        <v>6</v>
      </c>
      <c r="BN54" s="4" t="s">
        <v>6</v>
      </c>
      <c r="BO54" s="4" t="s">
        <v>6</v>
      </c>
      <c r="BP54" s="4" t="s">
        <v>6</v>
      </c>
      <c r="BQ54" s="4" t="s">
        <v>6</v>
      </c>
      <c r="BR54" s="4" t="s">
        <v>6</v>
      </c>
      <c r="BS54" s="4" t="s">
        <v>6</v>
      </c>
      <c r="BT54" s="4" t="s">
        <v>6</v>
      </c>
      <c r="BU54" s="4" t="s">
        <v>6</v>
      </c>
      <c r="BV54" s="4" t="s">
        <v>6</v>
      </c>
      <c r="BW54" s="4" t="s">
        <v>6</v>
      </c>
      <c r="BX54" s="4" t="s">
        <v>6</v>
      </c>
      <c r="BY54" s="4" t="s">
        <v>6</v>
      </c>
      <c r="BZ54" s="4" t="s">
        <v>6</v>
      </c>
      <c r="CA54" s="4" t="s">
        <v>6</v>
      </c>
      <c r="CB54" s="4" t="s">
        <v>6</v>
      </c>
      <c r="CC54" s="4" t="s">
        <v>6</v>
      </c>
      <c r="CD54" s="4" t="s">
        <v>6</v>
      </c>
      <c r="CE54" s="4" t="s">
        <v>6</v>
      </c>
      <c r="CF54" s="4" t="s">
        <v>6</v>
      </c>
      <c r="CG54" s="4" t="s">
        <v>6</v>
      </c>
      <c r="CH54" s="4" t="s">
        <v>6</v>
      </c>
      <c r="CI54" s="4" t="s">
        <v>6</v>
      </c>
      <c r="CJ54" s="4" t="s">
        <v>6</v>
      </c>
      <c r="CK54" s="4" t="s">
        <v>6</v>
      </c>
      <c r="CL54" s="4" t="s">
        <v>6</v>
      </c>
      <c r="CM54" s="4" t="s">
        <v>6</v>
      </c>
      <c r="CN54" s="4" t="s">
        <v>6</v>
      </c>
      <c r="CO54" s="4" t="s">
        <v>6</v>
      </c>
      <c r="CP54" s="4" t="s">
        <v>6</v>
      </c>
      <c r="CQ54" s="4" t="s">
        <v>6</v>
      </c>
      <c r="CR54" s="4" t="s">
        <v>6</v>
      </c>
      <c r="CS54" s="4" t="s">
        <v>6</v>
      </c>
      <c r="CT54" s="4" t="s">
        <v>6</v>
      </c>
      <c r="CU54" s="4" t="s">
        <v>6</v>
      </c>
      <c r="CV54" s="4" t="s">
        <v>6</v>
      </c>
      <c r="CW54" s="4" t="s">
        <v>6</v>
      </c>
      <c r="CX54" s="4" t="s">
        <v>6</v>
      </c>
      <c r="CY54" s="4" t="s">
        <v>6</v>
      </c>
      <c r="CZ54" s="4" t="s">
        <v>6</v>
      </c>
      <c r="DA54" s="4" t="s">
        <v>6</v>
      </c>
      <c r="DB54" s="4" t="s">
        <v>6</v>
      </c>
      <c r="DC54" s="4" t="s">
        <v>6</v>
      </c>
      <c r="DD54" s="4" t="s">
        <v>6</v>
      </c>
      <c r="DE54" s="4" t="s">
        <v>6</v>
      </c>
      <c r="DF54" s="4" t="s">
        <v>6</v>
      </c>
      <c r="DG54" s="4" t="s">
        <v>6</v>
      </c>
      <c r="DH54" s="4" t="s">
        <v>6</v>
      </c>
      <c r="DI54" s="4" t="s">
        <v>6</v>
      </c>
      <c r="DJ54" s="4" t="s">
        <v>6</v>
      </c>
      <c r="DK54" s="4" t="s">
        <v>6</v>
      </c>
      <c r="DL54" s="4" t="s">
        <v>6</v>
      </c>
      <c r="DM54" s="4" t="s">
        <v>6</v>
      </c>
      <c r="DN54" s="4" t="s">
        <v>6</v>
      </c>
      <c r="DO54" s="4" t="s">
        <v>6</v>
      </c>
      <c r="DP54" s="4" t="s">
        <v>6</v>
      </c>
      <c r="DQ54" s="4" t="s">
        <v>6</v>
      </c>
      <c r="DR54" s="4" t="s">
        <v>6</v>
      </c>
      <c r="DS54" s="4" t="s">
        <v>6</v>
      </c>
      <c r="DT54" s="4" t="s">
        <v>6</v>
      </c>
      <c r="DU54" s="4" t="s">
        <v>6</v>
      </c>
      <c r="DV54" s="4" t="s">
        <v>6</v>
      </c>
      <c r="DW54" s="4" t="s">
        <v>6</v>
      </c>
      <c r="DX54" s="4" t="s">
        <v>6</v>
      </c>
      <c r="DY54" s="4" t="s">
        <v>6</v>
      </c>
      <c r="DZ54" s="4" t="s">
        <v>6</v>
      </c>
      <c r="EA54" s="4" t="s">
        <v>6</v>
      </c>
      <c r="EB54" s="4" t="s">
        <v>6</v>
      </c>
      <c r="EC54" s="4" t="s">
        <v>6</v>
      </c>
    </row>
    <row r="55" spans="3:133" x14ac:dyDescent="0.25">
      <c r="C55" t="s">
        <v>611</v>
      </c>
      <c r="D55" s="4" t="s">
        <v>2</v>
      </c>
      <c r="E55" s="4" t="s">
        <v>2</v>
      </c>
      <c r="F55" s="4" t="s">
        <v>2</v>
      </c>
      <c r="G55" s="4" t="s">
        <v>2</v>
      </c>
      <c r="H55" s="4" t="s">
        <v>2</v>
      </c>
      <c r="I55" s="4" t="s">
        <v>2</v>
      </c>
      <c r="J55" s="4" t="s">
        <v>2</v>
      </c>
      <c r="K55" s="4" t="s">
        <v>2</v>
      </c>
      <c r="L55" s="4" t="s">
        <v>2</v>
      </c>
      <c r="M55" s="4" t="s">
        <v>2</v>
      </c>
      <c r="N55" s="4" t="s">
        <v>2</v>
      </c>
      <c r="O55" s="4" t="s">
        <v>2</v>
      </c>
      <c r="P55" s="4" t="s">
        <v>2</v>
      </c>
      <c r="Q55" s="4" t="s">
        <v>2</v>
      </c>
      <c r="R55" s="4" t="s">
        <v>2</v>
      </c>
      <c r="S55" s="4" t="s">
        <v>2</v>
      </c>
      <c r="T55" s="4" t="s">
        <v>2</v>
      </c>
      <c r="U55" s="4" t="s">
        <v>2</v>
      </c>
      <c r="V55" s="4" t="s">
        <v>2</v>
      </c>
      <c r="W55" s="4" t="s">
        <v>2</v>
      </c>
      <c r="X55" s="4" t="s">
        <v>2</v>
      </c>
      <c r="Y55" s="4" t="s">
        <v>2</v>
      </c>
      <c r="Z55" s="4" t="s">
        <v>2</v>
      </c>
      <c r="AA55" s="4" t="s">
        <v>2</v>
      </c>
      <c r="AB55" s="4" t="s">
        <v>2</v>
      </c>
      <c r="AC55" s="4" t="s">
        <v>2</v>
      </c>
      <c r="AD55" s="4" t="s">
        <v>2</v>
      </c>
      <c r="AE55" s="4" t="s">
        <v>2</v>
      </c>
      <c r="AF55" s="4" t="s">
        <v>2</v>
      </c>
      <c r="AG55" s="4" t="s">
        <v>3</v>
      </c>
      <c r="AH55" s="4" t="s">
        <v>3</v>
      </c>
      <c r="AI55" s="4" t="s">
        <v>3</v>
      </c>
      <c r="AJ55" s="4" t="s">
        <v>3</v>
      </c>
      <c r="AK55" s="4" t="s">
        <v>3</v>
      </c>
      <c r="AL55" s="4" t="s">
        <v>3</v>
      </c>
      <c r="AM55" s="4" t="s">
        <v>3</v>
      </c>
      <c r="AN55" s="4" t="s">
        <v>3</v>
      </c>
      <c r="AO55" s="4" t="s">
        <v>3</v>
      </c>
      <c r="AP55" s="4" t="s">
        <v>3</v>
      </c>
      <c r="AQ55" s="4" t="s">
        <v>3</v>
      </c>
      <c r="AR55" s="4" t="s">
        <v>3</v>
      </c>
      <c r="AS55" s="4" t="s">
        <v>3</v>
      </c>
      <c r="AT55" s="4" t="s">
        <v>3</v>
      </c>
      <c r="AU55" s="4" t="s">
        <v>3</v>
      </c>
      <c r="AV55" s="4" t="s">
        <v>3</v>
      </c>
      <c r="AW55" s="4" t="s">
        <v>3</v>
      </c>
      <c r="AX55" s="4" t="s">
        <v>3</v>
      </c>
      <c r="AY55" s="4" t="s">
        <v>3</v>
      </c>
      <c r="AZ55" s="4" t="s">
        <v>3</v>
      </c>
      <c r="BA55" s="4" t="s">
        <v>3</v>
      </c>
      <c r="BB55" s="4" t="s">
        <v>3</v>
      </c>
      <c r="BC55" s="4" t="s">
        <v>3</v>
      </c>
      <c r="BD55" s="4" t="s">
        <v>3</v>
      </c>
      <c r="BE55" s="4" t="s">
        <v>3</v>
      </c>
      <c r="BF55" s="4" t="s">
        <v>3</v>
      </c>
      <c r="BG55" s="4" t="s">
        <v>3</v>
      </c>
      <c r="BH55" s="4" t="s">
        <v>3</v>
      </c>
      <c r="BI55" s="4" t="s">
        <v>3</v>
      </c>
      <c r="BJ55" s="4" t="s">
        <v>3</v>
      </c>
      <c r="BK55" s="4" t="s">
        <v>3</v>
      </c>
      <c r="BL55" s="4" t="s">
        <v>3</v>
      </c>
      <c r="BM55" s="4" t="s">
        <v>3</v>
      </c>
      <c r="BN55" s="4" t="s">
        <v>3</v>
      </c>
      <c r="BO55" s="4" t="s">
        <v>3</v>
      </c>
      <c r="BP55" s="4" t="s">
        <v>3</v>
      </c>
      <c r="BQ55" s="4" t="s">
        <v>3</v>
      </c>
      <c r="BR55" s="4" t="s">
        <v>3</v>
      </c>
      <c r="BS55" s="4" t="s">
        <v>3</v>
      </c>
      <c r="BT55" s="4" t="s">
        <v>3</v>
      </c>
      <c r="BU55" s="4" t="s">
        <v>3</v>
      </c>
      <c r="BV55" s="4" t="s">
        <v>3</v>
      </c>
      <c r="BW55" s="4" t="s">
        <v>3</v>
      </c>
      <c r="BX55" s="4" t="s">
        <v>3</v>
      </c>
      <c r="BY55" s="4" t="s">
        <v>3</v>
      </c>
      <c r="BZ55" s="4" t="s">
        <v>3</v>
      </c>
      <c r="CA55" s="4" t="s">
        <v>3</v>
      </c>
      <c r="CB55" s="4" t="s">
        <v>3</v>
      </c>
      <c r="CC55" s="4" t="s">
        <v>3</v>
      </c>
      <c r="CD55" s="4" t="s">
        <v>3</v>
      </c>
      <c r="CE55" s="4" t="s">
        <v>3</v>
      </c>
      <c r="CF55" s="4" t="s">
        <v>3</v>
      </c>
      <c r="CG55" s="4" t="s">
        <v>3</v>
      </c>
      <c r="CH55" s="4" t="s">
        <v>3</v>
      </c>
      <c r="CI55" s="4" t="s">
        <v>3</v>
      </c>
      <c r="CJ55" s="4" t="s">
        <v>3</v>
      </c>
      <c r="CK55" s="4" t="s">
        <v>3</v>
      </c>
      <c r="CL55" s="4" t="s">
        <v>3</v>
      </c>
      <c r="CM55" s="4" t="s">
        <v>3</v>
      </c>
      <c r="CN55" s="4" t="s">
        <v>3</v>
      </c>
      <c r="CO55" s="4" t="s">
        <v>3</v>
      </c>
      <c r="CP55" s="4" t="s">
        <v>3</v>
      </c>
      <c r="CQ55" s="4" t="s">
        <v>3</v>
      </c>
      <c r="CR55" s="4" t="s">
        <v>3</v>
      </c>
      <c r="CS55" s="4" t="s">
        <v>3</v>
      </c>
      <c r="CT55" s="4" t="s">
        <v>3</v>
      </c>
      <c r="CU55" s="4" t="s">
        <v>3</v>
      </c>
      <c r="CV55" s="4" t="s">
        <v>3</v>
      </c>
      <c r="CW55" s="4" t="s">
        <v>3</v>
      </c>
      <c r="CX55" s="4" t="s">
        <v>3</v>
      </c>
      <c r="CY55" s="4" t="s">
        <v>3</v>
      </c>
      <c r="CZ55" s="4" t="s">
        <v>3</v>
      </c>
      <c r="DA55" s="4" t="s">
        <v>3</v>
      </c>
      <c r="DB55" s="4" t="s">
        <v>3</v>
      </c>
      <c r="DC55" s="4" t="s">
        <v>3</v>
      </c>
      <c r="DD55" s="4" t="s">
        <v>3</v>
      </c>
      <c r="DE55" s="4" t="s">
        <v>3</v>
      </c>
      <c r="DF55" s="4" t="s">
        <v>3</v>
      </c>
      <c r="DG55" s="4" t="s">
        <v>3</v>
      </c>
      <c r="DH55" s="4" t="s">
        <v>3</v>
      </c>
      <c r="DI55" s="4" t="s">
        <v>3</v>
      </c>
      <c r="DJ55" s="4" t="s">
        <v>3</v>
      </c>
      <c r="DK55" s="4" t="s">
        <v>3</v>
      </c>
      <c r="DL55" s="4" t="s">
        <v>3</v>
      </c>
      <c r="DM55" s="4" t="s">
        <v>3</v>
      </c>
      <c r="DN55" s="4" t="s">
        <v>3</v>
      </c>
      <c r="DO55" s="4" t="s">
        <v>3</v>
      </c>
      <c r="DP55" s="4" t="s">
        <v>3</v>
      </c>
      <c r="DQ55" s="4" t="s">
        <v>3</v>
      </c>
      <c r="DR55" s="4" t="s">
        <v>3</v>
      </c>
      <c r="DS55" s="4" t="s">
        <v>3</v>
      </c>
      <c r="DT55" s="4" t="s">
        <v>3</v>
      </c>
      <c r="DU55" s="4" t="s">
        <v>3</v>
      </c>
      <c r="DV55" s="4" t="s">
        <v>3</v>
      </c>
      <c r="DW55" s="4" t="s">
        <v>3</v>
      </c>
      <c r="DX55" s="4" t="s">
        <v>3</v>
      </c>
      <c r="DY55" s="4" t="s">
        <v>3</v>
      </c>
      <c r="DZ55" s="4" t="s">
        <v>3</v>
      </c>
      <c r="EA55" s="4" t="s">
        <v>3</v>
      </c>
      <c r="EB55" s="4" t="s">
        <v>3</v>
      </c>
      <c r="EC55" s="4" t="s">
        <v>3</v>
      </c>
    </row>
    <row r="56" spans="3:133" x14ac:dyDescent="0.25">
      <c r="C56" t="s">
        <v>611</v>
      </c>
      <c r="D56" s="4" t="s">
        <v>2</v>
      </c>
      <c r="E56" s="4" t="s">
        <v>2</v>
      </c>
      <c r="F56" s="4" t="s">
        <v>2</v>
      </c>
      <c r="G56" s="4" t="s">
        <v>2</v>
      </c>
      <c r="H56" s="4" t="s">
        <v>2</v>
      </c>
      <c r="I56" s="4" t="s">
        <v>2</v>
      </c>
      <c r="J56" s="4" t="s">
        <v>2</v>
      </c>
      <c r="K56" s="4" t="s">
        <v>2</v>
      </c>
      <c r="L56" s="4" t="s">
        <v>2</v>
      </c>
      <c r="M56" s="4" t="s">
        <v>2</v>
      </c>
      <c r="N56" s="4" t="s">
        <v>2</v>
      </c>
      <c r="O56" s="4" t="s">
        <v>2</v>
      </c>
      <c r="P56" s="4" t="s">
        <v>2</v>
      </c>
      <c r="Q56" s="4" t="s">
        <v>2</v>
      </c>
      <c r="R56" s="4" t="s">
        <v>2</v>
      </c>
      <c r="S56" s="4" t="s">
        <v>2</v>
      </c>
      <c r="T56" s="4" t="s">
        <v>2</v>
      </c>
      <c r="U56" s="4" t="s">
        <v>3</v>
      </c>
      <c r="V56" s="4" t="s">
        <v>4</v>
      </c>
      <c r="W56" s="4" t="s">
        <v>4</v>
      </c>
      <c r="X56" s="4" t="s">
        <v>4</v>
      </c>
      <c r="Y56" s="4" t="s">
        <v>4</v>
      </c>
      <c r="Z56" s="4" t="s">
        <v>4</v>
      </c>
      <c r="AA56" s="4" t="s">
        <v>4</v>
      </c>
      <c r="AB56" s="4" t="s">
        <v>4</v>
      </c>
      <c r="AC56" s="4" t="s">
        <v>4</v>
      </c>
      <c r="AD56" s="4" t="s">
        <v>4</v>
      </c>
      <c r="AE56" s="4" t="s">
        <v>4</v>
      </c>
      <c r="AF56" s="4" t="s">
        <v>4</v>
      </c>
      <c r="AG56" s="4" t="s">
        <v>4</v>
      </c>
      <c r="AH56" s="4" t="s">
        <v>4</v>
      </c>
      <c r="AI56" s="4" t="s">
        <v>4</v>
      </c>
      <c r="AJ56" s="4" t="s">
        <v>4</v>
      </c>
      <c r="AK56" s="4" t="s">
        <v>4</v>
      </c>
      <c r="AL56" s="4" t="s">
        <v>4</v>
      </c>
      <c r="AM56" s="4" t="s">
        <v>4</v>
      </c>
      <c r="AN56" s="4" t="s">
        <v>4</v>
      </c>
      <c r="AO56" s="4" t="s">
        <v>4</v>
      </c>
      <c r="AP56" s="4" t="s">
        <v>4</v>
      </c>
      <c r="AQ56" s="4" t="s">
        <v>4</v>
      </c>
      <c r="AR56" s="4" t="s">
        <v>4</v>
      </c>
      <c r="AS56" s="4" t="s">
        <v>4</v>
      </c>
      <c r="AT56" s="4" t="s">
        <v>4</v>
      </c>
      <c r="AU56" s="4" t="s">
        <v>4</v>
      </c>
      <c r="AV56" s="4" t="s">
        <v>4</v>
      </c>
      <c r="AW56" s="4" t="s">
        <v>4</v>
      </c>
      <c r="AX56" s="4" t="s">
        <v>4</v>
      </c>
      <c r="AY56" s="4" t="s">
        <v>4</v>
      </c>
      <c r="AZ56" s="4" t="s">
        <v>4</v>
      </c>
      <c r="BA56" s="4" t="s">
        <v>4</v>
      </c>
      <c r="BB56" s="4" t="s">
        <v>4</v>
      </c>
      <c r="BC56" s="4" t="s">
        <v>4</v>
      </c>
      <c r="BD56" s="4" t="s">
        <v>4</v>
      </c>
      <c r="BE56" s="4" t="s">
        <v>4</v>
      </c>
      <c r="BF56" s="4" t="s">
        <v>4</v>
      </c>
      <c r="BG56" s="4" t="s">
        <v>4</v>
      </c>
      <c r="BH56" s="4" t="s">
        <v>4</v>
      </c>
      <c r="BI56" s="4" t="s">
        <v>4</v>
      </c>
      <c r="BJ56" s="4" t="s">
        <v>4</v>
      </c>
      <c r="BK56" s="4" t="s">
        <v>4</v>
      </c>
      <c r="BL56" s="4" t="s">
        <v>4</v>
      </c>
      <c r="BM56" s="4" t="s">
        <v>4</v>
      </c>
      <c r="BN56" s="4" t="s">
        <v>4</v>
      </c>
      <c r="BO56" s="4" t="s">
        <v>4</v>
      </c>
      <c r="BP56" s="4" t="s">
        <v>4</v>
      </c>
      <c r="BQ56" s="4" t="s">
        <v>4</v>
      </c>
      <c r="BR56" s="4" t="s">
        <v>4</v>
      </c>
      <c r="BS56" s="4" t="s">
        <v>4</v>
      </c>
      <c r="BT56" s="4" t="s">
        <v>4</v>
      </c>
      <c r="BU56" s="4" t="s">
        <v>4</v>
      </c>
      <c r="BV56" s="4" t="s">
        <v>4</v>
      </c>
      <c r="BW56" s="4" t="s">
        <v>4</v>
      </c>
      <c r="BX56" s="4" t="s">
        <v>4</v>
      </c>
      <c r="BY56" s="4" t="s">
        <v>4</v>
      </c>
      <c r="BZ56" s="4" t="s">
        <v>4</v>
      </c>
      <c r="CA56" s="4" t="s">
        <v>4</v>
      </c>
      <c r="CB56" s="4" t="s">
        <v>4</v>
      </c>
      <c r="CC56" s="4" t="s">
        <v>4</v>
      </c>
      <c r="CD56" s="4" t="s">
        <v>4</v>
      </c>
      <c r="CE56" s="4" t="s">
        <v>4</v>
      </c>
      <c r="CF56" s="4" t="s">
        <v>4</v>
      </c>
      <c r="CG56" s="4" t="s">
        <v>4</v>
      </c>
      <c r="CH56" s="4" t="s">
        <v>4</v>
      </c>
      <c r="CI56" s="4" t="s">
        <v>4</v>
      </c>
      <c r="CJ56" s="4" t="s">
        <v>4</v>
      </c>
      <c r="CK56" s="4" t="s">
        <v>4</v>
      </c>
      <c r="CL56" s="4" t="s">
        <v>4</v>
      </c>
      <c r="CM56" s="4" t="s">
        <v>4</v>
      </c>
      <c r="CN56" s="4" t="s">
        <v>4</v>
      </c>
      <c r="CO56" s="4" t="s">
        <v>4</v>
      </c>
      <c r="CP56" s="4" t="s">
        <v>4</v>
      </c>
      <c r="CQ56" s="4" t="s">
        <v>4</v>
      </c>
      <c r="CR56" s="4" t="s">
        <v>4</v>
      </c>
      <c r="CS56" s="4" t="s">
        <v>4</v>
      </c>
      <c r="CT56" s="4" t="s">
        <v>4</v>
      </c>
      <c r="CU56" s="4" t="s">
        <v>4</v>
      </c>
      <c r="CV56" s="4" t="s">
        <v>4</v>
      </c>
      <c r="CW56" s="4" t="s">
        <v>4</v>
      </c>
      <c r="CX56" s="4" t="s">
        <v>4</v>
      </c>
      <c r="CY56" s="4" t="s">
        <v>4</v>
      </c>
      <c r="CZ56" s="4" t="s">
        <v>4</v>
      </c>
      <c r="DA56" s="4" t="s">
        <v>4</v>
      </c>
      <c r="DB56" s="4" t="s">
        <v>4</v>
      </c>
      <c r="DC56" s="4" t="s">
        <v>4</v>
      </c>
      <c r="DD56" s="4" t="s">
        <v>4</v>
      </c>
      <c r="DE56" s="4" t="s">
        <v>4</v>
      </c>
      <c r="DF56" s="4" t="s">
        <v>4</v>
      </c>
      <c r="DG56" s="4" t="s">
        <v>4</v>
      </c>
      <c r="DH56" s="4" t="s">
        <v>4</v>
      </c>
      <c r="DI56" s="4" t="s">
        <v>4</v>
      </c>
      <c r="DJ56" s="4" t="s">
        <v>4</v>
      </c>
      <c r="DK56" s="4" t="s">
        <v>4</v>
      </c>
      <c r="DL56" s="4" t="s">
        <v>4</v>
      </c>
      <c r="DM56" s="4" t="s">
        <v>4</v>
      </c>
      <c r="DN56" s="4" t="s">
        <v>4</v>
      </c>
      <c r="DO56" s="4" t="s">
        <v>4</v>
      </c>
      <c r="DP56" s="4" t="s">
        <v>4</v>
      </c>
      <c r="DQ56" s="4" t="s">
        <v>4</v>
      </c>
      <c r="DR56" s="4" t="s">
        <v>4</v>
      </c>
      <c r="DS56" s="4" t="s">
        <v>4</v>
      </c>
      <c r="DT56" s="4" t="s">
        <v>4</v>
      </c>
      <c r="DU56" s="4" t="s">
        <v>4</v>
      </c>
      <c r="DV56" s="4" t="s">
        <v>4</v>
      </c>
      <c r="DW56" s="4" t="s">
        <v>4</v>
      </c>
      <c r="DX56" s="4" t="s">
        <v>4</v>
      </c>
      <c r="DY56" s="4" t="s">
        <v>4</v>
      </c>
      <c r="DZ56" s="4" t="s">
        <v>4</v>
      </c>
      <c r="EA56" s="4" t="s">
        <v>4</v>
      </c>
      <c r="EB56" s="4" t="s">
        <v>4</v>
      </c>
      <c r="EC56" s="4" t="s">
        <v>4</v>
      </c>
    </row>
    <row r="57" spans="3:133" x14ac:dyDescent="0.25">
      <c r="C57" t="s">
        <v>611</v>
      </c>
      <c r="D57" s="4" t="s">
        <v>2</v>
      </c>
      <c r="E57" s="4" t="s">
        <v>2</v>
      </c>
      <c r="F57" s="4" t="s">
        <v>2</v>
      </c>
      <c r="G57" s="4" t="s">
        <v>2</v>
      </c>
      <c r="H57" s="4" t="s">
        <v>2</v>
      </c>
      <c r="I57" s="4" t="s">
        <v>2</v>
      </c>
      <c r="J57" s="4" t="s">
        <v>2</v>
      </c>
      <c r="K57" s="4" t="s">
        <v>2</v>
      </c>
      <c r="L57" s="4" t="s">
        <v>2</v>
      </c>
      <c r="M57" s="4" t="s">
        <v>2</v>
      </c>
      <c r="N57" s="4" t="s">
        <v>2</v>
      </c>
      <c r="O57" s="4" t="s">
        <v>2</v>
      </c>
      <c r="P57" s="4" t="s">
        <v>2</v>
      </c>
      <c r="Q57" s="4" t="s">
        <v>2</v>
      </c>
      <c r="R57" s="4" t="s">
        <v>2</v>
      </c>
      <c r="S57" s="4" t="s">
        <v>2</v>
      </c>
      <c r="T57" s="4" t="s">
        <v>3</v>
      </c>
      <c r="U57" s="4" t="s">
        <v>3</v>
      </c>
      <c r="V57" s="4" t="s">
        <v>3</v>
      </c>
      <c r="W57" s="4" t="s">
        <v>3</v>
      </c>
      <c r="X57" s="4" t="s">
        <v>3</v>
      </c>
      <c r="Y57" s="4" t="s">
        <v>3</v>
      </c>
      <c r="Z57" s="4" t="s">
        <v>4</v>
      </c>
      <c r="AA57" s="4" t="s">
        <v>4</v>
      </c>
      <c r="AB57" s="4" t="s">
        <v>4</v>
      </c>
      <c r="AC57" s="4" t="s">
        <v>4</v>
      </c>
      <c r="AD57" s="4" t="s">
        <v>5</v>
      </c>
      <c r="AE57" s="4" t="s">
        <v>5</v>
      </c>
      <c r="AF57" s="4" t="s">
        <v>58</v>
      </c>
      <c r="AG57" s="4" t="s">
        <v>58</v>
      </c>
      <c r="AH57" s="4" t="s">
        <v>58</v>
      </c>
      <c r="AI57" s="4" t="s">
        <v>58</v>
      </c>
      <c r="AJ57" s="4" t="s">
        <v>6</v>
      </c>
      <c r="AK57" s="4" t="s">
        <v>6</v>
      </c>
      <c r="AL57" s="4" t="s">
        <v>7</v>
      </c>
      <c r="AM57" s="4" t="s">
        <v>7</v>
      </c>
      <c r="AN57" s="4" t="s">
        <v>7</v>
      </c>
      <c r="AO57" s="4" t="s">
        <v>7</v>
      </c>
      <c r="AP57" s="4" t="s">
        <v>7</v>
      </c>
      <c r="AQ57" s="4" t="s">
        <v>7</v>
      </c>
      <c r="AR57" s="4" t="s">
        <v>7</v>
      </c>
      <c r="AS57" s="4" t="s">
        <v>7</v>
      </c>
      <c r="AT57" s="4" t="s">
        <v>7</v>
      </c>
      <c r="AU57" s="4" t="s">
        <v>7</v>
      </c>
      <c r="AV57" s="4" t="s">
        <v>7</v>
      </c>
      <c r="AW57" s="4" t="s">
        <v>7</v>
      </c>
      <c r="AX57" s="4" t="s">
        <v>7</v>
      </c>
      <c r="AY57" s="4" t="s">
        <v>59</v>
      </c>
      <c r="AZ57" s="4" t="s">
        <v>59</v>
      </c>
      <c r="BA57" s="4" t="s">
        <v>59</v>
      </c>
      <c r="BB57" s="4" t="s">
        <v>59</v>
      </c>
      <c r="BC57" s="4" t="s">
        <v>59</v>
      </c>
      <c r="BD57" s="4" t="s">
        <v>59</v>
      </c>
      <c r="BE57" s="4" t="s">
        <v>59</v>
      </c>
      <c r="BF57" s="4" t="s">
        <v>59</v>
      </c>
      <c r="BG57" s="4" t="s">
        <v>59</v>
      </c>
      <c r="BH57" s="4" t="s">
        <v>59</v>
      </c>
      <c r="BI57" s="4" t="s">
        <v>59</v>
      </c>
      <c r="BJ57" s="4" t="s">
        <v>59</v>
      </c>
      <c r="BK57" s="4" t="s">
        <v>59</v>
      </c>
      <c r="BL57" s="4" t="s">
        <v>59</v>
      </c>
      <c r="BM57" s="4" t="s">
        <v>59</v>
      </c>
      <c r="BN57" s="4" t="s">
        <v>59</v>
      </c>
      <c r="BO57" s="4" t="s">
        <v>59</v>
      </c>
      <c r="BP57" s="4" t="s">
        <v>59</v>
      </c>
      <c r="BQ57" s="4" t="s">
        <v>59</v>
      </c>
      <c r="BR57" s="4" t="s">
        <v>59</v>
      </c>
      <c r="BS57" s="4" t="s">
        <v>59</v>
      </c>
      <c r="BT57" s="4" t="s">
        <v>59</v>
      </c>
      <c r="BU57" s="4" t="s">
        <v>59</v>
      </c>
      <c r="BV57" s="4" t="s">
        <v>59</v>
      </c>
      <c r="BW57" s="4" t="s">
        <v>59</v>
      </c>
      <c r="BX57" s="4" t="s">
        <v>59</v>
      </c>
      <c r="BY57" s="4" t="s">
        <v>59</v>
      </c>
      <c r="BZ57" s="4" t="s">
        <v>59</v>
      </c>
      <c r="CA57" s="4" t="s">
        <v>59</v>
      </c>
      <c r="CB57" s="4" t="s">
        <v>59</v>
      </c>
      <c r="CC57" s="4" t="s">
        <v>59</v>
      </c>
      <c r="CD57" s="4" t="s">
        <v>59</v>
      </c>
      <c r="CE57" s="4" t="s">
        <v>59</v>
      </c>
      <c r="CF57" s="4" t="s">
        <v>59</v>
      </c>
      <c r="CG57" s="4" t="s">
        <v>59</v>
      </c>
      <c r="CH57" s="4" t="s">
        <v>59</v>
      </c>
      <c r="CI57" s="4" t="s">
        <v>59</v>
      </c>
      <c r="CJ57" s="4" t="s">
        <v>59</v>
      </c>
      <c r="CK57" s="4" t="s">
        <v>59</v>
      </c>
      <c r="CL57" s="4" t="s">
        <v>59</v>
      </c>
      <c r="CM57" s="4" t="s">
        <v>59</v>
      </c>
      <c r="CN57" s="4" t="s">
        <v>59</v>
      </c>
      <c r="CO57" s="4" t="s">
        <v>59</v>
      </c>
      <c r="CP57" s="4" t="s">
        <v>59</v>
      </c>
      <c r="CQ57" s="4" t="s">
        <v>59</v>
      </c>
      <c r="CR57" s="4" t="s">
        <v>59</v>
      </c>
      <c r="CS57" s="4" t="s">
        <v>59</v>
      </c>
      <c r="CT57" s="4" t="s">
        <v>59</v>
      </c>
      <c r="CU57" s="4" t="s">
        <v>59</v>
      </c>
      <c r="CV57" s="4" t="s">
        <v>59</v>
      </c>
      <c r="CW57" s="4" t="s">
        <v>59</v>
      </c>
      <c r="CX57" s="4" t="s">
        <v>59</v>
      </c>
      <c r="CY57" s="4" t="s">
        <v>59</v>
      </c>
      <c r="CZ57" s="4" t="s">
        <v>59</v>
      </c>
      <c r="DA57" s="4" t="s">
        <v>59</v>
      </c>
      <c r="DB57" s="4" t="s">
        <v>59</v>
      </c>
      <c r="DC57" s="4" t="s">
        <v>59</v>
      </c>
      <c r="DD57" s="4" t="s">
        <v>59</v>
      </c>
      <c r="DE57" s="4" t="s">
        <v>59</v>
      </c>
      <c r="DF57" s="4" t="s">
        <v>59</v>
      </c>
      <c r="DG57" s="4" t="s">
        <v>59</v>
      </c>
      <c r="DH57" s="4" t="s">
        <v>59</v>
      </c>
      <c r="DI57" s="4" t="s">
        <v>59</v>
      </c>
      <c r="DJ57" s="4" t="s">
        <v>59</v>
      </c>
      <c r="DK57" s="4" t="s">
        <v>59</v>
      </c>
      <c r="DL57" s="4" t="s">
        <v>59</v>
      </c>
      <c r="DM57" s="4" t="s">
        <v>59</v>
      </c>
      <c r="DN57" s="4" t="s">
        <v>59</v>
      </c>
      <c r="DO57" s="4" t="s">
        <v>59</v>
      </c>
      <c r="DP57" s="4" t="s">
        <v>59</v>
      </c>
      <c r="DQ57" s="4" t="s">
        <v>59</v>
      </c>
      <c r="DR57" s="4" t="s">
        <v>59</v>
      </c>
      <c r="DS57" s="4" t="s">
        <v>59</v>
      </c>
      <c r="DT57" s="4" t="s">
        <v>59</v>
      </c>
      <c r="DU57" s="4" t="s">
        <v>59</v>
      </c>
      <c r="DV57" s="4" t="s">
        <v>59</v>
      </c>
      <c r="DW57" s="4" t="s">
        <v>59</v>
      </c>
      <c r="DX57" s="4" t="s">
        <v>59</v>
      </c>
      <c r="DY57" s="4" t="s">
        <v>59</v>
      </c>
      <c r="DZ57" s="4" t="s">
        <v>59</v>
      </c>
      <c r="EA57" s="4" t="s">
        <v>59</v>
      </c>
      <c r="EB57" s="4" t="s">
        <v>59</v>
      </c>
      <c r="EC57" s="4" t="s">
        <v>59</v>
      </c>
    </row>
    <row r="58" spans="3:133" x14ac:dyDescent="0.25">
      <c r="C58" t="s">
        <v>611</v>
      </c>
      <c r="D58" s="4" t="s">
        <v>2</v>
      </c>
      <c r="E58" s="4" t="s">
        <v>2</v>
      </c>
      <c r="F58" s="4" t="s">
        <v>2</v>
      </c>
      <c r="G58" s="4" t="s">
        <v>2</v>
      </c>
      <c r="H58" s="4" t="s">
        <v>2</v>
      </c>
      <c r="I58" s="4" t="s">
        <v>2</v>
      </c>
      <c r="J58" s="4" t="s">
        <v>2</v>
      </c>
      <c r="K58" s="4" t="s">
        <v>2</v>
      </c>
      <c r="L58" s="4" t="s">
        <v>2</v>
      </c>
      <c r="M58" s="4" t="s">
        <v>2</v>
      </c>
      <c r="N58" s="4" t="s">
        <v>2</v>
      </c>
      <c r="O58" s="4" t="s">
        <v>2</v>
      </c>
      <c r="P58" s="4" t="s">
        <v>2</v>
      </c>
      <c r="Q58" s="4" t="s">
        <v>2</v>
      </c>
      <c r="R58" s="4" t="s">
        <v>2</v>
      </c>
      <c r="S58" s="4" t="s">
        <v>2</v>
      </c>
      <c r="T58" s="4" t="s">
        <v>2</v>
      </c>
      <c r="U58" s="4" t="s">
        <v>2</v>
      </c>
      <c r="V58" s="4" t="s">
        <v>3</v>
      </c>
      <c r="W58" s="4" t="s">
        <v>3</v>
      </c>
      <c r="X58" s="4" t="s">
        <v>3</v>
      </c>
      <c r="Y58" s="4" t="s">
        <v>3</v>
      </c>
      <c r="Z58" s="4" t="s">
        <v>4</v>
      </c>
      <c r="AA58" s="4" t="s">
        <v>4</v>
      </c>
      <c r="AB58" s="4" t="s">
        <v>4</v>
      </c>
      <c r="AC58" s="4" t="s">
        <v>4</v>
      </c>
      <c r="AD58" s="4" t="s">
        <v>4</v>
      </c>
      <c r="AE58" s="4" t="s">
        <v>4</v>
      </c>
      <c r="AF58" s="4" t="s">
        <v>4</v>
      </c>
      <c r="AG58" s="4" t="s">
        <v>4</v>
      </c>
      <c r="AH58" s="4" t="s">
        <v>4</v>
      </c>
      <c r="AI58" s="4" t="s">
        <v>4</v>
      </c>
      <c r="AJ58" s="4" t="s">
        <v>4</v>
      </c>
      <c r="AK58" s="4" t="s">
        <v>4</v>
      </c>
      <c r="AL58" s="4" t="s">
        <v>4</v>
      </c>
      <c r="AM58" s="4" t="s">
        <v>4</v>
      </c>
      <c r="AN58" s="4" t="s">
        <v>4</v>
      </c>
      <c r="AO58" s="4" t="s">
        <v>4</v>
      </c>
      <c r="AP58" s="4" t="s">
        <v>4</v>
      </c>
      <c r="AQ58" s="4" t="s">
        <v>4</v>
      </c>
      <c r="AR58" s="4" t="s">
        <v>4</v>
      </c>
      <c r="AS58" s="4" t="s">
        <v>4</v>
      </c>
      <c r="AT58" s="4" t="s">
        <v>4</v>
      </c>
      <c r="AU58" s="4" t="s">
        <v>4</v>
      </c>
      <c r="AV58" s="4" t="s">
        <v>4</v>
      </c>
      <c r="AW58" s="4" t="s">
        <v>4</v>
      </c>
      <c r="AX58" s="4" t="s">
        <v>4</v>
      </c>
      <c r="AY58" s="4" t="s">
        <v>4</v>
      </c>
      <c r="AZ58" s="4" t="s">
        <v>4</v>
      </c>
      <c r="BA58" s="4" t="s">
        <v>4</v>
      </c>
      <c r="BB58" s="4" t="s">
        <v>4</v>
      </c>
      <c r="BC58" s="4" t="s">
        <v>4</v>
      </c>
      <c r="BD58" s="4" t="s">
        <v>4</v>
      </c>
      <c r="BE58" s="4" t="s">
        <v>4</v>
      </c>
      <c r="BF58" s="4" t="s">
        <v>4</v>
      </c>
      <c r="BG58" s="4" t="s">
        <v>4</v>
      </c>
      <c r="BH58" s="4" t="s">
        <v>4</v>
      </c>
      <c r="BI58" s="4" t="s">
        <v>4</v>
      </c>
      <c r="BJ58" s="4" t="s">
        <v>4</v>
      </c>
      <c r="BK58" s="4" t="s">
        <v>4</v>
      </c>
      <c r="BL58" s="4" t="s">
        <v>4</v>
      </c>
      <c r="BM58" s="4" t="s">
        <v>4</v>
      </c>
      <c r="BN58" s="4" t="s">
        <v>4</v>
      </c>
      <c r="BO58" s="4" t="s">
        <v>4</v>
      </c>
      <c r="BP58" s="4" t="s">
        <v>4</v>
      </c>
      <c r="BQ58" s="4" t="s">
        <v>4</v>
      </c>
      <c r="BR58" s="4" t="s">
        <v>4</v>
      </c>
      <c r="BS58" s="4" t="s">
        <v>4</v>
      </c>
      <c r="BT58" s="4" t="s">
        <v>4</v>
      </c>
      <c r="BU58" s="4" t="s">
        <v>4</v>
      </c>
      <c r="BV58" s="4" t="s">
        <v>4</v>
      </c>
      <c r="BW58" s="4" t="s">
        <v>4</v>
      </c>
      <c r="BX58" s="4" t="s">
        <v>4</v>
      </c>
      <c r="BY58" s="4" t="s">
        <v>4</v>
      </c>
      <c r="BZ58" s="4" t="s">
        <v>4</v>
      </c>
      <c r="CA58" s="4" t="s">
        <v>4</v>
      </c>
      <c r="CB58" s="4" t="s">
        <v>4</v>
      </c>
      <c r="CC58" s="4" t="s">
        <v>4</v>
      </c>
      <c r="CD58" s="4" t="s">
        <v>4</v>
      </c>
      <c r="CE58" s="4" t="s">
        <v>4</v>
      </c>
      <c r="CF58" s="4" t="s">
        <v>4</v>
      </c>
      <c r="CG58" s="4" t="s">
        <v>4</v>
      </c>
      <c r="CH58" s="4" t="s">
        <v>4</v>
      </c>
      <c r="CI58" s="4" t="s">
        <v>4</v>
      </c>
      <c r="CJ58" s="4" t="s">
        <v>4</v>
      </c>
      <c r="CK58" s="4" t="s">
        <v>4</v>
      </c>
      <c r="CL58" s="4" t="s">
        <v>4</v>
      </c>
      <c r="CM58" s="4" t="s">
        <v>4</v>
      </c>
      <c r="CN58" s="4" t="s">
        <v>4</v>
      </c>
      <c r="CO58" s="4" t="s">
        <v>4</v>
      </c>
      <c r="CP58" s="4" t="s">
        <v>4</v>
      </c>
      <c r="CQ58" s="4" t="s">
        <v>4</v>
      </c>
      <c r="CR58" s="4" t="s">
        <v>4</v>
      </c>
      <c r="CS58" s="4" t="s">
        <v>4</v>
      </c>
      <c r="CT58" s="4" t="s">
        <v>4</v>
      </c>
      <c r="CU58" s="4" t="s">
        <v>4</v>
      </c>
      <c r="CV58" s="4" t="s">
        <v>4</v>
      </c>
      <c r="CW58" s="4" t="s">
        <v>4</v>
      </c>
      <c r="CX58" s="4" t="s">
        <v>4</v>
      </c>
      <c r="CY58" s="4" t="s">
        <v>4</v>
      </c>
      <c r="CZ58" s="4" t="s">
        <v>4</v>
      </c>
      <c r="DA58" s="4" t="s">
        <v>4</v>
      </c>
      <c r="DB58" s="4" t="s">
        <v>4</v>
      </c>
      <c r="DC58" s="4" t="s">
        <v>4</v>
      </c>
      <c r="DD58" s="4" t="s">
        <v>4</v>
      </c>
      <c r="DE58" s="4" t="s">
        <v>4</v>
      </c>
      <c r="DF58" s="4" t="s">
        <v>4</v>
      </c>
      <c r="DG58" s="4" t="s">
        <v>4</v>
      </c>
      <c r="DH58" s="4" t="s">
        <v>4</v>
      </c>
      <c r="DI58" s="4" t="s">
        <v>4</v>
      </c>
      <c r="DJ58" s="4" t="s">
        <v>4</v>
      </c>
      <c r="DK58" s="4" t="s">
        <v>4</v>
      </c>
      <c r="DL58" s="4" t="s">
        <v>4</v>
      </c>
      <c r="DM58" s="4" t="s">
        <v>4</v>
      </c>
      <c r="DN58" s="4" t="s">
        <v>4</v>
      </c>
      <c r="DO58" s="4" t="s">
        <v>4</v>
      </c>
      <c r="DP58" s="4" t="s">
        <v>4</v>
      </c>
      <c r="DQ58" s="4" t="s">
        <v>4</v>
      </c>
      <c r="DR58" s="4" t="s">
        <v>4</v>
      </c>
      <c r="DS58" s="4" t="s">
        <v>4</v>
      </c>
      <c r="DT58" s="4" t="s">
        <v>4</v>
      </c>
      <c r="DU58" s="4" t="s">
        <v>4</v>
      </c>
      <c r="DV58" s="4" t="s">
        <v>4</v>
      </c>
      <c r="DW58" s="4" t="s">
        <v>4</v>
      </c>
      <c r="DX58" s="4" t="s">
        <v>4</v>
      </c>
      <c r="DY58" s="4" t="s">
        <v>4</v>
      </c>
      <c r="DZ58" s="4" t="s">
        <v>4</v>
      </c>
      <c r="EA58" s="4" t="s">
        <v>4</v>
      </c>
      <c r="EB58" s="4" t="s">
        <v>4</v>
      </c>
      <c r="EC58" s="4" t="s">
        <v>4</v>
      </c>
    </row>
    <row r="59" spans="3:133" x14ac:dyDescent="0.25">
      <c r="C59" t="s">
        <v>611</v>
      </c>
      <c r="D59" s="4" t="s">
        <v>2</v>
      </c>
      <c r="E59" s="4" t="s">
        <v>2</v>
      </c>
      <c r="F59" s="4" t="s">
        <v>2</v>
      </c>
      <c r="G59" s="4" t="s">
        <v>2</v>
      </c>
      <c r="H59" s="4" t="s">
        <v>2</v>
      </c>
      <c r="I59" s="4" t="s">
        <v>2</v>
      </c>
      <c r="J59" s="4" t="s">
        <v>2</v>
      </c>
      <c r="K59" s="4" t="s">
        <v>2</v>
      </c>
      <c r="L59" s="4" t="s">
        <v>2</v>
      </c>
      <c r="M59" s="4" t="s">
        <v>2</v>
      </c>
      <c r="N59" s="4" t="s">
        <v>2</v>
      </c>
      <c r="O59" s="4" t="s">
        <v>2</v>
      </c>
      <c r="P59" s="4" t="s">
        <v>2</v>
      </c>
      <c r="Q59" s="4" t="s">
        <v>2</v>
      </c>
      <c r="R59" s="4" t="s">
        <v>3</v>
      </c>
      <c r="S59" s="4" t="s">
        <v>3</v>
      </c>
      <c r="T59" s="4" t="s">
        <v>3</v>
      </c>
      <c r="U59" s="4" t="s">
        <v>3</v>
      </c>
      <c r="V59" s="4" t="s">
        <v>3</v>
      </c>
      <c r="W59" s="4" t="s">
        <v>3</v>
      </c>
      <c r="X59" s="4" t="s">
        <v>3</v>
      </c>
      <c r="Y59" s="4" t="s">
        <v>3</v>
      </c>
      <c r="Z59" s="4" t="s">
        <v>3</v>
      </c>
      <c r="AA59" s="4" t="s">
        <v>3</v>
      </c>
      <c r="AB59" s="4" t="s">
        <v>3</v>
      </c>
      <c r="AC59" s="4" t="s">
        <v>3</v>
      </c>
      <c r="AD59" s="4" t="s">
        <v>3</v>
      </c>
      <c r="AE59" s="4" t="s">
        <v>4</v>
      </c>
      <c r="AF59" s="4" t="s">
        <v>4</v>
      </c>
      <c r="AG59" s="4" t="s">
        <v>4</v>
      </c>
      <c r="AH59" s="4" t="s">
        <v>4</v>
      </c>
      <c r="AI59" s="4" t="s">
        <v>4</v>
      </c>
      <c r="AJ59" s="4" t="s">
        <v>4</v>
      </c>
      <c r="AK59" s="4" t="s">
        <v>4</v>
      </c>
      <c r="AL59" s="4" t="s">
        <v>4</v>
      </c>
      <c r="AM59" s="4" t="s">
        <v>4</v>
      </c>
      <c r="AN59" s="4" t="s">
        <v>4</v>
      </c>
      <c r="AO59" s="4" t="s">
        <v>4</v>
      </c>
      <c r="AP59" s="4" t="s">
        <v>4</v>
      </c>
      <c r="AQ59" s="4" t="s">
        <v>4</v>
      </c>
      <c r="AR59" s="4" t="s">
        <v>4</v>
      </c>
      <c r="AS59" s="4" t="s">
        <v>4</v>
      </c>
      <c r="AT59" s="4" t="s">
        <v>4</v>
      </c>
      <c r="AU59" s="4" t="s">
        <v>4</v>
      </c>
      <c r="AV59" s="4" t="s">
        <v>4</v>
      </c>
      <c r="AW59" s="4" t="s">
        <v>4</v>
      </c>
      <c r="AX59" s="4" t="s">
        <v>4</v>
      </c>
      <c r="AY59" s="4" t="s">
        <v>4</v>
      </c>
      <c r="AZ59" s="4" t="s">
        <v>4</v>
      </c>
      <c r="BA59" s="4" t="s">
        <v>4</v>
      </c>
      <c r="BB59" s="4" t="s">
        <v>4</v>
      </c>
      <c r="BC59" s="4" t="s">
        <v>4</v>
      </c>
      <c r="BD59" s="4" t="s">
        <v>4</v>
      </c>
      <c r="BE59" s="4" t="s">
        <v>4</v>
      </c>
      <c r="BF59" s="4" t="s">
        <v>4</v>
      </c>
      <c r="BG59" s="4" t="s">
        <v>4</v>
      </c>
      <c r="BH59" s="4" t="s">
        <v>4</v>
      </c>
      <c r="BI59" s="4" t="s">
        <v>4</v>
      </c>
      <c r="BJ59" s="4" t="s">
        <v>4</v>
      </c>
      <c r="BK59" s="4" t="s">
        <v>4</v>
      </c>
      <c r="BL59" s="4" t="s">
        <v>4</v>
      </c>
      <c r="BM59" s="4" t="s">
        <v>4</v>
      </c>
      <c r="BN59" s="4" t="s">
        <v>4</v>
      </c>
      <c r="BO59" s="4" t="s">
        <v>4</v>
      </c>
      <c r="BP59" s="4" t="s">
        <v>4</v>
      </c>
      <c r="BQ59" s="4" t="s">
        <v>4</v>
      </c>
      <c r="BR59" s="4" t="s">
        <v>4</v>
      </c>
      <c r="BS59" s="4" t="s">
        <v>4</v>
      </c>
      <c r="BT59" s="4" t="s">
        <v>4</v>
      </c>
      <c r="BU59" s="4" t="s">
        <v>4</v>
      </c>
      <c r="BV59" s="4" t="s">
        <v>4</v>
      </c>
      <c r="BW59" s="4" t="s">
        <v>4</v>
      </c>
      <c r="BX59" s="4" t="s">
        <v>4</v>
      </c>
      <c r="BY59" s="4" t="s">
        <v>4</v>
      </c>
      <c r="BZ59" s="4" t="s">
        <v>4</v>
      </c>
      <c r="CA59" s="4" t="s">
        <v>4</v>
      </c>
      <c r="CB59" s="4" t="s">
        <v>4</v>
      </c>
      <c r="CC59" s="4" t="s">
        <v>4</v>
      </c>
      <c r="CD59" s="4" t="s">
        <v>4</v>
      </c>
      <c r="CE59" s="4" t="s">
        <v>4</v>
      </c>
      <c r="CF59" s="4" t="s">
        <v>4</v>
      </c>
      <c r="CG59" s="4" t="s">
        <v>4</v>
      </c>
      <c r="CH59" s="4" t="s">
        <v>4</v>
      </c>
      <c r="CI59" s="4" t="s">
        <v>4</v>
      </c>
      <c r="CJ59" s="4" t="s">
        <v>4</v>
      </c>
      <c r="CK59" s="4" t="s">
        <v>4</v>
      </c>
      <c r="CL59" s="4" t="s">
        <v>4</v>
      </c>
      <c r="CM59" s="4" t="s">
        <v>4</v>
      </c>
      <c r="CN59" s="4" t="s">
        <v>4</v>
      </c>
      <c r="CO59" s="4" t="s">
        <v>4</v>
      </c>
      <c r="CP59" s="4" t="s">
        <v>4</v>
      </c>
      <c r="CQ59" s="4" t="s">
        <v>4</v>
      </c>
      <c r="CR59" s="4" t="s">
        <v>4</v>
      </c>
      <c r="CS59" s="4" t="s">
        <v>4</v>
      </c>
      <c r="CT59" s="4" t="s">
        <v>4</v>
      </c>
      <c r="CU59" s="4" t="s">
        <v>4</v>
      </c>
      <c r="CV59" s="4" t="s">
        <v>4</v>
      </c>
      <c r="CW59" s="4" t="s">
        <v>4</v>
      </c>
      <c r="CX59" s="4" t="s">
        <v>4</v>
      </c>
      <c r="CY59" s="4" t="s">
        <v>4</v>
      </c>
      <c r="CZ59" s="4" t="s">
        <v>4</v>
      </c>
      <c r="DA59" s="4" t="s">
        <v>4</v>
      </c>
      <c r="DB59" s="4" t="s">
        <v>4</v>
      </c>
      <c r="DC59" s="4" t="s">
        <v>4</v>
      </c>
      <c r="DD59" s="4" t="s">
        <v>4</v>
      </c>
      <c r="DE59" s="4" t="s">
        <v>4</v>
      </c>
      <c r="DF59" s="4" t="s">
        <v>4</v>
      </c>
      <c r="DG59" s="4" t="s">
        <v>4</v>
      </c>
      <c r="DH59" s="4" t="s">
        <v>4</v>
      </c>
      <c r="DI59" s="4" t="s">
        <v>4</v>
      </c>
      <c r="DJ59" s="4" t="s">
        <v>4</v>
      </c>
      <c r="DK59" s="4" t="s">
        <v>4</v>
      </c>
      <c r="DL59" s="4" t="s">
        <v>4</v>
      </c>
      <c r="DM59" s="4" t="s">
        <v>4</v>
      </c>
      <c r="DN59" s="4" t="s">
        <v>4</v>
      </c>
      <c r="DO59" s="4" t="s">
        <v>4</v>
      </c>
      <c r="DP59" s="4" t="s">
        <v>4</v>
      </c>
      <c r="DQ59" s="4" t="s">
        <v>4</v>
      </c>
      <c r="DR59" s="4" t="s">
        <v>4</v>
      </c>
      <c r="DS59" s="4" t="s">
        <v>4</v>
      </c>
      <c r="DT59" s="4" t="s">
        <v>4</v>
      </c>
      <c r="DU59" s="4" t="s">
        <v>4</v>
      </c>
      <c r="DV59" s="4" t="s">
        <v>4</v>
      </c>
      <c r="DW59" s="4" t="s">
        <v>4</v>
      </c>
      <c r="DX59" s="4" t="s">
        <v>4</v>
      </c>
      <c r="DY59" s="4" t="s">
        <v>4</v>
      </c>
      <c r="DZ59" s="4" t="s">
        <v>4</v>
      </c>
      <c r="EA59" s="4" t="s">
        <v>4</v>
      </c>
      <c r="EB59" s="4" t="s">
        <v>4</v>
      </c>
      <c r="EC59" s="4" t="s">
        <v>4</v>
      </c>
    </row>
    <row r="60" spans="3:133" x14ac:dyDescent="0.25">
      <c r="C60" t="s">
        <v>611</v>
      </c>
      <c r="D60" s="4" t="s">
        <v>2</v>
      </c>
      <c r="E60" s="4" t="s">
        <v>2</v>
      </c>
      <c r="F60" s="4" t="s">
        <v>2</v>
      </c>
      <c r="G60" s="4" t="s">
        <v>2</v>
      </c>
      <c r="H60" s="4" t="s">
        <v>2</v>
      </c>
      <c r="I60" s="4" t="s">
        <v>3</v>
      </c>
      <c r="J60" s="4">
        <v>1</v>
      </c>
      <c r="K60" s="4" t="s">
        <v>3</v>
      </c>
      <c r="L60" s="4" t="s">
        <v>3</v>
      </c>
      <c r="M60" s="4" t="s">
        <v>3</v>
      </c>
      <c r="N60" s="4" t="s">
        <v>3</v>
      </c>
      <c r="O60" s="4" t="s">
        <v>3</v>
      </c>
      <c r="P60" s="4" t="s">
        <v>3</v>
      </c>
      <c r="Q60" s="4" t="s">
        <v>3</v>
      </c>
      <c r="R60" s="4" t="s">
        <v>3</v>
      </c>
      <c r="S60" s="4" t="s">
        <v>3</v>
      </c>
      <c r="T60" s="4" t="s">
        <v>4</v>
      </c>
      <c r="U60" s="4" t="s">
        <v>4</v>
      </c>
      <c r="V60" s="4" t="s">
        <v>72</v>
      </c>
      <c r="W60" s="4" t="s">
        <v>72</v>
      </c>
      <c r="X60" s="4" t="s">
        <v>72</v>
      </c>
      <c r="Y60" s="4" t="s">
        <v>5</v>
      </c>
      <c r="Z60" s="4" t="s">
        <v>5</v>
      </c>
      <c r="AA60" s="4" t="s">
        <v>5</v>
      </c>
      <c r="AB60" s="4" t="s">
        <v>5</v>
      </c>
      <c r="AC60" s="4" t="s">
        <v>5</v>
      </c>
      <c r="AD60" s="4" t="s">
        <v>5</v>
      </c>
      <c r="AE60" s="4" t="s">
        <v>5</v>
      </c>
      <c r="AF60" s="4" t="s">
        <v>5</v>
      </c>
      <c r="AG60" s="4" t="s">
        <v>5</v>
      </c>
      <c r="AH60" s="4" t="s">
        <v>5</v>
      </c>
      <c r="AI60" s="4" t="s">
        <v>5</v>
      </c>
      <c r="AJ60" s="4" t="s">
        <v>58</v>
      </c>
      <c r="AK60" s="4" t="s">
        <v>58</v>
      </c>
      <c r="AL60" s="4" t="s">
        <v>58</v>
      </c>
      <c r="AM60" s="4" t="s">
        <v>58</v>
      </c>
      <c r="AN60" s="4" t="s">
        <v>58</v>
      </c>
      <c r="AO60" s="4" t="s">
        <v>58</v>
      </c>
      <c r="AP60" s="4" t="s">
        <v>58</v>
      </c>
      <c r="AQ60" s="4" t="s">
        <v>58</v>
      </c>
      <c r="AR60" s="4" t="s">
        <v>58</v>
      </c>
      <c r="AS60" s="4" t="s">
        <v>58</v>
      </c>
      <c r="AT60" s="4" t="s">
        <v>58</v>
      </c>
      <c r="AU60" s="4" t="s">
        <v>6</v>
      </c>
      <c r="AV60" s="4" t="s">
        <v>6</v>
      </c>
      <c r="AW60" s="4" t="s">
        <v>6</v>
      </c>
      <c r="AX60" s="4" t="s">
        <v>6</v>
      </c>
      <c r="AY60" s="4" t="s">
        <v>6</v>
      </c>
      <c r="AZ60" s="4" t="s">
        <v>6</v>
      </c>
      <c r="BA60" s="4" t="s">
        <v>6</v>
      </c>
      <c r="BB60" s="4" t="s">
        <v>6</v>
      </c>
      <c r="BC60" s="4" t="s">
        <v>6</v>
      </c>
      <c r="BD60" s="4" t="s">
        <v>6</v>
      </c>
      <c r="BE60" s="4" t="s">
        <v>6</v>
      </c>
      <c r="BF60" s="4" t="s">
        <v>6</v>
      </c>
      <c r="BG60" s="4" t="s">
        <v>6</v>
      </c>
      <c r="BH60" s="4" t="s">
        <v>6</v>
      </c>
      <c r="BI60" s="4" t="s">
        <v>6</v>
      </c>
      <c r="BJ60" s="4" t="s">
        <v>6</v>
      </c>
      <c r="BK60" s="4" t="s">
        <v>6</v>
      </c>
      <c r="BL60" s="4" t="s">
        <v>6</v>
      </c>
      <c r="BM60" s="4" t="s">
        <v>6</v>
      </c>
      <c r="BN60" s="4" t="s">
        <v>6</v>
      </c>
      <c r="BO60" s="4" t="s">
        <v>6</v>
      </c>
      <c r="BP60" s="4" t="s">
        <v>6</v>
      </c>
      <c r="BQ60" s="4" t="s">
        <v>6</v>
      </c>
      <c r="BR60" s="4" t="s">
        <v>6</v>
      </c>
      <c r="BS60" s="4" t="s">
        <v>6</v>
      </c>
      <c r="BT60" s="4" t="s">
        <v>6</v>
      </c>
      <c r="BU60" s="4" t="s">
        <v>6</v>
      </c>
      <c r="BV60" s="4" t="s">
        <v>6</v>
      </c>
      <c r="BW60" s="4" t="s">
        <v>6</v>
      </c>
      <c r="BX60" s="4" t="s">
        <v>6</v>
      </c>
      <c r="BY60" s="4" t="s">
        <v>6</v>
      </c>
      <c r="BZ60" s="4" t="s">
        <v>6</v>
      </c>
      <c r="CA60" s="4" t="s">
        <v>6</v>
      </c>
      <c r="CB60" s="4" t="s">
        <v>6</v>
      </c>
      <c r="CC60" s="4" t="s">
        <v>6</v>
      </c>
      <c r="CD60" s="4" t="s">
        <v>6</v>
      </c>
      <c r="CE60" s="4" t="s">
        <v>6</v>
      </c>
      <c r="CF60" s="4" t="s">
        <v>6</v>
      </c>
      <c r="CG60" s="4" t="s">
        <v>6</v>
      </c>
      <c r="CH60" s="4" t="s">
        <v>6</v>
      </c>
      <c r="CI60" s="4" t="s">
        <v>6</v>
      </c>
      <c r="CJ60" s="4" t="s">
        <v>6</v>
      </c>
      <c r="CK60" s="4" t="s">
        <v>6</v>
      </c>
      <c r="CL60" s="4" t="s">
        <v>6</v>
      </c>
      <c r="CM60" s="4" t="s">
        <v>6</v>
      </c>
      <c r="CN60" s="4" t="s">
        <v>6</v>
      </c>
      <c r="CO60" s="4" t="s">
        <v>6</v>
      </c>
      <c r="CP60" s="4" t="s">
        <v>6</v>
      </c>
      <c r="CQ60" s="4" t="s">
        <v>6</v>
      </c>
      <c r="CR60" s="4" t="s">
        <v>6</v>
      </c>
      <c r="CS60" s="4" t="s">
        <v>6</v>
      </c>
      <c r="CT60" s="4" t="s">
        <v>6</v>
      </c>
      <c r="CU60" s="4" t="s">
        <v>6</v>
      </c>
      <c r="CV60" s="4" t="s">
        <v>6</v>
      </c>
      <c r="CW60" s="4" t="s">
        <v>6</v>
      </c>
      <c r="CX60" s="4" t="s">
        <v>6</v>
      </c>
      <c r="CY60" s="4" t="s">
        <v>6</v>
      </c>
      <c r="CZ60" s="4" t="s">
        <v>6</v>
      </c>
      <c r="DA60" s="4" t="s">
        <v>6</v>
      </c>
      <c r="DB60" s="4" t="s">
        <v>6</v>
      </c>
      <c r="DC60" s="4" t="s">
        <v>6</v>
      </c>
      <c r="DD60" s="4" t="s">
        <v>6</v>
      </c>
      <c r="DE60" s="4" t="s">
        <v>6</v>
      </c>
      <c r="DF60" s="4" t="s">
        <v>6</v>
      </c>
      <c r="DG60" s="4" t="s">
        <v>6</v>
      </c>
      <c r="DH60" s="4" t="s">
        <v>6</v>
      </c>
      <c r="DI60" s="4" t="s">
        <v>6</v>
      </c>
      <c r="DJ60" s="4" t="s">
        <v>6</v>
      </c>
      <c r="DK60" s="4" t="s">
        <v>6</v>
      </c>
      <c r="DL60" s="4" t="s">
        <v>6</v>
      </c>
      <c r="DM60" s="4" t="s">
        <v>6</v>
      </c>
      <c r="DN60" s="4" t="s">
        <v>6</v>
      </c>
      <c r="DO60" s="4" t="s">
        <v>6</v>
      </c>
      <c r="DP60" s="4" t="s">
        <v>6</v>
      </c>
      <c r="DQ60" s="4" t="s">
        <v>6</v>
      </c>
      <c r="DR60" s="4" t="s">
        <v>6</v>
      </c>
      <c r="DS60" s="4" t="s">
        <v>6</v>
      </c>
      <c r="DT60" s="4" t="s">
        <v>6</v>
      </c>
      <c r="DU60" s="4" t="s">
        <v>6</v>
      </c>
      <c r="DV60" s="4" t="s">
        <v>6</v>
      </c>
      <c r="DW60" s="4" t="s">
        <v>6</v>
      </c>
      <c r="DX60" s="4" t="s">
        <v>6</v>
      </c>
      <c r="DY60" s="4" t="s">
        <v>6</v>
      </c>
      <c r="DZ60" s="4" t="s">
        <v>6</v>
      </c>
      <c r="EA60" s="4" t="s">
        <v>6</v>
      </c>
      <c r="EB60" s="4" t="s">
        <v>6</v>
      </c>
      <c r="EC60" s="4" t="s">
        <v>6</v>
      </c>
    </row>
    <row r="61" spans="3:133" x14ac:dyDescent="0.25">
      <c r="C61" t="s">
        <v>611</v>
      </c>
      <c r="D61" s="4" t="s">
        <v>2</v>
      </c>
      <c r="E61" s="4" t="s">
        <v>3</v>
      </c>
      <c r="F61" s="4" t="s">
        <v>3</v>
      </c>
      <c r="G61" s="4" t="s">
        <v>3</v>
      </c>
      <c r="H61" s="4" t="s">
        <v>3</v>
      </c>
      <c r="I61" s="4" t="s">
        <v>3</v>
      </c>
      <c r="J61" s="4">
        <v>1</v>
      </c>
      <c r="K61" s="4" t="s">
        <v>3</v>
      </c>
      <c r="L61" s="4" t="s">
        <v>3</v>
      </c>
      <c r="M61" s="4" t="s">
        <v>3</v>
      </c>
      <c r="N61" s="4" t="s">
        <v>3</v>
      </c>
      <c r="O61" s="4" t="s">
        <v>3</v>
      </c>
      <c r="P61" s="4" t="s">
        <v>3</v>
      </c>
      <c r="Q61" s="4" t="s">
        <v>3</v>
      </c>
      <c r="R61" s="4" t="s">
        <v>3</v>
      </c>
      <c r="S61" s="4" t="s">
        <v>3</v>
      </c>
      <c r="T61" s="4" t="s">
        <v>3</v>
      </c>
      <c r="U61" s="4" t="s">
        <v>3</v>
      </c>
      <c r="V61" s="4" t="s">
        <v>4</v>
      </c>
      <c r="W61" s="4" t="s">
        <v>4</v>
      </c>
      <c r="X61" s="4" t="s">
        <v>4</v>
      </c>
      <c r="Y61" s="4" t="s">
        <v>4</v>
      </c>
      <c r="Z61" s="4" t="s">
        <v>72</v>
      </c>
      <c r="AA61" s="4" t="s">
        <v>72</v>
      </c>
      <c r="AB61" s="4" t="s">
        <v>72</v>
      </c>
      <c r="AC61" s="4" t="s">
        <v>72</v>
      </c>
      <c r="AD61" s="4" t="s">
        <v>72</v>
      </c>
      <c r="AE61" s="4" t="s">
        <v>5</v>
      </c>
      <c r="AF61" s="4" t="s">
        <v>5</v>
      </c>
      <c r="AG61" s="4" t="s">
        <v>58</v>
      </c>
      <c r="AH61" s="4" t="s">
        <v>58</v>
      </c>
      <c r="AI61" s="4" t="s">
        <v>6</v>
      </c>
      <c r="AJ61" s="4" t="s">
        <v>6</v>
      </c>
      <c r="AK61" s="4" t="s">
        <v>6</v>
      </c>
      <c r="AL61" s="4" t="s">
        <v>6</v>
      </c>
      <c r="AM61" s="4" t="s">
        <v>6</v>
      </c>
      <c r="AN61" s="4" t="s">
        <v>6</v>
      </c>
      <c r="AO61" s="4" t="s">
        <v>6</v>
      </c>
      <c r="AP61" s="4" t="s">
        <v>6</v>
      </c>
      <c r="AQ61" s="4" t="s">
        <v>6</v>
      </c>
      <c r="AR61" s="4" t="s">
        <v>6</v>
      </c>
      <c r="AS61" s="4" t="s">
        <v>6</v>
      </c>
      <c r="AT61" s="4" t="s">
        <v>6</v>
      </c>
      <c r="AU61" s="4" t="s">
        <v>6</v>
      </c>
      <c r="AV61" s="4" t="s">
        <v>6</v>
      </c>
      <c r="AW61" s="4" t="s">
        <v>6</v>
      </c>
      <c r="AX61" s="4" t="s">
        <v>6</v>
      </c>
      <c r="AY61" s="4" t="s">
        <v>6</v>
      </c>
      <c r="AZ61" s="4" t="s">
        <v>6</v>
      </c>
      <c r="BA61" s="4" t="s">
        <v>6</v>
      </c>
      <c r="BB61" s="4" t="s">
        <v>6</v>
      </c>
      <c r="BC61" s="4" t="s">
        <v>6</v>
      </c>
      <c r="BD61" s="4" t="s">
        <v>6</v>
      </c>
      <c r="BE61" s="4" t="s">
        <v>6</v>
      </c>
      <c r="BF61" s="4" t="s">
        <v>6</v>
      </c>
      <c r="BG61" s="4" t="s">
        <v>6</v>
      </c>
      <c r="BH61" s="4" t="s">
        <v>6</v>
      </c>
      <c r="BI61" s="4" t="s">
        <v>6</v>
      </c>
      <c r="BJ61" s="4" t="s">
        <v>6</v>
      </c>
      <c r="BK61" s="4" t="s">
        <v>6</v>
      </c>
      <c r="BL61" s="4" t="s">
        <v>6</v>
      </c>
      <c r="BM61" s="4" t="s">
        <v>6</v>
      </c>
      <c r="BN61" s="4" t="s">
        <v>6</v>
      </c>
      <c r="BO61" s="4" t="s">
        <v>6</v>
      </c>
      <c r="BP61" s="4" t="s">
        <v>6</v>
      </c>
      <c r="BQ61" s="4" t="s">
        <v>6</v>
      </c>
      <c r="BR61" s="4" t="s">
        <v>6</v>
      </c>
      <c r="BS61" s="4" t="s">
        <v>6</v>
      </c>
      <c r="BT61" s="4" t="s">
        <v>6</v>
      </c>
      <c r="BU61" s="4" t="s">
        <v>6</v>
      </c>
      <c r="BV61" s="4" t="s">
        <v>6</v>
      </c>
      <c r="BW61" s="4" t="s">
        <v>6</v>
      </c>
      <c r="BX61" s="4" t="s">
        <v>6</v>
      </c>
      <c r="BY61" s="4" t="s">
        <v>6</v>
      </c>
      <c r="BZ61" s="4" t="s">
        <v>6</v>
      </c>
      <c r="CA61" s="4" t="s">
        <v>6</v>
      </c>
      <c r="CB61" s="4" t="s">
        <v>6</v>
      </c>
      <c r="CC61" s="4" t="s">
        <v>6</v>
      </c>
      <c r="CD61" s="4" t="s">
        <v>6</v>
      </c>
      <c r="CE61" s="4" t="s">
        <v>6</v>
      </c>
      <c r="CF61" s="4" t="s">
        <v>6</v>
      </c>
      <c r="CG61" s="4" t="s">
        <v>6</v>
      </c>
      <c r="CH61" s="4" t="s">
        <v>6</v>
      </c>
      <c r="CI61" s="4" t="s">
        <v>6</v>
      </c>
      <c r="CJ61" s="4" t="s">
        <v>6</v>
      </c>
      <c r="CK61" s="4" t="s">
        <v>6</v>
      </c>
      <c r="CL61" s="4" t="s">
        <v>6</v>
      </c>
      <c r="CM61" s="4" t="s">
        <v>6</v>
      </c>
      <c r="CN61" s="4" t="s">
        <v>6</v>
      </c>
      <c r="CO61" s="4" t="s">
        <v>6</v>
      </c>
      <c r="CP61" s="4" t="s">
        <v>6</v>
      </c>
      <c r="CQ61" s="4" t="s">
        <v>6</v>
      </c>
      <c r="CR61" s="4" t="s">
        <v>6</v>
      </c>
      <c r="CS61" s="4" t="s">
        <v>6</v>
      </c>
      <c r="CT61" s="4" t="s">
        <v>6</v>
      </c>
      <c r="CU61" s="4" t="s">
        <v>6</v>
      </c>
      <c r="CV61" s="4" t="s">
        <v>6</v>
      </c>
      <c r="CW61" s="4" t="s">
        <v>6</v>
      </c>
      <c r="CX61" s="4" t="s">
        <v>6</v>
      </c>
      <c r="CY61" s="4" t="s">
        <v>6</v>
      </c>
      <c r="CZ61" s="4" t="s">
        <v>6</v>
      </c>
      <c r="DA61" s="4" t="s">
        <v>6</v>
      </c>
      <c r="DB61" s="4" t="s">
        <v>6</v>
      </c>
      <c r="DC61" s="4" t="s">
        <v>6</v>
      </c>
      <c r="DD61" s="4" t="s">
        <v>6</v>
      </c>
      <c r="DE61" s="4" t="s">
        <v>6</v>
      </c>
      <c r="DF61" s="4" t="s">
        <v>6</v>
      </c>
      <c r="DG61" s="4" t="s">
        <v>6</v>
      </c>
      <c r="DH61" s="4" t="s">
        <v>6</v>
      </c>
      <c r="DI61" s="4" t="s">
        <v>6</v>
      </c>
      <c r="DJ61" s="4" t="s">
        <v>6</v>
      </c>
      <c r="DK61" s="4" t="s">
        <v>6</v>
      </c>
      <c r="DL61" s="4" t="s">
        <v>6</v>
      </c>
      <c r="DM61" s="4" t="s">
        <v>6</v>
      </c>
      <c r="DN61" s="4" t="s">
        <v>6</v>
      </c>
      <c r="DO61" s="4" t="s">
        <v>6</v>
      </c>
      <c r="DP61" s="4" t="s">
        <v>6</v>
      </c>
      <c r="DQ61" s="4" t="s">
        <v>6</v>
      </c>
      <c r="DR61" s="4" t="s">
        <v>6</v>
      </c>
      <c r="DS61" s="4" t="s">
        <v>6</v>
      </c>
      <c r="DT61" s="4" t="s">
        <v>6</v>
      </c>
      <c r="DU61" s="4" t="s">
        <v>6</v>
      </c>
      <c r="DV61" s="4" t="s">
        <v>6</v>
      </c>
      <c r="DW61" s="4" t="s">
        <v>6</v>
      </c>
      <c r="DX61" s="4" t="s">
        <v>6</v>
      </c>
      <c r="DY61" s="4" t="s">
        <v>6</v>
      </c>
      <c r="DZ61" s="4" t="s">
        <v>6</v>
      </c>
      <c r="EA61" s="4" t="s">
        <v>6</v>
      </c>
      <c r="EB61" s="4" t="s">
        <v>6</v>
      </c>
      <c r="EC61" s="4" t="s">
        <v>6</v>
      </c>
    </row>
    <row r="62" spans="3:133" x14ac:dyDescent="0.25">
      <c r="C62" t="s">
        <v>611</v>
      </c>
      <c r="D62" s="4" t="s">
        <v>2</v>
      </c>
      <c r="E62" s="4" t="s">
        <v>2</v>
      </c>
      <c r="F62" s="4" t="s">
        <v>3</v>
      </c>
      <c r="G62" s="4" t="s">
        <v>3</v>
      </c>
      <c r="H62" s="4" t="s">
        <v>3</v>
      </c>
      <c r="I62" s="4" t="s">
        <v>3</v>
      </c>
      <c r="J62" s="4">
        <v>1</v>
      </c>
      <c r="K62" s="4" t="s">
        <v>3</v>
      </c>
      <c r="L62" s="4" t="s">
        <v>4</v>
      </c>
      <c r="M62" s="4" t="s">
        <v>4</v>
      </c>
      <c r="N62" s="4" t="s">
        <v>4</v>
      </c>
      <c r="O62" s="4" t="s">
        <v>4</v>
      </c>
      <c r="P62" s="4" t="s">
        <v>4</v>
      </c>
      <c r="Q62" s="4" t="s">
        <v>4</v>
      </c>
      <c r="R62" s="4" t="s">
        <v>4</v>
      </c>
      <c r="S62" s="4" t="s">
        <v>72</v>
      </c>
      <c r="T62" s="4" t="s">
        <v>72</v>
      </c>
      <c r="U62" s="4" t="s">
        <v>58</v>
      </c>
      <c r="V62" s="4" t="s">
        <v>6</v>
      </c>
      <c r="W62" s="4" t="s">
        <v>7</v>
      </c>
      <c r="X62" s="4" t="s">
        <v>59</v>
      </c>
      <c r="Y62" s="4" t="s">
        <v>59</v>
      </c>
      <c r="Z62" s="4" t="s">
        <v>73</v>
      </c>
      <c r="AA62" s="4" t="s">
        <v>8</v>
      </c>
      <c r="AB62" s="4" t="s">
        <v>8</v>
      </c>
      <c r="AC62" s="4" t="s">
        <v>8</v>
      </c>
      <c r="AD62" s="4" t="s">
        <v>8</v>
      </c>
      <c r="AE62" s="4" t="s">
        <v>8</v>
      </c>
      <c r="AF62" s="4" t="s">
        <v>133</v>
      </c>
      <c r="AG62" s="4" t="s">
        <v>133</v>
      </c>
      <c r="AH62" s="4" t="s">
        <v>133</v>
      </c>
      <c r="AI62" s="4" t="s">
        <v>133</v>
      </c>
      <c r="AJ62" s="4" t="s">
        <v>133</v>
      </c>
      <c r="AK62" s="4" t="s">
        <v>133</v>
      </c>
      <c r="AL62" s="4" t="s">
        <v>133</v>
      </c>
      <c r="AM62" s="4" t="s">
        <v>133</v>
      </c>
      <c r="AN62" s="4" t="s">
        <v>144</v>
      </c>
      <c r="AO62" s="4" t="s">
        <v>144</v>
      </c>
      <c r="AP62" s="4" t="s">
        <v>144</v>
      </c>
      <c r="AQ62" s="4" t="s">
        <v>144</v>
      </c>
      <c r="AR62" s="4" t="s">
        <v>144</v>
      </c>
      <c r="AS62" s="4" t="s">
        <v>144</v>
      </c>
      <c r="AT62" s="4" t="s">
        <v>144</v>
      </c>
      <c r="AU62" s="4" t="s">
        <v>144</v>
      </c>
      <c r="AV62" s="4" t="s">
        <v>144</v>
      </c>
      <c r="AW62" s="4" t="s">
        <v>144</v>
      </c>
      <c r="AX62" s="4" t="s">
        <v>144</v>
      </c>
      <c r="AY62" s="4" t="s">
        <v>144</v>
      </c>
      <c r="AZ62" s="4" t="s">
        <v>144</v>
      </c>
      <c r="BA62" s="4" t="s">
        <v>144</v>
      </c>
      <c r="BB62" s="4" t="s">
        <v>144</v>
      </c>
      <c r="BC62" s="4" t="s">
        <v>144</v>
      </c>
      <c r="BD62" s="4" t="s">
        <v>144</v>
      </c>
      <c r="BE62" s="4" t="s">
        <v>144</v>
      </c>
      <c r="BF62" s="4" t="s">
        <v>144</v>
      </c>
      <c r="BG62" s="4" t="s">
        <v>144</v>
      </c>
      <c r="BH62" s="4" t="s">
        <v>144</v>
      </c>
      <c r="BI62" s="4" t="s">
        <v>144</v>
      </c>
      <c r="BJ62" s="4" t="s">
        <v>144</v>
      </c>
      <c r="BK62" s="4" t="s">
        <v>144</v>
      </c>
      <c r="BL62" s="4" t="s">
        <v>144</v>
      </c>
      <c r="BM62" s="4" t="s">
        <v>144</v>
      </c>
      <c r="BN62" s="4" t="s">
        <v>144</v>
      </c>
      <c r="BO62" s="4" t="s">
        <v>144</v>
      </c>
      <c r="BP62" s="4" t="s">
        <v>144</v>
      </c>
      <c r="BQ62" s="4" t="s">
        <v>144</v>
      </c>
      <c r="BR62" s="4" t="s">
        <v>144</v>
      </c>
      <c r="BS62" s="4" t="s">
        <v>144</v>
      </c>
      <c r="BT62" s="4" t="s">
        <v>144</v>
      </c>
      <c r="BU62" s="4" t="s">
        <v>144</v>
      </c>
      <c r="BV62" s="4" t="s">
        <v>144</v>
      </c>
      <c r="BW62" s="4" t="s">
        <v>144</v>
      </c>
      <c r="BX62" s="4" t="s">
        <v>144</v>
      </c>
      <c r="BY62" s="4" t="s">
        <v>144</v>
      </c>
      <c r="BZ62" s="4" t="s">
        <v>144</v>
      </c>
      <c r="CA62" s="4" t="s">
        <v>144</v>
      </c>
      <c r="CB62" s="4" t="s">
        <v>144</v>
      </c>
      <c r="CC62" s="4" t="s">
        <v>144</v>
      </c>
      <c r="CD62" s="4" t="s">
        <v>144</v>
      </c>
      <c r="CE62" s="4" t="s">
        <v>144</v>
      </c>
      <c r="CF62" s="4" t="s">
        <v>144</v>
      </c>
      <c r="CG62" s="4" t="s">
        <v>144</v>
      </c>
      <c r="CH62" s="4" t="s">
        <v>144</v>
      </c>
      <c r="CI62" s="4" t="s">
        <v>144</v>
      </c>
      <c r="CJ62" s="4" t="s">
        <v>144</v>
      </c>
      <c r="CK62" s="4" t="s">
        <v>144</v>
      </c>
      <c r="CL62" s="4" t="s">
        <v>144</v>
      </c>
      <c r="CM62" s="4" t="s">
        <v>144</v>
      </c>
      <c r="CN62" s="4" t="s">
        <v>144</v>
      </c>
      <c r="CO62" s="4" t="s">
        <v>144</v>
      </c>
      <c r="CP62" s="4" t="s">
        <v>144</v>
      </c>
      <c r="CQ62" s="4" t="s">
        <v>144</v>
      </c>
      <c r="CR62" s="4" t="s">
        <v>144</v>
      </c>
      <c r="CS62" s="4" t="s">
        <v>144</v>
      </c>
      <c r="CT62" s="4" t="s">
        <v>144</v>
      </c>
      <c r="CU62" s="4" t="s">
        <v>144</v>
      </c>
      <c r="CV62" s="4" t="s">
        <v>144</v>
      </c>
      <c r="CW62" s="4" t="s">
        <v>144</v>
      </c>
      <c r="CX62" s="4" t="s">
        <v>144</v>
      </c>
      <c r="CY62" s="4" t="s">
        <v>144</v>
      </c>
      <c r="CZ62" s="4" t="s">
        <v>144</v>
      </c>
      <c r="DA62" s="4" t="s">
        <v>144</v>
      </c>
      <c r="DB62" s="4" t="s">
        <v>144</v>
      </c>
      <c r="DC62" s="4" t="s">
        <v>144</v>
      </c>
      <c r="DD62" s="4" t="s">
        <v>144</v>
      </c>
      <c r="DE62" s="4" t="s">
        <v>144</v>
      </c>
      <c r="DF62" s="4" t="s">
        <v>144</v>
      </c>
      <c r="DG62" s="4" t="s">
        <v>144</v>
      </c>
      <c r="DH62" s="4" t="s">
        <v>144</v>
      </c>
      <c r="DI62" s="4" t="s">
        <v>144</v>
      </c>
      <c r="DJ62" s="4" t="s">
        <v>144</v>
      </c>
      <c r="DK62" s="4" t="s">
        <v>144</v>
      </c>
      <c r="DL62" s="4" t="s">
        <v>144</v>
      </c>
      <c r="DM62" s="4" t="s">
        <v>144</v>
      </c>
      <c r="DN62" s="4" t="s">
        <v>144</v>
      </c>
      <c r="DO62" s="4" t="s">
        <v>144</v>
      </c>
      <c r="DP62" s="4" t="s">
        <v>144</v>
      </c>
      <c r="DQ62" s="4" t="s">
        <v>144</v>
      </c>
      <c r="DR62" s="4" t="s">
        <v>144</v>
      </c>
      <c r="DS62" s="4" t="s">
        <v>144</v>
      </c>
      <c r="DT62" s="4" t="s">
        <v>144</v>
      </c>
      <c r="DU62" s="4" t="s">
        <v>144</v>
      </c>
      <c r="DV62" s="4" t="s">
        <v>144</v>
      </c>
      <c r="DW62" s="4" t="s">
        <v>144</v>
      </c>
      <c r="DX62" s="4" t="s">
        <v>144</v>
      </c>
      <c r="DY62" s="4" t="s">
        <v>144</v>
      </c>
      <c r="DZ62" s="4" t="s">
        <v>144</v>
      </c>
      <c r="EA62" s="4" t="s">
        <v>144</v>
      </c>
      <c r="EB62" s="4" t="s">
        <v>144</v>
      </c>
      <c r="EC62" s="4" t="s">
        <v>144</v>
      </c>
    </row>
    <row r="63" spans="3:133" x14ac:dyDescent="0.25">
      <c r="C63" t="s">
        <v>611</v>
      </c>
      <c r="D63" s="4" t="s">
        <v>2</v>
      </c>
      <c r="E63" s="4" t="s">
        <v>2</v>
      </c>
      <c r="F63" s="4" t="s">
        <v>2</v>
      </c>
      <c r="G63" s="4" t="s">
        <v>2</v>
      </c>
      <c r="H63" s="4" t="s">
        <v>3</v>
      </c>
      <c r="I63" s="4" t="s">
        <v>3</v>
      </c>
      <c r="J63" s="4">
        <v>1</v>
      </c>
      <c r="K63" s="4" t="s">
        <v>4</v>
      </c>
      <c r="L63" s="4" t="s">
        <v>4</v>
      </c>
      <c r="M63" s="4" t="s">
        <v>4</v>
      </c>
      <c r="N63" s="4" t="s">
        <v>4</v>
      </c>
      <c r="O63" s="4" t="s">
        <v>4</v>
      </c>
      <c r="P63" s="4" t="s">
        <v>4</v>
      </c>
      <c r="Q63" s="4" t="s">
        <v>4</v>
      </c>
      <c r="R63" s="4" t="s">
        <v>4</v>
      </c>
      <c r="S63" s="4" t="s">
        <v>4</v>
      </c>
      <c r="T63" s="4" t="s">
        <v>72</v>
      </c>
      <c r="U63" s="4" t="s">
        <v>5</v>
      </c>
      <c r="V63" s="4" t="s">
        <v>6</v>
      </c>
      <c r="W63" s="4" t="s">
        <v>6</v>
      </c>
      <c r="X63" s="4" t="s">
        <v>7</v>
      </c>
      <c r="Y63" s="4" t="s">
        <v>59</v>
      </c>
      <c r="Z63" s="4" t="s">
        <v>60</v>
      </c>
      <c r="AA63" s="4" t="s">
        <v>8</v>
      </c>
      <c r="AB63" s="4" t="s">
        <v>144</v>
      </c>
      <c r="AC63" s="4" t="s">
        <v>144</v>
      </c>
      <c r="AD63" s="4" t="s">
        <v>61</v>
      </c>
      <c r="AE63" s="4" t="s">
        <v>74</v>
      </c>
      <c r="AF63" s="4" t="s">
        <v>74</v>
      </c>
      <c r="AG63" s="4" t="s">
        <v>74</v>
      </c>
      <c r="AH63" s="4" t="s">
        <v>74</v>
      </c>
      <c r="AI63" s="4" t="s">
        <v>74</v>
      </c>
      <c r="AJ63" s="4" t="s">
        <v>74</v>
      </c>
      <c r="AK63" s="4" t="s">
        <v>74</v>
      </c>
      <c r="AL63" s="4" t="s">
        <v>74</v>
      </c>
      <c r="AM63" s="4" t="s">
        <v>74</v>
      </c>
      <c r="AN63" s="4" t="s">
        <v>63</v>
      </c>
      <c r="AO63" s="4" t="s">
        <v>63</v>
      </c>
      <c r="AP63" s="4" t="s">
        <v>12</v>
      </c>
      <c r="AQ63" s="4" t="s">
        <v>64</v>
      </c>
      <c r="AR63" s="4" t="s">
        <v>64</v>
      </c>
      <c r="AS63" s="4" t="s">
        <v>64</v>
      </c>
      <c r="AT63" s="4" t="s">
        <v>64</v>
      </c>
      <c r="AU63" s="4" t="s">
        <v>64</v>
      </c>
      <c r="AV63" s="4" t="s">
        <v>64</v>
      </c>
      <c r="AW63" s="4" t="s">
        <v>64</v>
      </c>
      <c r="AX63" s="4" t="s">
        <v>64</v>
      </c>
      <c r="AY63" s="4" t="s">
        <v>64</v>
      </c>
      <c r="AZ63" s="4" t="s">
        <v>64</v>
      </c>
      <c r="BA63" s="4" t="s">
        <v>64</v>
      </c>
      <c r="BB63" s="4" t="s">
        <v>64</v>
      </c>
      <c r="BC63" s="4" t="s">
        <v>64</v>
      </c>
      <c r="BD63" s="4" t="s">
        <v>64</v>
      </c>
      <c r="BE63" s="4" t="s">
        <v>64</v>
      </c>
      <c r="BF63" s="4" t="s">
        <v>64</v>
      </c>
      <c r="BG63" s="4" t="s">
        <v>64</v>
      </c>
      <c r="BH63" s="4" t="s">
        <v>64</v>
      </c>
      <c r="BI63" s="4" t="s">
        <v>64</v>
      </c>
      <c r="BJ63" s="4" t="s">
        <v>64</v>
      </c>
      <c r="BK63" s="4" t="s">
        <v>64</v>
      </c>
      <c r="BL63" s="4" t="s">
        <v>64</v>
      </c>
      <c r="BM63" s="4" t="s">
        <v>64</v>
      </c>
      <c r="BN63" s="4" t="s">
        <v>64</v>
      </c>
      <c r="BO63" s="4" t="s">
        <v>64</v>
      </c>
      <c r="BP63" s="4" t="s">
        <v>64</v>
      </c>
      <c r="BQ63" s="4" t="s">
        <v>64</v>
      </c>
      <c r="BR63" s="4" t="s">
        <v>64</v>
      </c>
      <c r="BS63" s="4" t="s">
        <v>64</v>
      </c>
      <c r="BT63" s="4" t="s">
        <v>64</v>
      </c>
      <c r="BU63" s="4" t="s">
        <v>64</v>
      </c>
      <c r="BV63" s="4" t="s">
        <v>64</v>
      </c>
      <c r="BW63" s="4" t="s">
        <v>64</v>
      </c>
      <c r="BX63" s="4" t="s">
        <v>64</v>
      </c>
      <c r="BY63" s="4" t="s">
        <v>64</v>
      </c>
      <c r="BZ63" s="4" t="s">
        <v>64</v>
      </c>
      <c r="CA63" s="4" t="s">
        <v>64</v>
      </c>
      <c r="CB63" s="4" t="s">
        <v>64</v>
      </c>
      <c r="CC63" s="4" t="s">
        <v>64</v>
      </c>
      <c r="CD63" s="4" t="s">
        <v>64</v>
      </c>
      <c r="CE63" s="4" t="s">
        <v>64</v>
      </c>
      <c r="CF63" s="4" t="s">
        <v>64</v>
      </c>
      <c r="CG63" s="4" t="s">
        <v>64</v>
      </c>
      <c r="CH63" s="4" t="s">
        <v>64</v>
      </c>
      <c r="CI63" s="4" t="s">
        <v>64</v>
      </c>
      <c r="CJ63" s="4" t="s">
        <v>64</v>
      </c>
      <c r="CK63" s="4" t="s">
        <v>64</v>
      </c>
      <c r="CL63" s="4" t="s">
        <v>64</v>
      </c>
      <c r="CM63" s="4" t="s">
        <v>64</v>
      </c>
      <c r="CN63" s="4" t="s">
        <v>64</v>
      </c>
      <c r="CO63" s="4" t="s">
        <v>64</v>
      </c>
      <c r="CP63" s="4" t="s">
        <v>64</v>
      </c>
      <c r="CQ63" s="4" t="s">
        <v>64</v>
      </c>
      <c r="CR63" s="4" t="s">
        <v>64</v>
      </c>
      <c r="CS63" s="4" t="s">
        <v>64</v>
      </c>
      <c r="CT63" s="4" t="s">
        <v>64</v>
      </c>
      <c r="CU63" s="4" t="s">
        <v>64</v>
      </c>
      <c r="CV63" s="4" t="s">
        <v>64</v>
      </c>
      <c r="CW63" s="4" t="s">
        <v>64</v>
      </c>
      <c r="CX63" s="4" t="s">
        <v>64</v>
      </c>
      <c r="CY63" s="4" t="s">
        <v>64</v>
      </c>
      <c r="CZ63" s="4" t="s">
        <v>64</v>
      </c>
      <c r="DA63" s="4" t="s">
        <v>64</v>
      </c>
      <c r="DB63" s="4" t="s">
        <v>64</v>
      </c>
      <c r="DC63" s="4" t="s">
        <v>64</v>
      </c>
      <c r="DD63" s="4" t="s">
        <v>64</v>
      </c>
      <c r="DE63" s="4" t="s">
        <v>64</v>
      </c>
      <c r="DF63" s="4" t="s">
        <v>64</v>
      </c>
      <c r="DG63" s="4" t="s">
        <v>64</v>
      </c>
      <c r="DH63" s="4" t="s">
        <v>64</v>
      </c>
      <c r="DI63" s="4" t="s">
        <v>64</v>
      </c>
      <c r="DJ63" s="4" t="s">
        <v>64</v>
      </c>
      <c r="DK63" s="4" t="s">
        <v>64</v>
      </c>
      <c r="DL63" s="4" t="s">
        <v>64</v>
      </c>
      <c r="DM63" s="4" t="s">
        <v>64</v>
      </c>
      <c r="DN63" s="4" t="s">
        <v>64</v>
      </c>
      <c r="DO63" s="4" t="s">
        <v>64</v>
      </c>
      <c r="DP63" s="4" t="s">
        <v>64</v>
      </c>
      <c r="DQ63" s="4" t="s">
        <v>64</v>
      </c>
      <c r="DR63" s="4" t="s">
        <v>64</v>
      </c>
      <c r="DS63" s="4" t="s">
        <v>64</v>
      </c>
      <c r="DT63" s="4" t="s">
        <v>64</v>
      </c>
      <c r="DU63" s="4" t="s">
        <v>64</v>
      </c>
      <c r="DV63" s="4" t="s">
        <v>64</v>
      </c>
      <c r="DW63" s="4" t="s">
        <v>64</v>
      </c>
      <c r="DX63" s="4" t="s">
        <v>64</v>
      </c>
      <c r="DY63" s="4" t="s">
        <v>64</v>
      </c>
      <c r="DZ63" s="4" t="s">
        <v>64</v>
      </c>
      <c r="EA63" s="4" t="s">
        <v>64</v>
      </c>
      <c r="EB63" s="4" t="s">
        <v>64</v>
      </c>
      <c r="EC63" s="4" t="s">
        <v>64</v>
      </c>
    </row>
    <row r="64" spans="3:133" x14ac:dyDescent="0.25">
      <c r="C64" t="s">
        <v>611</v>
      </c>
      <c r="D64" s="4" t="s">
        <v>2</v>
      </c>
      <c r="E64" s="4" t="s">
        <v>2</v>
      </c>
      <c r="F64" s="4" t="s">
        <v>2</v>
      </c>
      <c r="G64" s="4" t="s">
        <v>2</v>
      </c>
      <c r="H64" s="4" t="s">
        <v>2</v>
      </c>
      <c r="I64" s="4" t="s">
        <v>2</v>
      </c>
      <c r="J64" s="4">
        <v>0</v>
      </c>
      <c r="K64" s="4" t="s">
        <v>2</v>
      </c>
      <c r="L64" s="4" t="s">
        <v>2</v>
      </c>
      <c r="M64" s="4" t="s">
        <v>2</v>
      </c>
      <c r="N64" s="4" t="s">
        <v>2</v>
      </c>
      <c r="O64" s="4" t="s">
        <v>2</v>
      </c>
      <c r="P64" s="4" t="s">
        <v>2</v>
      </c>
      <c r="Q64" s="4" t="s">
        <v>3</v>
      </c>
      <c r="R64" s="4" t="s">
        <v>3</v>
      </c>
      <c r="S64" s="4" t="s">
        <v>3</v>
      </c>
      <c r="T64" s="4" t="s">
        <v>3</v>
      </c>
      <c r="U64" s="4" t="s">
        <v>3</v>
      </c>
      <c r="V64" s="4" t="s">
        <v>3</v>
      </c>
      <c r="W64" s="4" t="s">
        <v>3</v>
      </c>
      <c r="X64" s="4" t="s">
        <v>3</v>
      </c>
      <c r="Y64" s="4" t="s">
        <v>3</v>
      </c>
      <c r="Z64" s="4" t="s">
        <v>3</v>
      </c>
      <c r="AA64" s="4" t="s">
        <v>3</v>
      </c>
      <c r="AB64" s="4" t="s">
        <v>3</v>
      </c>
      <c r="AC64" s="4" t="s">
        <v>3</v>
      </c>
      <c r="AD64" s="4" t="s">
        <v>3</v>
      </c>
      <c r="AE64" s="4" t="s">
        <v>3</v>
      </c>
      <c r="AF64" s="4" t="s">
        <v>4</v>
      </c>
      <c r="AG64" s="4" t="s">
        <v>4</v>
      </c>
      <c r="AH64" s="4" t="s">
        <v>4</v>
      </c>
      <c r="AI64" s="4" t="s">
        <v>4</v>
      </c>
      <c r="AJ64" s="4" t="s">
        <v>4</v>
      </c>
      <c r="AK64" s="4" t="s">
        <v>4</v>
      </c>
      <c r="AL64" s="4" t="s">
        <v>4</v>
      </c>
      <c r="AM64" s="4" t="s">
        <v>4</v>
      </c>
      <c r="AN64" s="4" t="s">
        <v>4</v>
      </c>
      <c r="AO64" s="4" t="s">
        <v>4</v>
      </c>
      <c r="AP64" s="4" t="s">
        <v>4</v>
      </c>
      <c r="AQ64" s="4" t="s">
        <v>4</v>
      </c>
      <c r="AR64" s="4" t="s">
        <v>4</v>
      </c>
      <c r="AS64" s="4" t="s">
        <v>4</v>
      </c>
      <c r="AT64" s="4" t="s">
        <v>4</v>
      </c>
      <c r="AU64" s="4" t="s">
        <v>4</v>
      </c>
      <c r="AV64" s="4" t="s">
        <v>4</v>
      </c>
      <c r="AW64" s="4" t="s">
        <v>4</v>
      </c>
      <c r="AX64" s="4" t="s">
        <v>72</v>
      </c>
      <c r="AY64" s="4" t="s">
        <v>72</v>
      </c>
      <c r="AZ64" s="4" t="s">
        <v>72</v>
      </c>
      <c r="BA64" s="4" t="s">
        <v>72</v>
      </c>
      <c r="BB64" s="4" t="s">
        <v>72</v>
      </c>
      <c r="BC64" s="4" t="s">
        <v>5</v>
      </c>
      <c r="BD64" s="4" t="s">
        <v>5</v>
      </c>
      <c r="BE64" s="4" t="s">
        <v>5</v>
      </c>
      <c r="BF64" s="4" t="s">
        <v>5</v>
      </c>
      <c r="BG64" s="4" t="s">
        <v>5</v>
      </c>
      <c r="BH64" s="4" t="s">
        <v>5</v>
      </c>
      <c r="BI64" s="4" t="s">
        <v>5</v>
      </c>
      <c r="BJ64" s="4" t="s">
        <v>5</v>
      </c>
      <c r="BK64" s="4" t="s">
        <v>5</v>
      </c>
      <c r="BL64" s="4" t="s">
        <v>5</v>
      </c>
      <c r="BM64" s="4" t="s">
        <v>5</v>
      </c>
      <c r="BN64" s="4" t="s">
        <v>5</v>
      </c>
      <c r="BO64" s="4" t="s">
        <v>5</v>
      </c>
      <c r="BP64" s="4" t="s">
        <v>5</v>
      </c>
      <c r="BQ64" s="4" t="s">
        <v>5</v>
      </c>
      <c r="BR64" s="4" t="s">
        <v>5</v>
      </c>
      <c r="BS64" s="4" t="s">
        <v>5</v>
      </c>
      <c r="BT64" s="4" t="s">
        <v>5</v>
      </c>
      <c r="BU64" s="4" t="s">
        <v>5</v>
      </c>
      <c r="BV64" s="4" t="s">
        <v>5</v>
      </c>
      <c r="BW64" s="4" t="s">
        <v>5</v>
      </c>
      <c r="BX64" s="4" t="s">
        <v>5</v>
      </c>
      <c r="BY64" s="4" t="s">
        <v>5</v>
      </c>
      <c r="BZ64" s="4" t="s">
        <v>5</v>
      </c>
      <c r="CA64" s="4" t="s">
        <v>5</v>
      </c>
      <c r="CB64" s="4" t="s">
        <v>5</v>
      </c>
      <c r="CC64" s="4" t="s">
        <v>5</v>
      </c>
      <c r="CD64" s="4" t="s">
        <v>5</v>
      </c>
      <c r="CE64" s="4" t="s">
        <v>5</v>
      </c>
      <c r="CF64" s="4" t="s">
        <v>5</v>
      </c>
      <c r="CG64" s="4" t="s">
        <v>5</v>
      </c>
      <c r="CH64" s="4" t="s">
        <v>5</v>
      </c>
      <c r="CI64" s="4" t="s">
        <v>5</v>
      </c>
      <c r="CJ64" s="4" t="s">
        <v>5</v>
      </c>
      <c r="CK64" s="4" t="s">
        <v>5</v>
      </c>
      <c r="CL64" s="4" t="s">
        <v>5</v>
      </c>
      <c r="CM64" s="4" t="s">
        <v>5</v>
      </c>
      <c r="CN64" s="4" t="s">
        <v>5</v>
      </c>
      <c r="CO64" s="4" t="s">
        <v>5</v>
      </c>
      <c r="CP64" s="4" t="s">
        <v>5</v>
      </c>
      <c r="CQ64" s="4" t="s">
        <v>5</v>
      </c>
      <c r="CR64" s="4" t="s">
        <v>5</v>
      </c>
      <c r="CS64" s="4" t="s">
        <v>5</v>
      </c>
      <c r="CT64" s="4" t="s">
        <v>5</v>
      </c>
      <c r="CU64" s="4" t="s">
        <v>5</v>
      </c>
      <c r="CV64" s="4" t="s">
        <v>5</v>
      </c>
      <c r="CW64" s="4" t="s">
        <v>5</v>
      </c>
      <c r="CX64" s="4" t="s">
        <v>5</v>
      </c>
      <c r="CY64" s="4" t="s">
        <v>5</v>
      </c>
      <c r="CZ64" s="4" t="s">
        <v>5</v>
      </c>
      <c r="DA64" s="4" t="s">
        <v>5</v>
      </c>
      <c r="DB64" s="4" t="s">
        <v>5</v>
      </c>
      <c r="DC64" s="4" t="s">
        <v>5</v>
      </c>
      <c r="DD64" s="4" t="s">
        <v>5</v>
      </c>
      <c r="DE64" s="4" t="s">
        <v>5</v>
      </c>
      <c r="DF64" s="4" t="s">
        <v>5</v>
      </c>
      <c r="DG64" s="4" t="s">
        <v>5</v>
      </c>
      <c r="DH64" s="4" t="s">
        <v>5</v>
      </c>
      <c r="DI64" s="4" t="s">
        <v>5</v>
      </c>
      <c r="DJ64" s="4" t="s">
        <v>5</v>
      </c>
      <c r="DK64" s="4" t="s">
        <v>5</v>
      </c>
      <c r="DL64" s="4" t="s">
        <v>5</v>
      </c>
      <c r="DM64" s="4" t="s">
        <v>5</v>
      </c>
      <c r="DN64" s="4" t="s">
        <v>5</v>
      </c>
      <c r="DO64" s="4" t="s">
        <v>5</v>
      </c>
      <c r="DP64" s="4" t="s">
        <v>5</v>
      </c>
      <c r="DQ64" s="4" t="s">
        <v>5</v>
      </c>
      <c r="DR64" s="4" t="s">
        <v>5</v>
      </c>
      <c r="DS64" s="4" t="s">
        <v>5</v>
      </c>
      <c r="DT64" s="4" t="s">
        <v>5</v>
      </c>
      <c r="DU64" s="4" t="s">
        <v>5</v>
      </c>
      <c r="DV64" s="4" t="s">
        <v>5</v>
      </c>
      <c r="DW64" s="4" t="s">
        <v>5</v>
      </c>
      <c r="DX64" s="4" t="s">
        <v>5</v>
      </c>
      <c r="DY64" s="4" t="s">
        <v>5</v>
      </c>
      <c r="DZ64" s="4" t="s">
        <v>5</v>
      </c>
      <c r="EA64" s="4" t="s">
        <v>5</v>
      </c>
      <c r="EB64" s="4" t="s">
        <v>5</v>
      </c>
      <c r="EC64" s="4" t="s">
        <v>5</v>
      </c>
    </row>
    <row r="65" spans="1:133" x14ac:dyDescent="0.25">
      <c r="A65" s="3"/>
      <c r="B65" s="3"/>
      <c r="C65" t="s">
        <v>611</v>
      </c>
      <c r="D65" s="4" t="s">
        <v>62</v>
      </c>
      <c r="E65" s="4">
        <v>17</v>
      </c>
      <c r="F65" s="4">
        <v>24</v>
      </c>
      <c r="G65" s="4">
        <v>40</v>
      </c>
      <c r="H65" s="4">
        <v>52</v>
      </c>
      <c r="I65" s="4">
        <v>76</v>
      </c>
      <c r="J65" s="4">
        <v>125</v>
      </c>
      <c r="K65" s="4">
        <v>125</v>
      </c>
      <c r="L65" s="4">
        <v>162</v>
      </c>
      <c r="M65" s="4">
        <v>204</v>
      </c>
      <c r="N65" s="4" t="s">
        <v>56</v>
      </c>
      <c r="O65" s="4">
        <v>350</v>
      </c>
      <c r="P65" s="4" t="s">
        <v>612</v>
      </c>
      <c r="Q65" s="4" t="s">
        <v>613</v>
      </c>
      <c r="R65" s="4">
        <v>549</v>
      </c>
      <c r="S65" s="4" t="s">
        <v>235</v>
      </c>
      <c r="T65" s="4">
        <v>699</v>
      </c>
      <c r="U65" s="4" t="s">
        <v>614</v>
      </c>
      <c r="V65" s="4" t="s">
        <v>615</v>
      </c>
      <c r="W65" s="4" t="s">
        <v>616</v>
      </c>
      <c r="X65" s="4" t="s">
        <v>617</v>
      </c>
      <c r="Y65" s="4" t="s">
        <v>617</v>
      </c>
      <c r="Z65" s="4" t="s">
        <v>618</v>
      </c>
      <c r="AA65" s="4" t="s">
        <v>619</v>
      </c>
      <c r="AB65" s="4" t="s">
        <v>620</v>
      </c>
      <c r="AC65" s="4" t="s">
        <v>621</v>
      </c>
      <c r="AD65" s="4" t="s">
        <v>622</v>
      </c>
      <c r="AE65" s="4" t="s">
        <v>623</v>
      </c>
      <c r="AF65" s="4" t="s">
        <v>624</v>
      </c>
      <c r="AG65" s="4" t="s">
        <v>625</v>
      </c>
      <c r="AH65" s="4" t="s">
        <v>625</v>
      </c>
      <c r="AI65" s="4" t="s">
        <v>626</v>
      </c>
      <c r="AJ65" s="4" t="s">
        <v>626</v>
      </c>
      <c r="AK65" s="4" t="s">
        <v>627</v>
      </c>
      <c r="AL65" s="4" t="s">
        <v>628</v>
      </c>
      <c r="AM65" s="4" t="s">
        <v>629</v>
      </c>
      <c r="AN65" s="4" t="s">
        <v>630</v>
      </c>
      <c r="AO65" s="4" t="s">
        <v>631</v>
      </c>
      <c r="AP65" s="4" t="s">
        <v>632</v>
      </c>
      <c r="AQ65" s="4" t="s">
        <v>633</v>
      </c>
      <c r="AR65" s="4" t="s">
        <v>634</v>
      </c>
      <c r="AS65" s="4" t="s">
        <v>635</v>
      </c>
      <c r="AT65" s="4" t="s">
        <v>636</v>
      </c>
      <c r="AU65" s="4" t="s">
        <v>637</v>
      </c>
      <c r="AV65" s="4" t="s">
        <v>638</v>
      </c>
      <c r="AW65" s="4" t="s">
        <v>639</v>
      </c>
      <c r="AX65" s="4" t="s">
        <v>640</v>
      </c>
      <c r="AY65" s="4" t="s">
        <v>641</v>
      </c>
      <c r="AZ65" s="4" t="s">
        <v>642</v>
      </c>
      <c r="BA65" s="4" t="s">
        <v>643</v>
      </c>
      <c r="BB65" s="4" t="s">
        <v>644</v>
      </c>
      <c r="BC65" s="4" t="s">
        <v>645</v>
      </c>
      <c r="BD65" s="4" t="s">
        <v>646</v>
      </c>
      <c r="BE65" s="4" t="s">
        <v>647</v>
      </c>
      <c r="BF65" s="4" t="s">
        <v>648</v>
      </c>
      <c r="BG65" s="4" t="s">
        <v>649</v>
      </c>
      <c r="BH65" s="4" t="s">
        <v>650</v>
      </c>
      <c r="BI65" s="4" t="s">
        <v>651</v>
      </c>
      <c r="BJ65" s="4" t="s">
        <v>652</v>
      </c>
      <c r="BK65" s="4" t="s">
        <v>653</v>
      </c>
      <c r="BL65" s="4" t="s">
        <v>654</v>
      </c>
      <c r="BM65" s="4" t="s">
        <v>654</v>
      </c>
      <c r="BN65" s="4" t="s">
        <v>655</v>
      </c>
      <c r="BO65" s="4" t="s">
        <v>656</v>
      </c>
      <c r="BP65" s="4" t="s">
        <v>657</v>
      </c>
      <c r="BQ65" s="4" t="s">
        <v>658</v>
      </c>
      <c r="BR65" s="4" t="s">
        <v>659</v>
      </c>
      <c r="BS65" s="4" t="s">
        <v>660</v>
      </c>
      <c r="BT65" s="4" t="s">
        <v>661</v>
      </c>
      <c r="BU65" s="4" t="s">
        <v>662</v>
      </c>
      <c r="BV65" s="4" t="s">
        <v>663</v>
      </c>
      <c r="BW65" s="4" t="s">
        <v>664</v>
      </c>
      <c r="BX65" s="4" t="s">
        <v>665</v>
      </c>
      <c r="BY65" s="4" t="s">
        <v>666</v>
      </c>
      <c r="BZ65" s="4" t="s">
        <v>667</v>
      </c>
      <c r="CA65" s="4" t="s">
        <v>668</v>
      </c>
      <c r="CB65" s="4" t="s">
        <v>668</v>
      </c>
      <c r="CC65" s="4" t="s">
        <v>669</v>
      </c>
      <c r="CD65" s="4" t="s">
        <v>670</v>
      </c>
      <c r="CE65" s="4" t="s">
        <v>671</v>
      </c>
      <c r="CF65" s="4" t="s">
        <v>672</v>
      </c>
      <c r="CG65" s="4" t="s">
        <v>672</v>
      </c>
      <c r="CH65" s="4" t="s">
        <v>567</v>
      </c>
      <c r="CI65" s="4" t="s">
        <v>567</v>
      </c>
      <c r="CJ65" s="4" t="s">
        <v>673</v>
      </c>
      <c r="CK65" s="4" t="s">
        <v>673</v>
      </c>
      <c r="CL65" s="4" t="s">
        <v>674</v>
      </c>
      <c r="CM65" s="4" t="s">
        <v>674</v>
      </c>
      <c r="CN65" s="4" t="s">
        <v>674</v>
      </c>
      <c r="CO65" s="4" t="s">
        <v>674</v>
      </c>
      <c r="CP65" s="4" t="s">
        <v>674</v>
      </c>
      <c r="CQ65" s="4" t="s">
        <v>674</v>
      </c>
      <c r="CR65" s="4" t="s">
        <v>674</v>
      </c>
      <c r="CS65" s="4" t="s">
        <v>674</v>
      </c>
      <c r="CT65" s="4" t="s">
        <v>674</v>
      </c>
      <c r="CU65" s="4" t="s">
        <v>674</v>
      </c>
      <c r="CV65" s="4" t="s">
        <v>674</v>
      </c>
      <c r="CW65" s="4" t="s">
        <v>674</v>
      </c>
      <c r="CX65" s="4" t="s">
        <v>674</v>
      </c>
      <c r="CY65" s="4" t="s">
        <v>674</v>
      </c>
      <c r="CZ65" s="4" t="s">
        <v>674</v>
      </c>
      <c r="DA65" s="4" t="s">
        <v>674</v>
      </c>
      <c r="DB65" s="4" t="s">
        <v>674</v>
      </c>
      <c r="DC65" s="4" t="s">
        <v>674</v>
      </c>
      <c r="DD65" s="4" t="s">
        <v>674</v>
      </c>
      <c r="DE65" s="4" t="s">
        <v>674</v>
      </c>
      <c r="DF65" s="4" t="s">
        <v>674</v>
      </c>
      <c r="DG65" s="4" t="s">
        <v>674</v>
      </c>
      <c r="DH65" s="4" t="s">
        <v>674</v>
      </c>
      <c r="DI65" s="4" t="s">
        <v>674</v>
      </c>
      <c r="DJ65" s="4" t="s">
        <v>674</v>
      </c>
      <c r="DK65" s="4" t="s">
        <v>674</v>
      </c>
      <c r="DL65" s="4" t="s">
        <v>674</v>
      </c>
      <c r="DM65" s="4" t="s">
        <v>674</v>
      </c>
      <c r="DN65" s="4" t="s">
        <v>674</v>
      </c>
      <c r="DO65" s="4" t="s">
        <v>674</v>
      </c>
      <c r="DP65" s="4" t="s">
        <v>674</v>
      </c>
      <c r="DQ65" s="4" t="s">
        <v>674</v>
      </c>
      <c r="DR65" s="4" t="s">
        <v>674</v>
      </c>
      <c r="DS65" s="4" t="s">
        <v>674</v>
      </c>
      <c r="DT65" s="4" t="s">
        <v>674</v>
      </c>
      <c r="DU65" s="4" t="s">
        <v>674</v>
      </c>
      <c r="DV65" s="4" t="s">
        <v>674</v>
      </c>
      <c r="DW65" s="4" t="s">
        <v>674</v>
      </c>
      <c r="DX65" s="4" t="s">
        <v>674</v>
      </c>
      <c r="DY65" s="4">
        <v>4512</v>
      </c>
      <c r="DZ65" s="4">
        <v>4512</v>
      </c>
      <c r="EA65" s="4">
        <v>4512</v>
      </c>
      <c r="EB65" s="4">
        <v>4512</v>
      </c>
      <c r="EC65" s="4">
        <v>4512</v>
      </c>
    </row>
    <row r="66" spans="1:133" x14ac:dyDescent="0.25">
      <c r="C66" t="s">
        <v>611</v>
      </c>
      <c r="D66" s="4" t="s">
        <v>2</v>
      </c>
      <c r="E66" s="4" t="s">
        <v>2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 t="s">
        <v>2</v>
      </c>
      <c r="L66" s="4" t="s">
        <v>2</v>
      </c>
      <c r="M66" s="4" t="s">
        <v>2</v>
      </c>
      <c r="N66" s="4" t="s">
        <v>2</v>
      </c>
      <c r="O66" s="4" t="s">
        <v>2</v>
      </c>
      <c r="P66" s="4" t="s">
        <v>2</v>
      </c>
      <c r="Q66" s="4" t="s">
        <v>2</v>
      </c>
      <c r="R66" s="4">
        <v>0</v>
      </c>
      <c r="S66" s="4" t="s">
        <v>2</v>
      </c>
      <c r="T66" s="4" t="s">
        <v>2</v>
      </c>
      <c r="U66" s="4" t="s">
        <v>3</v>
      </c>
      <c r="V66" s="4" t="s">
        <v>3</v>
      </c>
      <c r="W66" s="4" t="s">
        <v>3</v>
      </c>
      <c r="X66" s="4" t="s">
        <v>3</v>
      </c>
      <c r="Y66" s="4" t="s">
        <v>4</v>
      </c>
      <c r="Z66" s="4" t="s">
        <v>4</v>
      </c>
      <c r="AA66" s="4" t="s">
        <v>4</v>
      </c>
      <c r="AB66" s="4" t="s">
        <v>4</v>
      </c>
      <c r="AC66" s="4" t="s">
        <v>72</v>
      </c>
      <c r="AD66" s="4" t="s">
        <v>72</v>
      </c>
      <c r="AE66" s="4" t="s">
        <v>5</v>
      </c>
      <c r="AF66" s="4" t="s">
        <v>5</v>
      </c>
      <c r="AG66" s="4" t="s">
        <v>5</v>
      </c>
      <c r="AH66" s="4" t="s">
        <v>5</v>
      </c>
      <c r="AI66" s="4" t="s">
        <v>5</v>
      </c>
      <c r="AJ66" s="4" t="s">
        <v>5</v>
      </c>
      <c r="AK66" s="4" t="s">
        <v>5</v>
      </c>
      <c r="AL66" s="4" t="s">
        <v>5</v>
      </c>
      <c r="AM66" s="4" t="s">
        <v>5</v>
      </c>
      <c r="AN66" s="4" t="s">
        <v>5</v>
      </c>
      <c r="AO66" s="4" t="s">
        <v>5</v>
      </c>
      <c r="AP66" s="4" t="s">
        <v>5</v>
      </c>
      <c r="AQ66" s="4" t="s">
        <v>5</v>
      </c>
      <c r="AR66" s="4" t="s">
        <v>5</v>
      </c>
      <c r="AS66" s="4" t="s">
        <v>5</v>
      </c>
      <c r="AT66" s="4" t="s">
        <v>5</v>
      </c>
      <c r="AU66" s="4" t="s">
        <v>5</v>
      </c>
      <c r="AV66" s="4" t="s">
        <v>5</v>
      </c>
      <c r="AW66" s="4" t="s">
        <v>5</v>
      </c>
      <c r="AX66" s="4" t="s">
        <v>5</v>
      </c>
      <c r="AY66" s="4" t="s">
        <v>5</v>
      </c>
      <c r="AZ66" s="4" t="s">
        <v>5</v>
      </c>
      <c r="BA66" s="4" t="s">
        <v>5</v>
      </c>
      <c r="BB66" s="4" t="s">
        <v>5</v>
      </c>
      <c r="BC66" s="4" t="s">
        <v>5</v>
      </c>
      <c r="BD66" s="4" t="s">
        <v>5</v>
      </c>
      <c r="BE66" s="4" t="s">
        <v>5</v>
      </c>
      <c r="BF66" s="4" t="s">
        <v>5</v>
      </c>
      <c r="BG66" s="4" t="s">
        <v>5</v>
      </c>
      <c r="BH66" s="4" t="s">
        <v>5</v>
      </c>
      <c r="BI66" s="4" t="s">
        <v>5</v>
      </c>
      <c r="BJ66" s="4" t="s">
        <v>5</v>
      </c>
      <c r="BK66" s="4" t="s">
        <v>5</v>
      </c>
      <c r="BL66" s="4" t="s">
        <v>5</v>
      </c>
      <c r="BM66" s="4" t="s">
        <v>5</v>
      </c>
      <c r="BN66" s="4" t="s">
        <v>5</v>
      </c>
      <c r="BO66" s="4" t="s">
        <v>5</v>
      </c>
      <c r="BP66" s="4" t="s">
        <v>5</v>
      </c>
      <c r="BQ66" s="4" t="s">
        <v>5</v>
      </c>
      <c r="BR66" s="4" t="s">
        <v>5</v>
      </c>
      <c r="BS66" s="4" t="s">
        <v>5</v>
      </c>
      <c r="BT66" s="4" t="s">
        <v>5</v>
      </c>
      <c r="BU66" s="4" t="s">
        <v>5</v>
      </c>
      <c r="BV66" s="4" t="s">
        <v>5</v>
      </c>
      <c r="BW66" s="4" t="s">
        <v>5</v>
      </c>
      <c r="BX66" s="4" t="s">
        <v>5</v>
      </c>
      <c r="BY66" s="4" t="s">
        <v>5</v>
      </c>
      <c r="BZ66" s="4" t="s">
        <v>5</v>
      </c>
      <c r="CA66" s="4" t="s">
        <v>5</v>
      </c>
      <c r="CB66" s="4" t="s">
        <v>5</v>
      </c>
      <c r="CC66" s="4" t="s">
        <v>5</v>
      </c>
      <c r="CD66" s="4" t="s">
        <v>5</v>
      </c>
      <c r="CE66" s="4" t="s">
        <v>5</v>
      </c>
      <c r="CF66" s="4" t="s">
        <v>5</v>
      </c>
      <c r="CG66" s="4" t="s">
        <v>5</v>
      </c>
      <c r="CH66" s="4" t="s">
        <v>5</v>
      </c>
      <c r="CI66" s="4" t="s">
        <v>5</v>
      </c>
      <c r="CJ66" s="4" t="s">
        <v>5</v>
      </c>
      <c r="CK66" s="4" t="s">
        <v>5</v>
      </c>
      <c r="CL66" s="4" t="s">
        <v>5</v>
      </c>
      <c r="CM66" s="4" t="s">
        <v>5</v>
      </c>
      <c r="CN66" s="4" t="s">
        <v>5</v>
      </c>
      <c r="CO66" s="4" t="s">
        <v>5</v>
      </c>
      <c r="CP66" s="4" t="s">
        <v>5</v>
      </c>
      <c r="CQ66" s="4" t="s">
        <v>5</v>
      </c>
      <c r="CR66" s="4" t="s">
        <v>5</v>
      </c>
      <c r="CS66" s="4" t="s">
        <v>5</v>
      </c>
      <c r="CT66" s="4" t="s">
        <v>5</v>
      </c>
      <c r="CU66" s="4" t="s">
        <v>5</v>
      </c>
      <c r="CV66" s="4" t="s">
        <v>5</v>
      </c>
      <c r="CW66" s="4" t="s">
        <v>5</v>
      </c>
      <c r="CX66" s="4" t="s">
        <v>5</v>
      </c>
      <c r="CY66" s="4" t="s">
        <v>5</v>
      </c>
      <c r="CZ66" s="4" t="s">
        <v>5</v>
      </c>
      <c r="DA66" s="4" t="s">
        <v>5</v>
      </c>
      <c r="DB66" s="4" t="s">
        <v>5</v>
      </c>
      <c r="DC66" s="4" t="s">
        <v>5</v>
      </c>
      <c r="DD66" s="4" t="s">
        <v>5</v>
      </c>
      <c r="DE66" s="4" t="s">
        <v>5</v>
      </c>
      <c r="DF66" s="4" t="s">
        <v>5</v>
      </c>
      <c r="DG66" s="4" t="s">
        <v>5</v>
      </c>
      <c r="DH66" s="4" t="s">
        <v>5</v>
      </c>
      <c r="DI66" s="4" t="s">
        <v>5</v>
      </c>
      <c r="DJ66" s="4" t="s">
        <v>5</v>
      </c>
      <c r="DK66" s="4" t="s">
        <v>5</v>
      </c>
      <c r="DL66" s="4" t="s">
        <v>5</v>
      </c>
      <c r="DM66" s="4" t="s">
        <v>5</v>
      </c>
      <c r="DN66" s="4" t="s">
        <v>5</v>
      </c>
      <c r="DO66" s="4" t="s">
        <v>5</v>
      </c>
      <c r="DP66" s="4" t="s">
        <v>5</v>
      </c>
      <c r="DQ66" s="4" t="s">
        <v>5</v>
      </c>
      <c r="DR66" s="4" t="s">
        <v>5</v>
      </c>
      <c r="DS66" s="4" t="s">
        <v>5</v>
      </c>
      <c r="DT66" s="4" t="s">
        <v>5</v>
      </c>
      <c r="DU66" s="4" t="s">
        <v>5</v>
      </c>
      <c r="DV66" s="4" t="s">
        <v>5</v>
      </c>
      <c r="DW66" s="4" t="s">
        <v>5</v>
      </c>
      <c r="DX66" s="4" t="s">
        <v>5</v>
      </c>
      <c r="DY66" s="4">
        <v>4</v>
      </c>
      <c r="DZ66" s="4">
        <v>4</v>
      </c>
      <c r="EA66" s="4" t="s">
        <v>5</v>
      </c>
      <c r="EB66" s="4" t="s">
        <v>5</v>
      </c>
      <c r="EC66" s="4" t="s">
        <v>5</v>
      </c>
    </row>
    <row r="67" spans="1:133" x14ac:dyDescent="0.25">
      <c r="C67" t="s">
        <v>611</v>
      </c>
      <c r="D67" s="4" t="s">
        <v>2</v>
      </c>
      <c r="E67" s="4" t="s">
        <v>2</v>
      </c>
      <c r="F67" s="4">
        <v>0</v>
      </c>
      <c r="G67" s="4">
        <v>0</v>
      </c>
      <c r="H67" s="4">
        <v>0</v>
      </c>
      <c r="I67" s="4" t="s">
        <v>2</v>
      </c>
      <c r="J67" s="4">
        <v>0</v>
      </c>
      <c r="K67" s="4" t="s">
        <v>2</v>
      </c>
      <c r="L67" s="4" t="s">
        <v>2</v>
      </c>
      <c r="M67" s="4" t="s">
        <v>2</v>
      </c>
      <c r="N67" s="4" t="s">
        <v>2</v>
      </c>
      <c r="O67" s="4" t="s">
        <v>2</v>
      </c>
      <c r="P67" s="4" t="s">
        <v>2</v>
      </c>
      <c r="Q67" s="4" t="s">
        <v>2</v>
      </c>
      <c r="R67" s="4" t="s">
        <v>2</v>
      </c>
      <c r="S67" s="4" t="s">
        <v>2</v>
      </c>
      <c r="T67" s="4" t="s">
        <v>2</v>
      </c>
      <c r="U67" s="4" t="s">
        <v>2</v>
      </c>
      <c r="V67" s="4" t="s">
        <v>2</v>
      </c>
      <c r="W67" s="4" t="s">
        <v>2</v>
      </c>
      <c r="X67" s="4" t="s">
        <v>2</v>
      </c>
      <c r="Y67" s="4" t="s">
        <v>2</v>
      </c>
      <c r="Z67" s="4" t="s">
        <v>2</v>
      </c>
      <c r="AA67" s="4" t="s">
        <v>2</v>
      </c>
      <c r="AB67" s="4" t="s">
        <v>2</v>
      </c>
      <c r="AC67" s="4" t="s">
        <v>2</v>
      </c>
      <c r="AD67" s="4" t="s">
        <v>2</v>
      </c>
      <c r="AE67" s="4" t="s">
        <v>2</v>
      </c>
      <c r="AF67" s="4" t="s">
        <v>2</v>
      </c>
      <c r="AG67" s="4" t="s">
        <v>2</v>
      </c>
      <c r="AH67" s="4" t="s">
        <v>2</v>
      </c>
      <c r="AI67" s="4" t="s">
        <v>2</v>
      </c>
      <c r="AJ67" s="4" t="s">
        <v>2</v>
      </c>
      <c r="AK67" s="4" t="s">
        <v>2</v>
      </c>
      <c r="AL67" s="4" t="s">
        <v>2</v>
      </c>
      <c r="AM67" s="4" t="s">
        <v>2</v>
      </c>
      <c r="AN67" s="4" t="s">
        <v>2</v>
      </c>
      <c r="AO67" s="4" t="s">
        <v>2</v>
      </c>
      <c r="AP67" s="4" t="s">
        <v>2</v>
      </c>
      <c r="AQ67" s="4" t="s">
        <v>2</v>
      </c>
      <c r="AR67" s="4" t="s">
        <v>2</v>
      </c>
      <c r="AS67" s="4" t="s">
        <v>3</v>
      </c>
      <c r="AT67" s="4" t="s">
        <v>3</v>
      </c>
      <c r="AU67" s="4" t="s">
        <v>3</v>
      </c>
      <c r="AV67" s="4" t="s">
        <v>3</v>
      </c>
      <c r="AW67" s="4" t="s">
        <v>3</v>
      </c>
      <c r="AX67" s="4" t="s">
        <v>3</v>
      </c>
      <c r="AY67" s="4" t="s">
        <v>3</v>
      </c>
      <c r="AZ67" s="4" t="s">
        <v>3</v>
      </c>
      <c r="BA67" s="4" t="s">
        <v>3</v>
      </c>
      <c r="BB67" s="4" t="s">
        <v>3</v>
      </c>
      <c r="BC67" s="4" t="s">
        <v>3</v>
      </c>
      <c r="BD67" s="4" t="s">
        <v>3</v>
      </c>
      <c r="BE67" s="4" t="s">
        <v>3</v>
      </c>
      <c r="BF67" s="4" t="s">
        <v>3</v>
      </c>
      <c r="BG67" s="4" t="s">
        <v>3</v>
      </c>
      <c r="BH67" s="4" t="s">
        <v>3</v>
      </c>
      <c r="BI67" s="4" t="s">
        <v>3</v>
      </c>
      <c r="BJ67" s="4" t="s">
        <v>3</v>
      </c>
      <c r="BK67" s="4" t="s">
        <v>3</v>
      </c>
      <c r="BL67" s="4" t="s">
        <v>3</v>
      </c>
      <c r="BM67" s="4" t="s">
        <v>3</v>
      </c>
      <c r="BN67" s="4" t="s">
        <v>3</v>
      </c>
      <c r="BO67" s="4" t="s">
        <v>3</v>
      </c>
      <c r="BP67" s="4" t="s">
        <v>3</v>
      </c>
      <c r="BQ67" s="4" t="s">
        <v>3</v>
      </c>
      <c r="BR67" s="4" t="s">
        <v>3</v>
      </c>
      <c r="BS67" s="4" t="s">
        <v>3</v>
      </c>
      <c r="BT67" s="4" t="s">
        <v>3</v>
      </c>
      <c r="BU67" s="4" t="s">
        <v>3</v>
      </c>
      <c r="BV67" s="4" t="s">
        <v>3</v>
      </c>
      <c r="BW67" s="4" t="s">
        <v>3</v>
      </c>
      <c r="BX67" s="4" t="s">
        <v>3</v>
      </c>
      <c r="BY67" s="4" t="s">
        <v>3</v>
      </c>
      <c r="BZ67" s="4" t="s">
        <v>3</v>
      </c>
      <c r="CA67" s="4" t="s">
        <v>3</v>
      </c>
      <c r="CB67" s="4" t="s">
        <v>3</v>
      </c>
      <c r="CC67" s="4" t="s">
        <v>3</v>
      </c>
      <c r="CD67" s="4" t="s">
        <v>3</v>
      </c>
      <c r="CE67" s="4" t="s">
        <v>3</v>
      </c>
      <c r="CF67" s="4" t="s">
        <v>3</v>
      </c>
      <c r="CG67" s="4" t="s">
        <v>3</v>
      </c>
      <c r="CH67" s="4" t="s">
        <v>3</v>
      </c>
      <c r="CI67" s="4" t="s">
        <v>3</v>
      </c>
      <c r="CJ67" s="4" t="s">
        <v>3</v>
      </c>
      <c r="CK67" s="4" t="s">
        <v>3</v>
      </c>
      <c r="CL67" s="4" t="s">
        <v>3</v>
      </c>
      <c r="CM67" s="4" t="s">
        <v>3</v>
      </c>
      <c r="CN67" s="4" t="s">
        <v>3</v>
      </c>
      <c r="CO67" s="4" t="s">
        <v>3</v>
      </c>
      <c r="CP67" s="4" t="s">
        <v>3</v>
      </c>
      <c r="CQ67" s="4" t="s">
        <v>3</v>
      </c>
      <c r="CR67" s="4" t="s">
        <v>3</v>
      </c>
      <c r="CS67" s="4" t="s">
        <v>3</v>
      </c>
      <c r="CT67" s="4" t="s">
        <v>3</v>
      </c>
      <c r="CU67" s="4" t="s">
        <v>3</v>
      </c>
      <c r="CV67" s="4" t="s">
        <v>3</v>
      </c>
      <c r="CW67" s="4" t="s">
        <v>3</v>
      </c>
      <c r="CX67" s="4" t="s">
        <v>3</v>
      </c>
      <c r="CY67" s="4" t="s">
        <v>3</v>
      </c>
      <c r="CZ67" s="4" t="s">
        <v>3</v>
      </c>
      <c r="DA67" s="4" t="s">
        <v>3</v>
      </c>
      <c r="DB67" s="4" t="s">
        <v>3</v>
      </c>
      <c r="DC67" s="4" t="s">
        <v>3</v>
      </c>
      <c r="DD67" s="4" t="s">
        <v>3</v>
      </c>
      <c r="DE67" s="4" t="s">
        <v>3</v>
      </c>
      <c r="DF67" s="4" t="s">
        <v>3</v>
      </c>
      <c r="DG67" s="4" t="s">
        <v>3</v>
      </c>
      <c r="DH67" s="4" t="s">
        <v>3</v>
      </c>
      <c r="DI67" s="4" t="s">
        <v>3</v>
      </c>
      <c r="DJ67" s="4" t="s">
        <v>3</v>
      </c>
      <c r="DK67" s="4" t="s">
        <v>3</v>
      </c>
      <c r="DL67" s="4" t="s">
        <v>3</v>
      </c>
      <c r="DM67" s="4" t="s">
        <v>3</v>
      </c>
      <c r="DN67" s="4" t="s">
        <v>3</v>
      </c>
      <c r="DO67" s="4" t="s">
        <v>3</v>
      </c>
      <c r="DP67" s="4" t="s">
        <v>3</v>
      </c>
      <c r="DQ67" s="4" t="s">
        <v>3</v>
      </c>
      <c r="DR67" s="4" t="s">
        <v>3</v>
      </c>
      <c r="DS67" s="4" t="s">
        <v>3</v>
      </c>
      <c r="DT67" s="4" t="s">
        <v>3</v>
      </c>
      <c r="DU67" s="4" t="s">
        <v>3</v>
      </c>
      <c r="DV67" s="4" t="s">
        <v>3</v>
      </c>
      <c r="DW67" s="4" t="s">
        <v>3</v>
      </c>
      <c r="DX67" s="4" t="s">
        <v>3</v>
      </c>
      <c r="DY67" s="4">
        <v>1</v>
      </c>
      <c r="DZ67" s="4" t="s">
        <v>3</v>
      </c>
      <c r="EA67" s="4" t="s">
        <v>3</v>
      </c>
      <c r="EB67" s="4" t="s">
        <v>3</v>
      </c>
      <c r="EC67" s="4" t="s">
        <v>3</v>
      </c>
    </row>
    <row r="68" spans="1:133" x14ac:dyDescent="0.25">
      <c r="C68" t="s">
        <v>611</v>
      </c>
      <c r="D68" s="4" t="s">
        <v>2</v>
      </c>
      <c r="E68" s="4" t="s">
        <v>2</v>
      </c>
      <c r="F68" s="4">
        <v>0</v>
      </c>
      <c r="G68" s="4">
        <v>0</v>
      </c>
      <c r="H68" s="4">
        <v>0</v>
      </c>
      <c r="I68" s="4" t="s">
        <v>2</v>
      </c>
      <c r="J68" s="4">
        <v>0</v>
      </c>
      <c r="K68" s="4" t="s">
        <v>2</v>
      </c>
      <c r="L68" s="4" t="s">
        <v>2</v>
      </c>
      <c r="M68" s="4" t="s">
        <v>2</v>
      </c>
      <c r="N68" s="4" t="s">
        <v>2</v>
      </c>
      <c r="O68" s="4" t="s">
        <v>2</v>
      </c>
      <c r="P68" s="4" t="s">
        <v>2</v>
      </c>
      <c r="Q68" s="4" t="s">
        <v>2</v>
      </c>
      <c r="R68" s="4" t="s">
        <v>2</v>
      </c>
      <c r="S68" s="4" t="s">
        <v>2</v>
      </c>
      <c r="T68" s="4" t="s">
        <v>2</v>
      </c>
      <c r="U68" s="4" t="s">
        <v>2</v>
      </c>
      <c r="V68" s="4" t="s">
        <v>2</v>
      </c>
      <c r="W68" s="4" t="s">
        <v>2</v>
      </c>
      <c r="X68" s="4" t="s">
        <v>2</v>
      </c>
      <c r="Y68" s="4" t="s">
        <v>2</v>
      </c>
      <c r="Z68" s="4" t="s">
        <v>2</v>
      </c>
      <c r="AA68" s="4" t="s">
        <v>2</v>
      </c>
      <c r="AB68" s="4" t="s">
        <v>2</v>
      </c>
      <c r="AC68" s="4" t="s">
        <v>2</v>
      </c>
      <c r="AD68" s="4" t="s">
        <v>2</v>
      </c>
      <c r="AE68" s="4" t="s">
        <v>2</v>
      </c>
      <c r="AF68" s="4" t="s">
        <v>2</v>
      </c>
      <c r="AG68" s="4" t="s">
        <v>2</v>
      </c>
      <c r="AH68" s="4" t="s">
        <v>2</v>
      </c>
      <c r="AI68" s="4" t="s">
        <v>2</v>
      </c>
      <c r="AJ68" s="4" t="s">
        <v>2</v>
      </c>
      <c r="AK68" s="4" t="s">
        <v>2</v>
      </c>
      <c r="AL68" s="4" t="s">
        <v>2</v>
      </c>
      <c r="AM68" s="4" t="s">
        <v>2</v>
      </c>
      <c r="AN68" s="4" t="s">
        <v>2</v>
      </c>
      <c r="AO68" s="4" t="s">
        <v>2</v>
      </c>
      <c r="AP68" s="4" t="s">
        <v>2</v>
      </c>
      <c r="AQ68" s="4" t="s">
        <v>2</v>
      </c>
      <c r="AR68" s="4" t="s">
        <v>2</v>
      </c>
      <c r="AS68" s="4" t="s">
        <v>2</v>
      </c>
      <c r="AT68" s="4" t="s">
        <v>2</v>
      </c>
      <c r="AU68" s="4" t="s">
        <v>2</v>
      </c>
      <c r="AV68" s="4" t="s">
        <v>2</v>
      </c>
      <c r="AW68" s="4" t="s">
        <v>2</v>
      </c>
      <c r="AX68" s="4" t="s">
        <v>2</v>
      </c>
      <c r="AY68" s="4" t="s">
        <v>2</v>
      </c>
      <c r="AZ68" s="4" t="s">
        <v>2</v>
      </c>
      <c r="BA68" s="4" t="s">
        <v>2</v>
      </c>
      <c r="BB68" s="4" t="s">
        <v>2</v>
      </c>
      <c r="BC68" s="4" t="s">
        <v>2</v>
      </c>
      <c r="BD68" s="4" t="s">
        <v>2</v>
      </c>
      <c r="BE68" s="4" t="s">
        <v>2</v>
      </c>
      <c r="BF68" s="4" t="s">
        <v>2</v>
      </c>
      <c r="BG68" s="4" t="s">
        <v>2</v>
      </c>
      <c r="BH68" s="4" t="s">
        <v>2</v>
      </c>
      <c r="BI68" s="4" t="s">
        <v>2</v>
      </c>
      <c r="BJ68" s="4" t="s">
        <v>2</v>
      </c>
      <c r="BK68" s="4" t="s">
        <v>2</v>
      </c>
      <c r="BL68" s="4" t="s">
        <v>2</v>
      </c>
      <c r="BM68" s="4" t="s">
        <v>2</v>
      </c>
      <c r="BN68" s="4" t="s">
        <v>2</v>
      </c>
      <c r="BO68" s="4" t="s">
        <v>2</v>
      </c>
      <c r="BP68" s="4" t="s">
        <v>2</v>
      </c>
      <c r="BQ68" s="4" t="s">
        <v>2</v>
      </c>
      <c r="BR68" s="4" t="s">
        <v>2</v>
      </c>
      <c r="BS68" s="4" t="s">
        <v>2</v>
      </c>
      <c r="BT68" s="4" t="s">
        <v>2</v>
      </c>
      <c r="BU68" s="4" t="s">
        <v>2</v>
      </c>
      <c r="BV68" s="4" t="s">
        <v>2</v>
      </c>
      <c r="BW68" s="4" t="s">
        <v>2</v>
      </c>
      <c r="BX68" s="4" t="s">
        <v>2</v>
      </c>
      <c r="BY68" s="4" t="s">
        <v>2</v>
      </c>
      <c r="BZ68" s="4" t="s">
        <v>2</v>
      </c>
      <c r="CA68" s="4" t="s">
        <v>2</v>
      </c>
      <c r="CB68" s="4" t="s">
        <v>2</v>
      </c>
      <c r="CC68" s="4" t="s">
        <v>2</v>
      </c>
      <c r="CD68" s="4" t="s">
        <v>2</v>
      </c>
      <c r="CE68" s="4" t="s">
        <v>2</v>
      </c>
      <c r="CF68" s="4" t="s">
        <v>2</v>
      </c>
      <c r="CG68" s="4" t="s">
        <v>2</v>
      </c>
      <c r="CH68" s="4" t="s">
        <v>2</v>
      </c>
      <c r="CI68" s="4" t="s">
        <v>2</v>
      </c>
      <c r="CJ68" s="4" t="s">
        <v>2</v>
      </c>
      <c r="CK68" s="4" t="s">
        <v>2</v>
      </c>
      <c r="CL68" s="4" t="s">
        <v>2</v>
      </c>
      <c r="CM68" s="4" t="s">
        <v>2</v>
      </c>
      <c r="CN68" s="4" t="s">
        <v>2</v>
      </c>
      <c r="CO68" s="4" t="s">
        <v>2</v>
      </c>
      <c r="CP68" s="4" t="s">
        <v>2</v>
      </c>
      <c r="CQ68" s="4" t="s">
        <v>2</v>
      </c>
      <c r="CR68" s="4" t="s">
        <v>2</v>
      </c>
      <c r="CS68" s="4" t="s">
        <v>2</v>
      </c>
      <c r="CT68" s="4" t="s">
        <v>2</v>
      </c>
      <c r="CU68" s="4" t="s">
        <v>2</v>
      </c>
      <c r="CV68" s="4" t="s">
        <v>2</v>
      </c>
      <c r="CW68" s="4" t="s">
        <v>2</v>
      </c>
      <c r="CX68" s="4" t="s">
        <v>2</v>
      </c>
      <c r="CY68" s="4" t="s">
        <v>2</v>
      </c>
      <c r="CZ68" s="4" t="s">
        <v>2</v>
      </c>
      <c r="DA68" s="4" t="s">
        <v>2</v>
      </c>
      <c r="DB68" s="4" t="s">
        <v>2</v>
      </c>
      <c r="DC68" s="4" t="s">
        <v>2</v>
      </c>
      <c r="DD68" s="4" t="s">
        <v>2</v>
      </c>
      <c r="DE68" s="4" t="s">
        <v>2</v>
      </c>
      <c r="DF68" s="4" t="s">
        <v>2</v>
      </c>
      <c r="DG68" s="4" t="s">
        <v>2</v>
      </c>
      <c r="DH68" s="4" t="s">
        <v>2</v>
      </c>
      <c r="DI68" s="4" t="s">
        <v>2</v>
      </c>
      <c r="DJ68" s="4" t="s">
        <v>2</v>
      </c>
      <c r="DK68" s="4" t="s">
        <v>2</v>
      </c>
      <c r="DL68" s="4" t="s">
        <v>2</v>
      </c>
      <c r="DM68" s="4" t="s">
        <v>2</v>
      </c>
      <c r="DN68" s="4" t="s">
        <v>2</v>
      </c>
      <c r="DO68" s="4" t="s">
        <v>2</v>
      </c>
      <c r="DP68" s="4" t="s">
        <v>2</v>
      </c>
      <c r="DQ68" s="4" t="s">
        <v>2</v>
      </c>
      <c r="DR68" s="4" t="s">
        <v>2</v>
      </c>
      <c r="DS68" s="4" t="s">
        <v>2</v>
      </c>
      <c r="DT68" s="4" t="s">
        <v>2</v>
      </c>
      <c r="DU68" s="4" t="s">
        <v>2</v>
      </c>
      <c r="DV68" s="4" t="s">
        <v>2</v>
      </c>
      <c r="DW68" s="4" t="s">
        <v>2</v>
      </c>
      <c r="DX68" s="4" t="s">
        <v>2</v>
      </c>
      <c r="DY68" s="4" t="s">
        <v>2</v>
      </c>
      <c r="DZ68" s="4" t="s">
        <v>2</v>
      </c>
      <c r="EA68" s="4" t="s">
        <v>2</v>
      </c>
      <c r="EB68" s="4" t="s">
        <v>2</v>
      </c>
      <c r="EC68" s="4" t="s">
        <v>2</v>
      </c>
    </row>
    <row r="69" spans="1:133" x14ac:dyDescent="0.25">
      <c r="C69" t="s">
        <v>611</v>
      </c>
      <c r="D69" s="4" t="s">
        <v>2</v>
      </c>
      <c r="E69" s="4" t="s">
        <v>2</v>
      </c>
      <c r="F69" s="4">
        <v>0</v>
      </c>
      <c r="G69" s="4" t="s">
        <v>2</v>
      </c>
      <c r="H69" s="4">
        <v>0</v>
      </c>
      <c r="I69" s="4" t="s">
        <v>2</v>
      </c>
      <c r="J69" s="4" t="s">
        <v>2</v>
      </c>
      <c r="K69" s="4" t="s">
        <v>2</v>
      </c>
      <c r="L69" s="4" t="s">
        <v>2</v>
      </c>
      <c r="M69" s="4" t="s">
        <v>2</v>
      </c>
      <c r="N69" s="4" t="s">
        <v>2</v>
      </c>
      <c r="O69" s="4" t="s">
        <v>2</v>
      </c>
      <c r="P69" s="4" t="s">
        <v>2</v>
      </c>
      <c r="Q69" s="4" t="s">
        <v>2</v>
      </c>
      <c r="R69" s="4" t="s">
        <v>2</v>
      </c>
      <c r="S69" s="4" t="s">
        <v>2</v>
      </c>
      <c r="T69" s="4" t="s">
        <v>2</v>
      </c>
      <c r="U69" s="4" t="s">
        <v>2</v>
      </c>
      <c r="V69" s="4" t="s">
        <v>2</v>
      </c>
      <c r="W69" s="4" t="s">
        <v>3</v>
      </c>
      <c r="X69" s="4" t="s">
        <v>3</v>
      </c>
      <c r="Y69" s="4" t="s">
        <v>3</v>
      </c>
      <c r="Z69" s="4" t="s">
        <v>3</v>
      </c>
      <c r="AA69" s="4" t="s">
        <v>3</v>
      </c>
      <c r="AB69" s="4" t="s">
        <v>3</v>
      </c>
      <c r="AC69" s="4" t="s">
        <v>3</v>
      </c>
      <c r="AD69" s="4" t="s">
        <v>3</v>
      </c>
      <c r="AE69" s="4" t="s">
        <v>3</v>
      </c>
      <c r="AF69" s="4" t="s">
        <v>3</v>
      </c>
      <c r="AG69" s="4" t="s">
        <v>3</v>
      </c>
      <c r="AH69" s="4" t="s">
        <v>3</v>
      </c>
      <c r="AI69" s="4" t="s">
        <v>3</v>
      </c>
      <c r="AJ69" s="4" t="s">
        <v>3</v>
      </c>
      <c r="AK69" s="4" t="s">
        <v>3</v>
      </c>
      <c r="AL69" s="4" t="s">
        <v>3</v>
      </c>
      <c r="AM69" s="4" t="s">
        <v>3</v>
      </c>
      <c r="AN69" s="4" t="s">
        <v>3</v>
      </c>
      <c r="AO69" s="4" t="s">
        <v>3</v>
      </c>
      <c r="AP69" s="4" t="s">
        <v>3</v>
      </c>
      <c r="AQ69" s="4" t="s">
        <v>3</v>
      </c>
      <c r="AR69" s="4" t="s">
        <v>3</v>
      </c>
      <c r="AS69" s="4" t="s">
        <v>3</v>
      </c>
      <c r="AT69" s="4" t="s">
        <v>3</v>
      </c>
      <c r="AU69" s="4" t="s">
        <v>3</v>
      </c>
      <c r="AV69" s="4" t="s">
        <v>3</v>
      </c>
      <c r="AW69" s="4" t="s">
        <v>3</v>
      </c>
      <c r="AX69" s="4" t="s">
        <v>3</v>
      </c>
      <c r="AY69" s="4" t="s">
        <v>3</v>
      </c>
      <c r="AZ69" s="4" t="s">
        <v>3</v>
      </c>
      <c r="BA69" s="4" t="s">
        <v>3</v>
      </c>
      <c r="BB69" s="4" t="s">
        <v>3</v>
      </c>
      <c r="BC69" s="4" t="s">
        <v>3</v>
      </c>
      <c r="BD69" s="4" t="s">
        <v>3</v>
      </c>
      <c r="BE69" s="4" t="s">
        <v>3</v>
      </c>
      <c r="BF69" s="4" t="s">
        <v>3</v>
      </c>
      <c r="BG69" s="4" t="s">
        <v>3</v>
      </c>
      <c r="BH69" s="4" t="s">
        <v>3</v>
      </c>
      <c r="BI69" s="4" t="s">
        <v>3</v>
      </c>
      <c r="BJ69" s="4" t="s">
        <v>3</v>
      </c>
      <c r="BK69" s="4" t="s">
        <v>3</v>
      </c>
      <c r="BL69" s="4" t="s">
        <v>3</v>
      </c>
      <c r="BM69" s="4" t="s">
        <v>3</v>
      </c>
      <c r="BN69" s="4" t="s">
        <v>3</v>
      </c>
      <c r="BO69" s="4" t="s">
        <v>3</v>
      </c>
      <c r="BP69" s="4" t="s">
        <v>3</v>
      </c>
      <c r="BQ69" s="4" t="s">
        <v>3</v>
      </c>
      <c r="BR69" s="4" t="s">
        <v>3</v>
      </c>
      <c r="BS69" s="4" t="s">
        <v>3</v>
      </c>
      <c r="BT69" s="4" t="s">
        <v>3</v>
      </c>
      <c r="BU69" s="4" t="s">
        <v>3</v>
      </c>
      <c r="BV69" s="4" t="s">
        <v>3</v>
      </c>
      <c r="BW69" s="4" t="s">
        <v>3</v>
      </c>
      <c r="BX69" s="4" t="s">
        <v>3</v>
      </c>
      <c r="BY69" s="4" t="s">
        <v>3</v>
      </c>
      <c r="BZ69" s="4" t="s">
        <v>3</v>
      </c>
      <c r="CA69" s="4" t="s">
        <v>3</v>
      </c>
      <c r="CB69" s="4" t="s">
        <v>3</v>
      </c>
      <c r="CC69" s="4" t="s">
        <v>3</v>
      </c>
      <c r="CD69" s="4" t="s">
        <v>3</v>
      </c>
      <c r="CE69" s="4" t="s">
        <v>3</v>
      </c>
      <c r="CF69" s="4" t="s">
        <v>3</v>
      </c>
      <c r="CG69" s="4" t="s">
        <v>3</v>
      </c>
      <c r="CH69" s="4" t="s">
        <v>3</v>
      </c>
      <c r="CI69" s="4" t="s">
        <v>3</v>
      </c>
      <c r="CJ69" s="4" t="s">
        <v>3</v>
      </c>
      <c r="CK69" s="4" t="s">
        <v>3</v>
      </c>
      <c r="CL69" s="4" t="s">
        <v>3</v>
      </c>
      <c r="CM69" s="4" t="s">
        <v>3</v>
      </c>
      <c r="CN69" s="4" t="s">
        <v>3</v>
      </c>
      <c r="CO69" s="4" t="s">
        <v>3</v>
      </c>
      <c r="CP69" s="4" t="s">
        <v>3</v>
      </c>
      <c r="CQ69" s="4" t="s">
        <v>3</v>
      </c>
      <c r="CR69" s="4" t="s">
        <v>3</v>
      </c>
      <c r="CS69" s="4" t="s">
        <v>3</v>
      </c>
      <c r="CT69" s="4" t="s">
        <v>3</v>
      </c>
      <c r="CU69" s="4" t="s">
        <v>3</v>
      </c>
      <c r="CV69" s="4" t="s">
        <v>3</v>
      </c>
      <c r="CW69" s="4" t="s">
        <v>3</v>
      </c>
      <c r="CX69" s="4" t="s">
        <v>3</v>
      </c>
      <c r="CY69" s="4" t="s">
        <v>3</v>
      </c>
      <c r="CZ69" s="4" t="s">
        <v>3</v>
      </c>
      <c r="DA69" s="4" t="s">
        <v>3</v>
      </c>
      <c r="DB69" s="4" t="s">
        <v>3</v>
      </c>
      <c r="DC69" s="4" t="s">
        <v>3</v>
      </c>
      <c r="DD69" s="4" t="s">
        <v>3</v>
      </c>
      <c r="DE69" s="4" t="s">
        <v>3</v>
      </c>
      <c r="DF69" s="4" t="s">
        <v>3</v>
      </c>
      <c r="DG69" s="4" t="s">
        <v>3</v>
      </c>
      <c r="DH69" s="4" t="s">
        <v>3</v>
      </c>
      <c r="DI69" s="4" t="s">
        <v>3</v>
      </c>
      <c r="DJ69" s="4" t="s">
        <v>3</v>
      </c>
      <c r="DK69" s="4" t="s">
        <v>3</v>
      </c>
      <c r="DL69" s="4" t="s">
        <v>3</v>
      </c>
      <c r="DM69" s="4" t="s">
        <v>3</v>
      </c>
      <c r="DN69" s="4" t="s">
        <v>3</v>
      </c>
      <c r="DO69" s="4" t="s">
        <v>3</v>
      </c>
      <c r="DP69" s="4" t="s">
        <v>3</v>
      </c>
      <c r="DQ69" s="4" t="s">
        <v>3</v>
      </c>
      <c r="DR69" s="4" t="s">
        <v>3</v>
      </c>
      <c r="DS69" s="4" t="s">
        <v>3</v>
      </c>
      <c r="DT69" s="4" t="s">
        <v>3</v>
      </c>
      <c r="DU69" s="4" t="s">
        <v>3</v>
      </c>
      <c r="DV69" s="4" t="s">
        <v>3</v>
      </c>
      <c r="DW69" s="4" t="s">
        <v>3</v>
      </c>
      <c r="DX69" s="4" t="s">
        <v>3</v>
      </c>
      <c r="DY69" s="4" t="s">
        <v>3</v>
      </c>
      <c r="DZ69" s="4" t="s">
        <v>3</v>
      </c>
      <c r="EA69" s="4" t="s">
        <v>3</v>
      </c>
      <c r="EB69" s="4" t="s">
        <v>3</v>
      </c>
      <c r="EC69" s="4" t="s">
        <v>3</v>
      </c>
    </row>
    <row r="70" spans="1:133" x14ac:dyDescent="0.25">
      <c r="C70" t="s">
        <v>611</v>
      </c>
      <c r="D70" s="4" t="s">
        <v>2</v>
      </c>
      <c r="E70" s="4" t="s">
        <v>2</v>
      </c>
      <c r="F70" s="4" t="s">
        <v>2</v>
      </c>
      <c r="G70" s="4" t="s">
        <v>2</v>
      </c>
      <c r="H70" s="4" t="s">
        <v>2</v>
      </c>
      <c r="I70" s="4" t="s">
        <v>2</v>
      </c>
      <c r="J70" s="4">
        <v>0</v>
      </c>
      <c r="K70" s="4" t="s">
        <v>2</v>
      </c>
      <c r="L70" s="4" t="s">
        <v>2</v>
      </c>
      <c r="M70" s="4" t="s">
        <v>2</v>
      </c>
      <c r="N70" s="4" t="s">
        <v>2</v>
      </c>
      <c r="O70" s="4" t="s">
        <v>2</v>
      </c>
      <c r="P70" s="4" t="s">
        <v>2</v>
      </c>
      <c r="Q70" s="4" t="s">
        <v>2</v>
      </c>
      <c r="R70" s="4" t="s">
        <v>2</v>
      </c>
      <c r="S70" s="4" t="s">
        <v>2</v>
      </c>
      <c r="T70" s="4" t="s">
        <v>3</v>
      </c>
      <c r="U70" s="4" t="s">
        <v>3</v>
      </c>
      <c r="V70" s="4" t="s">
        <v>3</v>
      </c>
      <c r="W70" s="4" t="s">
        <v>3</v>
      </c>
      <c r="X70" s="4" t="s">
        <v>3</v>
      </c>
      <c r="Y70" s="4" t="s">
        <v>3</v>
      </c>
      <c r="Z70" s="4" t="s">
        <v>3</v>
      </c>
      <c r="AA70" s="4" t="s">
        <v>3</v>
      </c>
      <c r="AB70" s="4" t="s">
        <v>3</v>
      </c>
      <c r="AC70" s="4" t="s">
        <v>3</v>
      </c>
      <c r="AD70" s="4" t="s">
        <v>3</v>
      </c>
      <c r="AE70" s="4" t="s">
        <v>3</v>
      </c>
      <c r="AF70" s="4" t="s">
        <v>3</v>
      </c>
      <c r="AG70" s="4" t="s">
        <v>3</v>
      </c>
      <c r="AH70" s="4" t="s">
        <v>3</v>
      </c>
      <c r="AI70" s="4" t="s">
        <v>3</v>
      </c>
      <c r="AJ70" s="4" t="s">
        <v>3</v>
      </c>
      <c r="AK70" s="4" t="s">
        <v>3</v>
      </c>
      <c r="AL70" s="4" t="s">
        <v>3</v>
      </c>
      <c r="AM70" s="4" t="s">
        <v>3</v>
      </c>
      <c r="AN70" s="4" t="s">
        <v>3</v>
      </c>
      <c r="AO70" s="4" t="s">
        <v>3</v>
      </c>
      <c r="AP70" s="4" t="s">
        <v>3</v>
      </c>
      <c r="AQ70" s="4" t="s">
        <v>3</v>
      </c>
      <c r="AR70" s="4" t="s">
        <v>3</v>
      </c>
      <c r="AS70" s="4" t="s">
        <v>3</v>
      </c>
      <c r="AT70" s="4" t="s">
        <v>3</v>
      </c>
      <c r="AU70" s="4" t="s">
        <v>3</v>
      </c>
      <c r="AV70" s="4" t="s">
        <v>3</v>
      </c>
      <c r="AW70" s="4" t="s">
        <v>3</v>
      </c>
      <c r="AX70" s="4" t="s">
        <v>3</v>
      </c>
      <c r="AY70" s="4" t="s">
        <v>3</v>
      </c>
      <c r="AZ70" s="4" t="s">
        <v>3</v>
      </c>
      <c r="BA70" s="4" t="s">
        <v>3</v>
      </c>
      <c r="BB70" s="4" t="s">
        <v>3</v>
      </c>
      <c r="BC70" s="4" t="s">
        <v>3</v>
      </c>
      <c r="BD70" s="4" t="s">
        <v>3</v>
      </c>
      <c r="BE70" s="4" t="s">
        <v>3</v>
      </c>
      <c r="BF70" s="4" t="s">
        <v>3</v>
      </c>
      <c r="BG70" s="4" t="s">
        <v>3</v>
      </c>
      <c r="BH70" s="4" t="s">
        <v>3</v>
      </c>
      <c r="BI70" s="4" t="s">
        <v>3</v>
      </c>
      <c r="BJ70" s="4" t="s">
        <v>3</v>
      </c>
      <c r="BK70" s="4" t="s">
        <v>3</v>
      </c>
      <c r="BL70" s="4" t="s">
        <v>3</v>
      </c>
      <c r="BM70" s="4" t="s">
        <v>3</v>
      </c>
      <c r="BN70" s="4" t="s">
        <v>3</v>
      </c>
      <c r="BO70" s="4" t="s">
        <v>3</v>
      </c>
      <c r="BP70" s="4" t="s">
        <v>3</v>
      </c>
      <c r="BQ70" s="4" t="s">
        <v>3</v>
      </c>
      <c r="BR70" s="4" t="s">
        <v>3</v>
      </c>
      <c r="BS70" s="4" t="s">
        <v>3</v>
      </c>
      <c r="BT70" s="4" t="s">
        <v>3</v>
      </c>
      <c r="BU70" s="4" t="s">
        <v>3</v>
      </c>
      <c r="BV70" s="4" t="s">
        <v>3</v>
      </c>
      <c r="BW70" s="4" t="s">
        <v>3</v>
      </c>
      <c r="BX70" s="4" t="s">
        <v>3</v>
      </c>
      <c r="BY70" s="4" t="s">
        <v>3</v>
      </c>
      <c r="BZ70" s="4" t="s">
        <v>3</v>
      </c>
      <c r="CA70" s="4" t="s">
        <v>3</v>
      </c>
      <c r="CB70" s="4" t="s">
        <v>3</v>
      </c>
      <c r="CC70" s="4" t="s">
        <v>3</v>
      </c>
      <c r="CD70" s="4" t="s">
        <v>3</v>
      </c>
      <c r="CE70" s="4" t="s">
        <v>3</v>
      </c>
      <c r="CF70" s="4" t="s">
        <v>3</v>
      </c>
      <c r="CG70" s="4" t="s">
        <v>3</v>
      </c>
      <c r="CH70" s="4" t="s">
        <v>3</v>
      </c>
      <c r="CI70" s="4" t="s">
        <v>3</v>
      </c>
      <c r="CJ70" s="4" t="s">
        <v>3</v>
      </c>
      <c r="CK70" s="4" t="s">
        <v>3</v>
      </c>
      <c r="CL70" s="4" t="s">
        <v>3</v>
      </c>
      <c r="CM70" s="4" t="s">
        <v>3</v>
      </c>
      <c r="CN70" s="4" t="s">
        <v>3</v>
      </c>
      <c r="CO70" s="4" t="s">
        <v>3</v>
      </c>
      <c r="CP70" s="4" t="s">
        <v>3</v>
      </c>
      <c r="CQ70" s="4" t="s">
        <v>3</v>
      </c>
      <c r="CR70" s="4" t="s">
        <v>3</v>
      </c>
      <c r="CS70" s="4" t="s">
        <v>3</v>
      </c>
      <c r="CT70" s="4" t="s">
        <v>3</v>
      </c>
      <c r="CU70" s="4" t="s">
        <v>3</v>
      </c>
      <c r="CV70" s="4" t="s">
        <v>3</v>
      </c>
      <c r="CW70" s="4" t="s">
        <v>3</v>
      </c>
      <c r="CX70" s="4" t="s">
        <v>3</v>
      </c>
      <c r="CY70" s="4" t="s">
        <v>3</v>
      </c>
      <c r="CZ70" s="4" t="s">
        <v>3</v>
      </c>
      <c r="DA70" s="4" t="s">
        <v>3</v>
      </c>
      <c r="DB70" s="4" t="s">
        <v>3</v>
      </c>
      <c r="DC70" s="4" t="s">
        <v>3</v>
      </c>
      <c r="DD70" s="4" t="s">
        <v>3</v>
      </c>
      <c r="DE70" s="4" t="s">
        <v>3</v>
      </c>
      <c r="DF70" s="4" t="s">
        <v>3</v>
      </c>
      <c r="DG70" s="4" t="s">
        <v>3</v>
      </c>
      <c r="DH70" s="4" t="s">
        <v>3</v>
      </c>
      <c r="DI70" s="4" t="s">
        <v>3</v>
      </c>
      <c r="DJ70" s="4" t="s">
        <v>3</v>
      </c>
      <c r="DK70" s="4" t="s">
        <v>3</v>
      </c>
      <c r="DL70" s="4" t="s">
        <v>3</v>
      </c>
      <c r="DM70" s="4" t="s">
        <v>3</v>
      </c>
      <c r="DN70" s="4" t="s">
        <v>3</v>
      </c>
      <c r="DO70" s="4" t="s">
        <v>4</v>
      </c>
      <c r="DP70" s="4" t="s">
        <v>4</v>
      </c>
      <c r="DQ70" s="4" t="s">
        <v>4</v>
      </c>
      <c r="DR70" s="4" t="s">
        <v>4</v>
      </c>
      <c r="DS70" s="4" t="s">
        <v>4</v>
      </c>
      <c r="DT70" s="4" t="s">
        <v>4</v>
      </c>
      <c r="DU70" s="4" t="s">
        <v>4</v>
      </c>
      <c r="DV70" s="4" t="s">
        <v>4</v>
      </c>
      <c r="DW70" s="4" t="s">
        <v>4</v>
      </c>
      <c r="DX70" s="4" t="s">
        <v>4</v>
      </c>
      <c r="DY70" s="4" t="s">
        <v>4</v>
      </c>
      <c r="DZ70" s="4" t="s">
        <v>4</v>
      </c>
      <c r="EA70" s="4" t="s">
        <v>4</v>
      </c>
      <c r="EB70" s="4" t="s">
        <v>4</v>
      </c>
      <c r="EC70" s="4" t="s">
        <v>4</v>
      </c>
    </row>
    <row r="71" spans="1:133" x14ac:dyDescent="0.25">
      <c r="C71" t="s">
        <v>611</v>
      </c>
      <c r="D71" s="4" t="s">
        <v>2</v>
      </c>
      <c r="E71" s="4" t="s">
        <v>2</v>
      </c>
      <c r="F71" s="4" t="s">
        <v>2</v>
      </c>
      <c r="G71" s="4" t="s">
        <v>2</v>
      </c>
      <c r="H71" s="4" t="s">
        <v>2</v>
      </c>
      <c r="I71" s="4" t="s">
        <v>2</v>
      </c>
      <c r="J71" s="4">
        <v>0</v>
      </c>
      <c r="K71" s="4" t="s">
        <v>2</v>
      </c>
      <c r="L71" s="4" t="s">
        <v>2</v>
      </c>
      <c r="M71" s="4" t="s">
        <v>2</v>
      </c>
      <c r="N71" s="4" t="s">
        <v>2</v>
      </c>
      <c r="O71" s="4" t="s">
        <v>2</v>
      </c>
      <c r="P71" s="4" t="s">
        <v>2</v>
      </c>
      <c r="Q71" s="4" t="s">
        <v>2</v>
      </c>
      <c r="R71" s="4" t="s">
        <v>2</v>
      </c>
      <c r="S71" s="4" t="s">
        <v>2</v>
      </c>
      <c r="T71" s="4" t="s">
        <v>2</v>
      </c>
      <c r="U71" s="4" t="s">
        <v>2</v>
      </c>
      <c r="V71" s="4" t="s">
        <v>2</v>
      </c>
      <c r="W71" s="4" t="s">
        <v>2</v>
      </c>
      <c r="X71" s="4" t="s">
        <v>2</v>
      </c>
      <c r="Y71" s="4" t="s">
        <v>3</v>
      </c>
      <c r="Z71" s="4" t="s">
        <v>3</v>
      </c>
      <c r="AA71" s="4" t="s">
        <v>3</v>
      </c>
      <c r="AB71" s="4" t="s">
        <v>3</v>
      </c>
      <c r="AC71" s="4" t="s">
        <v>3</v>
      </c>
      <c r="AD71" s="4" t="s">
        <v>3</v>
      </c>
      <c r="AE71" s="4" t="s">
        <v>3</v>
      </c>
      <c r="AF71" s="4" t="s">
        <v>3</v>
      </c>
      <c r="AG71" s="4" t="s">
        <v>3</v>
      </c>
      <c r="AH71" s="4" t="s">
        <v>3</v>
      </c>
      <c r="AI71" s="4" t="s">
        <v>3</v>
      </c>
      <c r="AJ71" s="4" t="s">
        <v>3</v>
      </c>
      <c r="AK71" s="4" t="s">
        <v>3</v>
      </c>
      <c r="AL71" s="4" t="s">
        <v>3</v>
      </c>
      <c r="AM71" s="4" t="s">
        <v>3</v>
      </c>
      <c r="AN71" s="4" t="s">
        <v>3</v>
      </c>
      <c r="AO71" s="4" t="s">
        <v>3</v>
      </c>
      <c r="AP71" s="4" t="s">
        <v>3</v>
      </c>
      <c r="AQ71" s="4" t="s">
        <v>3</v>
      </c>
      <c r="AR71" s="4" t="s">
        <v>3</v>
      </c>
      <c r="AS71" s="4" t="s">
        <v>3</v>
      </c>
      <c r="AT71" s="4" t="s">
        <v>3</v>
      </c>
      <c r="AU71" s="4" t="s">
        <v>3</v>
      </c>
      <c r="AV71" s="4" t="s">
        <v>3</v>
      </c>
      <c r="AW71" s="4" t="s">
        <v>3</v>
      </c>
      <c r="AX71" s="4" t="s">
        <v>3</v>
      </c>
      <c r="AY71" s="4" t="s">
        <v>3</v>
      </c>
      <c r="AZ71" s="4" t="s">
        <v>3</v>
      </c>
      <c r="BA71" s="4" t="s">
        <v>3</v>
      </c>
      <c r="BB71" s="4" t="s">
        <v>3</v>
      </c>
      <c r="BC71" s="4" t="s">
        <v>3</v>
      </c>
      <c r="BD71" s="4" t="s">
        <v>3</v>
      </c>
      <c r="BE71" s="4" t="s">
        <v>3</v>
      </c>
      <c r="BF71" s="4" t="s">
        <v>3</v>
      </c>
      <c r="BG71" s="4" t="s">
        <v>3</v>
      </c>
      <c r="BH71" s="4" t="s">
        <v>3</v>
      </c>
      <c r="BI71" s="4" t="s">
        <v>3</v>
      </c>
      <c r="BJ71" s="4" t="s">
        <v>4</v>
      </c>
      <c r="BK71" s="4" t="s">
        <v>4</v>
      </c>
      <c r="BL71" s="4" t="s">
        <v>4</v>
      </c>
      <c r="BM71" s="4" t="s">
        <v>4</v>
      </c>
      <c r="BN71" s="4" t="s">
        <v>4</v>
      </c>
      <c r="BO71" s="4" t="s">
        <v>4</v>
      </c>
      <c r="BP71" s="4" t="s">
        <v>4</v>
      </c>
      <c r="BQ71" s="4" t="s">
        <v>4</v>
      </c>
      <c r="BR71" s="4" t="s">
        <v>4</v>
      </c>
      <c r="BS71" s="4" t="s">
        <v>4</v>
      </c>
      <c r="BT71" s="4" t="s">
        <v>4</v>
      </c>
      <c r="BU71" s="4" t="s">
        <v>4</v>
      </c>
      <c r="BV71" s="4" t="s">
        <v>4</v>
      </c>
      <c r="BW71" s="4" t="s">
        <v>4</v>
      </c>
      <c r="BX71" s="4" t="s">
        <v>4</v>
      </c>
      <c r="BY71" s="4" t="s">
        <v>4</v>
      </c>
      <c r="BZ71" s="4" t="s">
        <v>4</v>
      </c>
      <c r="CA71" s="4" t="s">
        <v>4</v>
      </c>
      <c r="CB71" s="4" t="s">
        <v>4</v>
      </c>
      <c r="CC71" s="4" t="s">
        <v>4</v>
      </c>
      <c r="CD71" s="4" t="s">
        <v>4</v>
      </c>
      <c r="CE71" s="4" t="s">
        <v>4</v>
      </c>
      <c r="CF71" s="4" t="s">
        <v>4</v>
      </c>
      <c r="CG71" s="4" t="s">
        <v>4</v>
      </c>
      <c r="CH71" s="4" t="s">
        <v>4</v>
      </c>
      <c r="CI71" s="4" t="s">
        <v>4</v>
      </c>
      <c r="CJ71" s="4" t="s">
        <v>4</v>
      </c>
      <c r="CK71" s="4" t="s">
        <v>4</v>
      </c>
      <c r="CL71" s="4" t="s">
        <v>4</v>
      </c>
      <c r="CM71" s="4" t="s">
        <v>4</v>
      </c>
      <c r="CN71" s="4" t="s">
        <v>4</v>
      </c>
      <c r="CO71" s="4" t="s">
        <v>4</v>
      </c>
      <c r="CP71" s="4" t="s">
        <v>4</v>
      </c>
      <c r="CQ71" s="4" t="s">
        <v>4</v>
      </c>
      <c r="CR71" s="4" t="s">
        <v>4</v>
      </c>
      <c r="CS71" s="4" t="s">
        <v>4</v>
      </c>
      <c r="CT71" s="4" t="s">
        <v>4</v>
      </c>
      <c r="CU71" s="4" t="s">
        <v>4</v>
      </c>
      <c r="CV71" s="4" t="s">
        <v>4</v>
      </c>
      <c r="CW71" s="4" t="s">
        <v>4</v>
      </c>
      <c r="CX71" s="4" t="s">
        <v>4</v>
      </c>
      <c r="CY71" s="4" t="s">
        <v>4</v>
      </c>
      <c r="CZ71" s="4" t="s">
        <v>4</v>
      </c>
      <c r="DA71" s="4" t="s">
        <v>4</v>
      </c>
      <c r="DB71" s="4" t="s">
        <v>4</v>
      </c>
      <c r="DC71" s="4" t="s">
        <v>4</v>
      </c>
      <c r="DD71" s="4" t="s">
        <v>4</v>
      </c>
      <c r="DE71" s="4" t="s">
        <v>4</v>
      </c>
      <c r="DF71" s="4" t="s">
        <v>4</v>
      </c>
      <c r="DG71" s="4" t="s">
        <v>4</v>
      </c>
      <c r="DH71" s="4" t="s">
        <v>4</v>
      </c>
      <c r="DI71" s="4" t="s">
        <v>4</v>
      </c>
      <c r="DJ71" s="4" t="s">
        <v>4</v>
      </c>
      <c r="DK71" s="4" t="s">
        <v>4</v>
      </c>
      <c r="DL71" s="4" t="s">
        <v>4</v>
      </c>
      <c r="DM71" s="4" t="s">
        <v>4</v>
      </c>
      <c r="DN71" s="4" t="s">
        <v>4</v>
      </c>
      <c r="DO71" s="4" t="s">
        <v>4</v>
      </c>
      <c r="DP71" s="4" t="s">
        <v>4</v>
      </c>
      <c r="DQ71" s="4" t="s">
        <v>4</v>
      </c>
      <c r="DR71" s="4" t="s">
        <v>4</v>
      </c>
      <c r="DS71" s="4" t="s">
        <v>4</v>
      </c>
      <c r="DT71" s="4" t="s">
        <v>4</v>
      </c>
      <c r="DU71" s="4" t="s">
        <v>4</v>
      </c>
      <c r="DV71" s="4" t="s">
        <v>4</v>
      </c>
      <c r="DW71" s="4" t="s">
        <v>4</v>
      </c>
      <c r="DX71" s="4" t="s">
        <v>4</v>
      </c>
      <c r="DY71" s="4" t="s">
        <v>4</v>
      </c>
      <c r="DZ71" s="4" t="s">
        <v>4</v>
      </c>
      <c r="EA71" s="4" t="s">
        <v>4</v>
      </c>
      <c r="EB71" s="4" t="s">
        <v>4</v>
      </c>
      <c r="EC71" s="4" t="s">
        <v>4</v>
      </c>
    </row>
    <row r="72" spans="1:133" x14ac:dyDescent="0.25">
      <c r="C72" t="s">
        <v>611</v>
      </c>
      <c r="D72" s="4" t="s">
        <v>2</v>
      </c>
      <c r="E72" s="4" t="s">
        <v>2</v>
      </c>
      <c r="F72" s="4" t="s">
        <v>2</v>
      </c>
      <c r="G72" s="4" t="s">
        <v>2</v>
      </c>
      <c r="H72" s="4" t="s">
        <v>2</v>
      </c>
      <c r="I72" s="4" t="s">
        <v>2</v>
      </c>
      <c r="J72" s="4">
        <v>0</v>
      </c>
      <c r="K72" s="4" t="s">
        <v>2</v>
      </c>
      <c r="L72" s="4" t="s">
        <v>2</v>
      </c>
      <c r="M72" s="4" t="s">
        <v>2</v>
      </c>
      <c r="N72" s="4" t="s">
        <v>2</v>
      </c>
      <c r="O72" s="4" t="s">
        <v>2</v>
      </c>
      <c r="P72" s="4" t="s">
        <v>2</v>
      </c>
      <c r="Q72" s="4" t="s">
        <v>2</v>
      </c>
      <c r="R72" s="4" t="s">
        <v>2</v>
      </c>
      <c r="S72" s="4" t="s">
        <v>2</v>
      </c>
      <c r="T72" s="4" t="s">
        <v>2</v>
      </c>
      <c r="U72" s="4" t="s">
        <v>2</v>
      </c>
      <c r="V72" s="4" t="s">
        <v>2</v>
      </c>
      <c r="W72" s="4" t="s">
        <v>2</v>
      </c>
      <c r="X72" s="4" t="s">
        <v>2</v>
      </c>
      <c r="Y72" s="4" t="s">
        <v>2</v>
      </c>
      <c r="Z72" s="4" t="s">
        <v>2</v>
      </c>
      <c r="AA72" s="4" t="s">
        <v>2</v>
      </c>
      <c r="AB72" s="4" t="s">
        <v>2</v>
      </c>
      <c r="AC72" s="4" t="s">
        <v>2</v>
      </c>
      <c r="AD72" s="4" t="s">
        <v>2</v>
      </c>
      <c r="AE72" s="4" t="s">
        <v>2</v>
      </c>
      <c r="AF72" s="4" t="s">
        <v>2</v>
      </c>
      <c r="AG72" s="4" t="s">
        <v>2</v>
      </c>
      <c r="AH72" s="4" t="s">
        <v>2</v>
      </c>
      <c r="AI72" s="4" t="s">
        <v>2</v>
      </c>
      <c r="AJ72" s="4" t="s">
        <v>2</v>
      </c>
      <c r="AK72" s="4" t="s">
        <v>2</v>
      </c>
      <c r="AL72" s="4" t="s">
        <v>2</v>
      </c>
      <c r="AM72" s="4" t="s">
        <v>2</v>
      </c>
      <c r="AN72" s="4" t="s">
        <v>2</v>
      </c>
      <c r="AO72" s="4" t="s">
        <v>2</v>
      </c>
      <c r="AP72" s="4" t="s">
        <v>2</v>
      </c>
      <c r="AQ72" s="4" t="s">
        <v>2</v>
      </c>
      <c r="AR72" s="4" t="s">
        <v>2</v>
      </c>
      <c r="AS72" s="4" t="s">
        <v>2</v>
      </c>
      <c r="AT72" s="4" t="s">
        <v>2</v>
      </c>
      <c r="AU72" s="4" t="s">
        <v>2</v>
      </c>
      <c r="AV72" s="4" t="s">
        <v>2</v>
      </c>
      <c r="AW72" s="4" t="s">
        <v>2</v>
      </c>
      <c r="AX72" s="4" t="s">
        <v>2</v>
      </c>
      <c r="AY72" s="4" t="s">
        <v>2</v>
      </c>
      <c r="AZ72" s="4" t="s">
        <v>2</v>
      </c>
      <c r="BA72" s="4" t="s">
        <v>2</v>
      </c>
      <c r="BB72" s="4" t="s">
        <v>2</v>
      </c>
      <c r="BC72" s="4" t="s">
        <v>2</v>
      </c>
      <c r="BD72" s="4" t="s">
        <v>2</v>
      </c>
      <c r="BE72" s="4" t="s">
        <v>2</v>
      </c>
      <c r="BF72" s="4" t="s">
        <v>2</v>
      </c>
      <c r="BG72" s="4" t="s">
        <v>2</v>
      </c>
      <c r="BH72" s="4" t="s">
        <v>2</v>
      </c>
      <c r="BI72" s="4" t="s">
        <v>2</v>
      </c>
      <c r="BJ72" s="4" t="s">
        <v>2</v>
      </c>
      <c r="BK72" s="4" t="s">
        <v>2</v>
      </c>
      <c r="BL72" s="4" t="s">
        <v>2</v>
      </c>
      <c r="BM72" s="4" t="s">
        <v>2</v>
      </c>
      <c r="BN72" s="4" t="s">
        <v>2</v>
      </c>
      <c r="BO72" s="4" t="s">
        <v>2</v>
      </c>
      <c r="BP72" s="4" t="s">
        <v>2</v>
      </c>
      <c r="BQ72" s="4" t="s">
        <v>2</v>
      </c>
      <c r="BR72" s="4" t="s">
        <v>2</v>
      </c>
      <c r="BS72" s="4" t="s">
        <v>2</v>
      </c>
      <c r="BT72" s="4" t="s">
        <v>2</v>
      </c>
      <c r="BU72" s="4" t="s">
        <v>2</v>
      </c>
      <c r="BV72" s="4" t="s">
        <v>2</v>
      </c>
      <c r="BW72" s="4" t="s">
        <v>2</v>
      </c>
      <c r="BX72" s="4" t="s">
        <v>2</v>
      </c>
      <c r="BY72" s="4" t="s">
        <v>2</v>
      </c>
      <c r="BZ72" s="4" t="s">
        <v>2</v>
      </c>
      <c r="CA72" s="4" t="s">
        <v>2</v>
      </c>
      <c r="CB72" s="4" t="s">
        <v>2</v>
      </c>
      <c r="CC72" s="4" t="s">
        <v>2</v>
      </c>
      <c r="CD72" s="4" t="s">
        <v>2</v>
      </c>
      <c r="CE72" s="4" t="s">
        <v>2</v>
      </c>
      <c r="CF72" s="4" t="s">
        <v>2</v>
      </c>
      <c r="CG72" s="4" t="s">
        <v>2</v>
      </c>
      <c r="CH72" s="4" t="s">
        <v>2</v>
      </c>
      <c r="CI72" s="4" t="s">
        <v>2</v>
      </c>
      <c r="CJ72" s="4" t="s">
        <v>2</v>
      </c>
      <c r="CK72" s="4" t="s">
        <v>2</v>
      </c>
      <c r="CL72" s="4" t="s">
        <v>2</v>
      </c>
      <c r="CM72" s="4" t="s">
        <v>2</v>
      </c>
      <c r="CN72" s="4" t="s">
        <v>2</v>
      </c>
      <c r="CO72" s="4" t="s">
        <v>2</v>
      </c>
      <c r="CP72" s="4" t="s">
        <v>2</v>
      </c>
      <c r="CQ72" s="4" t="s">
        <v>2</v>
      </c>
      <c r="CR72" s="4" t="s">
        <v>2</v>
      </c>
      <c r="CS72" s="4" t="s">
        <v>2</v>
      </c>
      <c r="CT72" s="4" t="s">
        <v>2</v>
      </c>
      <c r="CU72" s="4" t="s">
        <v>2</v>
      </c>
      <c r="CV72" s="4" t="s">
        <v>2</v>
      </c>
      <c r="CW72" s="4" t="s">
        <v>2</v>
      </c>
      <c r="CX72" s="4" t="s">
        <v>2</v>
      </c>
      <c r="CY72" s="4" t="s">
        <v>2</v>
      </c>
      <c r="CZ72" s="4" t="s">
        <v>2</v>
      </c>
      <c r="DA72" s="4" t="s">
        <v>2</v>
      </c>
      <c r="DB72" s="4" t="s">
        <v>2</v>
      </c>
      <c r="DC72" s="4" t="s">
        <v>2</v>
      </c>
      <c r="DD72" s="4" t="s">
        <v>2</v>
      </c>
      <c r="DE72" s="4" t="s">
        <v>2</v>
      </c>
      <c r="DF72" s="4" t="s">
        <v>2</v>
      </c>
      <c r="DG72" s="4" t="s">
        <v>2</v>
      </c>
      <c r="DH72" s="4" t="s">
        <v>2</v>
      </c>
      <c r="DI72" s="4" t="s">
        <v>2</v>
      </c>
      <c r="DJ72" s="4" t="s">
        <v>2</v>
      </c>
      <c r="DK72" s="4" t="s">
        <v>2</v>
      </c>
      <c r="DL72" s="4" t="s">
        <v>2</v>
      </c>
      <c r="DM72" s="4" t="s">
        <v>2</v>
      </c>
      <c r="DN72" s="4" t="s">
        <v>2</v>
      </c>
      <c r="DO72" s="4" t="s">
        <v>2</v>
      </c>
      <c r="DP72" s="4" t="s">
        <v>2</v>
      </c>
      <c r="DQ72" s="4" t="s">
        <v>2</v>
      </c>
      <c r="DR72" s="4" t="s">
        <v>2</v>
      </c>
      <c r="DS72" s="4" t="s">
        <v>2</v>
      </c>
      <c r="DT72" s="4" t="s">
        <v>2</v>
      </c>
      <c r="DU72" s="4" t="s">
        <v>2</v>
      </c>
      <c r="DV72" s="4" t="s">
        <v>2</v>
      </c>
      <c r="DW72" s="4" t="s">
        <v>2</v>
      </c>
      <c r="DX72" s="4" t="s">
        <v>2</v>
      </c>
      <c r="DY72" s="4" t="s">
        <v>2</v>
      </c>
      <c r="DZ72" s="4" t="s">
        <v>2</v>
      </c>
      <c r="EA72" s="4" t="s">
        <v>2</v>
      </c>
      <c r="EB72" s="4" t="s">
        <v>2</v>
      </c>
      <c r="EC72" s="4" t="s">
        <v>2</v>
      </c>
    </row>
    <row r="73" spans="1:133" x14ac:dyDescent="0.25">
      <c r="C73" t="s">
        <v>611</v>
      </c>
      <c r="D73" s="4" t="s">
        <v>2</v>
      </c>
      <c r="E73" s="4" t="s">
        <v>2</v>
      </c>
      <c r="F73" s="4" t="s">
        <v>2</v>
      </c>
      <c r="G73" s="4" t="s">
        <v>2</v>
      </c>
      <c r="H73" s="4" t="s">
        <v>2</v>
      </c>
      <c r="I73" s="4" t="s">
        <v>2</v>
      </c>
      <c r="J73" s="4" t="s">
        <v>2</v>
      </c>
      <c r="K73" s="4" t="s">
        <v>2</v>
      </c>
      <c r="L73" s="4" t="s">
        <v>2</v>
      </c>
      <c r="M73" s="4" t="s">
        <v>2</v>
      </c>
      <c r="N73" s="4" t="s">
        <v>2</v>
      </c>
      <c r="O73" s="4" t="s">
        <v>2</v>
      </c>
      <c r="P73" s="4" t="s">
        <v>2</v>
      </c>
      <c r="Q73" s="4" t="s">
        <v>2</v>
      </c>
      <c r="R73" s="4" t="s">
        <v>2</v>
      </c>
      <c r="S73" s="4" t="s">
        <v>2</v>
      </c>
      <c r="T73" s="4" t="s">
        <v>2</v>
      </c>
      <c r="U73" s="4" t="s">
        <v>2</v>
      </c>
      <c r="V73" s="4" t="s">
        <v>2</v>
      </c>
      <c r="W73" s="4" t="s">
        <v>2</v>
      </c>
      <c r="X73" s="4" t="s">
        <v>2</v>
      </c>
      <c r="Y73" s="4" t="s">
        <v>2</v>
      </c>
      <c r="Z73" s="4" t="s">
        <v>2</v>
      </c>
      <c r="AA73" s="4" t="s">
        <v>2</v>
      </c>
      <c r="AB73" s="4" t="s">
        <v>2</v>
      </c>
      <c r="AC73" s="4" t="s">
        <v>2</v>
      </c>
      <c r="AD73" s="4" t="s">
        <v>2</v>
      </c>
      <c r="AE73" s="4" t="s">
        <v>2</v>
      </c>
      <c r="AF73" s="4" t="s">
        <v>2</v>
      </c>
      <c r="AG73" s="4" t="s">
        <v>2</v>
      </c>
      <c r="AH73" s="4" t="s">
        <v>2</v>
      </c>
      <c r="AI73" s="4" t="s">
        <v>2</v>
      </c>
      <c r="AJ73" s="4" t="s">
        <v>2</v>
      </c>
      <c r="AK73" s="4" t="s">
        <v>2</v>
      </c>
      <c r="AL73" s="4" t="s">
        <v>2</v>
      </c>
      <c r="AM73" s="4" t="s">
        <v>2</v>
      </c>
      <c r="AN73" s="4" t="s">
        <v>2</v>
      </c>
      <c r="AO73" s="4" t="s">
        <v>2</v>
      </c>
      <c r="AP73" s="4" t="s">
        <v>2</v>
      </c>
      <c r="AQ73" s="4" t="s">
        <v>2</v>
      </c>
      <c r="AR73" s="4" t="s">
        <v>2</v>
      </c>
      <c r="AS73" s="4" t="s">
        <v>2</v>
      </c>
      <c r="AT73" s="4" t="s">
        <v>2</v>
      </c>
      <c r="AU73" s="4" t="s">
        <v>2</v>
      </c>
      <c r="AV73" s="4" t="s">
        <v>2</v>
      </c>
      <c r="AW73" s="4" t="s">
        <v>2</v>
      </c>
      <c r="AX73" s="4" t="s">
        <v>2</v>
      </c>
      <c r="AY73" s="4" t="s">
        <v>2</v>
      </c>
      <c r="AZ73" s="4" t="s">
        <v>2</v>
      </c>
      <c r="BA73" s="4" t="s">
        <v>2</v>
      </c>
      <c r="BB73" s="4" t="s">
        <v>2</v>
      </c>
      <c r="BC73" s="4" t="s">
        <v>2</v>
      </c>
      <c r="BD73" s="4" t="s">
        <v>2</v>
      </c>
      <c r="BE73" s="4" t="s">
        <v>2</v>
      </c>
      <c r="BF73" s="4" t="s">
        <v>2</v>
      </c>
      <c r="BG73" s="4" t="s">
        <v>2</v>
      </c>
      <c r="BH73" s="4" t="s">
        <v>2</v>
      </c>
      <c r="BI73" s="4" t="s">
        <v>2</v>
      </c>
      <c r="BJ73" s="4" t="s">
        <v>2</v>
      </c>
      <c r="BK73" s="4" t="s">
        <v>2</v>
      </c>
      <c r="BL73" s="4" t="s">
        <v>2</v>
      </c>
      <c r="BM73" s="4" t="s">
        <v>2</v>
      </c>
      <c r="BN73" s="4" t="s">
        <v>2</v>
      </c>
      <c r="BO73" s="4" t="s">
        <v>2</v>
      </c>
      <c r="BP73" s="4" t="s">
        <v>2</v>
      </c>
      <c r="BQ73" s="4" t="s">
        <v>2</v>
      </c>
      <c r="BR73" s="4" t="s">
        <v>2</v>
      </c>
      <c r="BS73" s="4" t="s">
        <v>2</v>
      </c>
      <c r="BT73" s="4" t="s">
        <v>2</v>
      </c>
      <c r="BU73" s="4" t="s">
        <v>2</v>
      </c>
      <c r="BV73" s="4" t="s">
        <v>2</v>
      </c>
      <c r="BW73" s="4" t="s">
        <v>2</v>
      </c>
      <c r="BX73" s="4" t="s">
        <v>2</v>
      </c>
      <c r="BY73" s="4" t="s">
        <v>2</v>
      </c>
      <c r="BZ73" s="4" t="s">
        <v>2</v>
      </c>
      <c r="CA73" s="4" t="s">
        <v>2</v>
      </c>
      <c r="CB73" s="4" t="s">
        <v>2</v>
      </c>
      <c r="CC73" s="4" t="s">
        <v>2</v>
      </c>
      <c r="CD73" s="4" t="s">
        <v>2</v>
      </c>
      <c r="CE73" s="4" t="s">
        <v>2</v>
      </c>
      <c r="CF73" s="4" t="s">
        <v>2</v>
      </c>
      <c r="CG73" s="4" t="s">
        <v>2</v>
      </c>
      <c r="CH73" s="4" t="s">
        <v>2</v>
      </c>
      <c r="CI73" s="4" t="s">
        <v>2</v>
      </c>
      <c r="CJ73" s="4" t="s">
        <v>2</v>
      </c>
      <c r="CK73" s="4" t="s">
        <v>2</v>
      </c>
      <c r="CL73" s="4" t="s">
        <v>2</v>
      </c>
      <c r="CM73" s="4" t="s">
        <v>2</v>
      </c>
      <c r="CN73" s="4" t="s">
        <v>2</v>
      </c>
      <c r="CO73" s="4" t="s">
        <v>2</v>
      </c>
      <c r="CP73" s="4" t="s">
        <v>2</v>
      </c>
      <c r="CQ73" s="4" t="s">
        <v>2</v>
      </c>
      <c r="CR73" s="4" t="s">
        <v>2</v>
      </c>
      <c r="CS73" s="4" t="s">
        <v>2</v>
      </c>
      <c r="CT73" s="4" t="s">
        <v>2</v>
      </c>
      <c r="CU73" s="4" t="s">
        <v>2</v>
      </c>
      <c r="CV73" s="4" t="s">
        <v>2</v>
      </c>
      <c r="CW73" s="4" t="s">
        <v>2</v>
      </c>
      <c r="CX73" s="4" t="s">
        <v>2</v>
      </c>
      <c r="CY73" s="4" t="s">
        <v>2</v>
      </c>
      <c r="CZ73" s="4" t="s">
        <v>2</v>
      </c>
      <c r="DA73" s="4" t="s">
        <v>2</v>
      </c>
      <c r="DB73" s="4" t="s">
        <v>2</v>
      </c>
      <c r="DC73" s="4" t="s">
        <v>2</v>
      </c>
      <c r="DD73" s="4" t="s">
        <v>2</v>
      </c>
      <c r="DE73" s="4" t="s">
        <v>2</v>
      </c>
      <c r="DF73" s="4" t="s">
        <v>2</v>
      </c>
      <c r="DG73" s="4" t="s">
        <v>2</v>
      </c>
      <c r="DH73" s="4" t="s">
        <v>2</v>
      </c>
      <c r="DI73" s="4" t="s">
        <v>2</v>
      </c>
      <c r="DJ73" s="4" t="s">
        <v>2</v>
      </c>
      <c r="DK73" s="4" t="s">
        <v>2</v>
      </c>
      <c r="DL73" s="4" t="s">
        <v>2</v>
      </c>
      <c r="DM73" s="4" t="s">
        <v>2</v>
      </c>
      <c r="DN73" s="4" t="s">
        <v>2</v>
      </c>
      <c r="DO73" s="4" t="s">
        <v>2</v>
      </c>
      <c r="DP73" s="4" t="s">
        <v>2</v>
      </c>
      <c r="DQ73" s="4" t="s">
        <v>2</v>
      </c>
      <c r="DR73" s="4" t="s">
        <v>2</v>
      </c>
      <c r="DS73" s="4" t="s">
        <v>2</v>
      </c>
      <c r="DT73" s="4" t="s">
        <v>2</v>
      </c>
      <c r="DU73" s="4" t="s">
        <v>2</v>
      </c>
      <c r="DV73" s="4" t="s">
        <v>2</v>
      </c>
      <c r="DW73" s="4" t="s">
        <v>2</v>
      </c>
      <c r="DX73" s="4" t="s">
        <v>2</v>
      </c>
      <c r="DY73" s="4" t="s">
        <v>2</v>
      </c>
      <c r="DZ73" s="4" t="s">
        <v>2</v>
      </c>
      <c r="EA73" s="4" t="s">
        <v>2</v>
      </c>
      <c r="EB73" s="4" t="s">
        <v>2</v>
      </c>
      <c r="EC73" s="4" t="s">
        <v>2</v>
      </c>
    </row>
    <row r="74" spans="1:133" x14ac:dyDescent="0.25">
      <c r="C74" t="s">
        <v>611</v>
      </c>
      <c r="D74" s="4" t="s">
        <v>2</v>
      </c>
      <c r="E74" s="4" t="s">
        <v>2</v>
      </c>
      <c r="F74" s="4" t="s">
        <v>2</v>
      </c>
      <c r="G74" s="4" t="s">
        <v>2</v>
      </c>
      <c r="H74" s="4" t="s">
        <v>2</v>
      </c>
      <c r="I74" s="4" t="s">
        <v>2</v>
      </c>
      <c r="J74" s="4">
        <v>0</v>
      </c>
      <c r="K74" s="4" t="s">
        <v>2</v>
      </c>
      <c r="L74" s="4" t="s">
        <v>2</v>
      </c>
      <c r="M74" s="4" t="s">
        <v>2</v>
      </c>
      <c r="N74" s="4" t="s">
        <v>2</v>
      </c>
      <c r="O74" s="4" t="s">
        <v>2</v>
      </c>
      <c r="P74" s="4" t="s">
        <v>2</v>
      </c>
      <c r="Q74" s="4" t="s">
        <v>2</v>
      </c>
      <c r="R74" s="4" t="s">
        <v>2</v>
      </c>
      <c r="S74" s="4" t="s">
        <v>2</v>
      </c>
      <c r="T74" s="4" t="s">
        <v>2</v>
      </c>
      <c r="U74" s="4" t="s">
        <v>2</v>
      </c>
      <c r="V74" s="4" t="s">
        <v>2</v>
      </c>
      <c r="W74" s="4" t="s">
        <v>2</v>
      </c>
      <c r="X74" s="4" t="s">
        <v>2</v>
      </c>
      <c r="Y74" s="4" t="s">
        <v>2</v>
      </c>
      <c r="Z74" s="4" t="s">
        <v>2</v>
      </c>
      <c r="AA74" s="4" t="s">
        <v>2</v>
      </c>
      <c r="AB74" s="4" t="s">
        <v>2</v>
      </c>
      <c r="AC74" s="4" t="s">
        <v>2</v>
      </c>
      <c r="AD74" s="4" t="s">
        <v>2</v>
      </c>
      <c r="AE74" s="4" t="s">
        <v>2</v>
      </c>
      <c r="AF74" s="4" t="s">
        <v>2</v>
      </c>
      <c r="AG74" s="4" t="s">
        <v>2</v>
      </c>
      <c r="AH74" s="4" t="s">
        <v>2</v>
      </c>
      <c r="AI74" s="4" t="s">
        <v>2</v>
      </c>
      <c r="AJ74" s="4" t="s">
        <v>2</v>
      </c>
      <c r="AK74" s="4" t="s">
        <v>2</v>
      </c>
      <c r="AL74" s="4" t="s">
        <v>2</v>
      </c>
      <c r="AM74" s="4" t="s">
        <v>2</v>
      </c>
      <c r="AN74" s="4" t="s">
        <v>2</v>
      </c>
      <c r="AO74" s="4" t="s">
        <v>2</v>
      </c>
      <c r="AP74" s="4" t="s">
        <v>2</v>
      </c>
      <c r="AQ74" s="4" t="s">
        <v>2</v>
      </c>
      <c r="AR74" s="4" t="s">
        <v>2</v>
      </c>
      <c r="AS74" s="4" t="s">
        <v>2</v>
      </c>
      <c r="AT74" s="4" t="s">
        <v>2</v>
      </c>
      <c r="AU74" s="4" t="s">
        <v>2</v>
      </c>
      <c r="AV74" s="4" t="s">
        <v>2</v>
      </c>
      <c r="AW74" s="4" t="s">
        <v>2</v>
      </c>
      <c r="AX74" s="4" t="s">
        <v>2</v>
      </c>
      <c r="AY74" s="4" t="s">
        <v>2</v>
      </c>
      <c r="AZ74" s="4" t="s">
        <v>2</v>
      </c>
      <c r="BA74" s="4" t="s">
        <v>2</v>
      </c>
      <c r="BB74" s="4" t="s">
        <v>2</v>
      </c>
      <c r="BC74" s="4" t="s">
        <v>2</v>
      </c>
      <c r="BD74" s="4" t="s">
        <v>2</v>
      </c>
      <c r="BE74" s="4" t="s">
        <v>2</v>
      </c>
      <c r="BF74" s="4" t="s">
        <v>2</v>
      </c>
      <c r="BG74" s="4" t="s">
        <v>2</v>
      </c>
      <c r="BH74" s="4" t="s">
        <v>2</v>
      </c>
      <c r="BI74" s="4" t="s">
        <v>2</v>
      </c>
      <c r="BJ74" s="4" t="s">
        <v>2</v>
      </c>
      <c r="BK74" s="4" t="s">
        <v>2</v>
      </c>
      <c r="BL74" s="4" t="s">
        <v>2</v>
      </c>
      <c r="BM74" s="4" t="s">
        <v>2</v>
      </c>
      <c r="BN74" s="4" t="s">
        <v>2</v>
      </c>
      <c r="BO74" s="4" t="s">
        <v>2</v>
      </c>
      <c r="BP74" s="4" t="s">
        <v>2</v>
      </c>
      <c r="BQ74" s="4" t="s">
        <v>2</v>
      </c>
      <c r="BR74" s="4" t="s">
        <v>2</v>
      </c>
      <c r="BS74" s="4" t="s">
        <v>2</v>
      </c>
      <c r="BT74" s="4" t="s">
        <v>2</v>
      </c>
      <c r="BU74" s="4" t="s">
        <v>2</v>
      </c>
      <c r="BV74" s="4" t="s">
        <v>2</v>
      </c>
      <c r="BW74" s="4" t="s">
        <v>2</v>
      </c>
      <c r="BX74" s="4" t="s">
        <v>2</v>
      </c>
      <c r="BY74" s="4" t="s">
        <v>2</v>
      </c>
      <c r="BZ74" s="4" t="s">
        <v>2</v>
      </c>
      <c r="CA74" s="4" t="s">
        <v>2</v>
      </c>
      <c r="CB74" s="4" t="s">
        <v>2</v>
      </c>
      <c r="CC74" s="4" t="s">
        <v>2</v>
      </c>
      <c r="CD74" s="4" t="s">
        <v>2</v>
      </c>
      <c r="CE74" s="4" t="s">
        <v>2</v>
      </c>
      <c r="CF74" s="4" t="s">
        <v>2</v>
      </c>
      <c r="CG74" s="4" t="s">
        <v>2</v>
      </c>
      <c r="CH74" s="4" t="s">
        <v>2</v>
      </c>
      <c r="CI74" s="4" t="s">
        <v>2</v>
      </c>
      <c r="CJ74" s="4" t="s">
        <v>2</v>
      </c>
      <c r="CK74" s="4" t="s">
        <v>2</v>
      </c>
      <c r="CL74" s="4" t="s">
        <v>2</v>
      </c>
      <c r="CM74" s="4" t="s">
        <v>2</v>
      </c>
      <c r="CN74" s="4" t="s">
        <v>2</v>
      </c>
      <c r="CO74" s="4" t="s">
        <v>2</v>
      </c>
      <c r="CP74" s="4" t="s">
        <v>2</v>
      </c>
      <c r="CQ74" s="4" t="s">
        <v>2</v>
      </c>
      <c r="CR74" s="4" t="s">
        <v>2</v>
      </c>
      <c r="CS74" s="4" t="s">
        <v>2</v>
      </c>
      <c r="CT74" s="4" t="s">
        <v>2</v>
      </c>
      <c r="CU74" s="4" t="s">
        <v>2</v>
      </c>
      <c r="CV74" s="4" t="s">
        <v>2</v>
      </c>
      <c r="CW74" s="4" t="s">
        <v>2</v>
      </c>
      <c r="CX74" s="4" t="s">
        <v>2</v>
      </c>
      <c r="CY74" s="4" t="s">
        <v>2</v>
      </c>
      <c r="CZ74" s="4" t="s">
        <v>2</v>
      </c>
      <c r="DA74" s="4" t="s">
        <v>2</v>
      </c>
      <c r="DB74" s="4" t="s">
        <v>2</v>
      </c>
      <c r="DC74" s="4" t="s">
        <v>2</v>
      </c>
      <c r="DD74" s="4" t="s">
        <v>2</v>
      </c>
      <c r="DE74" s="4" t="s">
        <v>2</v>
      </c>
      <c r="DF74" s="4" t="s">
        <v>2</v>
      </c>
      <c r="DG74" s="4" t="s">
        <v>2</v>
      </c>
      <c r="DH74" s="4" t="s">
        <v>2</v>
      </c>
      <c r="DI74" s="4" t="s">
        <v>2</v>
      </c>
      <c r="DJ74" s="4" t="s">
        <v>2</v>
      </c>
      <c r="DK74" s="4" t="s">
        <v>2</v>
      </c>
      <c r="DL74" s="4" t="s">
        <v>2</v>
      </c>
      <c r="DM74" s="4" t="s">
        <v>2</v>
      </c>
      <c r="DN74" s="4" t="s">
        <v>2</v>
      </c>
      <c r="DO74" s="4" t="s">
        <v>2</v>
      </c>
      <c r="DP74" s="4" t="s">
        <v>2</v>
      </c>
      <c r="DQ74" s="4" t="s">
        <v>2</v>
      </c>
      <c r="DR74" s="4" t="s">
        <v>2</v>
      </c>
      <c r="DS74" s="4" t="s">
        <v>2</v>
      </c>
      <c r="DT74" s="4" t="s">
        <v>2</v>
      </c>
      <c r="DU74" s="4" t="s">
        <v>2</v>
      </c>
      <c r="DV74" s="4" t="s">
        <v>2</v>
      </c>
      <c r="DW74" s="4" t="s">
        <v>2</v>
      </c>
      <c r="DX74" s="4" t="s">
        <v>2</v>
      </c>
      <c r="DY74" s="4" t="s">
        <v>2</v>
      </c>
      <c r="DZ74" s="4" t="s">
        <v>2</v>
      </c>
      <c r="EA74" s="4" t="s">
        <v>2</v>
      </c>
      <c r="EB74" s="4" t="s">
        <v>2</v>
      </c>
      <c r="EC74" s="4" t="s">
        <v>2</v>
      </c>
    </row>
    <row r="75" spans="1:133" x14ac:dyDescent="0.25">
      <c r="C75" t="s">
        <v>611</v>
      </c>
      <c r="D75" s="4" t="s">
        <v>2</v>
      </c>
      <c r="E75" s="4" t="s">
        <v>2</v>
      </c>
      <c r="F75" s="4" t="s">
        <v>2</v>
      </c>
      <c r="G75" s="4" t="s">
        <v>2</v>
      </c>
      <c r="H75" s="4" t="s">
        <v>2</v>
      </c>
      <c r="I75" s="4" t="s">
        <v>2</v>
      </c>
      <c r="J75" s="4">
        <v>0</v>
      </c>
      <c r="K75" s="4" t="s">
        <v>2</v>
      </c>
      <c r="L75" s="4" t="s">
        <v>2</v>
      </c>
      <c r="M75" s="4" t="s">
        <v>2</v>
      </c>
      <c r="N75" s="4" t="s">
        <v>2</v>
      </c>
      <c r="O75" s="4" t="s">
        <v>2</v>
      </c>
      <c r="P75" s="4" t="s">
        <v>2</v>
      </c>
      <c r="Q75" s="4" t="s">
        <v>2</v>
      </c>
      <c r="R75" s="4" t="s">
        <v>2</v>
      </c>
      <c r="S75" s="4" t="s">
        <v>2</v>
      </c>
      <c r="T75" s="4" t="s">
        <v>2</v>
      </c>
      <c r="U75" s="4" t="s">
        <v>2</v>
      </c>
      <c r="V75" s="4" t="s">
        <v>2</v>
      </c>
      <c r="W75" s="4" t="s">
        <v>2</v>
      </c>
      <c r="X75" s="4" t="s">
        <v>2</v>
      </c>
      <c r="Y75" s="4" t="s">
        <v>2</v>
      </c>
      <c r="Z75" s="4" t="s">
        <v>2</v>
      </c>
      <c r="AA75" s="4" t="s">
        <v>2</v>
      </c>
      <c r="AB75" s="4" t="s">
        <v>2</v>
      </c>
      <c r="AC75" s="4" t="s">
        <v>2</v>
      </c>
      <c r="AD75" s="4" t="s">
        <v>2</v>
      </c>
      <c r="AE75" s="4" t="s">
        <v>2</v>
      </c>
      <c r="AF75" s="4" t="s">
        <v>2</v>
      </c>
      <c r="AG75" s="4" t="s">
        <v>3</v>
      </c>
      <c r="AH75" s="4" t="s">
        <v>3</v>
      </c>
      <c r="AI75" s="4" t="s">
        <v>3</v>
      </c>
      <c r="AJ75" s="4" t="s">
        <v>3</v>
      </c>
      <c r="AK75" s="4" t="s">
        <v>3</v>
      </c>
      <c r="AL75" s="4" t="s">
        <v>3</v>
      </c>
      <c r="AM75" s="4" t="s">
        <v>3</v>
      </c>
      <c r="AN75" s="4" t="s">
        <v>3</v>
      </c>
      <c r="AO75" s="4" t="s">
        <v>3</v>
      </c>
      <c r="AP75" s="4" t="s">
        <v>3</v>
      </c>
      <c r="AQ75" s="4" t="s">
        <v>3</v>
      </c>
      <c r="AR75" s="4" t="s">
        <v>3</v>
      </c>
      <c r="AS75" s="4" t="s">
        <v>3</v>
      </c>
      <c r="AT75" s="4" t="s">
        <v>3</v>
      </c>
      <c r="AU75" s="4" t="s">
        <v>3</v>
      </c>
      <c r="AV75" s="4" t="s">
        <v>3</v>
      </c>
      <c r="AW75" s="4" t="s">
        <v>3</v>
      </c>
      <c r="AX75" s="4" t="s">
        <v>3</v>
      </c>
      <c r="AY75" s="4" t="s">
        <v>3</v>
      </c>
      <c r="AZ75" s="4" t="s">
        <v>3</v>
      </c>
      <c r="BA75" s="4" t="s">
        <v>3</v>
      </c>
      <c r="BB75" s="4" t="s">
        <v>4</v>
      </c>
      <c r="BC75" s="4" t="s">
        <v>4</v>
      </c>
      <c r="BD75" s="4" t="s">
        <v>4</v>
      </c>
      <c r="BE75" s="4" t="s">
        <v>4</v>
      </c>
      <c r="BF75" s="4" t="s">
        <v>4</v>
      </c>
      <c r="BG75" s="4" t="s">
        <v>72</v>
      </c>
      <c r="BH75" s="4" t="s">
        <v>72</v>
      </c>
      <c r="BI75" s="4" t="s">
        <v>72</v>
      </c>
      <c r="BJ75" s="4" t="s">
        <v>72</v>
      </c>
      <c r="BK75" s="4" t="s">
        <v>72</v>
      </c>
      <c r="BL75" s="4" t="s">
        <v>72</v>
      </c>
      <c r="BM75" s="4" t="s">
        <v>72</v>
      </c>
      <c r="BN75" s="4" t="s">
        <v>72</v>
      </c>
      <c r="BO75" s="4" t="s">
        <v>72</v>
      </c>
      <c r="BP75" s="4" t="s">
        <v>72</v>
      </c>
      <c r="BQ75" s="4" t="s">
        <v>72</v>
      </c>
      <c r="BR75" s="4" t="s">
        <v>72</v>
      </c>
      <c r="BS75" s="4" t="s">
        <v>72</v>
      </c>
      <c r="BT75" s="4" t="s">
        <v>72</v>
      </c>
      <c r="BU75" s="4" t="s">
        <v>72</v>
      </c>
      <c r="BV75" s="4" t="s">
        <v>72</v>
      </c>
      <c r="BW75" s="4" t="s">
        <v>72</v>
      </c>
      <c r="BX75" s="4" t="s">
        <v>72</v>
      </c>
      <c r="BY75" s="4" t="s">
        <v>72</v>
      </c>
      <c r="BZ75" s="4" t="s">
        <v>72</v>
      </c>
      <c r="CA75" s="4" t="s">
        <v>72</v>
      </c>
      <c r="CB75" s="4" t="s">
        <v>72</v>
      </c>
      <c r="CC75" s="4" t="s">
        <v>72</v>
      </c>
      <c r="CD75" s="4" t="s">
        <v>72</v>
      </c>
      <c r="CE75" s="4" t="s">
        <v>72</v>
      </c>
      <c r="CF75" s="4" t="s">
        <v>72</v>
      </c>
      <c r="CG75" s="4" t="s">
        <v>72</v>
      </c>
      <c r="CH75" s="4" t="s">
        <v>72</v>
      </c>
      <c r="CI75" s="4" t="s">
        <v>72</v>
      </c>
      <c r="CJ75" s="4" t="s">
        <v>72</v>
      </c>
      <c r="CK75" s="4" t="s">
        <v>72</v>
      </c>
      <c r="CL75" s="4" t="s">
        <v>72</v>
      </c>
      <c r="CM75" s="4" t="s">
        <v>72</v>
      </c>
      <c r="CN75" s="4" t="s">
        <v>72</v>
      </c>
      <c r="CO75" s="4" t="s">
        <v>72</v>
      </c>
      <c r="CP75" s="4" t="s">
        <v>72</v>
      </c>
      <c r="CQ75" s="4" t="s">
        <v>72</v>
      </c>
      <c r="CR75" s="4" t="s">
        <v>72</v>
      </c>
      <c r="CS75" s="4" t="s">
        <v>72</v>
      </c>
      <c r="CT75" s="4" t="s">
        <v>72</v>
      </c>
      <c r="CU75" s="4" t="s">
        <v>72</v>
      </c>
      <c r="CV75" s="4" t="s">
        <v>72</v>
      </c>
      <c r="CW75" s="4" t="s">
        <v>72</v>
      </c>
      <c r="CX75" s="4" t="s">
        <v>72</v>
      </c>
      <c r="CY75" s="4" t="s">
        <v>72</v>
      </c>
      <c r="CZ75" s="4" t="s">
        <v>72</v>
      </c>
      <c r="DA75" s="4" t="s">
        <v>72</v>
      </c>
      <c r="DB75" s="4" t="s">
        <v>72</v>
      </c>
      <c r="DC75" s="4" t="s">
        <v>72</v>
      </c>
      <c r="DD75" s="4" t="s">
        <v>72</v>
      </c>
      <c r="DE75" s="4" t="s">
        <v>72</v>
      </c>
      <c r="DF75" s="4" t="s">
        <v>72</v>
      </c>
      <c r="DG75" s="4" t="s">
        <v>72</v>
      </c>
      <c r="DH75" s="4" t="s">
        <v>72</v>
      </c>
      <c r="DI75" s="4" t="s">
        <v>72</v>
      </c>
      <c r="DJ75" s="4" t="s">
        <v>72</v>
      </c>
      <c r="DK75" s="4" t="s">
        <v>72</v>
      </c>
      <c r="DL75" s="4" t="s">
        <v>72</v>
      </c>
      <c r="DM75" s="4" t="s">
        <v>72</v>
      </c>
      <c r="DN75" s="4" t="s">
        <v>72</v>
      </c>
      <c r="DO75" s="4" t="s">
        <v>72</v>
      </c>
      <c r="DP75" s="4" t="s">
        <v>72</v>
      </c>
      <c r="DQ75" s="4" t="s">
        <v>72</v>
      </c>
      <c r="DR75" s="4" t="s">
        <v>72</v>
      </c>
      <c r="DS75" s="4" t="s">
        <v>72</v>
      </c>
      <c r="DT75" s="4" t="s">
        <v>72</v>
      </c>
      <c r="DU75" s="4" t="s">
        <v>72</v>
      </c>
      <c r="DV75" s="4" t="s">
        <v>72</v>
      </c>
      <c r="DW75" s="4" t="s">
        <v>72</v>
      </c>
      <c r="DX75" s="4" t="s">
        <v>72</v>
      </c>
      <c r="DY75" s="4" t="s">
        <v>72</v>
      </c>
      <c r="DZ75" s="4" t="s">
        <v>72</v>
      </c>
      <c r="EA75" s="4" t="s">
        <v>72</v>
      </c>
      <c r="EB75" s="4" t="s">
        <v>72</v>
      </c>
      <c r="EC75" s="4" t="s">
        <v>72</v>
      </c>
    </row>
    <row r="76" spans="1:133" x14ac:dyDescent="0.25">
      <c r="C76" t="s">
        <v>611</v>
      </c>
      <c r="D76" s="4" t="s">
        <v>2</v>
      </c>
      <c r="E76" s="4" t="s">
        <v>2</v>
      </c>
      <c r="F76" s="4" t="s">
        <v>2</v>
      </c>
      <c r="G76" s="4" t="s">
        <v>2</v>
      </c>
      <c r="H76" s="4" t="s">
        <v>2</v>
      </c>
      <c r="I76" s="4" t="s">
        <v>2</v>
      </c>
      <c r="J76" s="4">
        <v>0</v>
      </c>
      <c r="K76" s="4" t="s">
        <v>2</v>
      </c>
      <c r="L76" s="4" t="s">
        <v>2</v>
      </c>
      <c r="M76" s="4" t="s">
        <v>2</v>
      </c>
      <c r="N76" s="4" t="s">
        <v>2</v>
      </c>
      <c r="O76" s="4" t="s">
        <v>2</v>
      </c>
      <c r="P76" s="4" t="s">
        <v>2</v>
      </c>
      <c r="Q76" s="4" t="s">
        <v>2</v>
      </c>
      <c r="R76" s="4" t="s">
        <v>2</v>
      </c>
      <c r="S76" s="4" t="s">
        <v>2</v>
      </c>
      <c r="T76" s="4" t="s">
        <v>2</v>
      </c>
      <c r="U76" s="4" t="s">
        <v>2</v>
      </c>
      <c r="V76" s="4" t="s">
        <v>3</v>
      </c>
      <c r="W76" s="4" t="s">
        <v>3</v>
      </c>
      <c r="X76" s="4" t="s">
        <v>3</v>
      </c>
      <c r="Y76" s="4" t="s">
        <v>4</v>
      </c>
      <c r="Z76" s="4" t="s">
        <v>4</v>
      </c>
      <c r="AA76" s="4" t="s">
        <v>4</v>
      </c>
      <c r="AB76" s="4" t="s">
        <v>4</v>
      </c>
      <c r="AC76" s="4" t="s">
        <v>4</v>
      </c>
      <c r="AD76" s="4" t="s">
        <v>4</v>
      </c>
      <c r="AE76" s="4" t="s">
        <v>72</v>
      </c>
      <c r="AF76" s="4" t="s">
        <v>72</v>
      </c>
      <c r="AG76" s="4" t="s">
        <v>5</v>
      </c>
      <c r="AH76" s="4" t="s">
        <v>5</v>
      </c>
      <c r="AI76" s="4" t="s">
        <v>5</v>
      </c>
      <c r="AJ76" s="4" t="s">
        <v>5</v>
      </c>
      <c r="AK76" s="4" t="s">
        <v>58</v>
      </c>
      <c r="AL76" s="4" t="s">
        <v>6</v>
      </c>
      <c r="AM76" s="4" t="s">
        <v>6</v>
      </c>
      <c r="AN76" s="4" t="s">
        <v>6</v>
      </c>
      <c r="AO76" s="4" t="s">
        <v>6</v>
      </c>
      <c r="AP76" s="4" t="s">
        <v>6</v>
      </c>
      <c r="AQ76" s="4" t="s">
        <v>6</v>
      </c>
      <c r="AR76" s="4" t="s">
        <v>6</v>
      </c>
      <c r="AS76" s="4" t="s">
        <v>6</v>
      </c>
      <c r="AT76" s="4" t="s">
        <v>6</v>
      </c>
      <c r="AU76" s="4" t="s">
        <v>6</v>
      </c>
      <c r="AV76" s="4" t="s">
        <v>6</v>
      </c>
      <c r="AW76" s="4" t="s">
        <v>6</v>
      </c>
      <c r="AX76" s="4" t="s">
        <v>6</v>
      </c>
      <c r="AY76" s="4" t="s">
        <v>6</v>
      </c>
      <c r="AZ76" s="4" t="s">
        <v>6</v>
      </c>
      <c r="BA76" s="4" t="s">
        <v>6</v>
      </c>
      <c r="BB76" s="4" t="s">
        <v>6</v>
      </c>
      <c r="BC76" s="4" t="s">
        <v>7</v>
      </c>
      <c r="BD76" s="4" t="s">
        <v>7</v>
      </c>
      <c r="BE76" s="4" t="s">
        <v>7</v>
      </c>
      <c r="BF76" s="4" t="s">
        <v>7</v>
      </c>
      <c r="BG76" s="4" t="s">
        <v>7</v>
      </c>
      <c r="BH76" s="4" t="s">
        <v>7</v>
      </c>
      <c r="BI76" s="4" t="s">
        <v>7</v>
      </c>
      <c r="BJ76" s="4" t="s">
        <v>7</v>
      </c>
      <c r="BK76" s="4" t="s">
        <v>7</v>
      </c>
      <c r="BL76" s="4" t="s">
        <v>7</v>
      </c>
      <c r="BM76" s="4" t="s">
        <v>7</v>
      </c>
      <c r="BN76" s="4" t="s">
        <v>7</v>
      </c>
      <c r="BO76" s="4" t="s">
        <v>7</v>
      </c>
      <c r="BP76" s="4" t="s">
        <v>7</v>
      </c>
      <c r="BQ76" s="4" t="s">
        <v>7</v>
      </c>
      <c r="BR76" s="4" t="s">
        <v>7</v>
      </c>
      <c r="BS76" s="4" t="s">
        <v>7</v>
      </c>
      <c r="BT76" s="4" t="s">
        <v>7</v>
      </c>
      <c r="BU76" s="4" t="s">
        <v>7</v>
      </c>
      <c r="BV76" s="4" t="s">
        <v>7</v>
      </c>
      <c r="BW76" s="4" t="s">
        <v>7</v>
      </c>
      <c r="BX76" s="4" t="s">
        <v>7</v>
      </c>
      <c r="BY76" s="4" t="s">
        <v>7</v>
      </c>
      <c r="BZ76" s="4" t="s">
        <v>7</v>
      </c>
      <c r="CA76" s="4" t="s">
        <v>7</v>
      </c>
      <c r="CB76" s="4" t="s">
        <v>7</v>
      </c>
      <c r="CC76" s="4" t="s">
        <v>7</v>
      </c>
      <c r="CD76" s="4" t="s">
        <v>7</v>
      </c>
      <c r="CE76" s="4" t="s">
        <v>7</v>
      </c>
      <c r="CF76" s="4" t="s">
        <v>7</v>
      </c>
      <c r="CG76" s="4" t="s">
        <v>7</v>
      </c>
      <c r="CH76" s="4" t="s">
        <v>7</v>
      </c>
      <c r="CI76" s="4" t="s">
        <v>7</v>
      </c>
      <c r="CJ76" s="4" t="s">
        <v>7</v>
      </c>
      <c r="CK76" s="4" t="s">
        <v>7</v>
      </c>
      <c r="CL76" s="4" t="s">
        <v>7</v>
      </c>
      <c r="CM76" s="4" t="s">
        <v>7</v>
      </c>
      <c r="CN76" s="4" t="s">
        <v>7</v>
      </c>
      <c r="CO76" s="4" t="s">
        <v>7</v>
      </c>
      <c r="CP76" s="4" t="s">
        <v>7</v>
      </c>
      <c r="CQ76" s="4" t="s">
        <v>7</v>
      </c>
      <c r="CR76" s="4" t="s">
        <v>7</v>
      </c>
      <c r="CS76" s="4" t="s">
        <v>7</v>
      </c>
      <c r="CT76" s="4" t="s">
        <v>7</v>
      </c>
      <c r="CU76" s="4" t="s">
        <v>7</v>
      </c>
      <c r="CV76" s="4" t="s">
        <v>7</v>
      </c>
      <c r="CW76" s="4" t="s">
        <v>7</v>
      </c>
      <c r="CX76" s="4" t="s">
        <v>7</v>
      </c>
      <c r="CY76" s="4" t="s">
        <v>7</v>
      </c>
      <c r="CZ76" s="4" t="s">
        <v>7</v>
      </c>
      <c r="DA76" s="4" t="s">
        <v>7</v>
      </c>
      <c r="DB76" s="4" t="s">
        <v>7</v>
      </c>
      <c r="DC76" s="4" t="s">
        <v>7</v>
      </c>
      <c r="DD76" s="4" t="s">
        <v>7</v>
      </c>
      <c r="DE76" s="4" t="s">
        <v>7</v>
      </c>
      <c r="DF76" s="4" t="s">
        <v>7</v>
      </c>
      <c r="DG76" s="4" t="s">
        <v>7</v>
      </c>
      <c r="DH76" s="4" t="s">
        <v>7</v>
      </c>
      <c r="DI76" s="4" t="s">
        <v>7</v>
      </c>
      <c r="DJ76" s="4" t="s">
        <v>7</v>
      </c>
      <c r="DK76" s="4" t="s">
        <v>7</v>
      </c>
      <c r="DL76" s="4" t="s">
        <v>7</v>
      </c>
      <c r="DM76" s="4" t="s">
        <v>7</v>
      </c>
      <c r="DN76" s="4" t="s">
        <v>7</v>
      </c>
      <c r="DO76" s="4" t="s">
        <v>7</v>
      </c>
      <c r="DP76" s="4" t="s">
        <v>7</v>
      </c>
      <c r="DQ76" s="4" t="s">
        <v>7</v>
      </c>
      <c r="DR76" s="4" t="s">
        <v>7</v>
      </c>
      <c r="DS76" s="4" t="s">
        <v>7</v>
      </c>
      <c r="DT76" s="4" t="s">
        <v>7</v>
      </c>
      <c r="DU76" s="4" t="s">
        <v>7</v>
      </c>
      <c r="DV76" s="4" t="s">
        <v>7</v>
      </c>
      <c r="DW76" s="4" t="s">
        <v>7</v>
      </c>
      <c r="DX76" s="4" t="s">
        <v>7</v>
      </c>
      <c r="DY76" s="4" t="s">
        <v>7</v>
      </c>
      <c r="DZ76" s="4" t="s">
        <v>7</v>
      </c>
      <c r="EA76" s="4" t="s">
        <v>7</v>
      </c>
      <c r="EB76" s="4" t="s">
        <v>7</v>
      </c>
      <c r="EC76" s="4" t="s">
        <v>7</v>
      </c>
    </row>
    <row r="77" spans="1:133" x14ac:dyDescent="0.25">
      <c r="C77" t="s">
        <v>611</v>
      </c>
      <c r="D77" s="4" t="s">
        <v>2</v>
      </c>
      <c r="E77" s="4" t="s">
        <v>2</v>
      </c>
      <c r="F77" s="4" t="s">
        <v>2</v>
      </c>
      <c r="G77" s="4" t="s">
        <v>2</v>
      </c>
      <c r="H77" s="4" t="s">
        <v>3</v>
      </c>
      <c r="I77" s="4" t="s">
        <v>3</v>
      </c>
      <c r="J77" s="4">
        <v>1</v>
      </c>
      <c r="K77" s="4" t="s">
        <v>3</v>
      </c>
      <c r="L77" s="4" t="s">
        <v>3</v>
      </c>
      <c r="M77" s="4" t="s">
        <v>3</v>
      </c>
      <c r="N77" s="4" t="s">
        <v>3</v>
      </c>
      <c r="O77" s="4" t="s">
        <v>3</v>
      </c>
      <c r="P77" s="4" t="s">
        <v>3</v>
      </c>
      <c r="Q77" s="4" t="s">
        <v>3</v>
      </c>
      <c r="R77" s="4" t="s">
        <v>3</v>
      </c>
      <c r="S77" s="4" t="s">
        <v>3</v>
      </c>
      <c r="T77" s="4" t="s">
        <v>3</v>
      </c>
      <c r="U77" s="4" t="s">
        <v>3</v>
      </c>
      <c r="V77" s="4" t="s">
        <v>3</v>
      </c>
      <c r="W77" s="4" t="s">
        <v>3</v>
      </c>
      <c r="X77" s="4" t="s">
        <v>3</v>
      </c>
      <c r="Y77" s="4" t="s">
        <v>3</v>
      </c>
      <c r="Z77" s="4" t="s">
        <v>3</v>
      </c>
      <c r="AA77" s="4" t="s">
        <v>3</v>
      </c>
      <c r="AB77" s="4" t="s">
        <v>3</v>
      </c>
      <c r="AC77" s="4" t="s">
        <v>3</v>
      </c>
      <c r="AD77" s="4" t="s">
        <v>3</v>
      </c>
      <c r="AE77" s="4" t="s">
        <v>3</v>
      </c>
      <c r="AF77" s="4" t="s">
        <v>4</v>
      </c>
      <c r="AG77" s="4" t="s">
        <v>4</v>
      </c>
      <c r="AH77" s="4" t="s">
        <v>4</v>
      </c>
      <c r="AI77" s="4" t="s">
        <v>72</v>
      </c>
      <c r="AJ77" s="4" t="s">
        <v>72</v>
      </c>
      <c r="AK77" s="4" t="s">
        <v>72</v>
      </c>
      <c r="AL77" s="4" t="s">
        <v>72</v>
      </c>
      <c r="AM77" s="4" t="s">
        <v>72</v>
      </c>
      <c r="AN77" s="4" t="s">
        <v>72</v>
      </c>
      <c r="AO77" s="4" t="s">
        <v>72</v>
      </c>
      <c r="AP77" s="4" t="s">
        <v>72</v>
      </c>
      <c r="AQ77" s="4" t="s">
        <v>72</v>
      </c>
      <c r="AR77" s="4" t="s">
        <v>72</v>
      </c>
      <c r="AS77" s="4" t="s">
        <v>72</v>
      </c>
      <c r="AT77" s="4" t="s">
        <v>72</v>
      </c>
      <c r="AU77" s="4" t="s">
        <v>72</v>
      </c>
      <c r="AV77" s="4" t="s">
        <v>72</v>
      </c>
      <c r="AW77" s="4" t="s">
        <v>72</v>
      </c>
      <c r="AX77" s="4" t="s">
        <v>72</v>
      </c>
      <c r="AY77" s="4" t="s">
        <v>72</v>
      </c>
      <c r="AZ77" s="4" t="s">
        <v>72</v>
      </c>
      <c r="BA77" s="4" t="s">
        <v>72</v>
      </c>
      <c r="BB77" s="4" t="s">
        <v>72</v>
      </c>
      <c r="BC77" s="4" t="s">
        <v>72</v>
      </c>
      <c r="BD77" s="4" t="s">
        <v>72</v>
      </c>
      <c r="BE77" s="4" t="s">
        <v>72</v>
      </c>
      <c r="BF77" s="4" t="s">
        <v>72</v>
      </c>
      <c r="BG77" s="4" t="s">
        <v>72</v>
      </c>
      <c r="BH77" s="4" t="s">
        <v>72</v>
      </c>
      <c r="BI77" s="4" t="s">
        <v>72</v>
      </c>
      <c r="BJ77" s="4" t="s">
        <v>72</v>
      </c>
      <c r="BK77" s="4" t="s">
        <v>72</v>
      </c>
      <c r="BL77" s="4" t="s">
        <v>5</v>
      </c>
      <c r="BM77" s="4" t="s">
        <v>5</v>
      </c>
      <c r="BN77" s="4" t="s">
        <v>5</v>
      </c>
      <c r="BO77" s="4" t="s">
        <v>58</v>
      </c>
      <c r="BP77" s="4" t="s">
        <v>58</v>
      </c>
      <c r="BQ77" s="4" t="s">
        <v>58</v>
      </c>
      <c r="BR77" s="4" t="s">
        <v>58</v>
      </c>
      <c r="BS77" s="4" t="s">
        <v>58</v>
      </c>
      <c r="BT77" s="4" t="s">
        <v>58</v>
      </c>
      <c r="BU77" s="4" t="s">
        <v>58</v>
      </c>
      <c r="BV77" s="4" t="s">
        <v>6</v>
      </c>
      <c r="BW77" s="4" t="s">
        <v>6</v>
      </c>
      <c r="BX77" s="4" t="s">
        <v>6</v>
      </c>
      <c r="BY77" s="4" t="s">
        <v>6</v>
      </c>
      <c r="BZ77" s="4" t="s">
        <v>6</v>
      </c>
      <c r="CA77" s="4" t="s">
        <v>6</v>
      </c>
      <c r="CB77" s="4" t="s">
        <v>6</v>
      </c>
      <c r="CC77" s="4" t="s">
        <v>7</v>
      </c>
      <c r="CD77" s="4" t="s">
        <v>7</v>
      </c>
      <c r="CE77" s="4" t="s">
        <v>7</v>
      </c>
      <c r="CF77" s="4" t="s">
        <v>7</v>
      </c>
      <c r="CG77" s="4" t="s">
        <v>7</v>
      </c>
      <c r="CH77" s="4" t="s">
        <v>7</v>
      </c>
      <c r="CI77" s="4" t="s">
        <v>7</v>
      </c>
      <c r="CJ77" s="4" t="s">
        <v>7</v>
      </c>
      <c r="CK77" s="4" t="s">
        <v>7</v>
      </c>
      <c r="CL77" s="4" t="s">
        <v>7</v>
      </c>
      <c r="CM77" s="4" t="s">
        <v>7</v>
      </c>
      <c r="CN77" s="4" t="s">
        <v>7</v>
      </c>
      <c r="CO77" s="4" t="s">
        <v>7</v>
      </c>
      <c r="CP77" s="4" t="s">
        <v>7</v>
      </c>
      <c r="CQ77" s="4" t="s">
        <v>7</v>
      </c>
      <c r="CR77" s="4" t="s">
        <v>7</v>
      </c>
      <c r="CS77" s="4" t="s">
        <v>7</v>
      </c>
      <c r="CT77" s="4" t="s">
        <v>7</v>
      </c>
      <c r="CU77" s="4" t="s">
        <v>7</v>
      </c>
      <c r="CV77" s="4" t="s">
        <v>7</v>
      </c>
      <c r="CW77" s="4" t="s">
        <v>7</v>
      </c>
      <c r="CX77" s="4" t="s">
        <v>7</v>
      </c>
      <c r="CY77" s="4" t="s">
        <v>7</v>
      </c>
      <c r="CZ77" s="4" t="s">
        <v>7</v>
      </c>
      <c r="DA77" s="4" t="s">
        <v>7</v>
      </c>
      <c r="DB77" s="4" t="s">
        <v>7</v>
      </c>
      <c r="DC77" s="4" t="s">
        <v>7</v>
      </c>
      <c r="DD77" s="4" t="s">
        <v>7</v>
      </c>
      <c r="DE77" s="4" t="s">
        <v>7</v>
      </c>
      <c r="DF77" s="4" t="s">
        <v>7</v>
      </c>
      <c r="DG77" s="4" t="s">
        <v>7</v>
      </c>
      <c r="DH77" s="4" t="s">
        <v>7</v>
      </c>
      <c r="DI77" s="4" t="s">
        <v>7</v>
      </c>
      <c r="DJ77" s="4" t="s">
        <v>7</v>
      </c>
      <c r="DK77" s="4" t="s">
        <v>7</v>
      </c>
      <c r="DL77" s="4" t="s">
        <v>7</v>
      </c>
      <c r="DM77" s="4" t="s">
        <v>7</v>
      </c>
      <c r="DN77" s="4" t="s">
        <v>7</v>
      </c>
      <c r="DO77" s="4" t="s">
        <v>7</v>
      </c>
      <c r="DP77" s="4" t="s">
        <v>7</v>
      </c>
      <c r="DQ77" s="4" t="s">
        <v>7</v>
      </c>
      <c r="DR77" s="4" t="s">
        <v>7</v>
      </c>
      <c r="DS77" s="4" t="s">
        <v>7</v>
      </c>
      <c r="DT77" s="4" t="s">
        <v>7</v>
      </c>
      <c r="DU77" s="4" t="s">
        <v>7</v>
      </c>
      <c r="DV77" s="4" t="s">
        <v>7</v>
      </c>
      <c r="DW77" s="4" t="s">
        <v>7</v>
      </c>
      <c r="DX77" s="4" t="s">
        <v>7</v>
      </c>
      <c r="DY77" s="4" t="s">
        <v>7</v>
      </c>
      <c r="DZ77" s="4" t="s">
        <v>7</v>
      </c>
      <c r="EA77" s="4" t="s">
        <v>7</v>
      </c>
      <c r="EB77" s="4" t="s">
        <v>7</v>
      </c>
      <c r="EC77" s="4" t="s">
        <v>7</v>
      </c>
    </row>
    <row r="78" spans="1:133" x14ac:dyDescent="0.25">
      <c r="C78" t="s">
        <v>611</v>
      </c>
      <c r="D78" s="4" t="s">
        <v>2</v>
      </c>
      <c r="E78" s="4" t="s">
        <v>2</v>
      </c>
      <c r="F78" s="4" t="s">
        <v>2</v>
      </c>
      <c r="G78" s="4" t="s">
        <v>2</v>
      </c>
      <c r="H78" s="4" t="s">
        <v>2</v>
      </c>
      <c r="I78" s="4" t="s">
        <v>2</v>
      </c>
      <c r="J78" s="4">
        <v>0</v>
      </c>
      <c r="K78" s="4" t="s">
        <v>2</v>
      </c>
      <c r="L78" s="4" t="s">
        <v>2</v>
      </c>
      <c r="M78" s="4" t="s">
        <v>2</v>
      </c>
      <c r="N78" s="4" t="s">
        <v>2</v>
      </c>
      <c r="O78" s="4" t="s">
        <v>2</v>
      </c>
      <c r="P78" s="4" t="s">
        <v>2</v>
      </c>
      <c r="Q78" s="4" t="s">
        <v>2</v>
      </c>
      <c r="R78" s="4" t="s">
        <v>2</v>
      </c>
      <c r="S78" s="4" t="s">
        <v>2</v>
      </c>
      <c r="T78" s="4" t="s">
        <v>2</v>
      </c>
      <c r="U78" s="4" t="s">
        <v>2</v>
      </c>
      <c r="V78" s="4" t="s">
        <v>2</v>
      </c>
      <c r="W78" s="4" t="s">
        <v>2</v>
      </c>
      <c r="X78" s="4" t="s">
        <v>2</v>
      </c>
      <c r="Y78" s="4" t="s">
        <v>2</v>
      </c>
      <c r="Z78" s="4" t="s">
        <v>2</v>
      </c>
      <c r="AA78" s="4" t="s">
        <v>2</v>
      </c>
      <c r="AB78" s="4" t="s">
        <v>2</v>
      </c>
      <c r="AC78" s="4" t="s">
        <v>2</v>
      </c>
      <c r="AD78" s="4" t="s">
        <v>2</v>
      </c>
      <c r="AE78" s="4" t="s">
        <v>2</v>
      </c>
      <c r="AF78" s="4" t="s">
        <v>2</v>
      </c>
      <c r="AG78" s="4" t="s">
        <v>2</v>
      </c>
      <c r="AH78" s="4" t="s">
        <v>2</v>
      </c>
      <c r="AI78" s="4" t="s">
        <v>2</v>
      </c>
      <c r="AJ78" s="4" t="s">
        <v>2</v>
      </c>
      <c r="AK78" s="4" t="s">
        <v>2</v>
      </c>
      <c r="AL78" s="4" t="s">
        <v>2</v>
      </c>
      <c r="AM78" s="4" t="s">
        <v>2</v>
      </c>
      <c r="AN78" s="4" t="s">
        <v>2</v>
      </c>
      <c r="AO78" s="4" t="s">
        <v>2</v>
      </c>
      <c r="AP78" s="4" t="s">
        <v>2</v>
      </c>
      <c r="AQ78" s="4" t="s">
        <v>2</v>
      </c>
      <c r="AR78" s="4" t="s">
        <v>2</v>
      </c>
      <c r="AS78" s="4" t="s">
        <v>2</v>
      </c>
      <c r="AT78" s="4" t="s">
        <v>2</v>
      </c>
      <c r="AU78" s="4" t="s">
        <v>2</v>
      </c>
      <c r="AV78" s="4" t="s">
        <v>2</v>
      </c>
      <c r="AW78" s="4" t="s">
        <v>2</v>
      </c>
      <c r="AX78" s="4" t="s">
        <v>2</v>
      </c>
      <c r="AY78" s="4" t="s">
        <v>2</v>
      </c>
      <c r="AZ78" s="4" t="s">
        <v>2</v>
      </c>
      <c r="BA78" s="4" t="s">
        <v>2</v>
      </c>
      <c r="BB78" s="4" t="s">
        <v>2</v>
      </c>
      <c r="BC78" s="4" t="s">
        <v>2</v>
      </c>
      <c r="BD78" s="4" t="s">
        <v>2</v>
      </c>
      <c r="BE78" s="4" t="s">
        <v>2</v>
      </c>
      <c r="BF78" s="4" t="s">
        <v>2</v>
      </c>
      <c r="BG78" s="4" t="s">
        <v>2</v>
      </c>
      <c r="BH78" s="4" t="s">
        <v>2</v>
      </c>
      <c r="BI78" s="4" t="s">
        <v>2</v>
      </c>
      <c r="BJ78" s="4" t="s">
        <v>2</v>
      </c>
      <c r="BK78" s="4" t="s">
        <v>2</v>
      </c>
      <c r="BL78" s="4" t="s">
        <v>2</v>
      </c>
      <c r="BM78" s="4" t="s">
        <v>2</v>
      </c>
      <c r="BN78" s="4" t="s">
        <v>2</v>
      </c>
      <c r="BO78" s="4" t="s">
        <v>2</v>
      </c>
      <c r="BP78" s="4" t="s">
        <v>2</v>
      </c>
      <c r="BQ78" s="4" t="s">
        <v>2</v>
      </c>
      <c r="BR78" s="4" t="s">
        <v>2</v>
      </c>
      <c r="BS78" s="4" t="s">
        <v>2</v>
      </c>
      <c r="BT78" s="4" t="s">
        <v>2</v>
      </c>
      <c r="BU78" s="4" t="s">
        <v>2</v>
      </c>
      <c r="BV78" s="4" t="s">
        <v>2</v>
      </c>
      <c r="BW78" s="4" t="s">
        <v>2</v>
      </c>
      <c r="BX78" s="4" t="s">
        <v>2</v>
      </c>
      <c r="BY78" s="4" t="s">
        <v>2</v>
      </c>
      <c r="BZ78" s="4" t="s">
        <v>2</v>
      </c>
      <c r="CA78" s="4" t="s">
        <v>2</v>
      </c>
      <c r="CB78" s="4" t="s">
        <v>2</v>
      </c>
      <c r="CC78" s="4" t="s">
        <v>2</v>
      </c>
      <c r="CD78" s="4" t="s">
        <v>2</v>
      </c>
      <c r="CE78" s="4" t="s">
        <v>2</v>
      </c>
      <c r="CF78" s="4" t="s">
        <v>2</v>
      </c>
      <c r="CG78" s="4" t="s">
        <v>2</v>
      </c>
      <c r="CH78" s="4" t="s">
        <v>2</v>
      </c>
      <c r="CI78" s="4" t="s">
        <v>2</v>
      </c>
      <c r="CJ78" s="4" t="s">
        <v>2</v>
      </c>
      <c r="CK78" s="4" t="s">
        <v>2</v>
      </c>
      <c r="CL78" s="4" t="s">
        <v>2</v>
      </c>
      <c r="CM78" s="4" t="s">
        <v>2</v>
      </c>
      <c r="CN78" s="4" t="s">
        <v>2</v>
      </c>
      <c r="CO78" s="4" t="s">
        <v>2</v>
      </c>
      <c r="CP78" s="4" t="s">
        <v>2</v>
      </c>
      <c r="CQ78" s="4" t="s">
        <v>2</v>
      </c>
      <c r="CR78" s="4" t="s">
        <v>2</v>
      </c>
      <c r="CS78" s="4" t="s">
        <v>2</v>
      </c>
      <c r="CT78" s="4" t="s">
        <v>2</v>
      </c>
      <c r="CU78" s="4" t="s">
        <v>2</v>
      </c>
      <c r="CV78" s="4" t="s">
        <v>2</v>
      </c>
      <c r="CW78" s="4" t="s">
        <v>2</v>
      </c>
      <c r="CX78" s="4" t="s">
        <v>2</v>
      </c>
      <c r="CY78" s="4" t="s">
        <v>2</v>
      </c>
      <c r="CZ78" s="4" t="s">
        <v>2</v>
      </c>
      <c r="DA78" s="4" t="s">
        <v>2</v>
      </c>
      <c r="DB78" s="4" t="s">
        <v>2</v>
      </c>
      <c r="DC78" s="4" t="s">
        <v>2</v>
      </c>
      <c r="DD78" s="4" t="s">
        <v>2</v>
      </c>
      <c r="DE78" s="4" t="s">
        <v>2</v>
      </c>
      <c r="DF78" s="4" t="s">
        <v>2</v>
      </c>
      <c r="DG78" s="4" t="s">
        <v>2</v>
      </c>
      <c r="DH78" s="4" t="s">
        <v>2</v>
      </c>
      <c r="DI78" s="4" t="s">
        <v>2</v>
      </c>
      <c r="DJ78" s="4" t="s">
        <v>2</v>
      </c>
      <c r="DK78" s="4" t="s">
        <v>2</v>
      </c>
      <c r="DL78" s="4" t="s">
        <v>2</v>
      </c>
      <c r="DM78" s="4" t="s">
        <v>2</v>
      </c>
      <c r="DN78" s="4" t="s">
        <v>2</v>
      </c>
      <c r="DO78" s="4" t="s">
        <v>2</v>
      </c>
      <c r="DP78" s="4" t="s">
        <v>2</v>
      </c>
      <c r="DQ78" s="4" t="s">
        <v>2</v>
      </c>
      <c r="DR78" s="4" t="s">
        <v>2</v>
      </c>
      <c r="DS78" s="4" t="s">
        <v>2</v>
      </c>
      <c r="DT78" s="4" t="s">
        <v>2</v>
      </c>
      <c r="DU78" s="4" t="s">
        <v>2</v>
      </c>
      <c r="DV78" s="4" t="s">
        <v>2</v>
      </c>
      <c r="DW78" s="4" t="s">
        <v>2</v>
      </c>
      <c r="DX78" s="4" t="s">
        <v>2</v>
      </c>
      <c r="DY78" s="4" t="s">
        <v>2</v>
      </c>
      <c r="DZ78" s="4" t="s">
        <v>2</v>
      </c>
      <c r="EA78" s="4" t="s">
        <v>2</v>
      </c>
      <c r="EB78" s="4" t="s">
        <v>2</v>
      </c>
      <c r="EC78" s="4" t="s">
        <v>2</v>
      </c>
    </row>
    <row r="79" spans="1:133" x14ac:dyDescent="0.25">
      <c r="C79" t="s">
        <v>611</v>
      </c>
      <c r="D79" s="4" t="s">
        <v>2</v>
      </c>
      <c r="E79" s="4" t="s">
        <v>2</v>
      </c>
      <c r="F79" s="4" t="s">
        <v>2</v>
      </c>
      <c r="G79" s="4" t="s">
        <v>2</v>
      </c>
      <c r="H79" s="4" t="s">
        <v>2</v>
      </c>
      <c r="I79" s="4" t="s">
        <v>2</v>
      </c>
      <c r="J79" s="4">
        <v>0</v>
      </c>
      <c r="K79" s="4" t="s">
        <v>3</v>
      </c>
      <c r="L79" s="4" t="s">
        <v>3</v>
      </c>
      <c r="M79" s="4" t="s">
        <v>3</v>
      </c>
      <c r="N79" s="4" t="s">
        <v>3</v>
      </c>
      <c r="O79" s="4" t="s">
        <v>3</v>
      </c>
      <c r="P79" s="4" t="s">
        <v>3</v>
      </c>
      <c r="Q79" s="4" t="s">
        <v>3</v>
      </c>
      <c r="R79" s="4" t="s">
        <v>3</v>
      </c>
      <c r="S79" s="4" t="s">
        <v>3</v>
      </c>
      <c r="T79" s="4" t="s">
        <v>3</v>
      </c>
      <c r="U79" s="4" t="s">
        <v>3</v>
      </c>
      <c r="V79" s="4" t="s">
        <v>3</v>
      </c>
      <c r="W79" s="4" t="s">
        <v>3</v>
      </c>
      <c r="X79" s="4" t="s">
        <v>3</v>
      </c>
      <c r="Y79" s="4" t="s">
        <v>3</v>
      </c>
      <c r="Z79" s="4" t="s">
        <v>3</v>
      </c>
      <c r="AA79" s="4" t="s">
        <v>3</v>
      </c>
      <c r="AB79" s="4" t="s">
        <v>3</v>
      </c>
      <c r="AC79" s="4" t="s">
        <v>72</v>
      </c>
      <c r="AD79" s="4" t="s">
        <v>72</v>
      </c>
      <c r="AE79" s="4" t="s">
        <v>72</v>
      </c>
      <c r="AF79" s="4" t="s">
        <v>72</v>
      </c>
      <c r="AG79" s="4" t="s">
        <v>72</v>
      </c>
      <c r="AH79" s="4" t="s">
        <v>72</v>
      </c>
      <c r="AI79" s="4" t="s">
        <v>72</v>
      </c>
      <c r="AJ79" s="4" t="s">
        <v>72</v>
      </c>
      <c r="AK79" s="4" t="s">
        <v>72</v>
      </c>
      <c r="AL79" s="4" t="s">
        <v>72</v>
      </c>
      <c r="AM79" s="4" t="s">
        <v>72</v>
      </c>
      <c r="AN79" s="4" t="s">
        <v>72</v>
      </c>
      <c r="AO79" s="4" t="s">
        <v>72</v>
      </c>
      <c r="AP79" s="4" t="s">
        <v>72</v>
      </c>
      <c r="AQ79" s="4" t="s">
        <v>72</v>
      </c>
      <c r="AR79" s="4" t="s">
        <v>72</v>
      </c>
      <c r="AS79" s="4" t="s">
        <v>72</v>
      </c>
      <c r="AT79" s="4" t="s">
        <v>72</v>
      </c>
      <c r="AU79" s="4" t="s">
        <v>72</v>
      </c>
      <c r="AV79" s="4" t="s">
        <v>72</v>
      </c>
      <c r="AW79" s="4" t="s">
        <v>72</v>
      </c>
      <c r="AX79" s="4" t="s">
        <v>72</v>
      </c>
      <c r="AY79" s="4" t="s">
        <v>72</v>
      </c>
      <c r="AZ79" s="4" t="s">
        <v>72</v>
      </c>
      <c r="BA79" s="4" t="s">
        <v>72</v>
      </c>
      <c r="BB79" s="4" t="s">
        <v>72</v>
      </c>
      <c r="BC79" s="4" t="s">
        <v>72</v>
      </c>
      <c r="BD79" s="4" t="s">
        <v>72</v>
      </c>
      <c r="BE79" s="4" t="s">
        <v>72</v>
      </c>
      <c r="BF79" s="4" t="s">
        <v>72</v>
      </c>
      <c r="BG79" s="4" t="s">
        <v>72</v>
      </c>
      <c r="BH79" s="4" t="s">
        <v>72</v>
      </c>
      <c r="BI79" s="4" t="s">
        <v>72</v>
      </c>
      <c r="BJ79" s="4" t="s">
        <v>72</v>
      </c>
      <c r="BK79" s="4" t="s">
        <v>72</v>
      </c>
      <c r="BL79" s="4" t="s">
        <v>72</v>
      </c>
      <c r="BM79" s="4" t="s">
        <v>72</v>
      </c>
      <c r="BN79" s="4" t="s">
        <v>72</v>
      </c>
      <c r="BO79" s="4" t="s">
        <v>72</v>
      </c>
      <c r="BP79" s="4" t="s">
        <v>72</v>
      </c>
      <c r="BQ79" s="4" t="s">
        <v>72</v>
      </c>
      <c r="BR79" s="4" t="s">
        <v>72</v>
      </c>
      <c r="BS79" s="4" t="s">
        <v>72</v>
      </c>
      <c r="BT79" s="4" t="s">
        <v>72</v>
      </c>
      <c r="BU79" s="4" t="s">
        <v>72</v>
      </c>
      <c r="BV79" s="4" t="s">
        <v>72</v>
      </c>
      <c r="BW79" s="4" t="s">
        <v>72</v>
      </c>
      <c r="BX79" s="4" t="s">
        <v>72</v>
      </c>
      <c r="BY79" s="4" t="s">
        <v>72</v>
      </c>
      <c r="BZ79" s="4" t="s">
        <v>72</v>
      </c>
      <c r="CA79" s="4" t="s">
        <v>72</v>
      </c>
      <c r="CB79" s="4" t="s">
        <v>72</v>
      </c>
      <c r="CC79" s="4" t="s">
        <v>72</v>
      </c>
      <c r="CD79" s="4" t="s">
        <v>72</v>
      </c>
      <c r="CE79" s="4" t="s">
        <v>72</v>
      </c>
      <c r="CF79" s="4" t="s">
        <v>72</v>
      </c>
      <c r="CG79" s="4" t="s">
        <v>72</v>
      </c>
      <c r="CH79" s="4" t="s">
        <v>72</v>
      </c>
      <c r="CI79" s="4" t="s">
        <v>72</v>
      </c>
      <c r="CJ79" s="4" t="s">
        <v>72</v>
      </c>
      <c r="CK79" s="4" t="s">
        <v>72</v>
      </c>
      <c r="CL79" s="4" t="s">
        <v>72</v>
      </c>
      <c r="CM79" s="4" t="s">
        <v>72</v>
      </c>
      <c r="CN79" s="4" t="s">
        <v>72</v>
      </c>
      <c r="CO79" s="4" t="s">
        <v>72</v>
      </c>
      <c r="CP79" s="4" t="s">
        <v>72</v>
      </c>
      <c r="CQ79" s="4" t="s">
        <v>72</v>
      </c>
      <c r="CR79" s="4" t="s">
        <v>72</v>
      </c>
      <c r="CS79" s="4" t="s">
        <v>72</v>
      </c>
      <c r="CT79" s="4" t="s">
        <v>72</v>
      </c>
      <c r="CU79" s="4" t="s">
        <v>72</v>
      </c>
      <c r="CV79" s="4" t="s">
        <v>72</v>
      </c>
      <c r="CW79" s="4" t="s">
        <v>72</v>
      </c>
      <c r="CX79" s="4" t="s">
        <v>72</v>
      </c>
      <c r="CY79" s="4" t="s">
        <v>72</v>
      </c>
      <c r="CZ79" s="4" t="s">
        <v>72</v>
      </c>
      <c r="DA79" s="4" t="s">
        <v>72</v>
      </c>
      <c r="DB79" s="4" t="s">
        <v>72</v>
      </c>
      <c r="DC79" s="4" t="s">
        <v>72</v>
      </c>
      <c r="DD79" s="4" t="s">
        <v>72</v>
      </c>
      <c r="DE79" s="4" t="s">
        <v>72</v>
      </c>
      <c r="DF79" s="4" t="s">
        <v>72</v>
      </c>
      <c r="DG79" s="4" t="s">
        <v>72</v>
      </c>
      <c r="DH79" s="4" t="s">
        <v>72</v>
      </c>
      <c r="DI79" s="4" t="s">
        <v>72</v>
      </c>
      <c r="DJ79" s="4" t="s">
        <v>72</v>
      </c>
      <c r="DK79" s="4" t="s">
        <v>72</v>
      </c>
      <c r="DL79" s="4" t="s">
        <v>72</v>
      </c>
      <c r="DM79" s="4" t="s">
        <v>72</v>
      </c>
      <c r="DN79" s="4" t="s">
        <v>72</v>
      </c>
      <c r="DO79" s="4" t="s">
        <v>72</v>
      </c>
      <c r="DP79" s="4" t="s">
        <v>72</v>
      </c>
      <c r="DQ79" s="4" t="s">
        <v>72</v>
      </c>
      <c r="DR79" s="4" t="s">
        <v>72</v>
      </c>
      <c r="DS79" s="4" t="s">
        <v>72</v>
      </c>
      <c r="DT79" s="4" t="s">
        <v>72</v>
      </c>
      <c r="DU79" s="4" t="s">
        <v>72</v>
      </c>
      <c r="DV79" s="4" t="s">
        <v>72</v>
      </c>
      <c r="DW79" s="4" t="s">
        <v>72</v>
      </c>
      <c r="DX79" s="4" t="s">
        <v>72</v>
      </c>
      <c r="DY79" s="4" t="s">
        <v>72</v>
      </c>
      <c r="DZ79" s="4" t="s">
        <v>72</v>
      </c>
      <c r="EA79" s="4" t="s">
        <v>72</v>
      </c>
      <c r="EB79" s="4" t="s">
        <v>72</v>
      </c>
      <c r="EC79" s="4" t="s">
        <v>72</v>
      </c>
    </row>
    <row r="80" spans="1:133" x14ac:dyDescent="0.25">
      <c r="C80" t="s">
        <v>611</v>
      </c>
      <c r="D80" s="4" t="s">
        <v>2</v>
      </c>
      <c r="E80" s="4" t="s">
        <v>2</v>
      </c>
      <c r="F80" s="4" t="s">
        <v>2</v>
      </c>
      <c r="G80" s="4" t="s">
        <v>2</v>
      </c>
      <c r="H80" s="4" t="s">
        <v>2</v>
      </c>
      <c r="I80" s="4" t="s">
        <v>2</v>
      </c>
      <c r="J80" s="4">
        <v>0</v>
      </c>
      <c r="K80" s="4" t="s">
        <v>2</v>
      </c>
      <c r="L80" s="4" t="s">
        <v>2</v>
      </c>
      <c r="M80" s="4" t="s">
        <v>2</v>
      </c>
      <c r="N80" s="4" t="s">
        <v>2</v>
      </c>
      <c r="O80" s="4" t="s">
        <v>2</v>
      </c>
      <c r="P80" s="4" t="s">
        <v>2</v>
      </c>
      <c r="Q80" s="4" t="s">
        <v>2</v>
      </c>
      <c r="R80" s="4" t="s">
        <v>3</v>
      </c>
      <c r="S80" s="4" t="s">
        <v>3</v>
      </c>
      <c r="T80" s="4" t="s">
        <v>3</v>
      </c>
      <c r="U80" s="4" t="s">
        <v>3</v>
      </c>
      <c r="V80" s="4" t="s">
        <v>3</v>
      </c>
      <c r="W80" s="4" t="s">
        <v>3</v>
      </c>
      <c r="X80" s="4" t="s">
        <v>4</v>
      </c>
      <c r="Y80" s="4" t="s">
        <v>4</v>
      </c>
      <c r="Z80" s="4" t="s">
        <v>72</v>
      </c>
      <c r="AA80" s="4" t="s">
        <v>72</v>
      </c>
      <c r="AB80" s="4" t="s">
        <v>72</v>
      </c>
      <c r="AC80" s="4" t="s">
        <v>72</v>
      </c>
      <c r="AD80" s="4" t="s">
        <v>72</v>
      </c>
      <c r="AE80" s="4" t="s">
        <v>72</v>
      </c>
      <c r="AF80" s="4" t="s">
        <v>72</v>
      </c>
      <c r="AG80" s="4" t="s">
        <v>72</v>
      </c>
      <c r="AH80" s="4" t="s">
        <v>72</v>
      </c>
      <c r="AI80" s="4" t="s">
        <v>72</v>
      </c>
      <c r="AJ80" s="4" t="s">
        <v>72</v>
      </c>
      <c r="AK80" s="4" t="s">
        <v>72</v>
      </c>
      <c r="AL80" s="4" t="s">
        <v>72</v>
      </c>
      <c r="AM80" s="4" t="s">
        <v>72</v>
      </c>
      <c r="AN80" s="4" t="s">
        <v>72</v>
      </c>
      <c r="AO80" s="4" t="s">
        <v>72</v>
      </c>
      <c r="AP80" s="4" t="s">
        <v>72</v>
      </c>
      <c r="AQ80" s="4" t="s">
        <v>72</v>
      </c>
      <c r="AR80" s="4" t="s">
        <v>72</v>
      </c>
      <c r="AS80" s="4" t="s">
        <v>72</v>
      </c>
      <c r="AT80" s="4" t="s">
        <v>72</v>
      </c>
      <c r="AU80" s="4" t="s">
        <v>72</v>
      </c>
      <c r="AV80" s="4" t="s">
        <v>72</v>
      </c>
      <c r="AW80" s="4" t="s">
        <v>72</v>
      </c>
      <c r="AX80" s="4" t="s">
        <v>72</v>
      </c>
      <c r="AY80" s="4" t="s">
        <v>72</v>
      </c>
      <c r="AZ80" s="4" t="s">
        <v>72</v>
      </c>
      <c r="BA80" s="4" t="s">
        <v>72</v>
      </c>
      <c r="BB80" s="4" t="s">
        <v>72</v>
      </c>
      <c r="BC80" s="4" t="s">
        <v>72</v>
      </c>
      <c r="BD80" s="4" t="s">
        <v>72</v>
      </c>
      <c r="BE80" s="4" t="s">
        <v>72</v>
      </c>
      <c r="BF80" s="4" t="s">
        <v>72</v>
      </c>
      <c r="BG80" s="4" t="s">
        <v>72</v>
      </c>
      <c r="BH80" s="4" t="s">
        <v>72</v>
      </c>
      <c r="BI80" s="4" t="s">
        <v>72</v>
      </c>
      <c r="BJ80" s="4" t="s">
        <v>72</v>
      </c>
      <c r="BK80" s="4" t="s">
        <v>72</v>
      </c>
      <c r="BL80" s="4" t="s">
        <v>72</v>
      </c>
      <c r="BM80" s="4" t="s">
        <v>72</v>
      </c>
      <c r="BN80" s="4" t="s">
        <v>72</v>
      </c>
      <c r="BO80" s="4" t="s">
        <v>72</v>
      </c>
      <c r="BP80" s="4" t="s">
        <v>72</v>
      </c>
      <c r="BQ80" s="4" t="s">
        <v>72</v>
      </c>
      <c r="BR80" s="4" t="s">
        <v>72</v>
      </c>
      <c r="BS80" s="4" t="s">
        <v>72</v>
      </c>
      <c r="BT80" s="4" t="s">
        <v>72</v>
      </c>
      <c r="BU80" s="4" t="s">
        <v>72</v>
      </c>
      <c r="BV80" s="4" t="s">
        <v>72</v>
      </c>
      <c r="BW80" s="4" t="s">
        <v>72</v>
      </c>
      <c r="BX80" s="4" t="s">
        <v>72</v>
      </c>
      <c r="BY80" s="4" t="s">
        <v>72</v>
      </c>
      <c r="BZ80" s="4" t="s">
        <v>72</v>
      </c>
      <c r="CA80" s="4" t="s">
        <v>72</v>
      </c>
      <c r="CB80" s="4" t="s">
        <v>72</v>
      </c>
      <c r="CC80" s="4" t="s">
        <v>72</v>
      </c>
      <c r="CD80" s="4" t="s">
        <v>72</v>
      </c>
      <c r="CE80" s="4" t="s">
        <v>72</v>
      </c>
      <c r="CF80" s="4" t="s">
        <v>72</v>
      </c>
      <c r="CG80" s="4" t="s">
        <v>72</v>
      </c>
      <c r="CH80" s="4" t="s">
        <v>72</v>
      </c>
      <c r="CI80" s="4" t="s">
        <v>72</v>
      </c>
      <c r="CJ80" s="4" t="s">
        <v>72</v>
      </c>
      <c r="CK80" s="4" t="s">
        <v>72</v>
      </c>
      <c r="CL80" s="4" t="s">
        <v>72</v>
      </c>
      <c r="CM80" s="4" t="s">
        <v>72</v>
      </c>
      <c r="CN80" s="4" t="s">
        <v>72</v>
      </c>
      <c r="CO80" s="4" t="s">
        <v>72</v>
      </c>
      <c r="CP80" s="4" t="s">
        <v>72</v>
      </c>
      <c r="CQ80" s="4" t="s">
        <v>72</v>
      </c>
      <c r="CR80" s="4" t="s">
        <v>72</v>
      </c>
      <c r="CS80" s="4" t="s">
        <v>72</v>
      </c>
      <c r="CT80" s="4" t="s">
        <v>72</v>
      </c>
      <c r="CU80" s="4" t="s">
        <v>72</v>
      </c>
      <c r="CV80" s="4" t="s">
        <v>72</v>
      </c>
      <c r="CW80" s="4" t="s">
        <v>72</v>
      </c>
      <c r="CX80" s="4" t="s">
        <v>72</v>
      </c>
      <c r="CY80" s="4" t="s">
        <v>72</v>
      </c>
      <c r="CZ80" s="4" t="s">
        <v>72</v>
      </c>
      <c r="DA80" s="4" t="s">
        <v>72</v>
      </c>
      <c r="DB80" s="4" t="s">
        <v>72</v>
      </c>
      <c r="DC80" s="4" t="s">
        <v>72</v>
      </c>
      <c r="DD80" s="4" t="s">
        <v>72</v>
      </c>
      <c r="DE80" s="4" t="s">
        <v>72</v>
      </c>
      <c r="DF80" s="4" t="s">
        <v>72</v>
      </c>
      <c r="DG80" s="4" t="s">
        <v>72</v>
      </c>
      <c r="DH80" s="4" t="s">
        <v>72</v>
      </c>
      <c r="DI80" s="4" t="s">
        <v>72</v>
      </c>
      <c r="DJ80" s="4" t="s">
        <v>72</v>
      </c>
      <c r="DK80" s="4" t="s">
        <v>72</v>
      </c>
      <c r="DL80" s="4" t="s">
        <v>72</v>
      </c>
      <c r="DM80" s="4" t="s">
        <v>72</v>
      </c>
      <c r="DN80" s="4" t="s">
        <v>72</v>
      </c>
      <c r="DO80" s="4" t="s">
        <v>72</v>
      </c>
      <c r="DP80" s="4" t="s">
        <v>72</v>
      </c>
      <c r="DQ80" s="4" t="s">
        <v>72</v>
      </c>
      <c r="DR80" s="4" t="s">
        <v>72</v>
      </c>
      <c r="DS80" s="4" t="s">
        <v>72</v>
      </c>
      <c r="DT80" s="4" t="s">
        <v>72</v>
      </c>
      <c r="DU80" s="4" t="s">
        <v>72</v>
      </c>
      <c r="DV80" s="4" t="s">
        <v>72</v>
      </c>
      <c r="DW80" s="4" t="s">
        <v>72</v>
      </c>
      <c r="DX80" s="4" t="s">
        <v>72</v>
      </c>
      <c r="DY80" s="4" t="s">
        <v>72</v>
      </c>
      <c r="DZ80" s="4" t="s">
        <v>72</v>
      </c>
      <c r="EA80" s="4" t="s">
        <v>72</v>
      </c>
      <c r="EB80" s="4" t="s">
        <v>72</v>
      </c>
      <c r="EC80" s="4" t="s">
        <v>72</v>
      </c>
    </row>
    <row r="81" spans="3:133" x14ac:dyDescent="0.25">
      <c r="C81" t="s">
        <v>611</v>
      </c>
      <c r="D81" s="4" t="s">
        <v>2</v>
      </c>
      <c r="E81" s="4" t="s">
        <v>2</v>
      </c>
      <c r="F81" s="4" t="s">
        <v>2</v>
      </c>
      <c r="G81" s="4" t="s">
        <v>2</v>
      </c>
      <c r="H81" s="4" t="s">
        <v>2</v>
      </c>
      <c r="I81" s="4" t="s">
        <v>2</v>
      </c>
      <c r="J81" s="4">
        <v>0</v>
      </c>
      <c r="K81" s="4" t="s">
        <v>2</v>
      </c>
      <c r="L81" s="4" t="s">
        <v>2</v>
      </c>
      <c r="M81" s="4" t="s">
        <v>2</v>
      </c>
      <c r="N81" s="4" t="s">
        <v>2</v>
      </c>
      <c r="O81" s="4" t="s">
        <v>2</v>
      </c>
      <c r="P81" s="4" t="s">
        <v>2</v>
      </c>
      <c r="Q81" s="4" t="s">
        <v>2</v>
      </c>
      <c r="R81" s="4" t="s">
        <v>2</v>
      </c>
      <c r="S81" s="4" t="s">
        <v>2</v>
      </c>
      <c r="T81" s="4" t="s">
        <v>2</v>
      </c>
      <c r="U81" s="4" t="s">
        <v>2</v>
      </c>
      <c r="V81" s="4" t="s">
        <v>2</v>
      </c>
      <c r="W81" s="4" t="s">
        <v>2</v>
      </c>
      <c r="X81" s="4" t="s">
        <v>2</v>
      </c>
      <c r="Y81" s="4" t="s">
        <v>2</v>
      </c>
      <c r="Z81" s="4" t="s">
        <v>2</v>
      </c>
      <c r="AA81" s="4" t="s">
        <v>2</v>
      </c>
      <c r="AB81" s="4" t="s">
        <v>2</v>
      </c>
      <c r="AC81" s="4" t="s">
        <v>2</v>
      </c>
      <c r="AD81" s="4" t="s">
        <v>2</v>
      </c>
      <c r="AE81" s="4" t="s">
        <v>2</v>
      </c>
      <c r="AF81" s="4" t="s">
        <v>2</v>
      </c>
      <c r="AG81" s="4" t="s">
        <v>2</v>
      </c>
      <c r="AH81" s="4" t="s">
        <v>2</v>
      </c>
      <c r="AI81" s="4" t="s">
        <v>2</v>
      </c>
      <c r="AJ81" s="4" t="s">
        <v>2</v>
      </c>
      <c r="AK81" s="4" t="s">
        <v>2</v>
      </c>
      <c r="AL81" s="4" t="s">
        <v>2</v>
      </c>
      <c r="AM81" s="4" t="s">
        <v>2</v>
      </c>
      <c r="AN81" s="4" t="s">
        <v>2</v>
      </c>
      <c r="AO81" s="4" t="s">
        <v>2</v>
      </c>
      <c r="AP81" s="4" t="s">
        <v>2</v>
      </c>
      <c r="AQ81" s="4" t="s">
        <v>2</v>
      </c>
      <c r="AR81" s="4" t="s">
        <v>2</v>
      </c>
      <c r="AS81" s="4" t="s">
        <v>2</v>
      </c>
      <c r="AT81" s="4" t="s">
        <v>2</v>
      </c>
      <c r="AU81" s="4" t="s">
        <v>2</v>
      </c>
      <c r="AV81" s="4" t="s">
        <v>2</v>
      </c>
      <c r="AW81" s="4" t="s">
        <v>2</v>
      </c>
      <c r="AX81" s="4" t="s">
        <v>2</v>
      </c>
      <c r="AY81" s="4" t="s">
        <v>2</v>
      </c>
      <c r="AZ81" s="4" t="s">
        <v>2</v>
      </c>
      <c r="BA81" s="4" t="s">
        <v>2</v>
      </c>
      <c r="BB81" s="4" t="s">
        <v>2</v>
      </c>
      <c r="BC81" s="4" t="s">
        <v>2</v>
      </c>
      <c r="BD81" s="4" t="s">
        <v>2</v>
      </c>
      <c r="BE81" s="4" t="s">
        <v>2</v>
      </c>
      <c r="BF81" s="4" t="s">
        <v>2</v>
      </c>
      <c r="BG81" s="4" t="s">
        <v>2</v>
      </c>
      <c r="BH81" s="4" t="s">
        <v>2</v>
      </c>
      <c r="BI81" s="4" t="s">
        <v>2</v>
      </c>
      <c r="BJ81" s="4" t="s">
        <v>2</v>
      </c>
      <c r="BK81" s="4" t="s">
        <v>2</v>
      </c>
      <c r="BL81" s="4" t="s">
        <v>2</v>
      </c>
      <c r="BM81" s="4" t="s">
        <v>2</v>
      </c>
      <c r="BN81" s="4" t="s">
        <v>2</v>
      </c>
      <c r="BO81" s="4" t="s">
        <v>2</v>
      </c>
      <c r="BP81" s="4" t="s">
        <v>2</v>
      </c>
      <c r="BQ81" s="4" t="s">
        <v>2</v>
      </c>
      <c r="BR81" s="4" t="s">
        <v>2</v>
      </c>
      <c r="BS81" s="4" t="s">
        <v>2</v>
      </c>
      <c r="BT81" s="4" t="s">
        <v>2</v>
      </c>
      <c r="BU81" s="4" t="s">
        <v>2</v>
      </c>
      <c r="BV81" s="4" t="s">
        <v>2</v>
      </c>
      <c r="BW81" s="4" t="s">
        <v>2</v>
      </c>
      <c r="BX81" s="4" t="s">
        <v>2</v>
      </c>
      <c r="BY81" s="4" t="s">
        <v>2</v>
      </c>
      <c r="BZ81" s="4" t="s">
        <v>2</v>
      </c>
      <c r="CA81" s="4" t="s">
        <v>2</v>
      </c>
      <c r="CB81" s="4" t="s">
        <v>2</v>
      </c>
      <c r="CC81" s="4" t="s">
        <v>2</v>
      </c>
      <c r="CD81" s="4" t="s">
        <v>2</v>
      </c>
      <c r="CE81" s="4" t="s">
        <v>2</v>
      </c>
      <c r="CF81" s="4" t="s">
        <v>2</v>
      </c>
      <c r="CG81" s="4" t="s">
        <v>2</v>
      </c>
      <c r="CH81" s="4" t="s">
        <v>2</v>
      </c>
      <c r="CI81" s="4" t="s">
        <v>2</v>
      </c>
      <c r="CJ81" s="4" t="s">
        <v>2</v>
      </c>
      <c r="CK81" s="4" t="s">
        <v>2</v>
      </c>
      <c r="CL81" s="4" t="s">
        <v>2</v>
      </c>
      <c r="CM81" s="4" t="s">
        <v>2</v>
      </c>
      <c r="CN81" s="4" t="s">
        <v>2</v>
      </c>
      <c r="CO81" s="4" t="s">
        <v>2</v>
      </c>
      <c r="CP81" s="4" t="s">
        <v>2</v>
      </c>
      <c r="CQ81" s="4" t="s">
        <v>2</v>
      </c>
      <c r="CR81" s="4" t="s">
        <v>2</v>
      </c>
      <c r="CS81" s="4" t="s">
        <v>2</v>
      </c>
      <c r="CT81" s="4" t="s">
        <v>2</v>
      </c>
      <c r="CU81" s="4" t="s">
        <v>2</v>
      </c>
      <c r="CV81" s="4" t="s">
        <v>2</v>
      </c>
      <c r="CW81" s="4" t="s">
        <v>2</v>
      </c>
      <c r="CX81" s="4" t="s">
        <v>2</v>
      </c>
      <c r="CY81" s="4" t="s">
        <v>2</v>
      </c>
      <c r="CZ81" s="4" t="s">
        <v>2</v>
      </c>
      <c r="DA81" s="4" t="s">
        <v>2</v>
      </c>
      <c r="DB81" s="4" t="s">
        <v>2</v>
      </c>
      <c r="DC81" s="4" t="s">
        <v>2</v>
      </c>
      <c r="DD81" s="4" t="s">
        <v>2</v>
      </c>
      <c r="DE81" s="4" t="s">
        <v>2</v>
      </c>
      <c r="DF81" s="4" t="s">
        <v>2</v>
      </c>
      <c r="DG81" s="4" t="s">
        <v>2</v>
      </c>
      <c r="DH81" s="4" t="s">
        <v>2</v>
      </c>
      <c r="DI81" s="4" t="s">
        <v>2</v>
      </c>
      <c r="DJ81" s="4" t="s">
        <v>2</v>
      </c>
      <c r="DK81" s="4" t="s">
        <v>2</v>
      </c>
      <c r="DL81" s="4" t="s">
        <v>2</v>
      </c>
      <c r="DM81" s="4" t="s">
        <v>2</v>
      </c>
      <c r="DN81" s="4" t="s">
        <v>2</v>
      </c>
      <c r="DO81" s="4" t="s">
        <v>2</v>
      </c>
      <c r="DP81" s="4" t="s">
        <v>2</v>
      </c>
      <c r="DQ81" s="4" t="s">
        <v>2</v>
      </c>
      <c r="DR81" s="4" t="s">
        <v>2</v>
      </c>
      <c r="DS81" s="4" t="s">
        <v>2</v>
      </c>
      <c r="DT81" s="4" t="s">
        <v>2</v>
      </c>
      <c r="DU81" s="4" t="s">
        <v>2</v>
      </c>
      <c r="DV81" s="4" t="s">
        <v>2</v>
      </c>
      <c r="DW81" s="4" t="s">
        <v>2</v>
      </c>
      <c r="DX81" s="4" t="s">
        <v>2</v>
      </c>
      <c r="DY81" s="4" t="s">
        <v>2</v>
      </c>
      <c r="DZ81" s="4" t="s">
        <v>2</v>
      </c>
      <c r="EA81" s="4" t="s">
        <v>2</v>
      </c>
      <c r="EB81" s="4" t="s">
        <v>2</v>
      </c>
      <c r="EC81" s="4" t="s">
        <v>2</v>
      </c>
    </row>
    <row r="82" spans="3:133" x14ac:dyDescent="0.25">
      <c r="C82" t="s">
        <v>611</v>
      </c>
      <c r="D82" s="4" t="s">
        <v>2</v>
      </c>
      <c r="E82" s="4" t="s">
        <v>2</v>
      </c>
      <c r="F82" s="4" t="s">
        <v>2</v>
      </c>
      <c r="G82" s="4" t="s">
        <v>2</v>
      </c>
      <c r="H82" s="4" t="s">
        <v>2</v>
      </c>
      <c r="I82" s="4" t="s">
        <v>2</v>
      </c>
      <c r="J82" s="4">
        <v>0</v>
      </c>
      <c r="K82" s="4" t="s">
        <v>2</v>
      </c>
      <c r="L82" s="4" t="s">
        <v>2</v>
      </c>
      <c r="M82" s="4" t="s">
        <v>2</v>
      </c>
      <c r="N82" s="4" t="s">
        <v>2</v>
      </c>
      <c r="O82" s="4" t="s">
        <v>2</v>
      </c>
      <c r="P82" s="4" t="s">
        <v>2</v>
      </c>
      <c r="Q82" s="4" t="s">
        <v>2</v>
      </c>
      <c r="R82" s="4" t="s">
        <v>2</v>
      </c>
      <c r="S82" s="4" t="s">
        <v>2</v>
      </c>
      <c r="T82" s="4" t="s">
        <v>2</v>
      </c>
      <c r="U82" s="4" t="s">
        <v>2</v>
      </c>
      <c r="V82" s="4" t="s">
        <v>2</v>
      </c>
      <c r="W82" s="4" t="s">
        <v>2</v>
      </c>
      <c r="X82" s="4" t="s">
        <v>2</v>
      </c>
      <c r="Y82" s="4" t="s">
        <v>2</v>
      </c>
      <c r="Z82" s="4" t="s">
        <v>3</v>
      </c>
      <c r="AA82" s="4" t="s">
        <v>3</v>
      </c>
      <c r="AB82" s="4" t="s">
        <v>3</v>
      </c>
      <c r="AC82" s="4" t="s">
        <v>3</v>
      </c>
      <c r="AD82" s="4" t="s">
        <v>3</v>
      </c>
      <c r="AE82" s="4" t="s">
        <v>3</v>
      </c>
      <c r="AF82" s="4" t="s">
        <v>3</v>
      </c>
      <c r="AG82" s="4" t="s">
        <v>3</v>
      </c>
      <c r="AH82" s="4" t="s">
        <v>3</v>
      </c>
      <c r="AI82" s="4" t="s">
        <v>4</v>
      </c>
      <c r="AJ82" s="4" t="s">
        <v>4</v>
      </c>
      <c r="AK82" s="4" t="s">
        <v>4</v>
      </c>
      <c r="AL82" s="4" t="s">
        <v>4</v>
      </c>
      <c r="AM82" s="4" t="s">
        <v>4</v>
      </c>
      <c r="AN82" s="4" t="s">
        <v>4</v>
      </c>
      <c r="AO82" s="4" t="s">
        <v>72</v>
      </c>
      <c r="AP82" s="4" t="s">
        <v>72</v>
      </c>
      <c r="AQ82" s="4" t="s">
        <v>72</v>
      </c>
      <c r="AR82" s="4" t="s">
        <v>72</v>
      </c>
      <c r="AS82" s="4" t="s">
        <v>72</v>
      </c>
      <c r="AT82" s="4" t="s">
        <v>72</v>
      </c>
      <c r="AU82" s="4" t="s">
        <v>72</v>
      </c>
      <c r="AV82" s="4" t="s">
        <v>72</v>
      </c>
      <c r="AW82" s="4" t="s">
        <v>72</v>
      </c>
      <c r="AX82" s="4" t="s">
        <v>72</v>
      </c>
      <c r="AY82" s="4" t="s">
        <v>72</v>
      </c>
      <c r="AZ82" s="4" t="s">
        <v>72</v>
      </c>
      <c r="BA82" s="4" t="s">
        <v>72</v>
      </c>
      <c r="BB82" s="4" t="s">
        <v>72</v>
      </c>
      <c r="BC82" s="4" t="s">
        <v>72</v>
      </c>
      <c r="BD82" s="4" t="s">
        <v>72</v>
      </c>
      <c r="BE82" s="4" t="s">
        <v>72</v>
      </c>
      <c r="BF82" s="4" t="s">
        <v>72</v>
      </c>
      <c r="BG82" s="4" t="s">
        <v>72</v>
      </c>
      <c r="BH82" s="4" t="s">
        <v>72</v>
      </c>
      <c r="BI82" s="4" t="s">
        <v>72</v>
      </c>
      <c r="BJ82" s="4" t="s">
        <v>72</v>
      </c>
      <c r="BK82" s="4" t="s">
        <v>72</v>
      </c>
      <c r="BL82" s="4" t="s">
        <v>72</v>
      </c>
      <c r="BM82" s="4" t="s">
        <v>72</v>
      </c>
      <c r="BN82" s="4" t="s">
        <v>72</v>
      </c>
      <c r="BO82" s="4" t="s">
        <v>72</v>
      </c>
      <c r="BP82" s="4" t="s">
        <v>72</v>
      </c>
      <c r="BQ82" s="4" t="s">
        <v>72</v>
      </c>
      <c r="BR82" s="4" t="s">
        <v>72</v>
      </c>
      <c r="BS82" s="4" t="s">
        <v>72</v>
      </c>
      <c r="BT82" s="4" t="s">
        <v>72</v>
      </c>
      <c r="BU82" s="4" t="s">
        <v>72</v>
      </c>
      <c r="BV82" s="4" t="s">
        <v>72</v>
      </c>
      <c r="BW82" s="4" t="s">
        <v>72</v>
      </c>
      <c r="BX82" s="4" t="s">
        <v>72</v>
      </c>
      <c r="BY82" s="4" t="s">
        <v>72</v>
      </c>
      <c r="BZ82" s="4" t="s">
        <v>72</v>
      </c>
      <c r="CA82" s="4" t="s">
        <v>72</v>
      </c>
      <c r="CB82" s="4" t="s">
        <v>72</v>
      </c>
      <c r="CC82" s="4" t="s">
        <v>72</v>
      </c>
      <c r="CD82" s="4" t="s">
        <v>72</v>
      </c>
      <c r="CE82" s="4" t="s">
        <v>72</v>
      </c>
      <c r="CF82" s="4" t="s">
        <v>72</v>
      </c>
      <c r="CG82" s="4" t="s">
        <v>72</v>
      </c>
      <c r="CH82" s="4" t="s">
        <v>72</v>
      </c>
      <c r="CI82" s="4" t="s">
        <v>72</v>
      </c>
      <c r="CJ82" s="4" t="s">
        <v>72</v>
      </c>
      <c r="CK82" s="4" t="s">
        <v>72</v>
      </c>
      <c r="CL82" s="4" t="s">
        <v>72</v>
      </c>
      <c r="CM82" s="4" t="s">
        <v>72</v>
      </c>
      <c r="CN82" s="4" t="s">
        <v>72</v>
      </c>
      <c r="CO82" s="4" t="s">
        <v>72</v>
      </c>
      <c r="CP82" s="4" t="s">
        <v>72</v>
      </c>
      <c r="CQ82" s="4" t="s">
        <v>72</v>
      </c>
      <c r="CR82" s="4" t="s">
        <v>72</v>
      </c>
      <c r="CS82" s="4" t="s">
        <v>72</v>
      </c>
      <c r="CT82" s="4" t="s">
        <v>72</v>
      </c>
      <c r="CU82" s="4" t="s">
        <v>72</v>
      </c>
      <c r="CV82" s="4" t="s">
        <v>72</v>
      </c>
      <c r="CW82" s="4" t="s">
        <v>72</v>
      </c>
      <c r="CX82" s="4" t="s">
        <v>72</v>
      </c>
      <c r="CY82" s="4" t="s">
        <v>72</v>
      </c>
      <c r="CZ82" s="4" t="s">
        <v>72</v>
      </c>
      <c r="DA82" s="4" t="s">
        <v>72</v>
      </c>
      <c r="DB82" s="4" t="s">
        <v>72</v>
      </c>
      <c r="DC82" s="4" t="s">
        <v>72</v>
      </c>
      <c r="DD82" s="4" t="s">
        <v>72</v>
      </c>
      <c r="DE82" s="4" t="s">
        <v>72</v>
      </c>
      <c r="DF82" s="4" t="s">
        <v>72</v>
      </c>
      <c r="DG82" s="4" t="s">
        <v>72</v>
      </c>
      <c r="DH82" s="4" t="s">
        <v>72</v>
      </c>
      <c r="DI82" s="4" t="s">
        <v>72</v>
      </c>
      <c r="DJ82" s="4" t="s">
        <v>72</v>
      </c>
      <c r="DK82" s="4" t="s">
        <v>72</v>
      </c>
      <c r="DL82" s="4" t="s">
        <v>72</v>
      </c>
      <c r="DM82" s="4" t="s">
        <v>72</v>
      </c>
      <c r="DN82" s="4" t="s">
        <v>72</v>
      </c>
      <c r="DO82" s="4" t="s">
        <v>72</v>
      </c>
      <c r="DP82" s="4" t="s">
        <v>72</v>
      </c>
      <c r="DQ82" s="4" t="s">
        <v>72</v>
      </c>
      <c r="DR82" s="4" t="s">
        <v>72</v>
      </c>
      <c r="DS82" s="4" t="s">
        <v>72</v>
      </c>
      <c r="DT82" s="4" t="s">
        <v>72</v>
      </c>
      <c r="DU82" s="4" t="s">
        <v>72</v>
      </c>
      <c r="DV82" s="4" t="s">
        <v>72</v>
      </c>
      <c r="DW82" s="4" t="s">
        <v>72</v>
      </c>
      <c r="DX82" s="4" t="s">
        <v>72</v>
      </c>
      <c r="DY82" s="4" t="s">
        <v>72</v>
      </c>
      <c r="DZ82" s="4" t="s">
        <v>72</v>
      </c>
      <c r="EA82" s="4" t="s">
        <v>72</v>
      </c>
      <c r="EB82" s="4" t="s">
        <v>72</v>
      </c>
      <c r="EC82" s="4" t="s">
        <v>72</v>
      </c>
    </row>
    <row r="83" spans="3:133" x14ac:dyDescent="0.25">
      <c r="C83" t="s">
        <v>611</v>
      </c>
      <c r="D83" s="4" t="s">
        <v>2</v>
      </c>
      <c r="E83" s="4" t="s">
        <v>2</v>
      </c>
      <c r="F83" s="4" t="s">
        <v>2</v>
      </c>
      <c r="G83" s="4" t="s">
        <v>2</v>
      </c>
      <c r="H83" s="4" t="s">
        <v>2</v>
      </c>
      <c r="I83" s="4" t="s">
        <v>2</v>
      </c>
      <c r="J83" s="4">
        <v>0</v>
      </c>
      <c r="K83" s="4" t="s">
        <v>2</v>
      </c>
      <c r="L83" s="4" t="s">
        <v>2</v>
      </c>
      <c r="M83" s="4" t="s">
        <v>2</v>
      </c>
      <c r="N83" s="4" t="s">
        <v>2</v>
      </c>
      <c r="O83" s="4" t="s">
        <v>2</v>
      </c>
      <c r="P83" s="4" t="s">
        <v>2</v>
      </c>
      <c r="Q83" s="4" t="s">
        <v>2</v>
      </c>
      <c r="R83" s="4" t="s">
        <v>2</v>
      </c>
      <c r="S83" s="4" t="s">
        <v>2</v>
      </c>
      <c r="T83" s="4" t="s">
        <v>2</v>
      </c>
      <c r="U83" s="4" t="s">
        <v>2</v>
      </c>
      <c r="V83" s="4" t="s">
        <v>2</v>
      </c>
      <c r="W83" s="4" t="s">
        <v>2</v>
      </c>
      <c r="X83" s="4" t="s">
        <v>2</v>
      </c>
      <c r="Y83" s="4" t="s">
        <v>2</v>
      </c>
      <c r="Z83" s="4" t="s">
        <v>2</v>
      </c>
      <c r="AA83" s="4" t="s">
        <v>2</v>
      </c>
      <c r="AB83" s="4" t="s">
        <v>2</v>
      </c>
      <c r="AC83" s="4" t="s">
        <v>2</v>
      </c>
      <c r="AD83" s="4" t="s">
        <v>2</v>
      </c>
      <c r="AE83" s="4" t="s">
        <v>2</v>
      </c>
      <c r="AF83" s="4" t="s">
        <v>3</v>
      </c>
      <c r="AG83" s="4" t="s">
        <v>4</v>
      </c>
      <c r="AH83" s="4" t="s">
        <v>4</v>
      </c>
      <c r="AI83" s="4" t="s">
        <v>4</v>
      </c>
      <c r="AJ83" s="4" t="s">
        <v>4</v>
      </c>
      <c r="AK83" s="4" t="s">
        <v>4</v>
      </c>
      <c r="AL83" s="4" t="s">
        <v>4</v>
      </c>
      <c r="AM83" s="4" t="s">
        <v>4</v>
      </c>
      <c r="AN83" s="4" t="s">
        <v>4</v>
      </c>
      <c r="AO83" s="4" t="s">
        <v>4</v>
      </c>
      <c r="AP83" s="4" t="s">
        <v>4</v>
      </c>
      <c r="AQ83" s="4" t="s">
        <v>4</v>
      </c>
      <c r="AR83" s="4" t="s">
        <v>4</v>
      </c>
      <c r="AS83" s="4" t="s">
        <v>4</v>
      </c>
      <c r="AT83" s="4" t="s">
        <v>4</v>
      </c>
      <c r="AU83" s="4" t="s">
        <v>4</v>
      </c>
      <c r="AV83" s="4" t="s">
        <v>4</v>
      </c>
      <c r="AW83" s="4" t="s">
        <v>4</v>
      </c>
      <c r="AX83" s="4" t="s">
        <v>4</v>
      </c>
      <c r="AY83" s="4" t="s">
        <v>4</v>
      </c>
      <c r="AZ83" s="4" t="s">
        <v>4</v>
      </c>
      <c r="BA83" s="4" t="s">
        <v>4</v>
      </c>
      <c r="BB83" s="4" t="s">
        <v>4</v>
      </c>
      <c r="BC83" s="4" t="s">
        <v>4</v>
      </c>
      <c r="BD83" s="4" t="s">
        <v>4</v>
      </c>
      <c r="BE83" s="4" t="s">
        <v>4</v>
      </c>
      <c r="BF83" s="4" t="s">
        <v>4</v>
      </c>
      <c r="BG83" s="4" t="s">
        <v>4</v>
      </c>
      <c r="BH83" s="4" t="s">
        <v>4</v>
      </c>
      <c r="BI83" s="4" t="s">
        <v>4</v>
      </c>
      <c r="BJ83" s="4" t="s">
        <v>4</v>
      </c>
      <c r="BK83" s="4" t="s">
        <v>4</v>
      </c>
      <c r="BL83" s="4" t="s">
        <v>4</v>
      </c>
      <c r="BM83" s="4" t="s">
        <v>4</v>
      </c>
      <c r="BN83" s="4" t="s">
        <v>4</v>
      </c>
      <c r="BO83" s="4" t="s">
        <v>4</v>
      </c>
      <c r="BP83" s="4" t="s">
        <v>4</v>
      </c>
      <c r="BQ83" s="4" t="s">
        <v>4</v>
      </c>
      <c r="BR83" s="4" t="s">
        <v>4</v>
      </c>
      <c r="BS83" s="4" t="s">
        <v>4</v>
      </c>
      <c r="BT83" s="4" t="s">
        <v>4</v>
      </c>
      <c r="BU83" s="4" t="s">
        <v>4</v>
      </c>
      <c r="BV83" s="4" t="s">
        <v>4</v>
      </c>
      <c r="BW83" s="4" t="s">
        <v>4</v>
      </c>
      <c r="BX83" s="4" t="s">
        <v>4</v>
      </c>
      <c r="BY83" s="4" t="s">
        <v>4</v>
      </c>
      <c r="BZ83" s="4" t="s">
        <v>4</v>
      </c>
      <c r="CA83" s="4" t="s">
        <v>4</v>
      </c>
      <c r="CB83" s="4" t="s">
        <v>4</v>
      </c>
      <c r="CC83" s="4" t="s">
        <v>4</v>
      </c>
      <c r="CD83" s="4" t="s">
        <v>4</v>
      </c>
      <c r="CE83" s="4" t="s">
        <v>4</v>
      </c>
      <c r="CF83" s="4" t="s">
        <v>4</v>
      </c>
      <c r="CG83" s="4" t="s">
        <v>4</v>
      </c>
      <c r="CH83" s="4" t="s">
        <v>4</v>
      </c>
      <c r="CI83" s="4" t="s">
        <v>4</v>
      </c>
      <c r="CJ83" s="4" t="s">
        <v>4</v>
      </c>
      <c r="CK83" s="4" t="s">
        <v>4</v>
      </c>
      <c r="CL83" s="4" t="s">
        <v>4</v>
      </c>
      <c r="CM83" s="4" t="s">
        <v>4</v>
      </c>
      <c r="CN83" s="4" t="s">
        <v>4</v>
      </c>
      <c r="CO83" s="4" t="s">
        <v>4</v>
      </c>
      <c r="CP83" s="4" t="s">
        <v>4</v>
      </c>
      <c r="CQ83" s="4" t="s">
        <v>4</v>
      </c>
      <c r="CR83" s="4" t="s">
        <v>4</v>
      </c>
      <c r="CS83" s="4" t="s">
        <v>4</v>
      </c>
      <c r="CT83" s="4" t="s">
        <v>4</v>
      </c>
      <c r="CU83" s="4" t="s">
        <v>4</v>
      </c>
      <c r="CV83" s="4" t="s">
        <v>4</v>
      </c>
      <c r="CW83" s="4" t="s">
        <v>4</v>
      </c>
      <c r="CX83" s="4" t="s">
        <v>4</v>
      </c>
      <c r="CY83" s="4" t="s">
        <v>4</v>
      </c>
      <c r="CZ83" s="4" t="s">
        <v>4</v>
      </c>
      <c r="DA83" s="4" t="s">
        <v>4</v>
      </c>
      <c r="DB83" s="4" t="s">
        <v>4</v>
      </c>
      <c r="DC83" s="4" t="s">
        <v>4</v>
      </c>
      <c r="DD83" s="4" t="s">
        <v>4</v>
      </c>
      <c r="DE83" s="4" t="s">
        <v>4</v>
      </c>
      <c r="DF83" s="4" t="s">
        <v>4</v>
      </c>
      <c r="DG83" s="4" t="s">
        <v>4</v>
      </c>
      <c r="DH83" s="4" t="s">
        <v>4</v>
      </c>
      <c r="DI83" s="4" t="s">
        <v>4</v>
      </c>
      <c r="DJ83" s="4" t="s">
        <v>4</v>
      </c>
      <c r="DK83" s="4" t="s">
        <v>4</v>
      </c>
      <c r="DL83" s="4" t="s">
        <v>4</v>
      </c>
      <c r="DM83" s="4" t="s">
        <v>4</v>
      </c>
      <c r="DN83" s="4" t="s">
        <v>4</v>
      </c>
      <c r="DO83" s="4" t="s">
        <v>4</v>
      </c>
      <c r="DP83" s="4" t="s">
        <v>4</v>
      </c>
      <c r="DQ83" s="4" t="s">
        <v>4</v>
      </c>
      <c r="DR83" s="4" t="s">
        <v>4</v>
      </c>
      <c r="DS83" s="4" t="s">
        <v>4</v>
      </c>
      <c r="DT83" s="4" t="s">
        <v>4</v>
      </c>
      <c r="DU83" s="4" t="s">
        <v>4</v>
      </c>
      <c r="DV83" s="4" t="s">
        <v>4</v>
      </c>
      <c r="DW83" s="4" t="s">
        <v>4</v>
      </c>
      <c r="DX83" s="4" t="s">
        <v>4</v>
      </c>
      <c r="DY83" s="4" t="s">
        <v>4</v>
      </c>
      <c r="DZ83" s="4" t="s">
        <v>4</v>
      </c>
      <c r="EA83" s="4" t="s">
        <v>4</v>
      </c>
      <c r="EB83" s="4" t="s">
        <v>4</v>
      </c>
      <c r="EC83" s="4" t="s">
        <v>4</v>
      </c>
    </row>
    <row r="84" spans="3:133" x14ac:dyDescent="0.25">
      <c r="C84" t="s">
        <v>611</v>
      </c>
      <c r="D84" s="4" t="s">
        <v>2</v>
      </c>
      <c r="E84" s="4" t="s">
        <v>2</v>
      </c>
      <c r="F84" s="4" t="s">
        <v>2</v>
      </c>
      <c r="G84" s="4" t="s">
        <v>2</v>
      </c>
      <c r="H84" s="4" t="s">
        <v>2</v>
      </c>
      <c r="I84" s="4" t="s">
        <v>2</v>
      </c>
      <c r="J84" s="4">
        <v>0</v>
      </c>
      <c r="K84" s="4" t="s">
        <v>2</v>
      </c>
      <c r="L84" s="4" t="s">
        <v>2</v>
      </c>
      <c r="M84" s="4" t="s">
        <v>2</v>
      </c>
      <c r="N84" s="4" t="s">
        <v>2</v>
      </c>
      <c r="O84" s="4" t="s">
        <v>2</v>
      </c>
      <c r="P84" s="4" t="s">
        <v>2</v>
      </c>
      <c r="Q84" s="4" t="s">
        <v>2</v>
      </c>
      <c r="R84" s="4" t="s">
        <v>2</v>
      </c>
      <c r="S84" s="4" t="s">
        <v>2</v>
      </c>
      <c r="T84" s="4" t="s">
        <v>2</v>
      </c>
      <c r="U84" s="4" t="s">
        <v>2</v>
      </c>
      <c r="V84" s="4" t="s">
        <v>2</v>
      </c>
      <c r="W84" s="4" t="s">
        <v>2</v>
      </c>
      <c r="X84" s="4" t="s">
        <v>2</v>
      </c>
      <c r="Y84" s="4" t="s">
        <v>2</v>
      </c>
      <c r="Z84" s="4" t="s">
        <v>2</v>
      </c>
      <c r="AA84" s="4" t="s">
        <v>2</v>
      </c>
      <c r="AB84" s="4" t="s">
        <v>2</v>
      </c>
      <c r="AC84" s="4" t="s">
        <v>2</v>
      </c>
      <c r="AD84" s="4" t="s">
        <v>2</v>
      </c>
      <c r="AE84" s="4" t="s">
        <v>2</v>
      </c>
      <c r="AF84" s="4" t="s">
        <v>2</v>
      </c>
      <c r="AG84" s="4" t="s">
        <v>3</v>
      </c>
      <c r="AH84" s="4" t="s">
        <v>3</v>
      </c>
      <c r="AI84" s="4" t="s">
        <v>3</v>
      </c>
      <c r="AJ84" s="4" t="s">
        <v>3</v>
      </c>
      <c r="AK84" s="4" t="s">
        <v>3</v>
      </c>
      <c r="AL84" s="4" t="s">
        <v>3</v>
      </c>
      <c r="AM84" s="4" t="s">
        <v>3</v>
      </c>
      <c r="AN84" s="4" t="s">
        <v>3</v>
      </c>
      <c r="AO84" s="4" t="s">
        <v>3</v>
      </c>
      <c r="AP84" s="4" t="s">
        <v>3</v>
      </c>
      <c r="AQ84" s="4" t="s">
        <v>3</v>
      </c>
      <c r="AR84" s="4" t="s">
        <v>3</v>
      </c>
      <c r="AS84" s="4" t="s">
        <v>3</v>
      </c>
      <c r="AT84" s="4" t="s">
        <v>3</v>
      </c>
      <c r="AU84" s="4" t="s">
        <v>3</v>
      </c>
      <c r="AV84" s="4" t="s">
        <v>3</v>
      </c>
      <c r="AW84" s="4" t="s">
        <v>3</v>
      </c>
      <c r="AX84" s="4" t="s">
        <v>3</v>
      </c>
      <c r="AY84" s="4" t="s">
        <v>3</v>
      </c>
      <c r="AZ84" s="4" t="s">
        <v>3</v>
      </c>
      <c r="BA84" s="4" t="s">
        <v>3</v>
      </c>
      <c r="BB84" s="4" t="s">
        <v>3</v>
      </c>
      <c r="BC84" s="4" t="s">
        <v>3</v>
      </c>
      <c r="BD84" s="4" t="s">
        <v>3</v>
      </c>
      <c r="BE84" s="4" t="s">
        <v>3</v>
      </c>
      <c r="BF84" s="4" t="s">
        <v>3</v>
      </c>
      <c r="BG84" s="4" t="s">
        <v>3</v>
      </c>
      <c r="BH84" s="4" t="s">
        <v>3</v>
      </c>
      <c r="BI84" s="4" t="s">
        <v>3</v>
      </c>
      <c r="BJ84" s="4" t="s">
        <v>3</v>
      </c>
      <c r="BK84" s="4" t="s">
        <v>3</v>
      </c>
      <c r="BL84" s="4" t="s">
        <v>3</v>
      </c>
      <c r="BM84" s="4" t="s">
        <v>3</v>
      </c>
      <c r="BN84" s="4" t="s">
        <v>3</v>
      </c>
      <c r="BO84" s="4" t="s">
        <v>3</v>
      </c>
      <c r="BP84" s="4" t="s">
        <v>3</v>
      </c>
      <c r="BQ84" s="4" t="s">
        <v>3</v>
      </c>
      <c r="BR84" s="4" t="s">
        <v>3</v>
      </c>
      <c r="BS84" s="4" t="s">
        <v>3</v>
      </c>
      <c r="BT84" s="4" t="s">
        <v>3</v>
      </c>
      <c r="BU84" s="4" t="s">
        <v>3</v>
      </c>
      <c r="BV84" s="4" t="s">
        <v>3</v>
      </c>
      <c r="BW84" s="4" t="s">
        <v>3</v>
      </c>
      <c r="BX84" s="4" t="s">
        <v>3</v>
      </c>
      <c r="BY84" s="4" t="s">
        <v>3</v>
      </c>
      <c r="BZ84" s="4" t="s">
        <v>3</v>
      </c>
      <c r="CA84" s="4" t="s">
        <v>3</v>
      </c>
      <c r="CB84" s="4" t="s">
        <v>3</v>
      </c>
      <c r="CC84" s="4" t="s">
        <v>3</v>
      </c>
      <c r="CD84" s="4" t="s">
        <v>3</v>
      </c>
      <c r="CE84" s="4" t="s">
        <v>3</v>
      </c>
      <c r="CF84" s="4" t="s">
        <v>3</v>
      </c>
      <c r="CG84" s="4" t="s">
        <v>3</v>
      </c>
      <c r="CH84" s="4" t="s">
        <v>3</v>
      </c>
      <c r="CI84" s="4" t="s">
        <v>3</v>
      </c>
      <c r="CJ84" s="4" t="s">
        <v>3</v>
      </c>
      <c r="CK84" s="4" t="s">
        <v>3</v>
      </c>
      <c r="CL84" s="4" t="s">
        <v>3</v>
      </c>
      <c r="CM84" s="4" t="s">
        <v>3</v>
      </c>
      <c r="CN84" s="4" t="s">
        <v>3</v>
      </c>
      <c r="CO84" s="4" t="s">
        <v>3</v>
      </c>
      <c r="CP84" s="4" t="s">
        <v>3</v>
      </c>
      <c r="CQ84" s="4" t="s">
        <v>3</v>
      </c>
      <c r="CR84" s="4" t="s">
        <v>3</v>
      </c>
      <c r="CS84" s="4" t="s">
        <v>3</v>
      </c>
      <c r="CT84" s="4" t="s">
        <v>3</v>
      </c>
      <c r="CU84" s="4" t="s">
        <v>3</v>
      </c>
      <c r="CV84" s="4" t="s">
        <v>3</v>
      </c>
      <c r="CW84" s="4" t="s">
        <v>3</v>
      </c>
      <c r="CX84" s="4" t="s">
        <v>3</v>
      </c>
      <c r="CY84" s="4" t="s">
        <v>3</v>
      </c>
      <c r="CZ84" s="4" t="s">
        <v>3</v>
      </c>
      <c r="DA84" s="4" t="s">
        <v>3</v>
      </c>
      <c r="DB84" s="4" t="s">
        <v>3</v>
      </c>
      <c r="DC84" s="4" t="s">
        <v>3</v>
      </c>
      <c r="DD84" s="4" t="s">
        <v>3</v>
      </c>
      <c r="DE84" s="4" t="s">
        <v>3</v>
      </c>
      <c r="DF84" s="4" t="s">
        <v>3</v>
      </c>
      <c r="DG84" s="4" t="s">
        <v>3</v>
      </c>
      <c r="DH84" s="4" t="s">
        <v>3</v>
      </c>
      <c r="DI84" s="4" t="s">
        <v>3</v>
      </c>
      <c r="DJ84" s="4" t="s">
        <v>3</v>
      </c>
      <c r="DK84" s="4" t="s">
        <v>3</v>
      </c>
      <c r="DL84" s="4" t="s">
        <v>3</v>
      </c>
      <c r="DM84" s="4" t="s">
        <v>3</v>
      </c>
      <c r="DN84" s="4" t="s">
        <v>3</v>
      </c>
      <c r="DO84" s="4" t="s">
        <v>3</v>
      </c>
      <c r="DP84" s="4" t="s">
        <v>3</v>
      </c>
      <c r="DQ84" s="4" t="s">
        <v>3</v>
      </c>
      <c r="DR84" s="4" t="s">
        <v>3</v>
      </c>
      <c r="DS84" s="4" t="s">
        <v>3</v>
      </c>
      <c r="DT84" s="4" t="s">
        <v>3</v>
      </c>
      <c r="DU84" s="4" t="s">
        <v>3</v>
      </c>
      <c r="DV84" s="4" t="s">
        <v>3</v>
      </c>
      <c r="DW84" s="4" t="s">
        <v>3</v>
      </c>
      <c r="DX84" s="4" t="s">
        <v>3</v>
      </c>
      <c r="DY84" s="4" t="s">
        <v>3</v>
      </c>
      <c r="DZ84" s="4" t="s">
        <v>3</v>
      </c>
      <c r="EA84" s="4" t="s">
        <v>3</v>
      </c>
      <c r="EB84" s="4" t="s">
        <v>3</v>
      </c>
      <c r="EC84" s="4" t="s">
        <v>3</v>
      </c>
    </row>
    <row r="85" spans="3:133" x14ac:dyDescent="0.25">
      <c r="C85" t="s">
        <v>675</v>
      </c>
      <c r="D85" s="4" t="s">
        <v>2</v>
      </c>
      <c r="E85" s="4" t="s">
        <v>2</v>
      </c>
      <c r="F85" s="4" t="s">
        <v>2</v>
      </c>
      <c r="G85" s="4" t="s">
        <v>2</v>
      </c>
      <c r="H85" s="4" t="s">
        <v>2</v>
      </c>
      <c r="I85" s="4" t="s">
        <v>2</v>
      </c>
      <c r="J85" s="4">
        <v>0</v>
      </c>
      <c r="K85" s="4" t="s">
        <v>2</v>
      </c>
      <c r="L85" s="4" t="s">
        <v>2</v>
      </c>
      <c r="M85" s="4" t="s">
        <v>2</v>
      </c>
      <c r="N85" s="4" t="s">
        <v>2</v>
      </c>
      <c r="O85" s="4" t="s">
        <v>2</v>
      </c>
      <c r="P85" s="4" t="s">
        <v>2</v>
      </c>
      <c r="Q85" s="4" t="s">
        <v>2</v>
      </c>
      <c r="R85" s="4" t="s">
        <v>2</v>
      </c>
      <c r="S85" s="4" t="s">
        <v>2</v>
      </c>
      <c r="T85" s="4" t="s">
        <v>2</v>
      </c>
      <c r="U85" s="4" t="s">
        <v>2</v>
      </c>
      <c r="V85" s="4" t="s">
        <v>2</v>
      </c>
      <c r="W85" s="4" t="s">
        <v>2</v>
      </c>
      <c r="X85" s="4" t="s">
        <v>2</v>
      </c>
      <c r="Y85" s="4" t="s">
        <v>2</v>
      </c>
      <c r="Z85" s="4" t="s">
        <v>2</v>
      </c>
      <c r="AA85" s="4" t="s">
        <v>2</v>
      </c>
      <c r="AB85" s="4" t="s">
        <v>2</v>
      </c>
      <c r="AC85" s="4" t="s">
        <v>2</v>
      </c>
      <c r="AD85" s="4" t="s">
        <v>2</v>
      </c>
      <c r="AE85" s="4" t="s">
        <v>2</v>
      </c>
      <c r="AF85" s="4" t="s">
        <v>2</v>
      </c>
      <c r="AG85" s="4" t="s">
        <v>2</v>
      </c>
      <c r="AH85" s="4" t="s">
        <v>2</v>
      </c>
      <c r="AI85" s="4" t="s">
        <v>2</v>
      </c>
      <c r="AJ85" s="4" t="s">
        <v>2</v>
      </c>
      <c r="AK85" s="4" t="s">
        <v>2</v>
      </c>
      <c r="AL85" s="4" t="s">
        <v>2</v>
      </c>
      <c r="AM85" s="4" t="s">
        <v>2</v>
      </c>
      <c r="AN85" s="4" t="s">
        <v>2</v>
      </c>
      <c r="AO85" s="4" t="s">
        <v>2</v>
      </c>
      <c r="AP85" s="4" t="s">
        <v>2</v>
      </c>
      <c r="AQ85" s="4" t="s">
        <v>2</v>
      </c>
      <c r="AR85" s="4" t="s">
        <v>2</v>
      </c>
      <c r="AS85" s="4" t="s">
        <v>2</v>
      </c>
      <c r="AT85" s="4" t="s">
        <v>2</v>
      </c>
      <c r="AU85" s="4" t="s">
        <v>2</v>
      </c>
      <c r="AV85" s="4" t="s">
        <v>2</v>
      </c>
      <c r="AW85" s="4" t="s">
        <v>2</v>
      </c>
      <c r="AX85" s="4" t="s">
        <v>2</v>
      </c>
      <c r="AY85" s="4" t="s">
        <v>2</v>
      </c>
      <c r="AZ85" s="4" t="s">
        <v>2</v>
      </c>
      <c r="BA85" s="4" t="s">
        <v>2</v>
      </c>
      <c r="BB85" s="4" t="s">
        <v>2</v>
      </c>
      <c r="BC85" s="4" t="s">
        <v>2</v>
      </c>
      <c r="BD85" s="4" t="s">
        <v>2</v>
      </c>
      <c r="BE85" s="4" t="s">
        <v>2</v>
      </c>
      <c r="BF85" s="4" t="s">
        <v>2</v>
      </c>
      <c r="BG85" s="4" t="s">
        <v>2</v>
      </c>
      <c r="BH85" s="4" t="s">
        <v>2</v>
      </c>
      <c r="BI85" s="4" t="s">
        <v>2</v>
      </c>
      <c r="BJ85" s="4" t="s">
        <v>2</v>
      </c>
      <c r="BK85" s="4" t="s">
        <v>2</v>
      </c>
      <c r="BL85" s="4" t="s">
        <v>4</v>
      </c>
      <c r="BM85" s="4" t="s">
        <v>72</v>
      </c>
      <c r="BN85" s="4" t="s">
        <v>72</v>
      </c>
      <c r="BO85" s="4" t="s">
        <v>5</v>
      </c>
      <c r="BP85" s="4" t="s">
        <v>6</v>
      </c>
      <c r="BQ85" s="4" t="s">
        <v>6</v>
      </c>
      <c r="BR85" s="4" t="s">
        <v>6</v>
      </c>
      <c r="BS85" s="4" t="s">
        <v>60</v>
      </c>
      <c r="BT85" s="4" t="s">
        <v>133</v>
      </c>
      <c r="BU85" s="4" t="s">
        <v>61</v>
      </c>
      <c r="BV85" s="4" t="s">
        <v>62</v>
      </c>
      <c r="BW85" s="4" t="s">
        <v>74</v>
      </c>
      <c r="BX85" s="4" t="s">
        <v>14</v>
      </c>
      <c r="BY85" s="4" t="s">
        <v>70</v>
      </c>
      <c r="BZ85" s="4" t="s">
        <v>76</v>
      </c>
      <c r="CA85" s="4" t="s">
        <v>137</v>
      </c>
      <c r="CB85" s="4" t="s">
        <v>22</v>
      </c>
      <c r="CC85" s="4" t="s">
        <v>251</v>
      </c>
      <c r="CD85" s="4" t="s">
        <v>398</v>
      </c>
      <c r="CE85" s="4" t="s">
        <v>471</v>
      </c>
      <c r="CF85" s="4" t="s">
        <v>484</v>
      </c>
      <c r="CG85" s="4" t="s">
        <v>34</v>
      </c>
      <c r="CH85" s="4" t="s">
        <v>295</v>
      </c>
      <c r="CI85" s="4" t="s">
        <v>38</v>
      </c>
      <c r="CJ85" s="4" t="s">
        <v>259</v>
      </c>
      <c r="CK85" s="4" t="s">
        <v>404</v>
      </c>
      <c r="CL85" s="4" t="s">
        <v>41</v>
      </c>
      <c r="CM85" s="4" t="s">
        <v>41</v>
      </c>
      <c r="CN85" s="4" t="s">
        <v>305</v>
      </c>
      <c r="CO85" s="4" t="s">
        <v>388</v>
      </c>
      <c r="CP85" s="4" t="s">
        <v>676</v>
      </c>
      <c r="CQ85" s="4" t="s">
        <v>270</v>
      </c>
      <c r="CR85" s="4" t="s">
        <v>389</v>
      </c>
      <c r="CS85" s="4" t="s">
        <v>163</v>
      </c>
      <c r="CT85" s="4" t="s">
        <v>677</v>
      </c>
      <c r="CU85" s="4" t="s">
        <v>678</v>
      </c>
      <c r="CV85" s="4" t="s">
        <v>493</v>
      </c>
      <c r="CW85" s="4" t="s">
        <v>274</v>
      </c>
      <c r="CX85" s="4" t="s">
        <v>679</v>
      </c>
      <c r="CY85" s="4" t="s">
        <v>84</v>
      </c>
      <c r="CZ85" s="4" t="s">
        <v>171</v>
      </c>
      <c r="DA85" s="4" t="s">
        <v>410</v>
      </c>
      <c r="DB85" s="4" t="s">
        <v>680</v>
      </c>
      <c r="DC85" s="4" t="s">
        <v>681</v>
      </c>
      <c r="DD85" s="4" t="s">
        <v>682</v>
      </c>
      <c r="DE85" s="4" t="s">
        <v>683</v>
      </c>
      <c r="DF85" s="4" t="s">
        <v>95</v>
      </c>
      <c r="DG85" s="4" t="s">
        <v>684</v>
      </c>
      <c r="DH85" s="4" t="s">
        <v>183</v>
      </c>
      <c r="DI85" s="4" t="s">
        <v>105</v>
      </c>
      <c r="DJ85" s="4" t="s">
        <v>613</v>
      </c>
      <c r="DK85" s="4" t="s">
        <v>685</v>
      </c>
      <c r="DL85" s="4" t="s">
        <v>603</v>
      </c>
      <c r="DM85" s="4" t="s">
        <v>686</v>
      </c>
      <c r="DN85" s="4" t="s">
        <v>687</v>
      </c>
      <c r="DO85" s="4" t="s">
        <v>688</v>
      </c>
      <c r="DP85" s="4" t="s">
        <v>689</v>
      </c>
      <c r="DQ85" s="4" t="s">
        <v>125</v>
      </c>
      <c r="DR85" s="4" t="s">
        <v>690</v>
      </c>
      <c r="DS85" s="4" t="s">
        <v>130</v>
      </c>
      <c r="DT85" s="4" t="s">
        <v>691</v>
      </c>
      <c r="DU85" s="4" t="s">
        <v>692</v>
      </c>
      <c r="DV85" s="4" t="s">
        <v>315</v>
      </c>
      <c r="DW85" s="4" t="s">
        <v>693</v>
      </c>
      <c r="DX85" s="4" t="s">
        <v>694</v>
      </c>
      <c r="DY85" s="4" t="s">
        <v>695</v>
      </c>
      <c r="DZ85" s="4" t="s">
        <v>696</v>
      </c>
      <c r="EA85" s="4" t="s">
        <v>697</v>
      </c>
      <c r="EB85" s="4" t="s">
        <v>698</v>
      </c>
      <c r="EC85" s="4" t="s">
        <v>699</v>
      </c>
    </row>
    <row r="86" spans="3:133" x14ac:dyDescent="0.25">
      <c r="C86" t="s">
        <v>700</v>
      </c>
      <c r="D86" s="4" t="s">
        <v>2</v>
      </c>
      <c r="E86" s="4" t="s">
        <v>2</v>
      </c>
      <c r="F86" s="4" t="s">
        <v>2</v>
      </c>
      <c r="G86" s="4" t="s">
        <v>2</v>
      </c>
      <c r="H86" s="4" t="s">
        <v>2</v>
      </c>
      <c r="I86" s="4" t="s">
        <v>2</v>
      </c>
      <c r="J86" s="4">
        <v>0</v>
      </c>
      <c r="K86" s="4" t="s">
        <v>2</v>
      </c>
      <c r="L86" s="4" t="s">
        <v>2</v>
      </c>
      <c r="M86" s="4" t="s">
        <v>2</v>
      </c>
      <c r="N86" s="4" t="s">
        <v>2</v>
      </c>
      <c r="O86" s="4" t="s">
        <v>2</v>
      </c>
      <c r="P86" s="4" t="s">
        <v>2</v>
      </c>
      <c r="Q86" s="4" t="s">
        <v>2</v>
      </c>
      <c r="R86" s="4" t="s">
        <v>2</v>
      </c>
      <c r="S86" s="4" t="s">
        <v>2</v>
      </c>
      <c r="T86" s="4" t="s">
        <v>2</v>
      </c>
      <c r="U86" s="4" t="s">
        <v>2</v>
      </c>
      <c r="V86" s="4" t="s">
        <v>2</v>
      </c>
      <c r="W86" s="4" t="s">
        <v>2</v>
      </c>
      <c r="X86" s="4" t="s">
        <v>2</v>
      </c>
      <c r="Y86" s="4" t="s">
        <v>2</v>
      </c>
      <c r="Z86" s="4" t="s">
        <v>2</v>
      </c>
      <c r="AA86" s="4" t="s">
        <v>2</v>
      </c>
      <c r="AB86" s="4" t="s">
        <v>2</v>
      </c>
      <c r="AC86" s="4" t="s">
        <v>2</v>
      </c>
      <c r="AD86" s="4" t="s">
        <v>2</v>
      </c>
      <c r="AE86" s="4" t="s">
        <v>2</v>
      </c>
      <c r="AF86" s="4" t="s">
        <v>2</v>
      </c>
      <c r="AG86" s="4" t="s">
        <v>2</v>
      </c>
      <c r="AH86" s="4" t="s">
        <v>2</v>
      </c>
      <c r="AI86" s="4" t="s">
        <v>2</v>
      </c>
      <c r="AJ86" s="4" t="s">
        <v>2</v>
      </c>
      <c r="AK86" s="4" t="s">
        <v>2</v>
      </c>
      <c r="AL86" s="4" t="s">
        <v>2</v>
      </c>
      <c r="AM86" s="4" t="s">
        <v>2</v>
      </c>
      <c r="AN86" s="4" t="s">
        <v>2</v>
      </c>
      <c r="AO86" s="4" t="s">
        <v>2</v>
      </c>
      <c r="AP86" s="4" t="s">
        <v>2</v>
      </c>
      <c r="AQ86" s="4" t="s">
        <v>2</v>
      </c>
      <c r="AR86" s="4" t="s">
        <v>2</v>
      </c>
      <c r="AS86" s="4" t="s">
        <v>2</v>
      </c>
      <c r="AT86" s="4" t="s">
        <v>2</v>
      </c>
      <c r="AU86" s="4" t="s">
        <v>2</v>
      </c>
      <c r="AV86" s="4" t="s">
        <v>2</v>
      </c>
      <c r="AW86" s="4" t="s">
        <v>2</v>
      </c>
      <c r="AX86" s="4" t="s">
        <v>2</v>
      </c>
      <c r="AY86" s="4" t="s">
        <v>2</v>
      </c>
      <c r="AZ86" s="4" t="s">
        <v>2</v>
      </c>
      <c r="BA86" s="4" t="s">
        <v>2</v>
      </c>
      <c r="BB86" s="4" t="s">
        <v>2</v>
      </c>
      <c r="BC86" s="4" t="s">
        <v>2</v>
      </c>
      <c r="BD86" s="4" t="s">
        <v>2</v>
      </c>
      <c r="BE86" s="4" t="s">
        <v>2</v>
      </c>
      <c r="BF86" s="4" t="s">
        <v>2</v>
      </c>
      <c r="BG86" s="4" t="s">
        <v>2</v>
      </c>
      <c r="BH86" s="4" t="s">
        <v>2</v>
      </c>
      <c r="BI86" s="4" t="s">
        <v>2</v>
      </c>
      <c r="BJ86" s="4" t="s">
        <v>2</v>
      </c>
      <c r="BK86" s="4" t="s">
        <v>2</v>
      </c>
      <c r="BL86" s="4" t="s">
        <v>2</v>
      </c>
      <c r="BM86" s="4" t="s">
        <v>2</v>
      </c>
      <c r="BN86" s="4" t="s">
        <v>2</v>
      </c>
      <c r="BO86" s="4" t="s">
        <v>2</v>
      </c>
      <c r="BP86" s="4" t="s">
        <v>2</v>
      </c>
      <c r="BQ86" s="4" t="s">
        <v>2</v>
      </c>
      <c r="BR86" s="4" t="s">
        <v>2</v>
      </c>
      <c r="BS86" s="4" t="s">
        <v>2</v>
      </c>
      <c r="BT86" s="4" t="s">
        <v>2</v>
      </c>
      <c r="BU86" s="4" t="s">
        <v>2</v>
      </c>
      <c r="BV86" s="4" t="s">
        <v>2</v>
      </c>
      <c r="BW86" s="4" t="s">
        <v>4</v>
      </c>
      <c r="BX86" s="4" t="s">
        <v>4</v>
      </c>
      <c r="BY86" s="4" t="s">
        <v>4</v>
      </c>
      <c r="BZ86" s="4" t="s">
        <v>58</v>
      </c>
      <c r="CA86" s="4" t="s">
        <v>58</v>
      </c>
      <c r="CB86" s="4" t="s">
        <v>58</v>
      </c>
      <c r="CC86" s="4" t="s">
        <v>58</v>
      </c>
      <c r="CD86" s="4" t="s">
        <v>58</v>
      </c>
      <c r="CE86" s="4" t="s">
        <v>58</v>
      </c>
      <c r="CF86" s="4" t="s">
        <v>58</v>
      </c>
      <c r="CG86" s="4" t="s">
        <v>58</v>
      </c>
      <c r="CH86" s="4" t="s">
        <v>58</v>
      </c>
      <c r="CI86" s="4" t="s">
        <v>58</v>
      </c>
      <c r="CJ86" s="4" t="s">
        <v>58</v>
      </c>
      <c r="CK86" s="4" t="s">
        <v>58</v>
      </c>
      <c r="CL86" s="4" t="s">
        <v>6</v>
      </c>
      <c r="CM86" s="4" t="s">
        <v>6</v>
      </c>
      <c r="CN86" s="4" t="s">
        <v>6</v>
      </c>
      <c r="CO86" s="4" t="s">
        <v>6</v>
      </c>
      <c r="CP86" s="4" t="s">
        <v>6</v>
      </c>
      <c r="CQ86" s="4" t="s">
        <v>6</v>
      </c>
      <c r="CR86" s="4" t="s">
        <v>6</v>
      </c>
      <c r="CS86" s="4" t="s">
        <v>6</v>
      </c>
      <c r="CT86" s="4" t="s">
        <v>6</v>
      </c>
      <c r="CU86" s="4" t="s">
        <v>6</v>
      </c>
      <c r="CV86" s="4" t="s">
        <v>6</v>
      </c>
      <c r="CW86" s="4" t="s">
        <v>59</v>
      </c>
      <c r="CX86" s="4" t="s">
        <v>59</v>
      </c>
      <c r="CY86" s="4" t="s">
        <v>73</v>
      </c>
      <c r="CZ86" s="4" t="s">
        <v>73</v>
      </c>
      <c r="DA86" s="4" t="s">
        <v>73</v>
      </c>
      <c r="DB86" s="4" t="s">
        <v>73</v>
      </c>
      <c r="DC86" s="4" t="s">
        <v>60</v>
      </c>
      <c r="DD86" s="4" t="s">
        <v>60</v>
      </c>
      <c r="DE86" s="4" t="s">
        <v>60</v>
      </c>
      <c r="DF86" s="4" t="s">
        <v>60</v>
      </c>
      <c r="DG86" s="4" t="s">
        <v>60</v>
      </c>
      <c r="DH86" s="4" t="s">
        <v>60</v>
      </c>
      <c r="DI86" s="4" t="s">
        <v>60</v>
      </c>
      <c r="DJ86" s="4" t="s">
        <v>8</v>
      </c>
      <c r="DK86" s="4" t="s">
        <v>8</v>
      </c>
      <c r="DL86" s="4" t="s">
        <v>8</v>
      </c>
      <c r="DM86" s="4" t="s">
        <v>10</v>
      </c>
      <c r="DN86" s="4" t="s">
        <v>10</v>
      </c>
      <c r="DO86" s="4" t="s">
        <v>10</v>
      </c>
      <c r="DP86" s="4" t="s">
        <v>10</v>
      </c>
      <c r="DQ86" s="4" t="s">
        <v>10</v>
      </c>
      <c r="DR86" s="4" t="s">
        <v>10</v>
      </c>
      <c r="DS86" s="4" t="s">
        <v>10</v>
      </c>
      <c r="DT86" s="4" t="s">
        <v>61</v>
      </c>
      <c r="DU86" s="4" t="s">
        <v>61</v>
      </c>
      <c r="DV86" s="4" t="s">
        <v>61</v>
      </c>
      <c r="DW86" s="4" t="s">
        <v>61</v>
      </c>
      <c r="DX86" s="4" t="s">
        <v>61</v>
      </c>
      <c r="DY86" s="4" t="s">
        <v>61</v>
      </c>
      <c r="DZ86" s="4" t="s">
        <v>74</v>
      </c>
      <c r="EA86" s="4" t="s">
        <v>74</v>
      </c>
      <c r="EB86" s="4" t="s">
        <v>74</v>
      </c>
      <c r="EC86" s="4" t="s">
        <v>74</v>
      </c>
    </row>
    <row r="87" spans="3:133" x14ac:dyDescent="0.25">
      <c r="C87" t="s">
        <v>701</v>
      </c>
      <c r="D87" s="4" t="s">
        <v>2</v>
      </c>
      <c r="E87" s="4" t="s">
        <v>2</v>
      </c>
      <c r="F87" s="4" t="s">
        <v>2</v>
      </c>
      <c r="G87" s="4" t="s">
        <v>2</v>
      </c>
      <c r="H87" s="4" t="s">
        <v>2</v>
      </c>
      <c r="I87" s="4" t="s">
        <v>2</v>
      </c>
      <c r="J87" s="4">
        <v>0</v>
      </c>
      <c r="K87" s="4" t="s">
        <v>2</v>
      </c>
      <c r="L87" s="4" t="s">
        <v>2</v>
      </c>
      <c r="M87" s="4" t="s">
        <v>2</v>
      </c>
      <c r="N87" s="4" t="s">
        <v>2</v>
      </c>
      <c r="O87" s="4" t="s">
        <v>2</v>
      </c>
      <c r="P87" s="4" t="s">
        <v>2</v>
      </c>
      <c r="Q87" s="4" t="s">
        <v>2</v>
      </c>
      <c r="R87" s="4" t="s">
        <v>2</v>
      </c>
      <c r="S87" s="4" t="s">
        <v>2</v>
      </c>
      <c r="T87" s="4" t="s">
        <v>2</v>
      </c>
      <c r="U87" s="4" t="s">
        <v>2</v>
      </c>
      <c r="V87" s="4" t="s">
        <v>2</v>
      </c>
      <c r="W87" s="4" t="s">
        <v>2</v>
      </c>
      <c r="X87" s="4" t="s">
        <v>2</v>
      </c>
      <c r="Y87" s="4" t="s">
        <v>2</v>
      </c>
      <c r="Z87" s="4" t="s">
        <v>2</v>
      </c>
      <c r="AA87" s="4" t="s">
        <v>2</v>
      </c>
      <c r="AB87" s="4" t="s">
        <v>2</v>
      </c>
      <c r="AC87" s="4" t="s">
        <v>2</v>
      </c>
      <c r="AD87" s="4" t="s">
        <v>2</v>
      </c>
      <c r="AE87" s="4" t="s">
        <v>2</v>
      </c>
      <c r="AF87" s="4" t="s">
        <v>2</v>
      </c>
      <c r="AG87" s="4" t="s">
        <v>2</v>
      </c>
      <c r="AH87" s="4" t="s">
        <v>2</v>
      </c>
      <c r="AI87" s="4" t="s">
        <v>2</v>
      </c>
      <c r="AJ87" s="4" t="s">
        <v>2</v>
      </c>
      <c r="AK87" s="4" t="s">
        <v>2</v>
      </c>
      <c r="AL87" s="4" t="s">
        <v>2</v>
      </c>
      <c r="AM87" s="4" t="s">
        <v>2</v>
      </c>
      <c r="AN87" s="4" t="s">
        <v>2</v>
      </c>
      <c r="AO87" s="4" t="s">
        <v>2</v>
      </c>
      <c r="AP87" s="4" t="s">
        <v>2</v>
      </c>
      <c r="AQ87" s="4" t="s">
        <v>2</v>
      </c>
      <c r="AR87" s="4" t="s">
        <v>2</v>
      </c>
      <c r="AS87" s="4" t="s">
        <v>2</v>
      </c>
      <c r="AT87" s="4" t="s">
        <v>2</v>
      </c>
      <c r="AU87" s="4" t="s">
        <v>2</v>
      </c>
      <c r="AV87" s="4" t="s">
        <v>2</v>
      </c>
      <c r="AW87" s="4" t="s">
        <v>2</v>
      </c>
      <c r="AX87" s="4" t="s">
        <v>2</v>
      </c>
      <c r="AY87" s="4" t="s">
        <v>2</v>
      </c>
      <c r="AZ87" s="4" t="s">
        <v>2</v>
      </c>
      <c r="BA87" s="4" t="s">
        <v>2</v>
      </c>
      <c r="BB87" s="4" t="s">
        <v>2</v>
      </c>
      <c r="BC87" s="4" t="s">
        <v>2</v>
      </c>
      <c r="BD87" s="4" t="s">
        <v>2</v>
      </c>
      <c r="BE87" s="4" t="s">
        <v>2</v>
      </c>
      <c r="BF87" s="4" t="s">
        <v>2</v>
      </c>
      <c r="BG87" s="4" t="s">
        <v>2</v>
      </c>
      <c r="BH87" s="4" t="s">
        <v>2</v>
      </c>
      <c r="BI87" s="4" t="s">
        <v>2</v>
      </c>
      <c r="BJ87" s="4" t="s">
        <v>2</v>
      </c>
      <c r="BK87" s="4" t="s">
        <v>3</v>
      </c>
      <c r="BL87" s="4" t="s">
        <v>3</v>
      </c>
      <c r="BM87" s="4" t="s">
        <v>3</v>
      </c>
      <c r="BN87" s="4" t="s">
        <v>4</v>
      </c>
      <c r="BO87" s="4" t="s">
        <v>4</v>
      </c>
      <c r="BP87" s="4" t="s">
        <v>72</v>
      </c>
      <c r="BQ87" s="4" t="s">
        <v>72</v>
      </c>
      <c r="BR87" s="4" t="s">
        <v>6</v>
      </c>
      <c r="BS87" s="4" t="s">
        <v>6</v>
      </c>
      <c r="BT87" s="4" t="s">
        <v>59</v>
      </c>
      <c r="BU87" s="4" t="s">
        <v>59</v>
      </c>
      <c r="BV87" s="4" t="s">
        <v>73</v>
      </c>
      <c r="BW87" s="4" t="s">
        <v>144</v>
      </c>
      <c r="BX87" s="4" t="s">
        <v>144</v>
      </c>
      <c r="BY87" s="4" t="s">
        <v>11</v>
      </c>
      <c r="BZ87" s="4" t="s">
        <v>11</v>
      </c>
      <c r="CA87" s="4" t="s">
        <v>11</v>
      </c>
      <c r="CB87" s="4" t="s">
        <v>11</v>
      </c>
      <c r="CC87" s="4" t="s">
        <v>11</v>
      </c>
      <c r="CD87" s="4" t="s">
        <v>11</v>
      </c>
      <c r="CE87" s="4" t="s">
        <v>63</v>
      </c>
      <c r="CF87" s="4" t="s">
        <v>63</v>
      </c>
      <c r="CG87" s="4" t="s">
        <v>63</v>
      </c>
      <c r="CH87" s="4" t="s">
        <v>63</v>
      </c>
      <c r="CI87" s="4" t="s">
        <v>63</v>
      </c>
      <c r="CJ87" s="4" t="s">
        <v>12</v>
      </c>
      <c r="CK87" s="4" t="s">
        <v>64</v>
      </c>
      <c r="CL87" s="4" t="s">
        <v>13</v>
      </c>
      <c r="CM87" s="4" t="s">
        <v>14</v>
      </c>
      <c r="CN87" s="4" t="s">
        <v>14</v>
      </c>
      <c r="CO87" s="4" t="s">
        <v>14</v>
      </c>
      <c r="CP87" s="4" t="s">
        <v>14</v>
      </c>
      <c r="CQ87" s="4" t="s">
        <v>14</v>
      </c>
      <c r="CR87" s="4" t="s">
        <v>14</v>
      </c>
      <c r="CS87" s="4" t="s">
        <v>14</v>
      </c>
      <c r="CT87" s="4" t="s">
        <v>68</v>
      </c>
      <c r="CU87" s="4" t="s">
        <v>68</v>
      </c>
      <c r="CV87" s="4" t="s">
        <v>68</v>
      </c>
      <c r="CW87" s="4" t="s">
        <v>15</v>
      </c>
      <c r="CX87" s="4" t="s">
        <v>15</v>
      </c>
      <c r="CY87" s="4" t="s">
        <v>69</v>
      </c>
      <c r="CZ87" s="4" t="s">
        <v>70</v>
      </c>
      <c r="DA87" s="4" t="s">
        <v>16</v>
      </c>
      <c r="DB87" s="4" t="s">
        <v>16</v>
      </c>
      <c r="DC87" s="4" t="s">
        <v>205</v>
      </c>
      <c r="DD87" s="4" t="s">
        <v>205</v>
      </c>
      <c r="DE87" s="4" t="s">
        <v>76</v>
      </c>
      <c r="DF87" s="4" t="s">
        <v>17</v>
      </c>
      <c r="DG87" s="4" t="s">
        <v>145</v>
      </c>
      <c r="DH87" s="4" t="s">
        <v>145</v>
      </c>
      <c r="DI87" s="4" t="s">
        <v>135</v>
      </c>
      <c r="DJ87" s="4" t="s">
        <v>135</v>
      </c>
      <c r="DK87" s="4" t="s">
        <v>77</v>
      </c>
      <c r="DL87" s="4" t="s">
        <v>22</v>
      </c>
      <c r="DM87" s="4" t="s">
        <v>22</v>
      </c>
      <c r="DN87" s="4" t="s">
        <v>22</v>
      </c>
      <c r="DO87" s="4" t="s">
        <v>194</v>
      </c>
      <c r="DP87" s="4" t="s">
        <v>194</v>
      </c>
      <c r="DQ87" s="4" t="s">
        <v>194</v>
      </c>
      <c r="DR87" s="4" t="s">
        <v>194</v>
      </c>
      <c r="DS87" s="4" t="s">
        <v>194</v>
      </c>
      <c r="DT87" s="4" t="s">
        <v>194</v>
      </c>
      <c r="DU87" s="4" t="s">
        <v>147</v>
      </c>
      <c r="DV87" s="4" t="s">
        <v>147</v>
      </c>
      <c r="DW87" s="4" t="s">
        <v>147</v>
      </c>
      <c r="DX87" s="4" t="s">
        <v>195</v>
      </c>
      <c r="DY87" s="4" t="s">
        <v>27</v>
      </c>
      <c r="DZ87" s="4" t="s">
        <v>27</v>
      </c>
      <c r="EA87" s="4" t="s">
        <v>398</v>
      </c>
      <c r="EB87" s="4" t="s">
        <v>398</v>
      </c>
      <c r="EC87" s="4" t="s">
        <v>398</v>
      </c>
    </row>
    <row r="88" spans="3:133" x14ac:dyDescent="0.25">
      <c r="C88" t="s">
        <v>702</v>
      </c>
      <c r="D88" s="4" t="s">
        <v>2</v>
      </c>
      <c r="E88" s="4" t="s">
        <v>2</v>
      </c>
      <c r="F88" s="4" t="s">
        <v>2</v>
      </c>
      <c r="G88" s="4" t="s">
        <v>2</v>
      </c>
      <c r="H88" s="4" t="s">
        <v>2</v>
      </c>
      <c r="I88" s="4" t="s">
        <v>2</v>
      </c>
      <c r="J88" s="4">
        <v>0</v>
      </c>
      <c r="K88" s="4" t="s">
        <v>2</v>
      </c>
      <c r="L88" s="4" t="s">
        <v>2</v>
      </c>
      <c r="M88" s="4" t="s">
        <v>2</v>
      </c>
      <c r="N88" s="4" t="s">
        <v>2</v>
      </c>
      <c r="O88" s="4" t="s">
        <v>2</v>
      </c>
      <c r="P88" s="4" t="s">
        <v>2</v>
      </c>
      <c r="Q88" s="4" t="s">
        <v>2</v>
      </c>
      <c r="R88" s="4" t="s">
        <v>2</v>
      </c>
      <c r="S88" s="4" t="s">
        <v>2</v>
      </c>
      <c r="T88" s="4" t="s">
        <v>2</v>
      </c>
      <c r="U88" s="4" t="s">
        <v>2</v>
      </c>
      <c r="V88" s="4" t="s">
        <v>2</v>
      </c>
      <c r="W88" s="4" t="s">
        <v>2</v>
      </c>
      <c r="X88" s="4" t="s">
        <v>2</v>
      </c>
      <c r="Y88" s="4" t="s">
        <v>2</v>
      </c>
      <c r="Z88" s="4" t="s">
        <v>2</v>
      </c>
      <c r="AA88" s="4" t="s">
        <v>2</v>
      </c>
      <c r="AB88" s="4" t="s">
        <v>2</v>
      </c>
      <c r="AC88" s="4" t="s">
        <v>2</v>
      </c>
      <c r="AD88" s="4" t="s">
        <v>2</v>
      </c>
      <c r="AE88" s="4" t="s">
        <v>2</v>
      </c>
      <c r="AF88" s="4" t="s">
        <v>2</v>
      </c>
      <c r="AG88" s="4" t="s">
        <v>2</v>
      </c>
      <c r="AH88" s="4" t="s">
        <v>2</v>
      </c>
      <c r="AI88" s="4" t="s">
        <v>2</v>
      </c>
      <c r="AJ88" s="4" t="s">
        <v>2</v>
      </c>
      <c r="AK88" s="4" t="s">
        <v>2</v>
      </c>
      <c r="AL88" s="4" t="s">
        <v>2</v>
      </c>
      <c r="AM88" s="4" t="s">
        <v>2</v>
      </c>
      <c r="AN88" s="4" t="s">
        <v>2</v>
      </c>
      <c r="AO88" s="4" t="s">
        <v>2</v>
      </c>
      <c r="AP88" s="4" t="s">
        <v>2</v>
      </c>
      <c r="AQ88" s="4" t="s">
        <v>2</v>
      </c>
      <c r="AR88" s="4" t="s">
        <v>2</v>
      </c>
      <c r="AS88" s="4" t="s">
        <v>2</v>
      </c>
      <c r="AT88" s="4" t="s">
        <v>2</v>
      </c>
      <c r="AU88" s="4" t="s">
        <v>2</v>
      </c>
      <c r="AV88" s="4" t="s">
        <v>2</v>
      </c>
      <c r="AW88" s="4" t="s">
        <v>2</v>
      </c>
      <c r="AX88" s="4" t="s">
        <v>2</v>
      </c>
      <c r="AY88" s="4" t="s">
        <v>2</v>
      </c>
      <c r="AZ88" s="4" t="s">
        <v>2</v>
      </c>
      <c r="BA88" s="4" t="s">
        <v>2</v>
      </c>
      <c r="BB88" s="4" t="s">
        <v>2</v>
      </c>
      <c r="BC88" s="4" t="s">
        <v>2</v>
      </c>
      <c r="BD88" s="4" t="s">
        <v>2</v>
      </c>
      <c r="BE88" s="4" t="s">
        <v>2</v>
      </c>
      <c r="BF88" s="4" t="s">
        <v>2</v>
      </c>
      <c r="BG88" s="4" t="s">
        <v>2</v>
      </c>
      <c r="BH88" s="4" t="s">
        <v>2</v>
      </c>
      <c r="BI88" s="4" t="s">
        <v>3</v>
      </c>
      <c r="BJ88" s="4" t="s">
        <v>3</v>
      </c>
      <c r="BK88" s="4" t="s">
        <v>4</v>
      </c>
      <c r="BL88" s="4" t="s">
        <v>4</v>
      </c>
      <c r="BM88" s="4" t="s">
        <v>4</v>
      </c>
      <c r="BN88" s="4" t="s">
        <v>4</v>
      </c>
      <c r="BO88" s="4" t="s">
        <v>4</v>
      </c>
      <c r="BP88" s="4" t="s">
        <v>4</v>
      </c>
      <c r="BQ88" s="4" t="s">
        <v>4</v>
      </c>
      <c r="BR88" s="4" t="s">
        <v>4</v>
      </c>
      <c r="BS88" s="4" t="s">
        <v>4</v>
      </c>
      <c r="BT88" s="4" t="s">
        <v>4</v>
      </c>
      <c r="BU88" s="4" t="s">
        <v>4</v>
      </c>
      <c r="BV88" s="4" t="s">
        <v>4</v>
      </c>
      <c r="BW88" s="4" t="s">
        <v>4</v>
      </c>
      <c r="BX88" s="4" t="s">
        <v>4</v>
      </c>
      <c r="BY88" s="4" t="s">
        <v>4</v>
      </c>
      <c r="BZ88" s="4" t="s">
        <v>4</v>
      </c>
      <c r="CA88" s="4" t="s">
        <v>4</v>
      </c>
      <c r="CB88" s="4" t="s">
        <v>4</v>
      </c>
      <c r="CC88" s="4" t="s">
        <v>72</v>
      </c>
      <c r="CD88" s="4" t="s">
        <v>72</v>
      </c>
      <c r="CE88" s="4" t="s">
        <v>72</v>
      </c>
      <c r="CF88" s="4" t="s">
        <v>72</v>
      </c>
      <c r="CG88" s="4" t="s">
        <v>72</v>
      </c>
      <c r="CH88" s="4" t="s">
        <v>72</v>
      </c>
      <c r="CI88" s="4" t="s">
        <v>72</v>
      </c>
      <c r="CJ88" s="4" t="s">
        <v>5</v>
      </c>
      <c r="CK88" s="4" t="s">
        <v>5</v>
      </c>
      <c r="CL88" s="4" t="s">
        <v>5</v>
      </c>
      <c r="CM88" s="4" t="s">
        <v>5</v>
      </c>
      <c r="CN88" s="4" t="s">
        <v>58</v>
      </c>
      <c r="CO88" s="4" t="s">
        <v>6</v>
      </c>
      <c r="CP88" s="4" t="s">
        <v>6</v>
      </c>
      <c r="CQ88" s="4" t="s">
        <v>6</v>
      </c>
      <c r="CR88" s="4" t="s">
        <v>6</v>
      </c>
      <c r="CS88" s="4" t="s">
        <v>6</v>
      </c>
      <c r="CT88" s="4" t="s">
        <v>6</v>
      </c>
      <c r="CU88" s="4" t="s">
        <v>6</v>
      </c>
      <c r="CV88" s="4" t="s">
        <v>6</v>
      </c>
      <c r="CW88" s="4" t="s">
        <v>6</v>
      </c>
      <c r="CX88" s="4" t="s">
        <v>6</v>
      </c>
      <c r="CY88" s="4" t="s">
        <v>6</v>
      </c>
      <c r="CZ88" s="4" t="s">
        <v>6</v>
      </c>
      <c r="DA88" s="4" t="s">
        <v>6</v>
      </c>
      <c r="DB88" s="4" t="s">
        <v>6</v>
      </c>
      <c r="DC88" s="4" t="s">
        <v>6</v>
      </c>
      <c r="DD88" s="4" t="s">
        <v>6</v>
      </c>
      <c r="DE88" s="4" t="s">
        <v>6</v>
      </c>
      <c r="DF88" s="4" t="s">
        <v>6</v>
      </c>
      <c r="DG88" s="4" t="s">
        <v>6</v>
      </c>
      <c r="DH88" s="4" t="s">
        <v>6</v>
      </c>
      <c r="DI88" s="4" t="s">
        <v>7</v>
      </c>
      <c r="DJ88" s="4" t="s">
        <v>7</v>
      </c>
      <c r="DK88" s="4" t="s">
        <v>7</v>
      </c>
      <c r="DL88" s="4" t="s">
        <v>59</v>
      </c>
      <c r="DM88" s="4" t="s">
        <v>59</v>
      </c>
      <c r="DN88" s="4" t="s">
        <v>73</v>
      </c>
      <c r="DO88" s="4" t="s">
        <v>60</v>
      </c>
      <c r="DP88" s="4" t="s">
        <v>60</v>
      </c>
      <c r="DQ88" s="4" t="s">
        <v>60</v>
      </c>
      <c r="DR88" s="4" t="s">
        <v>60</v>
      </c>
      <c r="DS88" s="4" t="s">
        <v>60</v>
      </c>
      <c r="DT88" s="4" t="s">
        <v>60</v>
      </c>
      <c r="DU88" s="4" t="s">
        <v>60</v>
      </c>
      <c r="DV88" s="4" t="s">
        <v>60</v>
      </c>
      <c r="DW88" s="4" t="s">
        <v>60</v>
      </c>
      <c r="DX88" s="4" t="s">
        <v>60</v>
      </c>
      <c r="DY88" s="4" t="s">
        <v>60</v>
      </c>
      <c r="DZ88" s="4" t="s">
        <v>60</v>
      </c>
      <c r="EA88" s="4" t="s">
        <v>60</v>
      </c>
      <c r="EB88" s="4" t="s">
        <v>60</v>
      </c>
      <c r="EC88" s="4" t="s">
        <v>60</v>
      </c>
    </row>
    <row r="89" spans="3:133" x14ac:dyDescent="0.25">
      <c r="C89" t="s">
        <v>703</v>
      </c>
      <c r="D89" s="4" t="s">
        <v>2</v>
      </c>
      <c r="E89" s="4" t="s">
        <v>2</v>
      </c>
      <c r="F89" s="4" t="s">
        <v>2</v>
      </c>
      <c r="G89" s="4" t="s">
        <v>2</v>
      </c>
      <c r="H89" s="4" t="s">
        <v>2</v>
      </c>
      <c r="I89" s="4" t="s">
        <v>2</v>
      </c>
      <c r="J89" s="4">
        <v>0</v>
      </c>
      <c r="K89" s="4" t="s">
        <v>2</v>
      </c>
      <c r="L89" s="4" t="s">
        <v>2</v>
      </c>
      <c r="M89" s="4" t="s">
        <v>2</v>
      </c>
      <c r="N89" s="4" t="s">
        <v>2</v>
      </c>
      <c r="O89" s="4" t="s">
        <v>2</v>
      </c>
      <c r="P89" s="4" t="s">
        <v>2</v>
      </c>
      <c r="Q89" s="4" t="s">
        <v>2</v>
      </c>
      <c r="R89" s="4" t="s">
        <v>2</v>
      </c>
      <c r="S89" s="4" t="s">
        <v>2</v>
      </c>
      <c r="T89" s="4" t="s">
        <v>2</v>
      </c>
      <c r="U89" s="4" t="s">
        <v>2</v>
      </c>
      <c r="V89" s="4" t="s">
        <v>2</v>
      </c>
      <c r="W89" s="4" t="s">
        <v>2</v>
      </c>
      <c r="X89" s="4" t="s">
        <v>2</v>
      </c>
      <c r="Y89" s="4" t="s">
        <v>2</v>
      </c>
      <c r="Z89" s="4" t="s">
        <v>2</v>
      </c>
      <c r="AA89" s="4" t="s">
        <v>2</v>
      </c>
      <c r="AB89" s="4" t="s">
        <v>2</v>
      </c>
      <c r="AC89" s="4" t="s">
        <v>2</v>
      </c>
      <c r="AD89" s="4" t="s">
        <v>2</v>
      </c>
      <c r="AE89" s="4" t="s">
        <v>2</v>
      </c>
      <c r="AF89" s="4" t="s">
        <v>2</v>
      </c>
      <c r="AG89" s="4" t="s">
        <v>2</v>
      </c>
      <c r="AH89" s="4" t="s">
        <v>2</v>
      </c>
      <c r="AI89" s="4" t="s">
        <v>2</v>
      </c>
      <c r="AJ89" s="4" t="s">
        <v>2</v>
      </c>
      <c r="AK89" s="4" t="s">
        <v>2</v>
      </c>
      <c r="AL89" s="4" t="s">
        <v>2</v>
      </c>
      <c r="AM89" s="4" t="s">
        <v>2</v>
      </c>
      <c r="AN89" s="4" t="s">
        <v>2</v>
      </c>
      <c r="AO89" s="4" t="s">
        <v>2</v>
      </c>
      <c r="AP89" s="4" t="s">
        <v>2</v>
      </c>
      <c r="AQ89" s="4" t="s">
        <v>2</v>
      </c>
      <c r="AR89" s="4" t="s">
        <v>2</v>
      </c>
      <c r="AS89" s="4" t="s">
        <v>2</v>
      </c>
      <c r="AT89" s="4" t="s">
        <v>2</v>
      </c>
      <c r="AU89" s="4" t="s">
        <v>2</v>
      </c>
      <c r="AV89" s="4" t="s">
        <v>2</v>
      </c>
      <c r="AW89" s="4" t="s">
        <v>2</v>
      </c>
      <c r="AX89" s="4" t="s">
        <v>2</v>
      </c>
      <c r="AY89" s="4" t="s">
        <v>2</v>
      </c>
      <c r="AZ89" s="4" t="s">
        <v>2</v>
      </c>
      <c r="BA89" s="4" t="s">
        <v>2</v>
      </c>
      <c r="BB89" s="4" t="s">
        <v>2</v>
      </c>
      <c r="BC89" s="4" t="s">
        <v>2</v>
      </c>
      <c r="BD89" s="4" t="s">
        <v>2</v>
      </c>
      <c r="BE89" s="4" t="s">
        <v>2</v>
      </c>
      <c r="BF89" s="4" t="s">
        <v>2</v>
      </c>
      <c r="BG89" s="4" t="s">
        <v>2</v>
      </c>
      <c r="BH89" s="4" t="s">
        <v>2</v>
      </c>
      <c r="BI89" s="4" t="s">
        <v>2</v>
      </c>
      <c r="BJ89" s="4" t="s">
        <v>2</v>
      </c>
      <c r="BK89" s="4" t="s">
        <v>2</v>
      </c>
      <c r="BL89" s="4" t="s">
        <v>2</v>
      </c>
      <c r="BM89" s="4" t="s">
        <v>2</v>
      </c>
      <c r="BN89" s="4" t="s">
        <v>2</v>
      </c>
      <c r="BO89" s="4" t="s">
        <v>2</v>
      </c>
      <c r="BP89" s="4" t="s">
        <v>2</v>
      </c>
      <c r="BQ89" s="4" t="s">
        <v>2</v>
      </c>
      <c r="BR89" s="4" t="s">
        <v>2</v>
      </c>
      <c r="BS89" s="4" t="s">
        <v>3</v>
      </c>
      <c r="BT89" s="4" t="s">
        <v>3</v>
      </c>
      <c r="BU89" s="4" t="s">
        <v>3</v>
      </c>
      <c r="BV89" s="4" t="s">
        <v>3</v>
      </c>
      <c r="BW89" s="4" t="s">
        <v>3</v>
      </c>
      <c r="BX89" s="4" t="s">
        <v>3</v>
      </c>
      <c r="BY89" s="4" t="s">
        <v>3</v>
      </c>
      <c r="BZ89" s="4" t="s">
        <v>72</v>
      </c>
      <c r="CA89" s="4" t="s">
        <v>72</v>
      </c>
      <c r="CB89" s="4" t="s">
        <v>72</v>
      </c>
      <c r="CC89" s="4" t="s">
        <v>72</v>
      </c>
      <c r="CD89" s="4" t="s">
        <v>72</v>
      </c>
      <c r="CE89" s="4" t="s">
        <v>72</v>
      </c>
      <c r="CF89" s="4" t="s">
        <v>5</v>
      </c>
      <c r="CG89" s="4" t="s">
        <v>58</v>
      </c>
      <c r="CH89" s="4" t="s">
        <v>6</v>
      </c>
      <c r="CI89" s="4" t="s">
        <v>6</v>
      </c>
      <c r="CJ89" s="4" t="s">
        <v>6</v>
      </c>
      <c r="CK89" s="4" t="s">
        <v>6</v>
      </c>
      <c r="CL89" s="4" t="s">
        <v>6</v>
      </c>
      <c r="CM89" s="4" t="s">
        <v>59</v>
      </c>
      <c r="CN89" s="4" t="s">
        <v>73</v>
      </c>
      <c r="CO89" s="4" t="s">
        <v>73</v>
      </c>
      <c r="CP89" s="4" t="s">
        <v>144</v>
      </c>
      <c r="CQ89" s="4" t="s">
        <v>9</v>
      </c>
      <c r="CR89" s="4" t="s">
        <v>9</v>
      </c>
      <c r="CS89" s="4" t="s">
        <v>9</v>
      </c>
      <c r="CT89" s="4" t="s">
        <v>9</v>
      </c>
      <c r="CU89" s="4" t="s">
        <v>9</v>
      </c>
      <c r="CV89" s="4" t="s">
        <v>9</v>
      </c>
      <c r="CW89" s="4" t="s">
        <v>9</v>
      </c>
      <c r="CX89" s="4" t="s">
        <v>9</v>
      </c>
      <c r="CY89" s="4" t="s">
        <v>9</v>
      </c>
      <c r="CZ89" s="4" t="s">
        <v>10</v>
      </c>
      <c r="DA89" s="4" t="s">
        <v>10</v>
      </c>
      <c r="DB89" s="4" t="s">
        <v>62</v>
      </c>
      <c r="DC89" s="4" t="s">
        <v>62</v>
      </c>
      <c r="DD89" s="4" t="s">
        <v>11</v>
      </c>
      <c r="DE89" s="4" t="s">
        <v>11</v>
      </c>
      <c r="DF89" s="4" t="s">
        <v>63</v>
      </c>
      <c r="DG89" s="4" t="s">
        <v>63</v>
      </c>
      <c r="DH89" s="4" t="s">
        <v>12</v>
      </c>
      <c r="DI89" s="4" t="s">
        <v>12</v>
      </c>
      <c r="DJ89" s="4" t="s">
        <v>12</v>
      </c>
      <c r="DK89" s="4" t="s">
        <v>12</v>
      </c>
      <c r="DL89" s="4" t="s">
        <v>65</v>
      </c>
      <c r="DM89" s="4" t="s">
        <v>65</v>
      </c>
      <c r="DN89" s="4" t="s">
        <v>65</v>
      </c>
      <c r="DO89" s="4" t="s">
        <v>14</v>
      </c>
      <c r="DP89" s="4" t="s">
        <v>67</v>
      </c>
      <c r="DQ89" s="4" t="s">
        <v>68</v>
      </c>
      <c r="DR89" s="4" t="s">
        <v>68</v>
      </c>
      <c r="DS89" s="4" t="s">
        <v>75</v>
      </c>
      <c r="DT89" s="4" t="s">
        <v>75</v>
      </c>
      <c r="DU89" s="4" t="s">
        <v>75</v>
      </c>
      <c r="DV89" s="4" t="s">
        <v>15</v>
      </c>
      <c r="DW89" s="4" t="s">
        <v>15</v>
      </c>
      <c r="DX89" s="4" t="s">
        <v>15</v>
      </c>
      <c r="DY89" s="4" t="s">
        <v>15</v>
      </c>
      <c r="DZ89" s="4" t="s">
        <v>69</v>
      </c>
      <c r="EA89" s="4" t="s">
        <v>70</v>
      </c>
      <c r="EB89" s="4" t="s">
        <v>70</v>
      </c>
      <c r="EC89" s="4" t="s">
        <v>16</v>
      </c>
    </row>
    <row r="90" spans="3:133" x14ac:dyDescent="0.25">
      <c r="C90" t="s">
        <v>704</v>
      </c>
      <c r="D90" s="4" t="s">
        <v>2</v>
      </c>
      <c r="E90" s="4" t="s">
        <v>2</v>
      </c>
      <c r="F90" s="4" t="s">
        <v>2</v>
      </c>
      <c r="G90" s="4" t="s">
        <v>2</v>
      </c>
      <c r="H90" s="4" t="s">
        <v>2</v>
      </c>
      <c r="I90" s="4" t="s">
        <v>2</v>
      </c>
      <c r="J90" s="4">
        <v>0</v>
      </c>
      <c r="K90" s="4" t="s">
        <v>2</v>
      </c>
      <c r="L90" s="4" t="s">
        <v>2</v>
      </c>
      <c r="M90" s="4" t="s">
        <v>2</v>
      </c>
      <c r="N90" s="4" t="s">
        <v>2</v>
      </c>
      <c r="O90" s="4" t="s">
        <v>2</v>
      </c>
      <c r="P90" s="4" t="s">
        <v>2</v>
      </c>
      <c r="Q90" s="4" t="s">
        <v>2</v>
      </c>
      <c r="R90" s="4" t="s">
        <v>2</v>
      </c>
      <c r="S90" s="4" t="s">
        <v>2</v>
      </c>
      <c r="T90" s="4" t="s">
        <v>2</v>
      </c>
      <c r="U90" s="4" t="s">
        <v>2</v>
      </c>
      <c r="V90" s="4" t="s">
        <v>2</v>
      </c>
      <c r="W90" s="4" t="s">
        <v>2</v>
      </c>
      <c r="X90" s="4" t="s">
        <v>2</v>
      </c>
      <c r="Y90" s="4" t="s">
        <v>2</v>
      </c>
      <c r="Z90" s="4" t="s">
        <v>2</v>
      </c>
      <c r="AA90" s="4" t="s">
        <v>2</v>
      </c>
      <c r="AB90" s="4" t="s">
        <v>2</v>
      </c>
      <c r="AC90" s="4" t="s">
        <v>2</v>
      </c>
      <c r="AD90" s="4" t="s">
        <v>2</v>
      </c>
      <c r="AE90" s="4" t="s">
        <v>2</v>
      </c>
      <c r="AF90" s="4" t="s">
        <v>2</v>
      </c>
      <c r="AG90" s="4" t="s">
        <v>2</v>
      </c>
      <c r="AH90" s="4" t="s">
        <v>2</v>
      </c>
      <c r="AI90" s="4" t="s">
        <v>2</v>
      </c>
      <c r="AJ90" s="4" t="s">
        <v>2</v>
      </c>
      <c r="AK90" s="4" t="s">
        <v>2</v>
      </c>
      <c r="AL90" s="4" t="s">
        <v>2</v>
      </c>
      <c r="AM90" s="4" t="s">
        <v>2</v>
      </c>
      <c r="AN90" s="4" t="s">
        <v>2</v>
      </c>
      <c r="AO90" s="4" t="s">
        <v>2</v>
      </c>
      <c r="AP90" s="4" t="s">
        <v>2</v>
      </c>
      <c r="AQ90" s="4" t="s">
        <v>2</v>
      </c>
      <c r="AR90" s="4" t="s">
        <v>2</v>
      </c>
      <c r="AS90" s="4" t="s">
        <v>2</v>
      </c>
      <c r="AT90" s="4" t="s">
        <v>2</v>
      </c>
      <c r="AU90" s="4" t="s">
        <v>2</v>
      </c>
      <c r="AV90" s="4" t="s">
        <v>2</v>
      </c>
      <c r="AW90" s="4" t="s">
        <v>2</v>
      </c>
      <c r="AX90" s="4" t="s">
        <v>2</v>
      </c>
      <c r="AY90" s="4" t="s">
        <v>2</v>
      </c>
      <c r="AZ90" s="4" t="s">
        <v>2</v>
      </c>
      <c r="BA90" s="4" t="s">
        <v>2</v>
      </c>
      <c r="BB90" s="4" t="s">
        <v>2</v>
      </c>
      <c r="BC90" s="4" t="s">
        <v>2</v>
      </c>
      <c r="BD90" s="4" t="s">
        <v>2</v>
      </c>
      <c r="BE90" s="4" t="s">
        <v>2</v>
      </c>
      <c r="BF90" s="4" t="s">
        <v>2</v>
      </c>
      <c r="BG90" s="4" t="s">
        <v>2</v>
      </c>
      <c r="BH90" s="4" t="s">
        <v>2</v>
      </c>
      <c r="BI90" s="4" t="s">
        <v>3</v>
      </c>
      <c r="BJ90" s="4" t="s">
        <v>3</v>
      </c>
      <c r="BK90" s="4" t="s">
        <v>3</v>
      </c>
      <c r="BL90" s="4" t="s">
        <v>3</v>
      </c>
      <c r="BM90" s="4" t="s">
        <v>3</v>
      </c>
      <c r="BN90" s="4" t="s">
        <v>3</v>
      </c>
      <c r="BO90" s="4" t="s">
        <v>3</v>
      </c>
      <c r="BP90" s="4" t="s">
        <v>72</v>
      </c>
      <c r="BQ90" s="4" t="s">
        <v>72</v>
      </c>
      <c r="BR90" s="4" t="s">
        <v>58</v>
      </c>
      <c r="BS90" s="4" t="s">
        <v>6</v>
      </c>
      <c r="BT90" s="4" t="s">
        <v>6</v>
      </c>
      <c r="BU90" s="4" t="s">
        <v>6</v>
      </c>
      <c r="BV90" s="4" t="s">
        <v>6</v>
      </c>
      <c r="BW90" s="4" t="s">
        <v>7</v>
      </c>
      <c r="BX90" s="4" t="s">
        <v>59</v>
      </c>
      <c r="BY90" s="4" t="s">
        <v>133</v>
      </c>
      <c r="BZ90" s="4" t="s">
        <v>10</v>
      </c>
      <c r="CA90" s="4" t="s">
        <v>61</v>
      </c>
      <c r="CB90" s="4" t="s">
        <v>11</v>
      </c>
      <c r="CC90" s="4" t="s">
        <v>74</v>
      </c>
      <c r="CD90" s="4" t="s">
        <v>63</v>
      </c>
      <c r="CE90" s="4" t="s">
        <v>12</v>
      </c>
      <c r="CF90" s="4" t="s">
        <v>12</v>
      </c>
      <c r="CG90" s="4" t="s">
        <v>13</v>
      </c>
      <c r="CH90" s="4" t="s">
        <v>14</v>
      </c>
      <c r="CI90" s="4" t="s">
        <v>69</v>
      </c>
      <c r="CJ90" s="4" t="s">
        <v>16</v>
      </c>
      <c r="CK90" s="4" t="s">
        <v>76</v>
      </c>
      <c r="CL90" s="4" t="s">
        <v>17</v>
      </c>
      <c r="CM90" s="4" t="s">
        <v>145</v>
      </c>
      <c r="CN90" s="4" t="s">
        <v>21</v>
      </c>
      <c r="CO90" s="4" t="s">
        <v>21</v>
      </c>
      <c r="CP90" s="4" t="s">
        <v>138</v>
      </c>
      <c r="CQ90" s="4" t="s">
        <v>138</v>
      </c>
      <c r="CR90" s="4" t="s">
        <v>22</v>
      </c>
      <c r="CS90" s="4" t="s">
        <v>140</v>
      </c>
      <c r="CT90" s="4" t="s">
        <v>251</v>
      </c>
      <c r="CU90" s="4" t="s">
        <v>193</v>
      </c>
      <c r="CV90" s="4" t="s">
        <v>379</v>
      </c>
      <c r="CW90" s="4" t="s">
        <v>147</v>
      </c>
      <c r="CX90" s="4" t="s">
        <v>195</v>
      </c>
      <c r="CY90" s="4" t="s">
        <v>398</v>
      </c>
      <c r="CZ90" s="4" t="s">
        <v>255</v>
      </c>
      <c r="DA90" s="4" t="s">
        <v>198</v>
      </c>
      <c r="DB90" s="4" t="s">
        <v>289</v>
      </c>
      <c r="DC90" s="4" t="s">
        <v>471</v>
      </c>
      <c r="DD90" s="4" t="s">
        <v>149</v>
      </c>
      <c r="DE90" s="4" t="s">
        <v>29</v>
      </c>
      <c r="DF90" s="4" t="s">
        <v>78</v>
      </c>
      <c r="DG90" s="4" t="s">
        <v>78</v>
      </c>
      <c r="DH90" s="4" t="s">
        <v>200</v>
      </c>
      <c r="DI90" s="4" t="s">
        <v>30</v>
      </c>
      <c r="DJ90" s="4" t="s">
        <v>201</v>
      </c>
      <c r="DK90" s="4" t="s">
        <v>201</v>
      </c>
      <c r="DL90" s="4" t="s">
        <v>481</v>
      </c>
      <c r="DM90" s="4" t="s">
        <v>481</v>
      </c>
      <c r="DN90" s="4" t="s">
        <v>31</v>
      </c>
      <c r="DO90" s="4" t="s">
        <v>31</v>
      </c>
      <c r="DP90" s="4" t="s">
        <v>31</v>
      </c>
      <c r="DQ90" s="4" t="s">
        <v>31</v>
      </c>
      <c r="DR90" s="4" t="s">
        <v>472</v>
      </c>
      <c r="DS90" s="4" t="s">
        <v>472</v>
      </c>
      <c r="DT90" s="4" t="s">
        <v>150</v>
      </c>
      <c r="DU90" s="4" t="s">
        <v>292</v>
      </c>
      <c r="DV90" s="4" t="s">
        <v>292</v>
      </c>
      <c r="DW90" s="4" t="s">
        <v>292</v>
      </c>
      <c r="DX90" s="4" t="s">
        <v>484</v>
      </c>
      <c r="DY90" s="4" t="s">
        <v>257</v>
      </c>
      <c r="DZ90" s="4" t="s">
        <v>257</v>
      </c>
      <c r="EA90" s="4" t="s">
        <v>151</v>
      </c>
      <c r="EB90" s="4" t="s">
        <v>293</v>
      </c>
      <c r="EC90" s="4" t="s">
        <v>293</v>
      </c>
    </row>
    <row r="91" spans="3:133" x14ac:dyDescent="0.25">
      <c r="C91" t="s">
        <v>705</v>
      </c>
      <c r="D91" s="4" t="s">
        <v>2</v>
      </c>
      <c r="E91" s="4" t="s">
        <v>2</v>
      </c>
      <c r="F91" s="4" t="s">
        <v>2</v>
      </c>
      <c r="G91" s="4" t="s">
        <v>2</v>
      </c>
      <c r="H91" s="4" t="s">
        <v>2</v>
      </c>
      <c r="I91" s="4" t="s">
        <v>2</v>
      </c>
      <c r="J91" s="4">
        <v>0</v>
      </c>
      <c r="K91" s="4" t="s">
        <v>2</v>
      </c>
      <c r="L91" s="4" t="s">
        <v>2</v>
      </c>
      <c r="M91" s="4" t="s">
        <v>2</v>
      </c>
      <c r="N91" s="4" t="s">
        <v>2</v>
      </c>
      <c r="O91" s="4" t="s">
        <v>2</v>
      </c>
      <c r="P91" s="4" t="s">
        <v>2</v>
      </c>
      <c r="Q91" s="4" t="s">
        <v>2</v>
      </c>
      <c r="R91" s="4" t="s">
        <v>2</v>
      </c>
      <c r="S91" s="4" t="s">
        <v>2</v>
      </c>
      <c r="T91" s="4" t="s">
        <v>2</v>
      </c>
      <c r="U91" s="4" t="s">
        <v>2</v>
      </c>
      <c r="V91" s="4" t="s">
        <v>2</v>
      </c>
      <c r="W91" s="4" t="s">
        <v>2</v>
      </c>
      <c r="X91" s="4" t="s">
        <v>2</v>
      </c>
      <c r="Y91" s="4" t="s">
        <v>2</v>
      </c>
      <c r="Z91" s="4" t="s">
        <v>2</v>
      </c>
      <c r="AA91" s="4" t="s">
        <v>2</v>
      </c>
      <c r="AB91" s="4" t="s">
        <v>2</v>
      </c>
      <c r="AC91" s="4" t="s">
        <v>2</v>
      </c>
      <c r="AD91" s="4" t="s">
        <v>2</v>
      </c>
      <c r="AE91" s="4" t="s">
        <v>2</v>
      </c>
      <c r="AF91" s="4" t="s">
        <v>2</v>
      </c>
      <c r="AG91" s="4" t="s">
        <v>4</v>
      </c>
      <c r="AH91" s="4" t="s">
        <v>4</v>
      </c>
      <c r="AI91" s="4" t="s">
        <v>4</v>
      </c>
      <c r="AJ91" s="4" t="s">
        <v>72</v>
      </c>
      <c r="AK91" s="4" t="s">
        <v>72</v>
      </c>
      <c r="AL91" s="4" t="s">
        <v>72</v>
      </c>
      <c r="AM91" s="4" t="s">
        <v>5</v>
      </c>
      <c r="AN91" s="4" t="s">
        <v>5</v>
      </c>
      <c r="AO91" s="4" t="s">
        <v>6</v>
      </c>
      <c r="AP91" s="4" t="s">
        <v>6</v>
      </c>
      <c r="AQ91" s="4" t="s">
        <v>6</v>
      </c>
      <c r="AR91" s="4" t="s">
        <v>6</v>
      </c>
      <c r="AS91" s="4" t="s">
        <v>6</v>
      </c>
      <c r="AT91" s="4" t="s">
        <v>6</v>
      </c>
      <c r="AU91" s="4" t="s">
        <v>6</v>
      </c>
      <c r="AV91" s="4" t="s">
        <v>6</v>
      </c>
      <c r="AW91" s="4" t="s">
        <v>6</v>
      </c>
      <c r="AX91" s="4" t="s">
        <v>6</v>
      </c>
      <c r="AY91" s="4" t="s">
        <v>6</v>
      </c>
      <c r="AZ91" s="4" t="s">
        <v>6</v>
      </c>
      <c r="BA91" s="4" t="s">
        <v>7</v>
      </c>
      <c r="BB91" s="4" t="s">
        <v>7</v>
      </c>
      <c r="BC91" s="4" t="s">
        <v>7</v>
      </c>
      <c r="BD91" s="4" t="s">
        <v>7</v>
      </c>
      <c r="BE91" s="4" t="s">
        <v>7</v>
      </c>
      <c r="BF91" s="4" t="s">
        <v>7</v>
      </c>
      <c r="BG91" s="4" t="s">
        <v>7</v>
      </c>
      <c r="BH91" s="4" t="s">
        <v>7</v>
      </c>
      <c r="BI91" s="4" t="s">
        <v>7</v>
      </c>
      <c r="BJ91" s="4" t="s">
        <v>7</v>
      </c>
      <c r="BK91" s="4" t="s">
        <v>59</v>
      </c>
      <c r="BL91" s="4" t="s">
        <v>59</v>
      </c>
      <c r="BM91" s="4" t="s">
        <v>59</v>
      </c>
      <c r="BN91" s="4" t="s">
        <v>60</v>
      </c>
      <c r="BO91" s="4" t="s">
        <v>60</v>
      </c>
      <c r="BP91" s="4" t="s">
        <v>60</v>
      </c>
      <c r="BQ91" s="4" t="s">
        <v>60</v>
      </c>
      <c r="BR91" s="4" t="s">
        <v>60</v>
      </c>
      <c r="BS91" s="4" t="s">
        <v>60</v>
      </c>
      <c r="BT91" s="4" t="s">
        <v>60</v>
      </c>
      <c r="BU91" s="4" t="s">
        <v>60</v>
      </c>
      <c r="BV91" s="4" t="s">
        <v>8</v>
      </c>
      <c r="BW91" s="4" t="s">
        <v>8</v>
      </c>
      <c r="BX91" s="4" t="s">
        <v>8</v>
      </c>
      <c r="BY91" s="4" t="s">
        <v>8</v>
      </c>
      <c r="BZ91" s="4" t="s">
        <v>8</v>
      </c>
      <c r="CA91" s="4" t="s">
        <v>8</v>
      </c>
      <c r="CB91" s="4" t="s">
        <v>8</v>
      </c>
      <c r="CC91" s="4" t="s">
        <v>8</v>
      </c>
      <c r="CD91" s="4" t="s">
        <v>8</v>
      </c>
      <c r="CE91" s="4" t="s">
        <v>8</v>
      </c>
      <c r="CF91" s="4" t="s">
        <v>8</v>
      </c>
      <c r="CG91" s="4" t="s">
        <v>8</v>
      </c>
      <c r="CH91" s="4" t="s">
        <v>8</v>
      </c>
      <c r="CI91" s="4" t="s">
        <v>133</v>
      </c>
      <c r="CJ91" s="4" t="s">
        <v>133</v>
      </c>
      <c r="CK91" s="4" t="s">
        <v>133</v>
      </c>
      <c r="CL91" s="4" t="s">
        <v>144</v>
      </c>
      <c r="CM91" s="4" t="s">
        <v>144</v>
      </c>
      <c r="CN91" s="4" t="s">
        <v>144</v>
      </c>
      <c r="CO91" s="4" t="s">
        <v>144</v>
      </c>
      <c r="CP91" s="4" t="s">
        <v>144</v>
      </c>
      <c r="CQ91" s="4" t="s">
        <v>144</v>
      </c>
      <c r="CR91" s="4" t="s">
        <v>144</v>
      </c>
      <c r="CS91" s="4" t="s">
        <v>144</v>
      </c>
      <c r="CT91" s="4" t="s">
        <v>144</v>
      </c>
      <c r="CU91" s="4" t="s">
        <v>144</v>
      </c>
      <c r="CV91" s="4" t="s">
        <v>144</v>
      </c>
      <c r="CW91" s="4" t="s">
        <v>144</v>
      </c>
      <c r="CX91" s="4" t="s">
        <v>144</v>
      </c>
      <c r="CY91" s="4" t="s">
        <v>144</v>
      </c>
      <c r="CZ91" s="4" t="s">
        <v>144</v>
      </c>
      <c r="DA91" s="4" t="s">
        <v>144</v>
      </c>
      <c r="DB91" s="4" t="s">
        <v>144</v>
      </c>
      <c r="DC91" s="4" t="s">
        <v>144</v>
      </c>
      <c r="DD91" s="4" t="s">
        <v>144</v>
      </c>
      <c r="DE91" s="4" t="s">
        <v>144</v>
      </c>
      <c r="DF91" s="4" t="s">
        <v>144</v>
      </c>
      <c r="DG91" s="4" t="s">
        <v>144</v>
      </c>
      <c r="DH91" s="4" t="s">
        <v>144</v>
      </c>
      <c r="DI91" s="4" t="s">
        <v>144</v>
      </c>
      <c r="DJ91" s="4" t="s">
        <v>144</v>
      </c>
      <c r="DK91" s="4" t="s">
        <v>144</v>
      </c>
      <c r="DL91" s="4" t="s">
        <v>144</v>
      </c>
      <c r="DM91" s="4" t="s">
        <v>144</v>
      </c>
      <c r="DN91" s="4" t="s">
        <v>144</v>
      </c>
      <c r="DO91" s="4" t="s">
        <v>144</v>
      </c>
      <c r="DP91" s="4" t="s">
        <v>144</v>
      </c>
      <c r="DQ91" s="4" t="s">
        <v>144</v>
      </c>
      <c r="DR91" s="4" t="s">
        <v>144</v>
      </c>
      <c r="DS91" s="4" t="s">
        <v>144</v>
      </c>
      <c r="DT91" s="4" t="s">
        <v>144</v>
      </c>
      <c r="DU91" s="4" t="s">
        <v>144</v>
      </c>
      <c r="DV91" s="4" t="s">
        <v>144</v>
      </c>
      <c r="DW91" s="4" t="s">
        <v>144</v>
      </c>
      <c r="DX91" s="4" t="s">
        <v>144</v>
      </c>
      <c r="DY91" s="4" t="s">
        <v>144</v>
      </c>
      <c r="DZ91" s="4" t="s">
        <v>144</v>
      </c>
      <c r="EA91" s="4" t="s">
        <v>144</v>
      </c>
      <c r="EB91" s="4" t="s">
        <v>144</v>
      </c>
      <c r="EC91" s="4" t="s">
        <v>144</v>
      </c>
    </row>
    <row r="92" spans="3:133" x14ac:dyDescent="0.25">
      <c r="C92" t="s">
        <v>706</v>
      </c>
      <c r="D92" s="4" t="s">
        <v>2</v>
      </c>
      <c r="E92" s="4" t="s">
        <v>2</v>
      </c>
      <c r="F92" s="4" t="s">
        <v>2</v>
      </c>
      <c r="G92" s="4" t="s">
        <v>2</v>
      </c>
      <c r="H92" s="4" t="s">
        <v>2</v>
      </c>
      <c r="I92" s="4" t="s">
        <v>2</v>
      </c>
      <c r="J92" s="4" t="s">
        <v>2</v>
      </c>
      <c r="K92" s="4" t="s">
        <v>2</v>
      </c>
      <c r="L92" s="4" t="s">
        <v>2</v>
      </c>
      <c r="M92" s="4" t="s">
        <v>2</v>
      </c>
      <c r="N92" s="4" t="s">
        <v>2</v>
      </c>
      <c r="O92" s="4" t="s">
        <v>2</v>
      </c>
      <c r="P92" s="4" t="s">
        <v>2</v>
      </c>
      <c r="Q92" s="4" t="s">
        <v>2</v>
      </c>
      <c r="R92" s="4" t="s">
        <v>2</v>
      </c>
      <c r="S92" s="4" t="s">
        <v>2</v>
      </c>
      <c r="T92" s="4" t="s">
        <v>2</v>
      </c>
      <c r="U92" s="4" t="s">
        <v>2</v>
      </c>
      <c r="V92" s="4" t="s">
        <v>2</v>
      </c>
      <c r="W92" s="4" t="s">
        <v>2</v>
      </c>
      <c r="X92" s="4" t="s">
        <v>2</v>
      </c>
      <c r="Y92" s="4" t="s">
        <v>2</v>
      </c>
      <c r="Z92" s="4" t="s">
        <v>2</v>
      </c>
      <c r="AA92" s="4" t="s">
        <v>2</v>
      </c>
      <c r="AB92" s="4" t="s">
        <v>2</v>
      </c>
      <c r="AC92" s="4" t="s">
        <v>2</v>
      </c>
      <c r="AD92" s="4" t="s">
        <v>2</v>
      </c>
      <c r="AE92" s="4" t="s">
        <v>2</v>
      </c>
      <c r="AF92" s="4" t="s">
        <v>2</v>
      </c>
      <c r="AG92" s="4" t="s">
        <v>2</v>
      </c>
      <c r="AH92" s="4" t="s">
        <v>2</v>
      </c>
      <c r="AI92" s="4" t="s">
        <v>2</v>
      </c>
      <c r="AJ92" s="4" t="s">
        <v>2</v>
      </c>
      <c r="AK92" s="4" t="s">
        <v>2</v>
      </c>
      <c r="AL92" s="4" t="s">
        <v>2</v>
      </c>
      <c r="AM92" s="4" t="s">
        <v>2</v>
      </c>
      <c r="AN92" s="4" t="s">
        <v>2</v>
      </c>
      <c r="AO92" s="4" t="s">
        <v>2</v>
      </c>
      <c r="AP92" s="4" t="s">
        <v>2</v>
      </c>
      <c r="AQ92" s="4" t="s">
        <v>2</v>
      </c>
      <c r="AR92" s="4" t="s">
        <v>2</v>
      </c>
      <c r="AS92" s="4" t="s">
        <v>2</v>
      </c>
      <c r="AT92" s="4" t="s">
        <v>2</v>
      </c>
      <c r="AU92" s="4" t="s">
        <v>2</v>
      </c>
      <c r="AV92" s="4" t="s">
        <v>2</v>
      </c>
      <c r="AW92" s="4" t="s">
        <v>2</v>
      </c>
      <c r="AX92" s="4" t="s">
        <v>2</v>
      </c>
      <c r="AY92" s="4" t="s">
        <v>2</v>
      </c>
      <c r="AZ92" s="4" t="s">
        <v>2</v>
      </c>
      <c r="BA92" s="4" t="s">
        <v>2</v>
      </c>
      <c r="BB92" s="4" t="s">
        <v>2</v>
      </c>
      <c r="BC92" s="4" t="s">
        <v>2</v>
      </c>
      <c r="BD92" s="4" t="s">
        <v>2</v>
      </c>
      <c r="BE92" s="4" t="s">
        <v>2</v>
      </c>
      <c r="BF92" s="4" t="s">
        <v>2</v>
      </c>
      <c r="BG92" s="4" t="s">
        <v>2</v>
      </c>
      <c r="BH92" s="4" t="s">
        <v>3</v>
      </c>
      <c r="BI92" s="4" t="s">
        <v>3</v>
      </c>
      <c r="BJ92" s="4" t="s">
        <v>3</v>
      </c>
      <c r="BK92" s="4" t="s">
        <v>3</v>
      </c>
      <c r="BL92" s="4" t="s">
        <v>3</v>
      </c>
      <c r="BM92" s="4" t="s">
        <v>3</v>
      </c>
      <c r="BN92" s="4" t="s">
        <v>3</v>
      </c>
      <c r="BO92" s="4" t="s">
        <v>3</v>
      </c>
      <c r="BP92" s="4" t="s">
        <v>4</v>
      </c>
      <c r="BQ92" s="4" t="s">
        <v>4</v>
      </c>
      <c r="BR92" s="4" t="s">
        <v>72</v>
      </c>
      <c r="BS92" s="4" t="s">
        <v>72</v>
      </c>
      <c r="BT92" s="4" t="s">
        <v>5</v>
      </c>
      <c r="BU92" s="4" t="s">
        <v>6</v>
      </c>
      <c r="BV92" s="4" t="s">
        <v>6</v>
      </c>
      <c r="BW92" s="4" t="s">
        <v>6</v>
      </c>
      <c r="BX92" s="4" t="s">
        <v>6</v>
      </c>
      <c r="BY92" s="4" t="s">
        <v>6</v>
      </c>
      <c r="BZ92" s="4" t="s">
        <v>59</v>
      </c>
      <c r="CA92" s="4" t="s">
        <v>73</v>
      </c>
      <c r="CB92" s="4" t="s">
        <v>8</v>
      </c>
      <c r="CC92" s="4" t="s">
        <v>133</v>
      </c>
      <c r="CD92" s="4" t="s">
        <v>10</v>
      </c>
      <c r="CE92" s="4" t="s">
        <v>10</v>
      </c>
      <c r="CF92" s="4" t="s">
        <v>61</v>
      </c>
      <c r="CG92" s="4" t="s">
        <v>11</v>
      </c>
      <c r="CH92" s="4" t="s">
        <v>12</v>
      </c>
      <c r="CI92" s="4" t="s">
        <v>12</v>
      </c>
      <c r="CJ92" s="4" t="s">
        <v>65</v>
      </c>
      <c r="CK92" s="4" t="s">
        <v>67</v>
      </c>
      <c r="CL92" s="4" t="s">
        <v>69</v>
      </c>
      <c r="CM92" s="4" t="s">
        <v>70</v>
      </c>
      <c r="CN92" s="4" t="s">
        <v>205</v>
      </c>
      <c r="CO92" s="4" t="s">
        <v>17</v>
      </c>
      <c r="CP92" s="4" t="s">
        <v>469</v>
      </c>
      <c r="CQ92" s="4" t="s">
        <v>18</v>
      </c>
      <c r="CR92" s="4" t="s">
        <v>20</v>
      </c>
      <c r="CS92" s="4" t="s">
        <v>139</v>
      </c>
      <c r="CT92" s="4" t="s">
        <v>140</v>
      </c>
      <c r="CU92" s="4" t="s">
        <v>251</v>
      </c>
      <c r="CV92" s="4" t="s">
        <v>146</v>
      </c>
      <c r="CW92" s="4" t="s">
        <v>24</v>
      </c>
      <c r="CX92" s="4" t="s">
        <v>24</v>
      </c>
      <c r="CY92" s="4" t="s">
        <v>194</v>
      </c>
      <c r="CZ92" s="4" t="s">
        <v>26</v>
      </c>
      <c r="DA92" s="4" t="s">
        <v>381</v>
      </c>
      <c r="DB92" s="4" t="s">
        <v>195</v>
      </c>
      <c r="DC92" s="4" t="s">
        <v>398</v>
      </c>
      <c r="DD92" s="4" t="s">
        <v>398</v>
      </c>
      <c r="DE92" s="4" t="s">
        <v>398</v>
      </c>
      <c r="DF92" s="4" t="s">
        <v>470</v>
      </c>
      <c r="DG92" s="4" t="s">
        <v>197</v>
      </c>
      <c r="DH92" s="4" t="s">
        <v>197</v>
      </c>
      <c r="DI92" s="4" t="s">
        <v>198</v>
      </c>
      <c r="DJ92" s="4" t="s">
        <v>198</v>
      </c>
      <c r="DK92" s="4" t="s">
        <v>399</v>
      </c>
      <c r="DL92" s="4" t="s">
        <v>289</v>
      </c>
      <c r="DM92" s="4" t="s">
        <v>289</v>
      </c>
      <c r="DN92" s="4" t="s">
        <v>289</v>
      </c>
      <c r="DO92" s="4" t="s">
        <v>289</v>
      </c>
      <c r="DP92" s="4" t="s">
        <v>289</v>
      </c>
      <c r="DQ92" s="4" t="s">
        <v>289</v>
      </c>
      <c r="DR92" s="4" t="s">
        <v>289</v>
      </c>
      <c r="DS92" s="4" t="s">
        <v>289</v>
      </c>
      <c r="DT92" s="4" t="s">
        <v>471</v>
      </c>
      <c r="DU92" s="4" t="s">
        <v>199</v>
      </c>
      <c r="DV92" s="4" t="s">
        <v>199</v>
      </c>
      <c r="DW92" s="4" t="s">
        <v>148</v>
      </c>
      <c r="DX92" s="4" t="s">
        <v>148</v>
      </c>
      <c r="DY92" s="4" t="s">
        <v>148</v>
      </c>
      <c r="DZ92" s="4" t="s">
        <v>148</v>
      </c>
      <c r="EA92" s="4" t="s">
        <v>148</v>
      </c>
      <c r="EB92" s="4" t="s">
        <v>148</v>
      </c>
      <c r="EC92" s="4" t="s">
        <v>149</v>
      </c>
    </row>
    <row r="93" spans="3:133" x14ac:dyDescent="0.25">
      <c r="C93" t="s">
        <v>707</v>
      </c>
      <c r="D93" s="4" t="s">
        <v>2</v>
      </c>
      <c r="E93" s="4" t="s">
        <v>2</v>
      </c>
      <c r="F93" s="4" t="s">
        <v>2</v>
      </c>
      <c r="G93" s="4" t="s">
        <v>2</v>
      </c>
      <c r="H93" s="4" t="s">
        <v>2</v>
      </c>
      <c r="I93" s="4" t="s">
        <v>2</v>
      </c>
      <c r="J93" s="4">
        <v>0</v>
      </c>
      <c r="K93" s="4" t="s">
        <v>2</v>
      </c>
      <c r="L93" s="4" t="s">
        <v>2</v>
      </c>
      <c r="M93" s="4" t="s">
        <v>2</v>
      </c>
      <c r="N93" s="4" t="s">
        <v>2</v>
      </c>
      <c r="O93" s="4" t="s">
        <v>2</v>
      </c>
      <c r="P93" s="4" t="s">
        <v>2</v>
      </c>
      <c r="Q93" s="4" t="s">
        <v>2</v>
      </c>
      <c r="R93" s="4" t="s">
        <v>2</v>
      </c>
      <c r="S93" s="4" t="s">
        <v>2</v>
      </c>
      <c r="T93" s="4" t="s">
        <v>2</v>
      </c>
      <c r="U93" s="4" t="s">
        <v>2</v>
      </c>
      <c r="V93" s="4" t="s">
        <v>2</v>
      </c>
      <c r="W93" s="4" t="s">
        <v>2</v>
      </c>
      <c r="X93" s="4" t="s">
        <v>2</v>
      </c>
      <c r="Y93" s="4" t="s">
        <v>2</v>
      </c>
      <c r="Z93" s="4" t="s">
        <v>2</v>
      </c>
      <c r="AA93" s="4" t="s">
        <v>2</v>
      </c>
      <c r="AB93" s="4" t="s">
        <v>2</v>
      </c>
      <c r="AC93" s="4" t="s">
        <v>2</v>
      </c>
      <c r="AD93" s="4" t="s">
        <v>2</v>
      </c>
      <c r="AE93" s="4" t="s">
        <v>2</v>
      </c>
      <c r="AF93" s="4" t="s">
        <v>2</v>
      </c>
      <c r="AG93" s="4" t="s">
        <v>2</v>
      </c>
      <c r="AH93" s="4" t="s">
        <v>2</v>
      </c>
      <c r="AI93" s="4" t="s">
        <v>2</v>
      </c>
      <c r="AJ93" s="4" t="s">
        <v>2</v>
      </c>
      <c r="AK93" s="4" t="s">
        <v>2</v>
      </c>
      <c r="AL93" s="4" t="s">
        <v>2</v>
      </c>
      <c r="AM93" s="4" t="s">
        <v>2</v>
      </c>
      <c r="AN93" s="4" t="s">
        <v>2</v>
      </c>
      <c r="AO93" s="4" t="s">
        <v>2</v>
      </c>
      <c r="AP93" s="4" t="s">
        <v>2</v>
      </c>
      <c r="AQ93" s="4" t="s">
        <v>2</v>
      </c>
      <c r="AR93" s="4" t="s">
        <v>2</v>
      </c>
      <c r="AS93" s="4" t="s">
        <v>2</v>
      </c>
      <c r="AT93" s="4" t="s">
        <v>2</v>
      </c>
      <c r="AU93" s="4" t="s">
        <v>2</v>
      </c>
      <c r="AV93" s="4" t="s">
        <v>2</v>
      </c>
      <c r="AW93" s="4" t="s">
        <v>2</v>
      </c>
      <c r="AX93" s="4" t="s">
        <v>2</v>
      </c>
      <c r="AY93" s="4" t="s">
        <v>2</v>
      </c>
      <c r="AZ93" s="4" t="s">
        <v>2</v>
      </c>
      <c r="BA93" s="4" t="s">
        <v>2</v>
      </c>
      <c r="BB93" s="4" t="s">
        <v>2</v>
      </c>
      <c r="BC93" s="4" t="s">
        <v>2</v>
      </c>
      <c r="BD93" s="4" t="s">
        <v>2</v>
      </c>
      <c r="BE93" s="4" t="s">
        <v>2</v>
      </c>
      <c r="BF93" s="4" t="s">
        <v>2</v>
      </c>
      <c r="BG93" s="4" t="s">
        <v>2</v>
      </c>
      <c r="BH93" s="4" t="s">
        <v>2</v>
      </c>
      <c r="BI93" s="4" t="s">
        <v>2</v>
      </c>
      <c r="BJ93" s="4" t="s">
        <v>2</v>
      </c>
      <c r="BK93" s="4" t="s">
        <v>2</v>
      </c>
      <c r="BL93" s="4" t="s">
        <v>3</v>
      </c>
      <c r="BM93" s="4" t="s">
        <v>3</v>
      </c>
      <c r="BN93" s="4" t="s">
        <v>72</v>
      </c>
      <c r="BO93" s="4" t="s">
        <v>72</v>
      </c>
      <c r="BP93" s="4" t="s">
        <v>72</v>
      </c>
      <c r="BQ93" s="4" t="s">
        <v>58</v>
      </c>
      <c r="BR93" s="4" t="s">
        <v>58</v>
      </c>
      <c r="BS93" s="4" t="s">
        <v>58</v>
      </c>
      <c r="BT93" s="4" t="s">
        <v>7</v>
      </c>
      <c r="BU93" s="4" t="s">
        <v>59</v>
      </c>
      <c r="BV93" s="4" t="s">
        <v>73</v>
      </c>
      <c r="BW93" s="4" t="s">
        <v>60</v>
      </c>
      <c r="BX93" s="4" t="s">
        <v>8</v>
      </c>
      <c r="BY93" s="4" t="s">
        <v>8</v>
      </c>
      <c r="BZ93" s="4" t="s">
        <v>73</v>
      </c>
      <c r="CA93" s="4" t="s">
        <v>73</v>
      </c>
      <c r="CB93" s="4" t="s">
        <v>73</v>
      </c>
      <c r="CC93" s="4" t="s">
        <v>73</v>
      </c>
      <c r="CD93" s="4" t="s">
        <v>60</v>
      </c>
      <c r="CE93" s="4" t="s">
        <v>60</v>
      </c>
      <c r="CF93" s="4" t="s">
        <v>60</v>
      </c>
      <c r="CG93" s="4" t="s">
        <v>8</v>
      </c>
      <c r="CH93" s="4" t="s">
        <v>133</v>
      </c>
      <c r="CI93" s="4" t="s">
        <v>133</v>
      </c>
      <c r="CJ93" s="4" t="s">
        <v>133</v>
      </c>
      <c r="CK93" s="4" t="s">
        <v>133</v>
      </c>
      <c r="CL93" s="4" t="s">
        <v>133</v>
      </c>
      <c r="CM93" s="4" t="s">
        <v>133</v>
      </c>
      <c r="CN93" s="4" t="s">
        <v>133</v>
      </c>
      <c r="CO93" s="4" t="s">
        <v>133</v>
      </c>
      <c r="CP93" s="4" t="s">
        <v>133</v>
      </c>
      <c r="CQ93" s="4" t="s">
        <v>144</v>
      </c>
      <c r="CR93" s="4" t="s">
        <v>144</v>
      </c>
      <c r="CS93" s="4" t="s">
        <v>9</v>
      </c>
      <c r="CT93" s="4" t="s">
        <v>9</v>
      </c>
      <c r="CU93" s="4" t="s">
        <v>9</v>
      </c>
      <c r="CV93" s="4" t="s">
        <v>10</v>
      </c>
      <c r="CW93" s="4" t="s">
        <v>10</v>
      </c>
      <c r="CX93" s="4" t="s">
        <v>10</v>
      </c>
      <c r="CY93" s="4" t="s">
        <v>10</v>
      </c>
      <c r="CZ93" s="4" t="s">
        <v>10</v>
      </c>
      <c r="DA93" s="4" t="s">
        <v>10</v>
      </c>
      <c r="DB93" s="4" t="s">
        <v>10</v>
      </c>
      <c r="DC93" s="4" t="s">
        <v>10</v>
      </c>
      <c r="DD93" s="4" t="s">
        <v>10</v>
      </c>
      <c r="DE93" s="4" t="s">
        <v>10</v>
      </c>
      <c r="DF93" s="4" t="s">
        <v>10</v>
      </c>
      <c r="DG93" s="4" t="s">
        <v>10</v>
      </c>
      <c r="DH93" s="4" t="s">
        <v>10</v>
      </c>
      <c r="DI93" s="4" t="s">
        <v>61</v>
      </c>
      <c r="DJ93" s="4" t="s">
        <v>61</v>
      </c>
      <c r="DK93" s="4" t="s">
        <v>61</v>
      </c>
      <c r="DL93" s="4" t="s">
        <v>62</v>
      </c>
      <c r="DM93" s="4" t="s">
        <v>62</v>
      </c>
      <c r="DN93" s="4" t="s">
        <v>62</v>
      </c>
      <c r="DO93" s="4" t="s">
        <v>62</v>
      </c>
      <c r="DP93" s="4" t="s">
        <v>62</v>
      </c>
      <c r="DQ93" s="4" t="s">
        <v>62</v>
      </c>
      <c r="DR93" s="4" t="s">
        <v>62</v>
      </c>
      <c r="DS93" s="4" t="s">
        <v>62</v>
      </c>
      <c r="DT93" s="4" t="s">
        <v>62</v>
      </c>
      <c r="DU93" s="4" t="s">
        <v>62</v>
      </c>
      <c r="DV93" s="4" t="s">
        <v>62</v>
      </c>
      <c r="DW93" s="4" t="s">
        <v>62</v>
      </c>
      <c r="DX93" s="4" t="s">
        <v>62</v>
      </c>
      <c r="DY93" s="4" t="s">
        <v>62</v>
      </c>
      <c r="DZ93" s="4" t="s">
        <v>62</v>
      </c>
      <c r="EA93" s="4" t="s">
        <v>62</v>
      </c>
      <c r="EB93" s="4" t="s">
        <v>62</v>
      </c>
      <c r="EC93" s="4" t="s">
        <v>62</v>
      </c>
    </row>
    <row r="94" spans="3:133" x14ac:dyDescent="0.25">
      <c r="C94" t="s">
        <v>708</v>
      </c>
      <c r="D94" s="4" t="s">
        <v>2</v>
      </c>
      <c r="E94" s="4" t="s">
        <v>2</v>
      </c>
      <c r="F94" s="4" t="s">
        <v>2</v>
      </c>
      <c r="G94" s="4" t="s">
        <v>2</v>
      </c>
      <c r="H94" s="4" t="s">
        <v>2</v>
      </c>
      <c r="I94" s="4" t="s">
        <v>2</v>
      </c>
      <c r="J94" s="4">
        <v>0</v>
      </c>
      <c r="K94" s="4" t="s">
        <v>2</v>
      </c>
      <c r="L94" s="4" t="s">
        <v>2</v>
      </c>
      <c r="M94" s="4" t="s">
        <v>2</v>
      </c>
      <c r="N94" s="4" t="s">
        <v>2</v>
      </c>
      <c r="O94" s="4" t="s">
        <v>2</v>
      </c>
      <c r="P94" s="4" t="s">
        <v>2</v>
      </c>
      <c r="Q94" s="4" t="s">
        <v>2</v>
      </c>
      <c r="R94" s="4" t="s">
        <v>2</v>
      </c>
      <c r="S94" s="4" t="s">
        <v>2</v>
      </c>
      <c r="T94" s="4" t="s">
        <v>2</v>
      </c>
      <c r="U94" s="4" t="s">
        <v>2</v>
      </c>
      <c r="V94" s="4" t="s">
        <v>2</v>
      </c>
      <c r="W94" s="4" t="s">
        <v>2</v>
      </c>
      <c r="X94" s="4" t="s">
        <v>2</v>
      </c>
      <c r="Y94" s="4" t="s">
        <v>2</v>
      </c>
      <c r="Z94" s="4" t="s">
        <v>2</v>
      </c>
      <c r="AA94" s="4" t="s">
        <v>2</v>
      </c>
      <c r="AB94" s="4" t="s">
        <v>2</v>
      </c>
      <c r="AC94" s="4" t="s">
        <v>2</v>
      </c>
      <c r="AD94" s="4" t="s">
        <v>2</v>
      </c>
      <c r="AE94" s="4" t="s">
        <v>2</v>
      </c>
      <c r="AF94" s="4" t="s">
        <v>2</v>
      </c>
      <c r="AG94" s="4" t="s">
        <v>2</v>
      </c>
      <c r="AH94" s="4" t="s">
        <v>2</v>
      </c>
      <c r="AI94" s="4" t="s">
        <v>2</v>
      </c>
      <c r="AJ94" s="4" t="s">
        <v>2</v>
      </c>
      <c r="AK94" s="4" t="s">
        <v>2</v>
      </c>
      <c r="AL94" s="4" t="s">
        <v>2</v>
      </c>
      <c r="AM94" s="4" t="s">
        <v>2</v>
      </c>
      <c r="AN94" s="4" t="s">
        <v>2</v>
      </c>
      <c r="AO94" s="4" t="s">
        <v>2</v>
      </c>
      <c r="AP94" s="4" t="s">
        <v>2</v>
      </c>
      <c r="AQ94" s="4" t="s">
        <v>2</v>
      </c>
      <c r="AR94" s="4" t="s">
        <v>2</v>
      </c>
      <c r="AS94" s="4" t="s">
        <v>2</v>
      </c>
      <c r="AT94" s="4" t="s">
        <v>2</v>
      </c>
      <c r="AU94" s="4" t="s">
        <v>2</v>
      </c>
      <c r="AV94" s="4" t="s">
        <v>2</v>
      </c>
      <c r="AW94" s="4" t="s">
        <v>2</v>
      </c>
      <c r="AX94" s="4" t="s">
        <v>2</v>
      </c>
      <c r="AY94" s="4" t="s">
        <v>2</v>
      </c>
      <c r="AZ94" s="4" t="s">
        <v>2</v>
      </c>
      <c r="BA94" s="4" t="s">
        <v>2</v>
      </c>
      <c r="BB94" s="4" t="s">
        <v>2</v>
      </c>
      <c r="BC94" s="4" t="s">
        <v>2</v>
      </c>
      <c r="BD94" s="4" t="s">
        <v>2</v>
      </c>
      <c r="BE94" s="4" t="s">
        <v>2</v>
      </c>
      <c r="BF94" s="4" t="s">
        <v>2</v>
      </c>
      <c r="BG94" s="4" t="s">
        <v>2</v>
      </c>
      <c r="BH94" s="4" t="s">
        <v>2</v>
      </c>
      <c r="BI94" s="4" t="s">
        <v>2</v>
      </c>
      <c r="BJ94" s="4" t="s">
        <v>2</v>
      </c>
      <c r="BK94" s="4" t="s">
        <v>2</v>
      </c>
      <c r="BL94" s="4" t="s">
        <v>3</v>
      </c>
      <c r="BM94" s="4" t="s">
        <v>3</v>
      </c>
      <c r="BN94" s="4" t="s">
        <v>72</v>
      </c>
      <c r="BO94" s="4" t="s">
        <v>6</v>
      </c>
      <c r="BP94" s="4" t="s">
        <v>73</v>
      </c>
      <c r="BQ94" s="4" t="s">
        <v>73</v>
      </c>
      <c r="BR94" s="4" t="s">
        <v>8</v>
      </c>
      <c r="BS94" s="4" t="s">
        <v>61</v>
      </c>
      <c r="BT94" s="4" t="s">
        <v>13</v>
      </c>
      <c r="BU94" s="4" t="s">
        <v>69</v>
      </c>
      <c r="BV94" s="4" t="s">
        <v>145</v>
      </c>
      <c r="BW94" s="4" t="s">
        <v>77</v>
      </c>
      <c r="BX94" s="4" t="s">
        <v>378</v>
      </c>
      <c r="BY94" s="4" t="s">
        <v>379</v>
      </c>
      <c r="BZ94" s="4" t="s">
        <v>195</v>
      </c>
      <c r="CA94" s="4" t="s">
        <v>399</v>
      </c>
      <c r="CB94" s="4" t="s">
        <v>312</v>
      </c>
      <c r="CC94" s="4" t="s">
        <v>292</v>
      </c>
      <c r="CD94" s="4" t="s">
        <v>295</v>
      </c>
      <c r="CE94" s="4" t="s">
        <v>489</v>
      </c>
      <c r="CF94" s="4" t="s">
        <v>154</v>
      </c>
      <c r="CG94" s="4" t="s">
        <v>482</v>
      </c>
      <c r="CH94" s="4" t="s">
        <v>483</v>
      </c>
      <c r="CI94" s="4" t="s">
        <v>487</v>
      </c>
      <c r="CJ94" s="4" t="s">
        <v>709</v>
      </c>
      <c r="CK94" s="4" t="s">
        <v>43</v>
      </c>
      <c r="CL94" s="4" t="s">
        <v>44</v>
      </c>
      <c r="CM94" s="4" t="s">
        <v>587</v>
      </c>
      <c r="CN94" s="4" t="s">
        <v>211</v>
      </c>
      <c r="CO94" s="4" t="s">
        <v>307</v>
      </c>
      <c r="CP94" s="4" t="s">
        <v>409</v>
      </c>
      <c r="CQ94" s="4" t="s">
        <v>308</v>
      </c>
      <c r="CR94" s="4" t="s">
        <v>710</v>
      </c>
      <c r="CS94" s="4" t="s">
        <v>162</v>
      </c>
      <c r="CT94" s="4" t="s">
        <v>50</v>
      </c>
      <c r="CU94" s="4" t="s">
        <v>52</v>
      </c>
      <c r="CV94" s="4" t="s">
        <v>711</v>
      </c>
      <c r="CW94" s="4" t="s">
        <v>53</v>
      </c>
      <c r="CX94" s="4" t="s">
        <v>53</v>
      </c>
      <c r="CY94" s="4" t="s">
        <v>712</v>
      </c>
      <c r="CZ94" s="4" t="s">
        <v>391</v>
      </c>
      <c r="DA94" s="4" t="s">
        <v>713</v>
      </c>
      <c r="DB94" s="4" t="s">
        <v>714</v>
      </c>
      <c r="DC94" s="4" t="s">
        <v>715</v>
      </c>
      <c r="DD94" s="4" t="s">
        <v>716</v>
      </c>
      <c r="DE94" s="4" t="s">
        <v>717</v>
      </c>
      <c r="DF94" s="4" t="s">
        <v>591</v>
      </c>
      <c r="DG94" s="4" t="s">
        <v>167</v>
      </c>
      <c r="DH94" s="4" t="s">
        <v>718</v>
      </c>
      <c r="DI94" s="4" t="s">
        <v>394</v>
      </c>
      <c r="DJ94" s="4" t="s">
        <v>168</v>
      </c>
      <c r="DK94" s="4" t="s">
        <v>275</v>
      </c>
      <c r="DL94" s="4" t="s">
        <v>719</v>
      </c>
      <c r="DM94" s="4" t="s">
        <v>84</v>
      </c>
      <c r="DN94" s="4" t="s">
        <v>214</v>
      </c>
      <c r="DO94" s="4" t="s">
        <v>720</v>
      </c>
      <c r="DP94" s="4" t="s">
        <v>276</v>
      </c>
      <c r="DQ94" s="4" t="s">
        <v>721</v>
      </c>
      <c r="DR94" s="4" t="s">
        <v>722</v>
      </c>
      <c r="DS94" s="4" t="s">
        <v>595</v>
      </c>
      <c r="DT94" s="4" t="s">
        <v>723</v>
      </c>
      <c r="DU94" s="4" t="s">
        <v>596</v>
      </c>
      <c r="DV94" s="4" t="s">
        <v>171</v>
      </c>
      <c r="DW94" s="4" t="s">
        <v>724</v>
      </c>
      <c r="DX94" s="4" t="s">
        <v>725</v>
      </c>
      <c r="DY94" s="4" t="s">
        <v>725</v>
      </c>
      <c r="DZ94" s="4" t="s">
        <v>725</v>
      </c>
      <c r="EA94" s="4" t="s">
        <v>172</v>
      </c>
      <c r="EB94" s="4" t="s">
        <v>172</v>
      </c>
      <c r="EC94" s="4" t="s">
        <v>172</v>
      </c>
    </row>
    <row r="95" spans="3:133" x14ac:dyDescent="0.25">
      <c r="C95" t="s">
        <v>726</v>
      </c>
      <c r="D95" s="4" t="s">
        <v>2</v>
      </c>
      <c r="E95" s="4" t="s">
        <v>2</v>
      </c>
      <c r="F95" s="4" t="s">
        <v>2</v>
      </c>
      <c r="G95" s="4" t="s">
        <v>2</v>
      </c>
      <c r="H95" s="4" t="s">
        <v>2</v>
      </c>
      <c r="I95" s="4" t="s">
        <v>2</v>
      </c>
      <c r="J95" s="4">
        <v>0</v>
      </c>
      <c r="K95" s="4" t="s">
        <v>2</v>
      </c>
      <c r="L95" s="4" t="s">
        <v>2</v>
      </c>
      <c r="M95" s="4" t="s">
        <v>2</v>
      </c>
      <c r="N95" s="4" t="s">
        <v>2</v>
      </c>
      <c r="O95" s="4" t="s">
        <v>2</v>
      </c>
      <c r="P95" s="4" t="s">
        <v>2</v>
      </c>
      <c r="Q95" s="4" t="s">
        <v>2</v>
      </c>
      <c r="R95" s="4" t="s">
        <v>2</v>
      </c>
      <c r="S95" s="4" t="s">
        <v>2</v>
      </c>
      <c r="T95" s="4" t="s">
        <v>2</v>
      </c>
      <c r="U95" s="4" t="s">
        <v>2</v>
      </c>
      <c r="V95" s="4" t="s">
        <v>2</v>
      </c>
      <c r="W95" s="4" t="s">
        <v>2</v>
      </c>
      <c r="X95" s="4" t="s">
        <v>2</v>
      </c>
      <c r="Y95" s="4" t="s">
        <v>2</v>
      </c>
      <c r="Z95" s="4" t="s">
        <v>2</v>
      </c>
      <c r="AA95" s="4" t="s">
        <v>2</v>
      </c>
      <c r="AB95" s="4" t="s">
        <v>2</v>
      </c>
      <c r="AC95" s="4" t="s">
        <v>2</v>
      </c>
      <c r="AD95" s="4" t="s">
        <v>2</v>
      </c>
      <c r="AE95" s="4" t="s">
        <v>2</v>
      </c>
      <c r="AF95" s="4" t="s">
        <v>2</v>
      </c>
      <c r="AG95" s="4" t="s">
        <v>2</v>
      </c>
      <c r="AH95" s="4" t="s">
        <v>2</v>
      </c>
      <c r="AI95" s="4" t="s">
        <v>2</v>
      </c>
      <c r="AJ95" s="4" t="s">
        <v>2</v>
      </c>
      <c r="AK95" s="4" t="s">
        <v>2</v>
      </c>
      <c r="AL95" s="4" t="s">
        <v>2</v>
      </c>
      <c r="AM95" s="4" t="s">
        <v>2</v>
      </c>
      <c r="AN95" s="4" t="s">
        <v>2</v>
      </c>
      <c r="AO95" s="4" t="s">
        <v>2</v>
      </c>
      <c r="AP95" s="4" t="s">
        <v>2</v>
      </c>
      <c r="AQ95" s="4" t="s">
        <v>2</v>
      </c>
      <c r="AR95" s="4" t="s">
        <v>2</v>
      </c>
      <c r="AS95" s="4" t="s">
        <v>2</v>
      </c>
      <c r="AT95" s="4" t="s">
        <v>2</v>
      </c>
      <c r="AU95" s="4" t="s">
        <v>2</v>
      </c>
      <c r="AV95" s="4" t="s">
        <v>2</v>
      </c>
      <c r="AW95" s="4" t="s">
        <v>2</v>
      </c>
      <c r="AX95" s="4" t="s">
        <v>2</v>
      </c>
      <c r="AY95" s="4" t="s">
        <v>2</v>
      </c>
      <c r="AZ95" s="4" t="s">
        <v>2</v>
      </c>
      <c r="BA95" s="4" t="s">
        <v>2</v>
      </c>
      <c r="BB95" s="4" t="s">
        <v>2</v>
      </c>
      <c r="BC95" s="4" t="s">
        <v>2</v>
      </c>
      <c r="BD95" s="4" t="s">
        <v>2</v>
      </c>
      <c r="BE95" s="4" t="s">
        <v>2</v>
      </c>
      <c r="BF95" s="4" t="s">
        <v>2</v>
      </c>
      <c r="BG95" s="4" t="s">
        <v>2</v>
      </c>
      <c r="BH95" s="4" t="s">
        <v>2</v>
      </c>
      <c r="BI95" s="4" t="s">
        <v>2</v>
      </c>
      <c r="BJ95" s="4" t="s">
        <v>2</v>
      </c>
      <c r="BK95" s="4" t="s">
        <v>2</v>
      </c>
      <c r="BL95" s="4" t="s">
        <v>2</v>
      </c>
      <c r="BM95" s="4" t="s">
        <v>2</v>
      </c>
      <c r="BN95" s="4" t="s">
        <v>2</v>
      </c>
      <c r="BO95" s="4" t="s">
        <v>2</v>
      </c>
      <c r="BP95" s="4" t="s">
        <v>2</v>
      </c>
      <c r="BQ95" s="4" t="s">
        <v>2</v>
      </c>
      <c r="BR95" s="4" t="s">
        <v>2</v>
      </c>
      <c r="BS95" s="4" t="s">
        <v>2</v>
      </c>
      <c r="BT95" s="4" t="s">
        <v>2</v>
      </c>
      <c r="BU95" s="4" t="s">
        <v>2</v>
      </c>
      <c r="BV95" s="4" t="s">
        <v>2</v>
      </c>
      <c r="BW95" s="4" t="s">
        <v>2</v>
      </c>
      <c r="BX95" s="4" t="s">
        <v>2</v>
      </c>
      <c r="BY95" s="4" t="s">
        <v>2</v>
      </c>
      <c r="BZ95" s="4" t="s">
        <v>2</v>
      </c>
      <c r="CA95" s="4" t="s">
        <v>2</v>
      </c>
      <c r="CB95" s="4" t="s">
        <v>2</v>
      </c>
      <c r="CC95" s="4" t="s">
        <v>2</v>
      </c>
      <c r="CD95" s="4" t="s">
        <v>2</v>
      </c>
      <c r="CE95" s="4" t="s">
        <v>2</v>
      </c>
      <c r="CF95" s="4" t="s">
        <v>2</v>
      </c>
      <c r="CG95" s="4" t="s">
        <v>2</v>
      </c>
      <c r="CH95" s="4" t="s">
        <v>2</v>
      </c>
      <c r="CI95" s="4" t="s">
        <v>2</v>
      </c>
      <c r="CJ95" s="4" t="s">
        <v>2</v>
      </c>
      <c r="CK95" s="4" t="s">
        <v>2</v>
      </c>
      <c r="CL95" s="4" t="s">
        <v>2</v>
      </c>
      <c r="CM95" s="4" t="s">
        <v>2</v>
      </c>
      <c r="CN95" s="4" t="s">
        <v>2</v>
      </c>
      <c r="CO95" s="4" t="s">
        <v>2</v>
      </c>
      <c r="CP95" s="4" t="s">
        <v>2</v>
      </c>
      <c r="CQ95" s="4" t="s">
        <v>2</v>
      </c>
      <c r="CR95" s="4" t="s">
        <v>2</v>
      </c>
      <c r="CS95" s="4" t="s">
        <v>2</v>
      </c>
      <c r="CT95" s="4" t="s">
        <v>2</v>
      </c>
      <c r="CU95" s="4" t="s">
        <v>2</v>
      </c>
      <c r="CV95" s="4" t="s">
        <v>2</v>
      </c>
      <c r="CW95" s="4" t="s">
        <v>2</v>
      </c>
      <c r="CX95" s="4" t="s">
        <v>2</v>
      </c>
      <c r="CY95" s="4" t="s">
        <v>2</v>
      </c>
      <c r="CZ95" s="4" t="s">
        <v>2</v>
      </c>
      <c r="DA95" s="4" t="s">
        <v>2</v>
      </c>
      <c r="DB95" s="4" t="s">
        <v>2</v>
      </c>
      <c r="DC95" s="4" t="s">
        <v>2</v>
      </c>
      <c r="DD95" s="4" t="s">
        <v>2</v>
      </c>
      <c r="DE95" s="4" t="s">
        <v>2</v>
      </c>
      <c r="DF95" s="4" t="s">
        <v>2</v>
      </c>
      <c r="DG95" s="4" t="s">
        <v>2</v>
      </c>
      <c r="DH95" s="4" t="s">
        <v>2</v>
      </c>
      <c r="DI95" s="4" t="s">
        <v>2</v>
      </c>
      <c r="DJ95" s="4" t="s">
        <v>2</v>
      </c>
      <c r="DK95" s="4" t="s">
        <v>2</v>
      </c>
      <c r="DL95" s="4" t="s">
        <v>2</v>
      </c>
      <c r="DM95" s="4" t="s">
        <v>2</v>
      </c>
      <c r="DN95" s="4" t="s">
        <v>2</v>
      </c>
      <c r="DO95" s="4" t="s">
        <v>2</v>
      </c>
      <c r="DP95" s="4" t="s">
        <v>2</v>
      </c>
      <c r="DQ95" s="4" t="s">
        <v>2</v>
      </c>
      <c r="DR95" s="4" t="s">
        <v>2</v>
      </c>
      <c r="DS95" s="4" t="s">
        <v>2</v>
      </c>
      <c r="DT95" s="4" t="s">
        <v>2</v>
      </c>
      <c r="DU95" s="4" t="s">
        <v>2</v>
      </c>
      <c r="DV95" s="4" t="s">
        <v>2</v>
      </c>
      <c r="DW95" s="4" t="s">
        <v>2</v>
      </c>
      <c r="DX95" s="4" t="s">
        <v>2</v>
      </c>
      <c r="DY95" s="4" t="s">
        <v>2</v>
      </c>
      <c r="DZ95" s="4" t="s">
        <v>2</v>
      </c>
      <c r="EA95" s="4" t="s">
        <v>2</v>
      </c>
      <c r="EB95" s="4" t="s">
        <v>2</v>
      </c>
      <c r="EC95" s="4" t="s">
        <v>2</v>
      </c>
    </row>
    <row r="96" spans="3:133" x14ac:dyDescent="0.25">
      <c r="C96" t="s">
        <v>726</v>
      </c>
      <c r="D96" s="4" t="s">
        <v>2</v>
      </c>
      <c r="E96" s="4" t="s">
        <v>2</v>
      </c>
      <c r="F96" s="4" t="s">
        <v>2</v>
      </c>
      <c r="G96" s="4" t="s">
        <v>2</v>
      </c>
      <c r="H96" s="4" t="s">
        <v>2</v>
      </c>
      <c r="I96" s="4" t="s">
        <v>2</v>
      </c>
      <c r="J96" s="4">
        <v>0</v>
      </c>
      <c r="K96" s="4" t="s">
        <v>2</v>
      </c>
      <c r="L96" s="4" t="s">
        <v>2</v>
      </c>
      <c r="M96" s="4" t="s">
        <v>2</v>
      </c>
      <c r="N96" s="4" t="s">
        <v>2</v>
      </c>
      <c r="O96" s="4" t="s">
        <v>2</v>
      </c>
      <c r="P96" s="4" t="s">
        <v>2</v>
      </c>
      <c r="Q96" s="4" t="s">
        <v>2</v>
      </c>
      <c r="R96" s="4" t="s">
        <v>2</v>
      </c>
      <c r="S96" s="4" t="s">
        <v>2</v>
      </c>
      <c r="T96" s="4" t="s">
        <v>2</v>
      </c>
      <c r="U96" s="4" t="s">
        <v>2</v>
      </c>
      <c r="V96" s="4" t="s">
        <v>2</v>
      </c>
      <c r="W96" s="4" t="s">
        <v>2</v>
      </c>
      <c r="X96" s="4" t="s">
        <v>2</v>
      </c>
      <c r="Y96" s="4" t="s">
        <v>2</v>
      </c>
      <c r="Z96" s="4" t="s">
        <v>2</v>
      </c>
      <c r="AA96" s="4" t="s">
        <v>2</v>
      </c>
      <c r="AB96" s="4" t="s">
        <v>2</v>
      </c>
      <c r="AC96" s="4" t="s">
        <v>2</v>
      </c>
      <c r="AD96" s="4" t="s">
        <v>2</v>
      </c>
      <c r="AE96" s="4" t="s">
        <v>2</v>
      </c>
      <c r="AF96" s="4" t="s">
        <v>2</v>
      </c>
      <c r="AG96" s="4" t="s">
        <v>2</v>
      </c>
      <c r="AH96" s="4" t="s">
        <v>2</v>
      </c>
      <c r="AI96" s="4" t="s">
        <v>2</v>
      </c>
      <c r="AJ96" s="4" t="s">
        <v>2</v>
      </c>
      <c r="AK96" s="4" t="s">
        <v>2</v>
      </c>
      <c r="AL96" s="4" t="s">
        <v>2</v>
      </c>
      <c r="AM96" s="4" t="s">
        <v>2</v>
      </c>
      <c r="AN96" s="4" t="s">
        <v>2</v>
      </c>
      <c r="AO96" s="4" t="s">
        <v>2</v>
      </c>
      <c r="AP96" s="4" t="s">
        <v>2</v>
      </c>
      <c r="AQ96" s="4" t="s">
        <v>2</v>
      </c>
      <c r="AR96" s="4" t="s">
        <v>2</v>
      </c>
      <c r="AS96" s="4" t="s">
        <v>2</v>
      </c>
      <c r="AT96" s="4" t="s">
        <v>2</v>
      </c>
      <c r="AU96" s="4" t="s">
        <v>2</v>
      </c>
      <c r="AV96" s="4" t="s">
        <v>2</v>
      </c>
      <c r="AW96" s="4" t="s">
        <v>2</v>
      </c>
      <c r="AX96" s="4" t="s">
        <v>2</v>
      </c>
      <c r="AY96" s="4" t="s">
        <v>2</v>
      </c>
      <c r="AZ96" s="4" t="s">
        <v>2</v>
      </c>
      <c r="BA96" s="4" t="s">
        <v>2</v>
      </c>
      <c r="BB96" s="4" t="s">
        <v>2</v>
      </c>
      <c r="BC96" s="4" t="s">
        <v>2</v>
      </c>
      <c r="BD96" s="4" t="s">
        <v>2</v>
      </c>
      <c r="BE96" s="4" t="s">
        <v>2</v>
      </c>
      <c r="BF96" s="4" t="s">
        <v>2</v>
      </c>
      <c r="BG96" s="4" t="s">
        <v>2</v>
      </c>
      <c r="BH96" s="4" t="s">
        <v>2</v>
      </c>
      <c r="BI96" s="4" t="s">
        <v>2</v>
      </c>
      <c r="BJ96" s="4" t="s">
        <v>2</v>
      </c>
      <c r="BK96" s="4" t="s">
        <v>2</v>
      </c>
      <c r="BL96" s="4" t="s">
        <v>2</v>
      </c>
      <c r="BM96" s="4" t="s">
        <v>2</v>
      </c>
      <c r="BN96" s="4" t="s">
        <v>2</v>
      </c>
      <c r="BO96" s="4" t="s">
        <v>2</v>
      </c>
      <c r="BP96" s="4" t="s">
        <v>2</v>
      </c>
      <c r="BQ96" s="4" t="s">
        <v>2</v>
      </c>
      <c r="BR96" s="4" t="s">
        <v>2</v>
      </c>
      <c r="BS96" s="4" t="s">
        <v>2</v>
      </c>
      <c r="BT96" s="4" t="s">
        <v>2</v>
      </c>
      <c r="BU96" s="4" t="s">
        <v>2</v>
      </c>
      <c r="BV96" s="4" t="s">
        <v>2</v>
      </c>
      <c r="BW96" s="4" t="s">
        <v>2</v>
      </c>
      <c r="BX96" s="4" t="s">
        <v>2</v>
      </c>
      <c r="BY96" s="4" t="s">
        <v>2</v>
      </c>
      <c r="BZ96" s="4" t="s">
        <v>2</v>
      </c>
      <c r="CA96" s="4" t="s">
        <v>2</v>
      </c>
      <c r="CB96" s="4" t="s">
        <v>2</v>
      </c>
      <c r="CC96" s="4" t="s">
        <v>2</v>
      </c>
      <c r="CD96" s="4" t="s">
        <v>2</v>
      </c>
      <c r="CE96" s="4" t="s">
        <v>2</v>
      </c>
      <c r="CF96" s="4" t="s">
        <v>2</v>
      </c>
      <c r="CG96" s="4" t="s">
        <v>2</v>
      </c>
      <c r="CH96" s="4" t="s">
        <v>2</v>
      </c>
      <c r="CI96" s="4" t="s">
        <v>2</v>
      </c>
      <c r="CJ96" s="4" t="s">
        <v>2</v>
      </c>
      <c r="CK96" s="4" t="s">
        <v>2</v>
      </c>
      <c r="CL96" s="4" t="s">
        <v>2</v>
      </c>
      <c r="CM96" s="4" t="s">
        <v>2</v>
      </c>
      <c r="CN96" s="4" t="s">
        <v>2</v>
      </c>
      <c r="CO96" s="4" t="s">
        <v>2</v>
      </c>
      <c r="CP96" s="4" t="s">
        <v>2</v>
      </c>
      <c r="CQ96" s="4" t="s">
        <v>2</v>
      </c>
      <c r="CR96" s="4" t="s">
        <v>2</v>
      </c>
      <c r="CS96" s="4" t="s">
        <v>2</v>
      </c>
      <c r="CT96" s="4" t="s">
        <v>2</v>
      </c>
      <c r="CU96" s="4" t="s">
        <v>2</v>
      </c>
      <c r="CV96" s="4" t="s">
        <v>2</v>
      </c>
      <c r="CW96" s="4" t="s">
        <v>2</v>
      </c>
      <c r="CX96" s="4" t="s">
        <v>2</v>
      </c>
      <c r="CY96" s="4" t="s">
        <v>2</v>
      </c>
      <c r="CZ96" s="4" t="s">
        <v>2</v>
      </c>
      <c r="DA96" s="4" t="s">
        <v>2</v>
      </c>
      <c r="DB96" s="4" t="s">
        <v>2</v>
      </c>
      <c r="DC96" s="4" t="s">
        <v>2</v>
      </c>
      <c r="DD96" s="4" t="s">
        <v>2</v>
      </c>
      <c r="DE96" s="4" t="s">
        <v>2</v>
      </c>
      <c r="DF96" s="4" t="s">
        <v>2</v>
      </c>
      <c r="DG96" s="4" t="s">
        <v>2</v>
      </c>
      <c r="DH96" s="4" t="s">
        <v>2</v>
      </c>
      <c r="DI96" s="4" t="s">
        <v>2</v>
      </c>
      <c r="DJ96" s="4" t="s">
        <v>2</v>
      </c>
      <c r="DK96" s="4" t="s">
        <v>2</v>
      </c>
      <c r="DL96" s="4" t="s">
        <v>2</v>
      </c>
      <c r="DM96" s="4" t="s">
        <v>2</v>
      </c>
      <c r="DN96" s="4" t="s">
        <v>2</v>
      </c>
      <c r="DO96" s="4" t="s">
        <v>2</v>
      </c>
      <c r="DP96" s="4" t="s">
        <v>2</v>
      </c>
      <c r="DQ96" s="4" t="s">
        <v>2</v>
      </c>
      <c r="DR96" s="4" t="s">
        <v>2</v>
      </c>
      <c r="DS96" s="4" t="s">
        <v>2</v>
      </c>
      <c r="DT96" s="4" t="s">
        <v>2</v>
      </c>
      <c r="DU96" s="4" t="s">
        <v>2</v>
      </c>
      <c r="DV96" s="4" t="s">
        <v>2</v>
      </c>
      <c r="DW96" s="4" t="s">
        <v>2</v>
      </c>
      <c r="DX96" s="4" t="s">
        <v>2</v>
      </c>
      <c r="DY96" s="4" t="s">
        <v>2</v>
      </c>
      <c r="DZ96" s="4" t="s">
        <v>2</v>
      </c>
      <c r="EA96" s="4" t="s">
        <v>2</v>
      </c>
      <c r="EB96" s="4" t="s">
        <v>2</v>
      </c>
      <c r="EC96" s="4" t="s">
        <v>2</v>
      </c>
    </row>
    <row r="97" spans="3:133" x14ac:dyDescent="0.25">
      <c r="C97" t="s">
        <v>726</v>
      </c>
      <c r="D97" s="4" t="s">
        <v>2</v>
      </c>
      <c r="E97" s="4" t="s">
        <v>2</v>
      </c>
      <c r="F97" s="4" t="s">
        <v>2</v>
      </c>
      <c r="G97" s="4" t="s">
        <v>2</v>
      </c>
      <c r="H97" s="4" t="s">
        <v>2</v>
      </c>
      <c r="I97" s="4" t="s">
        <v>2</v>
      </c>
      <c r="J97" s="4">
        <v>0</v>
      </c>
      <c r="K97" s="4" t="s">
        <v>2</v>
      </c>
      <c r="L97" s="4" t="s">
        <v>2</v>
      </c>
      <c r="M97" s="4" t="s">
        <v>2</v>
      </c>
      <c r="N97" s="4" t="s">
        <v>2</v>
      </c>
      <c r="O97" s="4" t="s">
        <v>2</v>
      </c>
      <c r="P97" s="4" t="s">
        <v>2</v>
      </c>
      <c r="Q97" s="4" t="s">
        <v>2</v>
      </c>
      <c r="R97" s="4" t="s">
        <v>2</v>
      </c>
      <c r="S97" s="4" t="s">
        <v>2</v>
      </c>
      <c r="T97" s="4" t="s">
        <v>2</v>
      </c>
      <c r="U97" s="4" t="s">
        <v>2</v>
      </c>
      <c r="V97" s="4" t="s">
        <v>2</v>
      </c>
      <c r="W97" s="4" t="s">
        <v>2</v>
      </c>
      <c r="X97" s="4" t="s">
        <v>2</v>
      </c>
      <c r="Y97" s="4" t="s">
        <v>2</v>
      </c>
      <c r="Z97" s="4" t="s">
        <v>2</v>
      </c>
      <c r="AA97" s="4" t="s">
        <v>2</v>
      </c>
      <c r="AB97" s="4" t="s">
        <v>2</v>
      </c>
      <c r="AC97" s="4" t="s">
        <v>2</v>
      </c>
      <c r="AD97" s="4" t="s">
        <v>2</v>
      </c>
      <c r="AE97" s="4" t="s">
        <v>2</v>
      </c>
      <c r="AF97" s="4" t="s">
        <v>2</v>
      </c>
      <c r="AG97" s="4" t="s">
        <v>2</v>
      </c>
      <c r="AH97" s="4" t="s">
        <v>2</v>
      </c>
      <c r="AI97" s="4" t="s">
        <v>2</v>
      </c>
      <c r="AJ97" s="4" t="s">
        <v>2</v>
      </c>
      <c r="AK97" s="4" t="s">
        <v>2</v>
      </c>
      <c r="AL97" s="4" t="s">
        <v>2</v>
      </c>
      <c r="AM97" s="4" t="s">
        <v>2</v>
      </c>
      <c r="AN97" s="4" t="s">
        <v>2</v>
      </c>
      <c r="AO97" s="4" t="s">
        <v>2</v>
      </c>
      <c r="AP97" s="4" t="s">
        <v>2</v>
      </c>
      <c r="AQ97" s="4" t="s">
        <v>2</v>
      </c>
      <c r="AR97" s="4" t="s">
        <v>2</v>
      </c>
      <c r="AS97" s="4" t="s">
        <v>2</v>
      </c>
      <c r="AT97" s="4" t="s">
        <v>2</v>
      </c>
      <c r="AU97" s="4" t="s">
        <v>2</v>
      </c>
      <c r="AV97" s="4" t="s">
        <v>2</v>
      </c>
      <c r="AW97" s="4" t="s">
        <v>2</v>
      </c>
      <c r="AX97" s="4" t="s">
        <v>2</v>
      </c>
      <c r="AY97" s="4" t="s">
        <v>2</v>
      </c>
      <c r="AZ97" s="4" t="s">
        <v>2</v>
      </c>
      <c r="BA97" s="4" t="s">
        <v>2</v>
      </c>
      <c r="BB97" s="4" t="s">
        <v>2</v>
      </c>
      <c r="BC97" s="4" t="s">
        <v>2</v>
      </c>
      <c r="BD97" s="4" t="s">
        <v>3</v>
      </c>
      <c r="BE97" s="4" t="s">
        <v>4</v>
      </c>
      <c r="BF97" s="4" t="s">
        <v>72</v>
      </c>
      <c r="BG97" s="4" t="s">
        <v>5</v>
      </c>
      <c r="BH97" s="4" t="s">
        <v>5</v>
      </c>
      <c r="BI97" s="4" t="s">
        <v>6</v>
      </c>
      <c r="BJ97" s="4" t="s">
        <v>73</v>
      </c>
      <c r="BK97" s="4" t="s">
        <v>144</v>
      </c>
      <c r="BL97" s="4" t="s">
        <v>144</v>
      </c>
      <c r="BM97" s="4" t="s">
        <v>65</v>
      </c>
      <c r="BN97" s="4" t="s">
        <v>70</v>
      </c>
      <c r="BO97" s="4" t="s">
        <v>205</v>
      </c>
      <c r="BP97" s="4" t="s">
        <v>135</v>
      </c>
      <c r="BQ97" s="4" t="s">
        <v>192</v>
      </c>
      <c r="BR97" s="4" t="s">
        <v>397</v>
      </c>
      <c r="BS97" s="4" t="s">
        <v>28</v>
      </c>
      <c r="BT97" s="4" t="s">
        <v>198</v>
      </c>
      <c r="BU97" s="4" t="s">
        <v>30</v>
      </c>
      <c r="BV97" s="4" t="s">
        <v>32</v>
      </c>
      <c r="BW97" s="4" t="s">
        <v>153</v>
      </c>
      <c r="BX97" s="4" t="s">
        <v>474</v>
      </c>
      <c r="BY97" s="4" t="s">
        <v>487</v>
      </c>
      <c r="BZ97" s="4" t="s">
        <v>305</v>
      </c>
      <c r="CA97" s="4" t="s">
        <v>46</v>
      </c>
      <c r="CB97" s="4" t="s">
        <v>727</v>
      </c>
      <c r="CC97" s="4" t="s">
        <v>50</v>
      </c>
      <c r="CD97" s="4" t="s">
        <v>164</v>
      </c>
      <c r="CE97" s="4" t="s">
        <v>590</v>
      </c>
      <c r="CF97" s="4" t="s">
        <v>165</v>
      </c>
      <c r="CG97" s="4" t="s">
        <v>167</v>
      </c>
      <c r="CH97" s="4" t="s">
        <v>593</v>
      </c>
      <c r="CI97" s="4" t="s">
        <v>728</v>
      </c>
      <c r="CJ97" s="4" t="s">
        <v>729</v>
      </c>
      <c r="CK97" s="4" t="s">
        <v>730</v>
      </c>
      <c r="CL97" s="4" t="s">
        <v>87</v>
      </c>
      <c r="CM97" s="4" t="s">
        <v>599</v>
      </c>
      <c r="CN97" s="4" t="s">
        <v>731</v>
      </c>
      <c r="CO97" s="4" t="s">
        <v>89</v>
      </c>
      <c r="CP97" s="4" t="s">
        <v>279</v>
      </c>
      <c r="CQ97" s="4" t="s">
        <v>92</v>
      </c>
      <c r="CR97" s="4" t="s">
        <v>600</v>
      </c>
      <c r="CS97" s="4" t="s">
        <v>180</v>
      </c>
      <c r="CT97" s="4" t="s">
        <v>732</v>
      </c>
      <c r="CU97" s="4" t="s">
        <v>733</v>
      </c>
      <c r="CV97" s="4" t="s">
        <v>734</v>
      </c>
      <c r="CW97" s="4" t="s">
        <v>735</v>
      </c>
      <c r="CX97" s="4" t="s">
        <v>220</v>
      </c>
      <c r="CY97" s="4" t="s">
        <v>184</v>
      </c>
      <c r="CZ97" s="4" t="s">
        <v>736</v>
      </c>
      <c r="DA97" s="4" t="s">
        <v>737</v>
      </c>
      <c r="DB97" s="4" t="s">
        <v>186</v>
      </c>
      <c r="DC97" s="4" t="s">
        <v>685</v>
      </c>
      <c r="DD97" s="4" t="s">
        <v>738</v>
      </c>
      <c r="DE97" s="4" t="s">
        <v>739</v>
      </c>
      <c r="DF97" s="4" t="s">
        <v>740</v>
      </c>
      <c r="DG97" s="4" t="s">
        <v>115</v>
      </c>
      <c r="DH97" s="4" t="s">
        <v>741</v>
      </c>
      <c r="DI97" s="4" t="s">
        <v>116</v>
      </c>
      <c r="DJ97" s="4" t="s">
        <v>742</v>
      </c>
      <c r="DK97" s="4" t="s">
        <v>743</v>
      </c>
      <c r="DL97" s="4" t="s">
        <v>742</v>
      </c>
      <c r="DM97" s="4" t="s">
        <v>744</v>
      </c>
      <c r="DN97" s="4" t="s">
        <v>744</v>
      </c>
      <c r="DO97" s="4" t="s">
        <v>745</v>
      </c>
      <c r="DP97" s="4" t="s">
        <v>746</v>
      </c>
      <c r="DQ97" s="4" t="s">
        <v>119</v>
      </c>
      <c r="DR97" s="4" t="s">
        <v>747</v>
      </c>
      <c r="DS97" s="4" t="s">
        <v>748</v>
      </c>
      <c r="DT97" s="4" t="s">
        <v>121</v>
      </c>
      <c r="DU97" s="4" t="s">
        <v>121</v>
      </c>
      <c r="DV97" s="4" t="s">
        <v>121</v>
      </c>
      <c r="DW97" s="4" t="s">
        <v>688</v>
      </c>
      <c r="DX97" s="4" t="s">
        <v>749</v>
      </c>
      <c r="DY97" s="4" t="s">
        <v>749</v>
      </c>
      <c r="DZ97" s="4" t="s">
        <v>750</v>
      </c>
      <c r="EA97" s="4" t="s">
        <v>122</v>
      </c>
      <c r="EB97" s="4" t="s">
        <v>122</v>
      </c>
      <c r="EC97" s="4" t="s">
        <v>751</v>
      </c>
    </row>
    <row r="98" spans="3:133" x14ac:dyDescent="0.25">
      <c r="C98" t="s">
        <v>752</v>
      </c>
      <c r="D98" s="4" t="s">
        <v>2</v>
      </c>
      <c r="E98" s="4" t="s">
        <v>2</v>
      </c>
      <c r="F98" s="4" t="s">
        <v>2</v>
      </c>
      <c r="G98" s="4" t="s">
        <v>2</v>
      </c>
      <c r="H98" s="4" t="s">
        <v>2</v>
      </c>
      <c r="I98" s="4" t="s">
        <v>2</v>
      </c>
      <c r="J98" s="4">
        <v>0</v>
      </c>
      <c r="K98" s="4" t="s">
        <v>2</v>
      </c>
      <c r="L98" s="4" t="s">
        <v>2</v>
      </c>
      <c r="M98" s="4" t="s">
        <v>2</v>
      </c>
      <c r="N98" s="4" t="s">
        <v>2</v>
      </c>
      <c r="O98" s="4" t="s">
        <v>2</v>
      </c>
      <c r="P98" s="4" t="s">
        <v>2</v>
      </c>
      <c r="Q98" s="4" t="s">
        <v>2</v>
      </c>
      <c r="R98" s="4" t="s">
        <v>2</v>
      </c>
      <c r="S98" s="4" t="s">
        <v>2</v>
      </c>
      <c r="T98" s="4" t="s">
        <v>2</v>
      </c>
      <c r="U98" s="4" t="s">
        <v>2</v>
      </c>
      <c r="V98" s="4" t="s">
        <v>2</v>
      </c>
      <c r="W98" s="4" t="s">
        <v>2</v>
      </c>
      <c r="X98" s="4" t="s">
        <v>2</v>
      </c>
      <c r="Y98" s="4" t="s">
        <v>2</v>
      </c>
      <c r="Z98" s="4" t="s">
        <v>2</v>
      </c>
      <c r="AA98" s="4" t="s">
        <v>2</v>
      </c>
      <c r="AB98" s="4" t="s">
        <v>2</v>
      </c>
      <c r="AC98" s="4" t="s">
        <v>2</v>
      </c>
      <c r="AD98" s="4" t="s">
        <v>2</v>
      </c>
      <c r="AE98" s="4" t="s">
        <v>2</v>
      </c>
      <c r="AF98" s="4" t="s">
        <v>2</v>
      </c>
      <c r="AG98" s="4" t="s">
        <v>2</v>
      </c>
      <c r="AH98" s="4" t="s">
        <v>2</v>
      </c>
      <c r="AI98" s="4" t="s">
        <v>2</v>
      </c>
      <c r="AJ98" s="4" t="s">
        <v>2</v>
      </c>
      <c r="AK98" s="4" t="s">
        <v>2</v>
      </c>
      <c r="AL98" s="4" t="s">
        <v>2</v>
      </c>
      <c r="AM98" s="4" t="s">
        <v>2</v>
      </c>
      <c r="AN98" s="4" t="s">
        <v>2</v>
      </c>
      <c r="AO98" s="4" t="s">
        <v>2</v>
      </c>
      <c r="AP98" s="4" t="s">
        <v>2</v>
      </c>
      <c r="AQ98" s="4" t="s">
        <v>2</v>
      </c>
      <c r="AR98" s="4" t="s">
        <v>2</v>
      </c>
      <c r="AS98" s="4" t="s">
        <v>2</v>
      </c>
      <c r="AT98" s="4" t="s">
        <v>2</v>
      </c>
      <c r="AU98" s="4" t="s">
        <v>2</v>
      </c>
      <c r="AV98" s="4" t="s">
        <v>2</v>
      </c>
      <c r="AW98" s="4" t="s">
        <v>2</v>
      </c>
      <c r="AX98" s="4" t="s">
        <v>2</v>
      </c>
      <c r="AY98" s="4" t="s">
        <v>2</v>
      </c>
      <c r="AZ98" s="4" t="s">
        <v>2</v>
      </c>
      <c r="BA98" s="4" t="s">
        <v>2</v>
      </c>
      <c r="BB98" s="4" t="s">
        <v>2</v>
      </c>
      <c r="BC98" s="4" t="s">
        <v>2</v>
      </c>
      <c r="BD98" s="4" t="s">
        <v>2</v>
      </c>
      <c r="BE98" s="4" t="s">
        <v>2</v>
      </c>
      <c r="BF98" s="4" t="s">
        <v>2</v>
      </c>
      <c r="BG98" s="4" t="s">
        <v>2</v>
      </c>
      <c r="BH98" s="4" t="s">
        <v>2</v>
      </c>
      <c r="BI98" s="4" t="s">
        <v>2</v>
      </c>
      <c r="BJ98" s="4" t="s">
        <v>2</v>
      </c>
      <c r="BK98" s="4" t="s">
        <v>2</v>
      </c>
      <c r="BL98" s="4" t="s">
        <v>2</v>
      </c>
      <c r="BM98" s="4" t="s">
        <v>2</v>
      </c>
      <c r="BN98" s="4" t="s">
        <v>2</v>
      </c>
      <c r="BO98" s="4" t="s">
        <v>2</v>
      </c>
      <c r="BP98" s="4" t="s">
        <v>2</v>
      </c>
      <c r="BQ98" s="4" t="s">
        <v>2</v>
      </c>
      <c r="BR98" s="4" t="s">
        <v>2</v>
      </c>
      <c r="BS98" s="4" t="s">
        <v>2</v>
      </c>
      <c r="BT98" s="4" t="s">
        <v>2</v>
      </c>
      <c r="BU98" s="4" t="s">
        <v>2</v>
      </c>
      <c r="BV98" s="4" t="s">
        <v>2</v>
      </c>
      <c r="BW98" s="4" t="s">
        <v>2</v>
      </c>
      <c r="BX98" s="4" t="s">
        <v>2</v>
      </c>
      <c r="BY98" s="4" t="s">
        <v>2</v>
      </c>
      <c r="BZ98" s="4" t="s">
        <v>2</v>
      </c>
      <c r="CA98" s="4" t="s">
        <v>2</v>
      </c>
      <c r="CB98" s="4" t="s">
        <v>2</v>
      </c>
      <c r="CC98" s="4" t="s">
        <v>2</v>
      </c>
      <c r="CD98" s="4" t="s">
        <v>2</v>
      </c>
      <c r="CE98" s="4" t="s">
        <v>3</v>
      </c>
      <c r="CF98" s="4" t="s">
        <v>4</v>
      </c>
      <c r="CG98" s="4" t="s">
        <v>4</v>
      </c>
      <c r="CH98" s="4" t="s">
        <v>4</v>
      </c>
      <c r="CI98" s="4" t="s">
        <v>4</v>
      </c>
      <c r="CJ98" s="4" t="s">
        <v>4</v>
      </c>
      <c r="CK98" s="4" t="s">
        <v>4</v>
      </c>
      <c r="CL98" s="4" t="s">
        <v>4</v>
      </c>
      <c r="CM98" s="4" t="s">
        <v>4</v>
      </c>
      <c r="CN98" s="4" t="s">
        <v>4</v>
      </c>
      <c r="CO98" s="4" t="s">
        <v>4</v>
      </c>
      <c r="CP98" s="4" t="s">
        <v>4</v>
      </c>
      <c r="CQ98" s="4" t="s">
        <v>4</v>
      </c>
      <c r="CR98" s="4" t="s">
        <v>4</v>
      </c>
      <c r="CS98" s="4" t="s">
        <v>4</v>
      </c>
      <c r="CT98" s="4" t="s">
        <v>4</v>
      </c>
      <c r="CU98" s="4" t="s">
        <v>4</v>
      </c>
      <c r="CV98" s="4" t="s">
        <v>4</v>
      </c>
      <c r="CW98" s="4" t="s">
        <v>4</v>
      </c>
      <c r="CX98" s="4" t="s">
        <v>4</v>
      </c>
      <c r="CY98" s="4" t="s">
        <v>4</v>
      </c>
      <c r="CZ98" s="4" t="s">
        <v>4</v>
      </c>
      <c r="DA98" s="4" t="s">
        <v>4</v>
      </c>
      <c r="DB98" s="4" t="s">
        <v>4</v>
      </c>
      <c r="DC98" s="4" t="s">
        <v>4</v>
      </c>
      <c r="DD98" s="4" t="s">
        <v>4</v>
      </c>
      <c r="DE98" s="4" t="s">
        <v>72</v>
      </c>
      <c r="DF98" s="4" t="s">
        <v>72</v>
      </c>
      <c r="DG98" s="4" t="s">
        <v>72</v>
      </c>
      <c r="DH98" s="4" t="s">
        <v>72</v>
      </c>
      <c r="DI98" s="4" t="s">
        <v>72</v>
      </c>
      <c r="DJ98" s="4" t="s">
        <v>72</v>
      </c>
      <c r="DK98" s="4" t="s">
        <v>72</v>
      </c>
      <c r="DL98" s="4" t="s">
        <v>72</v>
      </c>
      <c r="DM98" s="4" t="s">
        <v>72</v>
      </c>
      <c r="DN98" s="4" t="s">
        <v>5</v>
      </c>
      <c r="DO98" s="4" t="s">
        <v>5</v>
      </c>
      <c r="DP98" s="4" t="s">
        <v>5</v>
      </c>
      <c r="DQ98" s="4" t="s">
        <v>7</v>
      </c>
      <c r="DR98" s="4" t="s">
        <v>7</v>
      </c>
      <c r="DS98" s="4" t="s">
        <v>73</v>
      </c>
      <c r="DT98" s="4" t="s">
        <v>60</v>
      </c>
      <c r="DU98" s="4" t="s">
        <v>60</v>
      </c>
      <c r="DV98" s="4" t="s">
        <v>60</v>
      </c>
      <c r="DW98" s="4" t="s">
        <v>60</v>
      </c>
      <c r="DX98" s="4" t="s">
        <v>9</v>
      </c>
      <c r="DY98" s="4" t="s">
        <v>9</v>
      </c>
      <c r="DZ98" s="4" t="s">
        <v>11</v>
      </c>
      <c r="EA98" s="4" t="s">
        <v>63</v>
      </c>
      <c r="EB98" s="4" t="s">
        <v>63</v>
      </c>
      <c r="EC98" s="4" t="s">
        <v>64</v>
      </c>
    </row>
    <row r="99" spans="3:133" x14ac:dyDescent="0.25">
      <c r="C99" t="s">
        <v>753</v>
      </c>
      <c r="D99" s="4" t="s">
        <v>2</v>
      </c>
      <c r="E99" s="4" t="s">
        <v>2</v>
      </c>
      <c r="F99" s="4" t="s">
        <v>2</v>
      </c>
      <c r="G99" s="4" t="s">
        <v>2</v>
      </c>
      <c r="H99" s="4" t="s">
        <v>2</v>
      </c>
      <c r="I99" s="4" t="s">
        <v>2</v>
      </c>
      <c r="J99" s="4">
        <v>0</v>
      </c>
      <c r="K99" s="4" t="s">
        <v>2</v>
      </c>
      <c r="L99" s="4" t="s">
        <v>2</v>
      </c>
      <c r="M99" s="4" t="s">
        <v>2</v>
      </c>
      <c r="N99" s="4" t="s">
        <v>2</v>
      </c>
      <c r="O99" s="4" t="s">
        <v>2</v>
      </c>
      <c r="P99" s="4" t="s">
        <v>2</v>
      </c>
      <c r="Q99" s="4" t="s">
        <v>2</v>
      </c>
      <c r="R99" s="4" t="s">
        <v>2</v>
      </c>
      <c r="S99" s="4" t="s">
        <v>2</v>
      </c>
      <c r="T99" s="4" t="s">
        <v>2</v>
      </c>
      <c r="U99" s="4" t="s">
        <v>2</v>
      </c>
      <c r="V99" s="4" t="s">
        <v>2</v>
      </c>
      <c r="W99" s="4" t="s">
        <v>2</v>
      </c>
      <c r="X99" s="4" t="s">
        <v>2</v>
      </c>
      <c r="Y99" s="4" t="s">
        <v>2</v>
      </c>
      <c r="Z99" s="4" t="s">
        <v>2</v>
      </c>
      <c r="AA99" s="4" t="s">
        <v>2</v>
      </c>
      <c r="AB99" s="4" t="s">
        <v>2</v>
      </c>
      <c r="AC99" s="4" t="s">
        <v>2</v>
      </c>
      <c r="AD99" s="4" t="s">
        <v>2</v>
      </c>
      <c r="AE99" s="4" t="s">
        <v>2</v>
      </c>
      <c r="AF99" s="4" t="s">
        <v>2</v>
      </c>
      <c r="AG99" s="4" t="s">
        <v>2</v>
      </c>
      <c r="AH99" s="4" t="s">
        <v>2</v>
      </c>
      <c r="AI99" s="4" t="s">
        <v>2</v>
      </c>
      <c r="AJ99" s="4" t="s">
        <v>2</v>
      </c>
      <c r="AK99" s="4" t="s">
        <v>2</v>
      </c>
      <c r="AL99" s="4" t="s">
        <v>2</v>
      </c>
      <c r="AM99" s="4" t="s">
        <v>2</v>
      </c>
      <c r="AN99" s="4" t="s">
        <v>2</v>
      </c>
      <c r="AO99" s="4" t="s">
        <v>2</v>
      </c>
      <c r="AP99" s="4" t="s">
        <v>2</v>
      </c>
      <c r="AQ99" s="4" t="s">
        <v>2</v>
      </c>
      <c r="AR99" s="4" t="s">
        <v>2</v>
      </c>
      <c r="AS99" s="4" t="s">
        <v>2</v>
      </c>
      <c r="AT99" s="4" t="s">
        <v>2</v>
      </c>
      <c r="AU99" s="4" t="s">
        <v>2</v>
      </c>
      <c r="AV99" s="4" t="s">
        <v>2</v>
      </c>
      <c r="AW99" s="4" t="s">
        <v>2</v>
      </c>
      <c r="AX99" s="4" t="s">
        <v>2</v>
      </c>
      <c r="AY99" s="4" t="s">
        <v>2</v>
      </c>
      <c r="AZ99" s="4" t="s">
        <v>2</v>
      </c>
      <c r="BA99" s="4" t="s">
        <v>2</v>
      </c>
      <c r="BB99" s="4" t="s">
        <v>2</v>
      </c>
      <c r="BC99" s="4" t="s">
        <v>2</v>
      </c>
      <c r="BD99" s="4" t="s">
        <v>2</v>
      </c>
      <c r="BE99" s="4" t="s">
        <v>2</v>
      </c>
      <c r="BF99" s="4" t="s">
        <v>2</v>
      </c>
      <c r="BG99" s="4" t="s">
        <v>3</v>
      </c>
      <c r="BH99" s="4" t="s">
        <v>3</v>
      </c>
      <c r="BI99" s="4" t="s">
        <v>4</v>
      </c>
      <c r="BJ99" s="4" t="s">
        <v>4</v>
      </c>
      <c r="BK99" s="4" t="s">
        <v>4</v>
      </c>
      <c r="BL99" s="4" t="s">
        <v>72</v>
      </c>
      <c r="BM99" s="4" t="s">
        <v>72</v>
      </c>
      <c r="BN99" s="4" t="s">
        <v>6</v>
      </c>
      <c r="BO99" s="4" t="s">
        <v>60</v>
      </c>
      <c r="BP99" s="4" t="s">
        <v>60</v>
      </c>
      <c r="BQ99" s="4" t="s">
        <v>63</v>
      </c>
      <c r="BR99" s="4" t="s">
        <v>68</v>
      </c>
      <c r="BS99" s="4" t="s">
        <v>145</v>
      </c>
      <c r="BT99" s="4" t="s">
        <v>19</v>
      </c>
      <c r="BU99" s="4" t="s">
        <v>140</v>
      </c>
      <c r="BV99" s="4" t="s">
        <v>23</v>
      </c>
      <c r="BW99" s="4" t="s">
        <v>25</v>
      </c>
      <c r="BX99" s="4" t="s">
        <v>27</v>
      </c>
      <c r="BY99" s="4" t="s">
        <v>27</v>
      </c>
      <c r="BZ99" s="4" t="s">
        <v>148</v>
      </c>
      <c r="CA99" s="4" t="s">
        <v>78</v>
      </c>
      <c r="CB99" s="4" t="s">
        <v>202</v>
      </c>
      <c r="CC99" s="4" t="s">
        <v>207</v>
      </c>
      <c r="CD99" s="4" t="s">
        <v>385</v>
      </c>
      <c r="CE99" s="4" t="s">
        <v>298</v>
      </c>
      <c r="CF99" s="4" t="s">
        <v>299</v>
      </c>
      <c r="CG99" s="4" t="s">
        <v>44</v>
      </c>
      <c r="CH99" s="4" t="s">
        <v>266</v>
      </c>
      <c r="CI99" s="4" t="s">
        <v>268</v>
      </c>
      <c r="CJ99" s="4" t="s">
        <v>388</v>
      </c>
      <c r="CK99" s="4" t="s">
        <v>676</v>
      </c>
      <c r="CL99" s="4" t="s">
        <v>491</v>
      </c>
      <c r="CM99" s="4" t="s">
        <v>754</v>
      </c>
      <c r="CN99" s="4" t="s">
        <v>755</v>
      </c>
      <c r="CO99" s="4" t="s">
        <v>54</v>
      </c>
      <c r="CP99" s="4" t="s">
        <v>713</v>
      </c>
      <c r="CQ99" s="4" t="s">
        <v>165</v>
      </c>
      <c r="CR99" s="4" t="s">
        <v>756</v>
      </c>
      <c r="CS99" s="4" t="s">
        <v>757</v>
      </c>
      <c r="CT99" s="4" t="s">
        <v>167</v>
      </c>
      <c r="CU99" s="4" t="s">
        <v>679</v>
      </c>
      <c r="CV99" s="4" t="s">
        <v>168</v>
      </c>
      <c r="CW99" s="4" t="s">
        <v>758</v>
      </c>
      <c r="CX99" s="4" t="s">
        <v>84</v>
      </c>
      <c r="CY99" s="4" t="s">
        <v>759</v>
      </c>
      <c r="CZ99" s="4" t="s">
        <v>85</v>
      </c>
      <c r="DA99" s="4" t="s">
        <v>86</v>
      </c>
      <c r="DB99" s="4" t="s">
        <v>760</v>
      </c>
      <c r="DC99" s="4" t="s">
        <v>599</v>
      </c>
      <c r="DD99" s="4" t="s">
        <v>761</v>
      </c>
      <c r="DE99" s="4" t="s">
        <v>762</v>
      </c>
      <c r="DF99" s="4" t="s">
        <v>177</v>
      </c>
      <c r="DG99" s="4" t="s">
        <v>763</v>
      </c>
      <c r="DH99" s="4" t="s">
        <v>496</v>
      </c>
      <c r="DI99" s="4" t="s">
        <v>764</v>
      </c>
      <c r="DJ99" s="4" t="s">
        <v>179</v>
      </c>
      <c r="DK99" s="4" t="s">
        <v>94</v>
      </c>
      <c r="DL99" s="4" t="s">
        <v>765</v>
      </c>
      <c r="DM99" s="4" t="s">
        <v>733</v>
      </c>
      <c r="DN99" s="4" t="s">
        <v>766</v>
      </c>
      <c r="DO99" s="4" t="s">
        <v>684</v>
      </c>
      <c r="DP99" s="4" t="s">
        <v>684</v>
      </c>
      <c r="DQ99" s="4" t="s">
        <v>735</v>
      </c>
      <c r="DR99" s="4" t="s">
        <v>767</v>
      </c>
      <c r="DS99" s="4" t="s">
        <v>768</v>
      </c>
      <c r="DT99" s="4" t="s">
        <v>769</v>
      </c>
      <c r="DU99" s="4" t="s">
        <v>770</v>
      </c>
      <c r="DV99" s="4" t="s">
        <v>771</v>
      </c>
      <c r="DW99" s="4" t="s">
        <v>771</v>
      </c>
      <c r="DX99" s="4" t="s">
        <v>736</v>
      </c>
      <c r="DY99" s="4" t="s">
        <v>772</v>
      </c>
      <c r="DZ99" s="4" t="s">
        <v>773</v>
      </c>
      <c r="EA99" s="4" t="s">
        <v>774</v>
      </c>
      <c r="EB99" s="4" t="s">
        <v>110</v>
      </c>
      <c r="EC99" s="4" t="s">
        <v>775</v>
      </c>
    </row>
    <row r="100" spans="3:133" x14ac:dyDescent="0.25">
      <c r="C100" t="s">
        <v>776</v>
      </c>
      <c r="D100" s="4" t="s">
        <v>2</v>
      </c>
      <c r="E100" s="4" t="s">
        <v>2</v>
      </c>
      <c r="F100" s="4" t="s">
        <v>2</v>
      </c>
      <c r="G100" s="4" t="s">
        <v>2</v>
      </c>
      <c r="H100" s="4" t="s">
        <v>2</v>
      </c>
      <c r="I100" s="4" t="s">
        <v>2</v>
      </c>
      <c r="J100" s="4">
        <v>0</v>
      </c>
      <c r="K100" s="4" t="s">
        <v>2</v>
      </c>
      <c r="L100" s="4" t="s">
        <v>2</v>
      </c>
      <c r="M100" s="4" t="s">
        <v>2</v>
      </c>
      <c r="N100" s="4" t="s">
        <v>2</v>
      </c>
      <c r="O100" s="4" t="s">
        <v>2</v>
      </c>
      <c r="P100" s="4" t="s">
        <v>2</v>
      </c>
      <c r="Q100" s="4" t="s">
        <v>2</v>
      </c>
      <c r="R100" s="4" t="s">
        <v>2</v>
      </c>
      <c r="S100" s="4" t="s">
        <v>2</v>
      </c>
      <c r="T100" s="4" t="s">
        <v>2</v>
      </c>
      <c r="U100" s="4" t="s">
        <v>2</v>
      </c>
      <c r="V100" s="4" t="s">
        <v>2</v>
      </c>
      <c r="W100" s="4" t="s">
        <v>2</v>
      </c>
      <c r="X100" s="4" t="s">
        <v>2</v>
      </c>
      <c r="Y100" s="4" t="s">
        <v>2</v>
      </c>
      <c r="Z100" s="4" t="s">
        <v>2</v>
      </c>
      <c r="AA100" s="4" t="s">
        <v>2</v>
      </c>
      <c r="AB100" s="4" t="s">
        <v>2</v>
      </c>
      <c r="AC100" s="4" t="s">
        <v>2</v>
      </c>
      <c r="AD100" s="4" t="s">
        <v>2</v>
      </c>
      <c r="AE100" s="4" t="s">
        <v>2</v>
      </c>
      <c r="AF100" s="4" t="s">
        <v>2</v>
      </c>
      <c r="AG100" s="4" t="s">
        <v>2</v>
      </c>
      <c r="AH100" s="4" t="s">
        <v>2</v>
      </c>
      <c r="AI100" s="4" t="s">
        <v>2</v>
      </c>
      <c r="AJ100" s="4" t="s">
        <v>2</v>
      </c>
      <c r="AK100" s="4" t="s">
        <v>2</v>
      </c>
      <c r="AL100" s="4" t="s">
        <v>2</v>
      </c>
      <c r="AM100" s="4" t="s">
        <v>2</v>
      </c>
      <c r="AN100" s="4" t="s">
        <v>2</v>
      </c>
      <c r="AO100" s="4" t="s">
        <v>2</v>
      </c>
      <c r="AP100" s="4" t="s">
        <v>2</v>
      </c>
      <c r="AQ100" s="4" t="s">
        <v>2</v>
      </c>
      <c r="AR100" s="4" t="s">
        <v>2</v>
      </c>
      <c r="AS100" s="4" t="s">
        <v>2</v>
      </c>
      <c r="AT100" s="4" t="s">
        <v>2</v>
      </c>
      <c r="AU100" s="4" t="s">
        <v>2</v>
      </c>
      <c r="AV100" s="4" t="s">
        <v>2</v>
      </c>
      <c r="AW100" s="4" t="s">
        <v>2</v>
      </c>
      <c r="AX100" s="4" t="s">
        <v>2</v>
      </c>
      <c r="AY100" s="4" t="s">
        <v>2</v>
      </c>
      <c r="AZ100" s="4" t="s">
        <v>2</v>
      </c>
      <c r="BA100" s="4" t="s">
        <v>2</v>
      </c>
      <c r="BB100" s="4" t="s">
        <v>2</v>
      </c>
      <c r="BC100" s="4" t="s">
        <v>2</v>
      </c>
      <c r="BD100" s="4" t="s">
        <v>4</v>
      </c>
      <c r="BE100" s="4" t="s">
        <v>4</v>
      </c>
      <c r="BF100" s="4" t="s">
        <v>4</v>
      </c>
      <c r="BG100" s="4" t="s">
        <v>4</v>
      </c>
      <c r="BH100" s="4" t="s">
        <v>4</v>
      </c>
      <c r="BI100" s="4" t="s">
        <v>72</v>
      </c>
      <c r="BJ100" s="4" t="s">
        <v>58</v>
      </c>
      <c r="BK100" s="4" t="s">
        <v>7</v>
      </c>
      <c r="BL100" s="4" t="s">
        <v>9</v>
      </c>
      <c r="BM100" s="4" t="s">
        <v>11</v>
      </c>
      <c r="BN100" s="4" t="s">
        <v>67</v>
      </c>
      <c r="BO100" s="4" t="s">
        <v>68</v>
      </c>
      <c r="BP100" s="4" t="s">
        <v>205</v>
      </c>
      <c r="BQ100" s="4" t="s">
        <v>17</v>
      </c>
      <c r="BR100" s="4" t="s">
        <v>138</v>
      </c>
      <c r="BS100" s="4" t="s">
        <v>24</v>
      </c>
      <c r="BT100" s="4" t="s">
        <v>25</v>
      </c>
      <c r="BU100" s="4" t="s">
        <v>255</v>
      </c>
      <c r="BV100" s="4" t="s">
        <v>291</v>
      </c>
      <c r="BW100" s="4" t="s">
        <v>36</v>
      </c>
      <c r="BX100" s="4" t="s">
        <v>261</v>
      </c>
      <c r="BY100" s="4" t="s">
        <v>777</v>
      </c>
      <c r="BZ100" s="4" t="s">
        <v>778</v>
      </c>
      <c r="CA100" s="4" t="s">
        <v>479</v>
      </c>
      <c r="CB100" s="4" t="s">
        <v>479</v>
      </c>
      <c r="CC100" s="4" t="s">
        <v>779</v>
      </c>
      <c r="CD100" s="4" t="s">
        <v>780</v>
      </c>
      <c r="CE100" s="4" t="s">
        <v>721</v>
      </c>
      <c r="CF100" s="4" t="s">
        <v>724</v>
      </c>
      <c r="CG100" s="4" t="s">
        <v>760</v>
      </c>
      <c r="CH100" s="4" t="s">
        <v>731</v>
      </c>
      <c r="CI100" s="4" t="s">
        <v>781</v>
      </c>
      <c r="CJ100" s="4" t="s">
        <v>764</v>
      </c>
      <c r="CK100" s="4" t="s">
        <v>180</v>
      </c>
      <c r="CL100" s="4" t="s">
        <v>601</v>
      </c>
      <c r="CM100" s="4" t="s">
        <v>770</v>
      </c>
      <c r="CN100" s="4" t="s">
        <v>773</v>
      </c>
      <c r="CO100" s="4" t="s">
        <v>113</v>
      </c>
      <c r="CP100" s="4" t="s">
        <v>189</v>
      </c>
      <c r="CQ100" s="4" t="s">
        <v>744</v>
      </c>
      <c r="CR100" s="4" t="s">
        <v>782</v>
      </c>
      <c r="CS100" s="4" t="s">
        <v>783</v>
      </c>
      <c r="CT100" s="4" t="s">
        <v>783</v>
      </c>
      <c r="CU100" s="4" t="s">
        <v>783</v>
      </c>
      <c r="CV100" s="4" t="s">
        <v>784</v>
      </c>
      <c r="CW100" s="4" t="s">
        <v>615</v>
      </c>
      <c r="CX100" s="4" t="s">
        <v>785</v>
      </c>
      <c r="CY100" s="4" t="s">
        <v>786</v>
      </c>
      <c r="CZ100" s="4" t="s">
        <v>787</v>
      </c>
      <c r="DA100" s="4" t="s">
        <v>788</v>
      </c>
      <c r="DB100" s="4" t="s">
        <v>789</v>
      </c>
      <c r="DC100" s="4" t="s">
        <v>790</v>
      </c>
      <c r="DD100" s="4" t="s">
        <v>790</v>
      </c>
      <c r="DE100" s="4" t="s">
        <v>791</v>
      </c>
      <c r="DF100" s="4" t="s">
        <v>792</v>
      </c>
      <c r="DG100" s="4" t="s">
        <v>793</v>
      </c>
      <c r="DH100" s="4" t="s">
        <v>794</v>
      </c>
      <c r="DI100" s="4" t="s">
        <v>795</v>
      </c>
      <c r="DJ100" s="4" t="s">
        <v>796</v>
      </c>
      <c r="DK100" s="4" t="s">
        <v>797</v>
      </c>
      <c r="DL100" s="4" t="s">
        <v>798</v>
      </c>
      <c r="DM100" s="4" t="s">
        <v>799</v>
      </c>
      <c r="DN100" s="4" t="s">
        <v>800</v>
      </c>
      <c r="DO100" s="4" t="s">
        <v>801</v>
      </c>
      <c r="DP100" s="4" t="s">
        <v>802</v>
      </c>
      <c r="DQ100" s="4" t="s">
        <v>803</v>
      </c>
      <c r="DR100" s="4" t="s">
        <v>804</v>
      </c>
      <c r="DS100" s="4" t="s">
        <v>805</v>
      </c>
      <c r="DT100" s="4" t="s">
        <v>806</v>
      </c>
      <c r="DU100" s="4" t="s">
        <v>644</v>
      </c>
      <c r="DV100" s="4" t="s">
        <v>807</v>
      </c>
      <c r="DW100" s="4" t="s">
        <v>808</v>
      </c>
      <c r="DX100" s="4" t="s">
        <v>665</v>
      </c>
      <c r="DY100" s="4" t="s">
        <v>665</v>
      </c>
      <c r="DZ100" s="4" t="s">
        <v>809</v>
      </c>
      <c r="EA100" s="4" t="s">
        <v>810</v>
      </c>
      <c r="EB100" s="4" t="s">
        <v>811</v>
      </c>
      <c r="EC100" s="4" t="s">
        <v>811</v>
      </c>
    </row>
    <row r="101" spans="3:133" x14ac:dyDescent="0.25">
      <c r="C101" t="s">
        <v>812</v>
      </c>
      <c r="D101" s="4" t="s">
        <v>2</v>
      </c>
      <c r="E101" s="4" t="s">
        <v>2</v>
      </c>
      <c r="F101" s="4" t="s">
        <v>2</v>
      </c>
      <c r="G101" s="4" t="s">
        <v>2</v>
      </c>
      <c r="H101" s="4" t="s">
        <v>2</v>
      </c>
      <c r="I101" s="4" t="s">
        <v>2</v>
      </c>
      <c r="J101" s="4">
        <v>0</v>
      </c>
      <c r="K101" s="4" t="s">
        <v>2</v>
      </c>
      <c r="L101" s="4" t="s">
        <v>2</v>
      </c>
      <c r="M101" s="4" t="s">
        <v>2</v>
      </c>
      <c r="N101" s="4" t="s">
        <v>2</v>
      </c>
      <c r="O101" s="4" t="s">
        <v>2</v>
      </c>
      <c r="P101" s="4" t="s">
        <v>2</v>
      </c>
      <c r="Q101" s="4" t="s">
        <v>2</v>
      </c>
      <c r="R101" s="4" t="s">
        <v>2</v>
      </c>
      <c r="S101" s="4" t="s">
        <v>2</v>
      </c>
      <c r="T101" s="4" t="s">
        <v>2</v>
      </c>
      <c r="U101" s="4" t="s">
        <v>2</v>
      </c>
      <c r="V101" s="4" t="s">
        <v>2</v>
      </c>
      <c r="W101" s="4" t="s">
        <v>2</v>
      </c>
      <c r="X101" s="4" t="s">
        <v>2</v>
      </c>
      <c r="Y101" s="4" t="s">
        <v>2</v>
      </c>
      <c r="Z101" s="4" t="s">
        <v>2</v>
      </c>
      <c r="AA101" s="4" t="s">
        <v>2</v>
      </c>
      <c r="AB101" s="4" t="s">
        <v>2</v>
      </c>
      <c r="AC101" s="4" t="s">
        <v>2</v>
      </c>
      <c r="AD101" s="4" t="s">
        <v>2</v>
      </c>
      <c r="AE101" s="4" t="s">
        <v>2</v>
      </c>
      <c r="AF101" s="4" t="s">
        <v>2</v>
      </c>
      <c r="AG101" s="4" t="s">
        <v>2</v>
      </c>
      <c r="AH101" s="4" t="s">
        <v>2</v>
      </c>
      <c r="AI101" s="4" t="s">
        <v>2</v>
      </c>
      <c r="AJ101" s="4" t="s">
        <v>2</v>
      </c>
      <c r="AK101" s="4" t="s">
        <v>2</v>
      </c>
      <c r="AL101" s="4" t="s">
        <v>2</v>
      </c>
      <c r="AM101" s="4" t="s">
        <v>2</v>
      </c>
      <c r="AN101" s="4" t="s">
        <v>2</v>
      </c>
      <c r="AO101" s="4" t="s">
        <v>2</v>
      </c>
      <c r="AP101" s="4" t="s">
        <v>2</v>
      </c>
      <c r="AQ101" s="4" t="s">
        <v>2</v>
      </c>
      <c r="AR101" s="4" t="s">
        <v>2</v>
      </c>
      <c r="AS101" s="4" t="s">
        <v>2</v>
      </c>
      <c r="AT101" s="4" t="s">
        <v>2</v>
      </c>
      <c r="AU101" s="4" t="s">
        <v>2</v>
      </c>
      <c r="AV101" s="4" t="s">
        <v>2</v>
      </c>
      <c r="AW101" s="4" t="s">
        <v>2</v>
      </c>
      <c r="AX101" s="4" t="s">
        <v>3</v>
      </c>
      <c r="AY101" s="4" t="s">
        <v>3</v>
      </c>
      <c r="AZ101" s="4" t="s">
        <v>3</v>
      </c>
      <c r="BA101" s="4" t="s">
        <v>3</v>
      </c>
      <c r="BB101" s="4" t="s">
        <v>3</v>
      </c>
      <c r="BC101" s="4" t="s">
        <v>4</v>
      </c>
      <c r="BD101" s="4" t="s">
        <v>4</v>
      </c>
      <c r="BE101" s="4" t="s">
        <v>4</v>
      </c>
      <c r="BF101" s="4" t="s">
        <v>4</v>
      </c>
      <c r="BG101" s="4" t="s">
        <v>5</v>
      </c>
      <c r="BH101" s="4" t="s">
        <v>6</v>
      </c>
      <c r="BI101" s="4" t="s">
        <v>6</v>
      </c>
      <c r="BJ101" s="4" t="s">
        <v>59</v>
      </c>
      <c r="BK101" s="4" t="s">
        <v>60</v>
      </c>
      <c r="BL101" s="4" t="s">
        <v>9</v>
      </c>
      <c r="BM101" s="4" t="s">
        <v>74</v>
      </c>
      <c r="BN101" s="4" t="s">
        <v>63</v>
      </c>
      <c r="BO101" s="4" t="s">
        <v>12</v>
      </c>
      <c r="BP101" s="4" t="s">
        <v>65</v>
      </c>
      <c r="BQ101" s="4" t="s">
        <v>15</v>
      </c>
      <c r="BR101" s="4" t="s">
        <v>17</v>
      </c>
      <c r="BS101" s="4" t="s">
        <v>18</v>
      </c>
      <c r="BT101" s="4" t="s">
        <v>135</v>
      </c>
      <c r="BU101" s="4" t="s">
        <v>137</v>
      </c>
      <c r="BV101" s="4" t="s">
        <v>192</v>
      </c>
      <c r="BW101" s="4" t="s">
        <v>24</v>
      </c>
      <c r="BX101" s="4" t="s">
        <v>381</v>
      </c>
      <c r="BY101" s="4" t="s">
        <v>382</v>
      </c>
      <c r="BZ101" s="4" t="s">
        <v>399</v>
      </c>
      <c r="CA101" s="4" t="s">
        <v>29</v>
      </c>
      <c r="CB101" s="4" t="s">
        <v>481</v>
      </c>
      <c r="CC101" s="4" t="s">
        <v>293</v>
      </c>
      <c r="CD101" s="4" t="s">
        <v>385</v>
      </c>
      <c r="CE101" s="4" t="s">
        <v>299</v>
      </c>
      <c r="CF101" s="4" t="s">
        <v>209</v>
      </c>
      <c r="CG101" s="4" t="s">
        <v>408</v>
      </c>
      <c r="CH101" s="4" t="s">
        <v>386</v>
      </c>
      <c r="CI101" s="4" t="s">
        <v>45</v>
      </c>
      <c r="CJ101" s="4" t="s">
        <v>268</v>
      </c>
      <c r="CK101" s="4" t="s">
        <v>676</v>
      </c>
      <c r="CL101" s="4" t="s">
        <v>48</v>
      </c>
      <c r="CM101" s="4" t="s">
        <v>309</v>
      </c>
      <c r="CN101" s="4" t="s">
        <v>272</v>
      </c>
      <c r="CO101" s="4" t="s">
        <v>273</v>
      </c>
      <c r="CP101" s="4" t="s">
        <v>166</v>
      </c>
      <c r="CQ101" s="4" t="s">
        <v>718</v>
      </c>
      <c r="CR101" s="4" t="s">
        <v>813</v>
      </c>
      <c r="CS101" s="4" t="s">
        <v>594</v>
      </c>
      <c r="CT101" s="4" t="s">
        <v>814</v>
      </c>
      <c r="CU101" s="4" t="s">
        <v>725</v>
      </c>
      <c r="CV101" s="4" t="s">
        <v>215</v>
      </c>
      <c r="CW101" s="4" t="s">
        <v>411</v>
      </c>
      <c r="CX101" s="4" t="s">
        <v>763</v>
      </c>
      <c r="CY101" s="4" t="s">
        <v>93</v>
      </c>
      <c r="CZ101" s="4" t="s">
        <v>815</v>
      </c>
      <c r="DA101" s="4" t="s">
        <v>96</v>
      </c>
      <c r="DB101" s="4" t="s">
        <v>816</v>
      </c>
      <c r="DC101" s="4" t="s">
        <v>817</v>
      </c>
      <c r="DD101" s="4" t="s">
        <v>184</v>
      </c>
      <c r="DE101" s="4" t="s">
        <v>818</v>
      </c>
      <c r="DF101" s="4" t="s">
        <v>819</v>
      </c>
      <c r="DG101" s="4" t="s">
        <v>738</v>
      </c>
      <c r="DH101" s="4" t="s">
        <v>740</v>
      </c>
      <c r="DI101" s="4" t="s">
        <v>686</v>
      </c>
      <c r="DJ101" s="4" t="s">
        <v>742</v>
      </c>
      <c r="DK101" s="4" t="s">
        <v>284</v>
      </c>
      <c r="DL101" s="4" t="s">
        <v>820</v>
      </c>
      <c r="DM101" s="4" t="s">
        <v>751</v>
      </c>
      <c r="DN101" s="4" t="s">
        <v>125</v>
      </c>
      <c r="DO101" s="4" t="s">
        <v>821</v>
      </c>
      <c r="DP101" s="4" t="s">
        <v>130</v>
      </c>
      <c r="DQ101" s="4" t="s">
        <v>248</v>
      </c>
      <c r="DR101" s="4" t="s">
        <v>822</v>
      </c>
      <c r="DS101" s="4" t="s">
        <v>823</v>
      </c>
      <c r="DT101" s="4" t="s">
        <v>824</v>
      </c>
      <c r="DU101" s="4" t="s">
        <v>825</v>
      </c>
      <c r="DV101" s="4" t="s">
        <v>826</v>
      </c>
      <c r="DW101" s="4" t="s">
        <v>827</v>
      </c>
      <c r="DX101" s="4" t="s">
        <v>828</v>
      </c>
      <c r="DY101" s="4" t="s">
        <v>829</v>
      </c>
      <c r="DZ101" s="4" t="s">
        <v>830</v>
      </c>
      <c r="EA101" s="4" t="s">
        <v>831</v>
      </c>
      <c r="EB101" s="4" t="s">
        <v>832</v>
      </c>
      <c r="EC101" s="4" t="s">
        <v>833</v>
      </c>
    </row>
    <row r="102" spans="3:133" x14ac:dyDescent="0.25">
      <c r="C102" t="s">
        <v>834</v>
      </c>
      <c r="D102" s="4" t="s">
        <v>2</v>
      </c>
      <c r="E102" s="4" t="s">
        <v>2</v>
      </c>
      <c r="F102" s="4" t="s">
        <v>2</v>
      </c>
      <c r="G102" s="4" t="s">
        <v>2</v>
      </c>
      <c r="H102" s="4" t="s">
        <v>2</v>
      </c>
      <c r="I102" s="4" t="s">
        <v>2</v>
      </c>
      <c r="J102" s="4">
        <v>0</v>
      </c>
      <c r="K102" s="4" t="s">
        <v>2</v>
      </c>
      <c r="L102" s="4" t="s">
        <v>2</v>
      </c>
      <c r="M102" s="4" t="s">
        <v>2</v>
      </c>
      <c r="N102" s="4" t="s">
        <v>2</v>
      </c>
      <c r="O102" s="4" t="s">
        <v>2</v>
      </c>
      <c r="P102" s="4" t="s">
        <v>2</v>
      </c>
      <c r="Q102" s="4" t="s">
        <v>2</v>
      </c>
      <c r="R102" s="4" t="s">
        <v>2</v>
      </c>
      <c r="S102" s="4" t="s">
        <v>2</v>
      </c>
      <c r="T102" s="4" t="s">
        <v>2</v>
      </c>
      <c r="U102" s="4" t="s">
        <v>2</v>
      </c>
      <c r="V102" s="4" t="s">
        <v>2</v>
      </c>
      <c r="W102" s="4" t="s">
        <v>2</v>
      </c>
      <c r="X102" s="4" t="s">
        <v>2</v>
      </c>
      <c r="Y102" s="4" t="s">
        <v>2</v>
      </c>
      <c r="Z102" s="4" t="s">
        <v>2</v>
      </c>
      <c r="AA102" s="4" t="s">
        <v>2</v>
      </c>
      <c r="AB102" s="4" t="s">
        <v>2</v>
      </c>
      <c r="AC102" s="4" t="s">
        <v>2</v>
      </c>
      <c r="AD102" s="4" t="s">
        <v>2</v>
      </c>
      <c r="AE102" s="4" t="s">
        <v>2</v>
      </c>
      <c r="AF102" s="4" t="s">
        <v>2</v>
      </c>
      <c r="AG102" s="4" t="s">
        <v>2</v>
      </c>
      <c r="AH102" s="4" t="s">
        <v>2</v>
      </c>
      <c r="AI102" s="4" t="s">
        <v>2</v>
      </c>
      <c r="AJ102" s="4" t="s">
        <v>2</v>
      </c>
      <c r="AK102" s="4" t="s">
        <v>2</v>
      </c>
      <c r="AL102" s="4" t="s">
        <v>2</v>
      </c>
      <c r="AM102" s="4" t="s">
        <v>2</v>
      </c>
      <c r="AN102" s="4" t="s">
        <v>2</v>
      </c>
      <c r="AO102" s="4" t="s">
        <v>2</v>
      </c>
      <c r="AP102" s="4" t="s">
        <v>2</v>
      </c>
      <c r="AQ102" s="4" t="s">
        <v>2</v>
      </c>
      <c r="AR102" s="4" t="s">
        <v>2</v>
      </c>
      <c r="AS102" s="4" t="s">
        <v>2</v>
      </c>
      <c r="AT102" s="4" t="s">
        <v>2</v>
      </c>
      <c r="AU102" s="4" t="s">
        <v>2</v>
      </c>
      <c r="AV102" s="4" t="s">
        <v>2</v>
      </c>
      <c r="AW102" s="4" t="s">
        <v>2</v>
      </c>
      <c r="AX102" s="4" t="s">
        <v>2</v>
      </c>
      <c r="AY102" s="4" t="s">
        <v>2</v>
      </c>
      <c r="AZ102" s="4" t="s">
        <v>2</v>
      </c>
      <c r="BA102" s="4" t="s">
        <v>2</v>
      </c>
      <c r="BB102" s="4" t="s">
        <v>2</v>
      </c>
      <c r="BC102" s="4" t="s">
        <v>2</v>
      </c>
      <c r="BD102" s="4" t="s">
        <v>2</v>
      </c>
      <c r="BE102" s="4" t="s">
        <v>2</v>
      </c>
      <c r="BF102" s="4" t="s">
        <v>2</v>
      </c>
      <c r="BG102" s="4" t="s">
        <v>2</v>
      </c>
      <c r="BH102" s="4" t="s">
        <v>2</v>
      </c>
      <c r="BI102" s="4" t="s">
        <v>2</v>
      </c>
      <c r="BJ102" s="4" t="s">
        <v>2</v>
      </c>
      <c r="BK102" s="4" t="s">
        <v>2</v>
      </c>
      <c r="BL102" s="4" t="s">
        <v>2</v>
      </c>
      <c r="BM102" s="4" t="s">
        <v>2</v>
      </c>
      <c r="BN102" s="4" t="s">
        <v>2</v>
      </c>
      <c r="BO102" s="4" t="s">
        <v>2</v>
      </c>
      <c r="BP102" s="4" t="s">
        <v>2</v>
      </c>
      <c r="BQ102" s="4" t="s">
        <v>2</v>
      </c>
      <c r="BR102" s="4" t="s">
        <v>2</v>
      </c>
      <c r="BS102" s="4" t="s">
        <v>2</v>
      </c>
      <c r="BT102" s="4" t="s">
        <v>2</v>
      </c>
      <c r="BU102" s="4" t="s">
        <v>3</v>
      </c>
      <c r="BV102" s="4" t="s">
        <v>3</v>
      </c>
      <c r="BW102" s="4" t="s">
        <v>4</v>
      </c>
      <c r="BX102" s="4" t="s">
        <v>4</v>
      </c>
      <c r="BY102" s="4" t="s">
        <v>72</v>
      </c>
      <c r="BZ102" s="4" t="s">
        <v>72</v>
      </c>
      <c r="CA102" s="4" t="s">
        <v>5</v>
      </c>
      <c r="CB102" s="4" t="s">
        <v>5</v>
      </c>
      <c r="CC102" s="4" t="s">
        <v>58</v>
      </c>
      <c r="CD102" s="4" t="s">
        <v>6</v>
      </c>
      <c r="CE102" s="4" t="s">
        <v>6</v>
      </c>
      <c r="CF102" s="4" t="s">
        <v>6</v>
      </c>
      <c r="CG102" s="4" t="s">
        <v>6</v>
      </c>
      <c r="CH102" s="4" t="s">
        <v>6</v>
      </c>
      <c r="CI102" s="4" t="s">
        <v>6</v>
      </c>
      <c r="CJ102" s="4" t="s">
        <v>6</v>
      </c>
      <c r="CK102" s="4" t="s">
        <v>6</v>
      </c>
      <c r="CL102" s="4" t="s">
        <v>7</v>
      </c>
      <c r="CM102" s="4" t="s">
        <v>7</v>
      </c>
      <c r="CN102" s="4" t="s">
        <v>7</v>
      </c>
      <c r="CO102" s="4" t="s">
        <v>7</v>
      </c>
      <c r="CP102" s="4" t="s">
        <v>7</v>
      </c>
      <c r="CQ102" s="4" t="s">
        <v>7</v>
      </c>
      <c r="CR102" s="4" t="s">
        <v>59</v>
      </c>
      <c r="CS102" s="4" t="s">
        <v>59</v>
      </c>
      <c r="CT102" s="4" t="s">
        <v>59</v>
      </c>
      <c r="CU102" s="4" t="s">
        <v>59</v>
      </c>
      <c r="CV102" s="4" t="s">
        <v>59</v>
      </c>
      <c r="CW102" s="4" t="s">
        <v>59</v>
      </c>
      <c r="CX102" s="4" t="s">
        <v>73</v>
      </c>
      <c r="CY102" s="4" t="s">
        <v>60</v>
      </c>
      <c r="CZ102" s="4" t="s">
        <v>60</v>
      </c>
      <c r="DA102" s="4" t="s">
        <v>8</v>
      </c>
      <c r="DB102" s="4" t="s">
        <v>8</v>
      </c>
      <c r="DC102" s="4" t="s">
        <v>144</v>
      </c>
      <c r="DD102" s="4" t="s">
        <v>9</v>
      </c>
      <c r="DE102" s="4" t="s">
        <v>10</v>
      </c>
      <c r="DF102" s="4" t="s">
        <v>10</v>
      </c>
      <c r="DG102" s="4" t="s">
        <v>61</v>
      </c>
      <c r="DH102" s="4" t="s">
        <v>62</v>
      </c>
      <c r="DI102" s="4" t="s">
        <v>62</v>
      </c>
      <c r="DJ102" s="4" t="s">
        <v>11</v>
      </c>
      <c r="DK102" s="4" t="s">
        <v>63</v>
      </c>
      <c r="DL102" s="4" t="s">
        <v>63</v>
      </c>
      <c r="DM102" s="4" t="s">
        <v>13</v>
      </c>
      <c r="DN102" s="4" t="s">
        <v>14</v>
      </c>
      <c r="DO102" s="4" t="s">
        <v>66</v>
      </c>
      <c r="DP102" s="4" t="s">
        <v>15</v>
      </c>
      <c r="DQ102" s="4" t="s">
        <v>15</v>
      </c>
      <c r="DR102" s="4" t="s">
        <v>15</v>
      </c>
      <c r="DS102" s="4" t="s">
        <v>69</v>
      </c>
      <c r="DT102" s="4" t="s">
        <v>16</v>
      </c>
      <c r="DU102" s="4" t="s">
        <v>16</v>
      </c>
      <c r="DV102" s="4" t="s">
        <v>16</v>
      </c>
      <c r="DW102" s="4" t="s">
        <v>76</v>
      </c>
      <c r="DX102" s="4" t="s">
        <v>76</v>
      </c>
      <c r="DY102" s="4" t="s">
        <v>17</v>
      </c>
      <c r="DZ102" s="4" t="s">
        <v>145</v>
      </c>
      <c r="EA102" s="4" t="s">
        <v>145</v>
      </c>
      <c r="EB102" s="4" t="s">
        <v>19</v>
      </c>
      <c r="EC102" s="4" t="s">
        <v>137</v>
      </c>
    </row>
    <row r="103" spans="3:133" x14ac:dyDescent="0.25">
      <c r="C103" t="s">
        <v>835</v>
      </c>
      <c r="D103" s="4" t="s">
        <v>2</v>
      </c>
      <c r="E103" s="4" t="s">
        <v>2</v>
      </c>
      <c r="F103" s="4" t="s">
        <v>2</v>
      </c>
      <c r="G103" s="4" t="s">
        <v>2</v>
      </c>
      <c r="H103" s="4" t="s">
        <v>2</v>
      </c>
      <c r="I103" s="4" t="s">
        <v>2</v>
      </c>
      <c r="J103" s="4">
        <v>0</v>
      </c>
      <c r="K103" s="4" t="s">
        <v>2</v>
      </c>
      <c r="L103" s="4" t="s">
        <v>2</v>
      </c>
      <c r="M103" s="4" t="s">
        <v>2</v>
      </c>
      <c r="N103" s="4" t="s">
        <v>2</v>
      </c>
      <c r="O103" s="4" t="s">
        <v>2</v>
      </c>
      <c r="P103" s="4" t="s">
        <v>2</v>
      </c>
      <c r="Q103" s="4" t="s">
        <v>2</v>
      </c>
      <c r="R103" s="4" t="s">
        <v>2</v>
      </c>
      <c r="S103" s="4" t="s">
        <v>2</v>
      </c>
      <c r="T103" s="4" t="s">
        <v>2</v>
      </c>
      <c r="U103" s="4" t="s">
        <v>2</v>
      </c>
      <c r="V103" s="4" t="s">
        <v>2</v>
      </c>
      <c r="W103" s="4" t="s">
        <v>2</v>
      </c>
      <c r="X103" s="4" t="s">
        <v>2</v>
      </c>
      <c r="Y103" s="4" t="s">
        <v>2</v>
      </c>
      <c r="Z103" s="4" t="s">
        <v>2</v>
      </c>
      <c r="AA103" s="4" t="s">
        <v>2</v>
      </c>
      <c r="AB103" s="4" t="s">
        <v>2</v>
      </c>
      <c r="AC103" s="4" t="s">
        <v>2</v>
      </c>
      <c r="AD103" s="4" t="s">
        <v>2</v>
      </c>
      <c r="AE103" s="4" t="s">
        <v>2</v>
      </c>
      <c r="AF103" s="4" t="s">
        <v>2</v>
      </c>
      <c r="AG103" s="4" t="s">
        <v>2</v>
      </c>
      <c r="AH103" s="4" t="s">
        <v>2</v>
      </c>
      <c r="AI103" s="4" t="s">
        <v>2</v>
      </c>
      <c r="AJ103" s="4" t="s">
        <v>2</v>
      </c>
      <c r="AK103" s="4" t="s">
        <v>2</v>
      </c>
      <c r="AL103" s="4" t="s">
        <v>2</v>
      </c>
      <c r="AM103" s="4" t="s">
        <v>2</v>
      </c>
      <c r="AN103" s="4" t="s">
        <v>2</v>
      </c>
      <c r="AO103" s="4" t="s">
        <v>2</v>
      </c>
      <c r="AP103" s="4" t="s">
        <v>2</v>
      </c>
      <c r="AQ103" s="4" t="s">
        <v>2</v>
      </c>
      <c r="AR103" s="4" t="s">
        <v>2</v>
      </c>
      <c r="AS103" s="4" t="s">
        <v>2</v>
      </c>
      <c r="AT103" s="4" t="s">
        <v>2</v>
      </c>
      <c r="AU103" s="4" t="s">
        <v>2</v>
      </c>
      <c r="AV103" s="4" t="s">
        <v>2</v>
      </c>
      <c r="AW103" s="4" t="s">
        <v>2</v>
      </c>
      <c r="AX103" s="4" t="s">
        <v>2</v>
      </c>
      <c r="AY103" s="4" t="s">
        <v>2</v>
      </c>
      <c r="AZ103" s="4" t="s">
        <v>2</v>
      </c>
      <c r="BA103" s="4" t="s">
        <v>2</v>
      </c>
      <c r="BB103" s="4" t="s">
        <v>2</v>
      </c>
      <c r="BC103" s="4" t="s">
        <v>2</v>
      </c>
      <c r="BD103" s="4" t="s">
        <v>2</v>
      </c>
      <c r="BE103" s="4" t="s">
        <v>2</v>
      </c>
      <c r="BF103" s="4" t="s">
        <v>2</v>
      </c>
      <c r="BG103" s="4" t="s">
        <v>2</v>
      </c>
      <c r="BH103" s="4" t="s">
        <v>2</v>
      </c>
      <c r="BI103" s="4" t="s">
        <v>2</v>
      </c>
      <c r="BJ103" s="4" t="s">
        <v>2</v>
      </c>
      <c r="BK103" s="4" t="s">
        <v>2</v>
      </c>
      <c r="BL103" s="4" t="s">
        <v>2</v>
      </c>
      <c r="BM103" s="4" t="s">
        <v>2</v>
      </c>
      <c r="BN103" s="4" t="s">
        <v>2</v>
      </c>
      <c r="BO103" s="4" t="s">
        <v>2</v>
      </c>
      <c r="BP103" s="4" t="s">
        <v>2</v>
      </c>
      <c r="BQ103" s="4" t="s">
        <v>2</v>
      </c>
      <c r="BR103" s="4" t="s">
        <v>2</v>
      </c>
      <c r="BS103" s="4" t="s">
        <v>2</v>
      </c>
      <c r="BT103" s="4" t="s">
        <v>2</v>
      </c>
      <c r="BU103" s="4" t="s">
        <v>2</v>
      </c>
      <c r="BV103" s="4" t="s">
        <v>2</v>
      </c>
      <c r="BW103" s="4" t="s">
        <v>2</v>
      </c>
      <c r="BX103" s="4" t="s">
        <v>2</v>
      </c>
      <c r="BY103" s="4" t="s">
        <v>2</v>
      </c>
      <c r="BZ103" s="4" t="s">
        <v>2</v>
      </c>
      <c r="CA103" s="4" t="s">
        <v>2</v>
      </c>
      <c r="CB103" s="4" t="s">
        <v>2</v>
      </c>
      <c r="CC103" s="4" t="s">
        <v>2</v>
      </c>
      <c r="CD103" s="4" t="s">
        <v>2</v>
      </c>
      <c r="CE103" s="4" t="s">
        <v>2</v>
      </c>
      <c r="CF103" s="4" t="s">
        <v>2</v>
      </c>
      <c r="CG103" s="4" t="s">
        <v>2</v>
      </c>
      <c r="CH103" s="4" t="s">
        <v>2</v>
      </c>
      <c r="CI103" s="4" t="s">
        <v>2</v>
      </c>
      <c r="CJ103" s="4" t="s">
        <v>2</v>
      </c>
      <c r="CK103" s="4" t="s">
        <v>2</v>
      </c>
      <c r="CL103" s="4" t="s">
        <v>2</v>
      </c>
      <c r="CM103" s="4" t="s">
        <v>2</v>
      </c>
      <c r="CN103" s="4" t="s">
        <v>2</v>
      </c>
      <c r="CO103" s="4" t="s">
        <v>2</v>
      </c>
      <c r="CP103" s="4" t="s">
        <v>2</v>
      </c>
      <c r="CQ103" s="4" t="s">
        <v>3</v>
      </c>
      <c r="CR103" s="4" t="s">
        <v>3</v>
      </c>
      <c r="CS103" s="4" t="s">
        <v>3</v>
      </c>
      <c r="CT103" s="4" t="s">
        <v>3</v>
      </c>
      <c r="CU103" s="4" t="s">
        <v>3</v>
      </c>
      <c r="CV103" s="4" t="s">
        <v>3</v>
      </c>
      <c r="CW103" s="4" t="s">
        <v>3</v>
      </c>
      <c r="CX103" s="4" t="s">
        <v>3</v>
      </c>
      <c r="CY103" s="4" t="s">
        <v>3</v>
      </c>
      <c r="CZ103" s="4" t="s">
        <v>3</v>
      </c>
      <c r="DA103" s="4" t="s">
        <v>3</v>
      </c>
      <c r="DB103" s="4" t="s">
        <v>3</v>
      </c>
      <c r="DC103" s="4" t="s">
        <v>72</v>
      </c>
      <c r="DD103" s="4" t="s">
        <v>72</v>
      </c>
      <c r="DE103" s="4" t="s">
        <v>5</v>
      </c>
      <c r="DF103" s="4" t="s">
        <v>5</v>
      </c>
      <c r="DG103" s="4" t="s">
        <v>5</v>
      </c>
      <c r="DH103" s="4" t="s">
        <v>5</v>
      </c>
      <c r="DI103" s="4" t="s">
        <v>5</v>
      </c>
      <c r="DJ103" s="4" t="s">
        <v>5</v>
      </c>
      <c r="DK103" s="4" t="s">
        <v>5</v>
      </c>
      <c r="DL103" s="4" t="s">
        <v>6</v>
      </c>
      <c r="DM103" s="4" t="s">
        <v>7</v>
      </c>
      <c r="DN103" s="4" t="s">
        <v>7</v>
      </c>
      <c r="DO103" s="4" t="s">
        <v>7</v>
      </c>
      <c r="DP103" s="4" t="s">
        <v>7</v>
      </c>
      <c r="DQ103" s="4" t="s">
        <v>7</v>
      </c>
      <c r="DR103" s="4" t="s">
        <v>7</v>
      </c>
      <c r="DS103" s="4" t="s">
        <v>7</v>
      </c>
      <c r="DT103" s="4" t="s">
        <v>60</v>
      </c>
      <c r="DU103" s="4" t="s">
        <v>8</v>
      </c>
      <c r="DV103" s="4" t="s">
        <v>8</v>
      </c>
      <c r="DW103" s="4" t="s">
        <v>8</v>
      </c>
      <c r="DX103" s="4" t="s">
        <v>133</v>
      </c>
      <c r="DY103" s="4" t="s">
        <v>133</v>
      </c>
      <c r="DZ103" s="4" t="s">
        <v>133</v>
      </c>
      <c r="EA103" s="4" t="s">
        <v>133</v>
      </c>
      <c r="EB103" s="4" t="s">
        <v>133</v>
      </c>
      <c r="EC103" s="4" t="s">
        <v>133</v>
      </c>
    </row>
    <row r="104" spans="3:133" x14ac:dyDescent="0.25">
      <c r="C104" t="s">
        <v>836</v>
      </c>
      <c r="D104" s="4" t="s">
        <v>2</v>
      </c>
      <c r="E104" s="4" t="s">
        <v>2</v>
      </c>
      <c r="F104" s="4" t="s">
        <v>2</v>
      </c>
      <c r="G104" s="4" t="s">
        <v>2</v>
      </c>
      <c r="H104" s="4" t="s">
        <v>2</v>
      </c>
      <c r="I104" s="4" t="s">
        <v>2</v>
      </c>
      <c r="J104" s="4">
        <v>0</v>
      </c>
      <c r="K104" s="4" t="s">
        <v>2</v>
      </c>
      <c r="L104" s="4" t="s">
        <v>2</v>
      </c>
      <c r="M104" s="4" t="s">
        <v>2</v>
      </c>
      <c r="N104" s="4" t="s">
        <v>2</v>
      </c>
      <c r="O104" s="4" t="s">
        <v>2</v>
      </c>
      <c r="P104" s="4" t="s">
        <v>2</v>
      </c>
      <c r="Q104" s="4" t="s">
        <v>2</v>
      </c>
      <c r="R104" s="4" t="s">
        <v>2</v>
      </c>
      <c r="S104" s="4" t="s">
        <v>2</v>
      </c>
      <c r="T104" s="4" t="s">
        <v>2</v>
      </c>
      <c r="U104" s="4" t="s">
        <v>2</v>
      </c>
      <c r="V104" s="4" t="s">
        <v>2</v>
      </c>
      <c r="W104" s="4" t="s">
        <v>2</v>
      </c>
      <c r="X104" s="4" t="s">
        <v>2</v>
      </c>
      <c r="Y104" s="4" t="s">
        <v>2</v>
      </c>
      <c r="Z104" s="4" t="s">
        <v>2</v>
      </c>
      <c r="AA104" s="4" t="s">
        <v>2</v>
      </c>
      <c r="AB104" s="4" t="s">
        <v>2</v>
      </c>
      <c r="AC104" s="4" t="s">
        <v>2</v>
      </c>
      <c r="AD104" s="4" t="s">
        <v>2</v>
      </c>
      <c r="AE104" s="4" t="s">
        <v>2</v>
      </c>
      <c r="AF104" s="4" t="s">
        <v>2</v>
      </c>
      <c r="AG104" s="4" t="s">
        <v>2</v>
      </c>
      <c r="AH104" s="4" t="s">
        <v>2</v>
      </c>
      <c r="AI104" s="4" t="s">
        <v>2</v>
      </c>
      <c r="AJ104" s="4" t="s">
        <v>2</v>
      </c>
      <c r="AK104" s="4" t="s">
        <v>2</v>
      </c>
      <c r="AL104" s="4" t="s">
        <v>2</v>
      </c>
      <c r="AM104" s="4" t="s">
        <v>2</v>
      </c>
      <c r="AN104" s="4" t="s">
        <v>2</v>
      </c>
      <c r="AO104" s="4" t="s">
        <v>2</v>
      </c>
      <c r="AP104" s="4" t="s">
        <v>2</v>
      </c>
      <c r="AQ104" s="4" t="s">
        <v>2</v>
      </c>
      <c r="AR104" s="4" t="s">
        <v>2</v>
      </c>
      <c r="AS104" s="4" t="s">
        <v>2</v>
      </c>
      <c r="AT104" s="4" t="s">
        <v>2</v>
      </c>
      <c r="AU104" s="4" t="s">
        <v>2</v>
      </c>
      <c r="AV104" s="4" t="s">
        <v>2</v>
      </c>
      <c r="AW104" s="4" t="s">
        <v>2</v>
      </c>
      <c r="AX104" s="4" t="s">
        <v>2</v>
      </c>
      <c r="AY104" s="4" t="s">
        <v>2</v>
      </c>
      <c r="AZ104" s="4" t="s">
        <v>2</v>
      </c>
      <c r="BA104" s="4" t="s">
        <v>2</v>
      </c>
      <c r="BB104" s="4" t="s">
        <v>2</v>
      </c>
      <c r="BC104" s="4" t="s">
        <v>2</v>
      </c>
      <c r="BD104" s="4" t="s">
        <v>2</v>
      </c>
      <c r="BE104" s="4" t="s">
        <v>2</v>
      </c>
      <c r="BF104" s="4" t="s">
        <v>2</v>
      </c>
      <c r="BG104" s="4" t="s">
        <v>2</v>
      </c>
      <c r="BH104" s="4" t="s">
        <v>2</v>
      </c>
      <c r="BI104" s="4" t="s">
        <v>2</v>
      </c>
      <c r="BJ104" s="4" t="s">
        <v>2</v>
      </c>
      <c r="BK104" s="4" t="s">
        <v>2</v>
      </c>
      <c r="BL104" s="4" t="s">
        <v>2</v>
      </c>
      <c r="BM104" s="4" t="s">
        <v>2</v>
      </c>
      <c r="BN104" s="4" t="s">
        <v>2</v>
      </c>
      <c r="BO104" s="4" t="s">
        <v>2</v>
      </c>
      <c r="BP104" s="4" t="s">
        <v>2</v>
      </c>
      <c r="BQ104" s="4" t="s">
        <v>2</v>
      </c>
      <c r="BR104" s="4" t="s">
        <v>2</v>
      </c>
      <c r="BS104" s="4" t="s">
        <v>2</v>
      </c>
      <c r="BT104" s="4" t="s">
        <v>2</v>
      </c>
      <c r="BU104" s="4" t="s">
        <v>2</v>
      </c>
      <c r="BV104" s="4" t="s">
        <v>2</v>
      </c>
      <c r="BW104" s="4" t="s">
        <v>2</v>
      </c>
      <c r="BX104" s="4" t="s">
        <v>2</v>
      </c>
      <c r="BY104" s="4" t="s">
        <v>2</v>
      </c>
      <c r="BZ104" s="4" t="s">
        <v>2</v>
      </c>
      <c r="CA104" s="4" t="s">
        <v>2</v>
      </c>
      <c r="CB104" s="4" t="s">
        <v>2</v>
      </c>
      <c r="CC104" s="4" t="s">
        <v>2</v>
      </c>
      <c r="CD104" s="4" t="s">
        <v>2</v>
      </c>
      <c r="CE104" s="4" t="s">
        <v>2</v>
      </c>
      <c r="CF104" s="4" t="s">
        <v>2</v>
      </c>
      <c r="CG104" s="4" t="s">
        <v>2</v>
      </c>
      <c r="CH104" s="4" t="s">
        <v>2</v>
      </c>
      <c r="CI104" s="4" t="s">
        <v>2</v>
      </c>
      <c r="CJ104" s="4" t="s">
        <v>2</v>
      </c>
      <c r="CK104" s="4" t="s">
        <v>2</v>
      </c>
      <c r="CL104" s="4" t="s">
        <v>2</v>
      </c>
      <c r="CM104" s="4" t="s">
        <v>2</v>
      </c>
      <c r="CN104" s="4" t="s">
        <v>2</v>
      </c>
      <c r="CO104" s="4" t="s">
        <v>2</v>
      </c>
      <c r="CP104" s="4" t="s">
        <v>2</v>
      </c>
      <c r="CQ104" s="4" t="s">
        <v>2</v>
      </c>
      <c r="CR104" s="4" t="s">
        <v>2</v>
      </c>
      <c r="CS104" s="4" t="s">
        <v>2</v>
      </c>
      <c r="CT104" s="4" t="s">
        <v>2</v>
      </c>
      <c r="CU104" s="4" t="s">
        <v>2</v>
      </c>
      <c r="CV104" s="4" t="s">
        <v>2</v>
      </c>
      <c r="CW104" s="4" t="s">
        <v>2</v>
      </c>
      <c r="CX104" s="4" t="s">
        <v>2</v>
      </c>
      <c r="CY104" s="4" t="s">
        <v>2</v>
      </c>
      <c r="CZ104" s="4" t="s">
        <v>2</v>
      </c>
      <c r="DA104" s="4" t="s">
        <v>2</v>
      </c>
      <c r="DB104" s="4" t="s">
        <v>2</v>
      </c>
      <c r="DC104" s="4" t="s">
        <v>2</v>
      </c>
      <c r="DD104" s="4" t="s">
        <v>2</v>
      </c>
      <c r="DE104" s="4" t="s">
        <v>2</v>
      </c>
      <c r="DF104" s="4" t="s">
        <v>2</v>
      </c>
      <c r="DG104" s="4" t="s">
        <v>2</v>
      </c>
      <c r="DH104" s="4" t="s">
        <v>2</v>
      </c>
      <c r="DI104" s="4" t="s">
        <v>2</v>
      </c>
      <c r="DJ104" s="4" t="s">
        <v>2</v>
      </c>
      <c r="DK104" s="4" t="s">
        <v>2</v>
      </c>
      <c r="DL104" s="4" t="s">
        <v>2</v>
      </c>
      <c r="DM104" s="4" t="s">
        <v>2</v>
      </c>
      <c r="DN104" s="4" t="s">
        <v>2</v>
      </c>
      <c r="DO104" s="4" t="s">
        <v>2</v>
      </c>
      <c r="DP104" s="4" t="s">
        <v>2</v>
      </c>
      <c r="DQ104" s="4" t="s">
        <v>2</v>
      </c>
      <c r="DR104" s="4" t="s">
        <v>2</v>
      </c>
      <c r="DS104" s="4" t="s">
        <v>2</v>
      </c>
      <c r="DT104" s="4" t="s">
        <v>2</v>
      </c>
      <c r="DU104" s="4" t="s">
        <v>2</v>
      </c>
      <c r="DV104" s="4" t="s">
        <v>2</v>
      </c>
      <c r="DW104" s="4" t="s">
        <v>2</v>
      </c>
      <c r="DX104" s="4" t="s">
        <v>2</v>
      </c>
      <c r="DY104" s="4" t="s">
        <v>2</v>
      </c>
      <c r="DZ104" s="4" t="s">
        <v>2</v>
      </c>
      <c r="EA104" s="4" t="s">
        <v>2</v>
      </c>
      <c r="EB104" s="4" t="s">
        <v>2</v>
      </c>
      <c r="EC104" s="4" t="s">
        <v>2</v>
      </c>
    </row>
    <row r="105" spans="3:133" x14ac:dyDescent="0.25">
      <c r="C105" t="s">
        <v>837</v>
      </c>
      <c r="D105" s="4" t="s">
        <v>2</v>
      </c>
      <c r="E105" s="4" t="s">
        <v>2</v>
      </c>
      <c r="F105" s="4" t="s">
        <v>2</v>
      </c>
      <c r="G105" s="4" t="s">
        <v>2</v>
      </c>
      <c r="H105" s="4" t="s">
        <v>2</v>
      </c>
      <c r="I105" s="4" t="s">
        <v>2</v>
      </c>
      <c r="J105" s="4">
        <v>0</v>
      </c>
      <c r="K105" s="4" t="s">
        <v>2</v>
      </c>
      <c r="L105" s="4" t="s">
        <v>2</v>
      </c>
      <c r="M105" s="4" t="s">
        <v>2</v>
      </c>
      <c r="N105" s="4" t="s">
        <v>2</v>
      </c>
      <c r="O105" s="4" t="s">
        <v>2</v>
      </c>
      <c r="P105" s="4" t="s">
        <v>2</v>
      </c>
      <c r="Q105" s="4" t="s">
        <v>2</v>
      </c>
      <c r="R105" s="4" t="s">
        <v>2</v>
      </c>
      <c r="S105" s="4" t="s">
        <v>2</v>
      </c>
      <c r="T105" s="4" t="s">
        <v>2</v>
      </c>
      <c r="U105" s="4" t="s">
        <v>2</v>
      </c>
      <c r="V105" s="4" t="s">
        <v>2</v>
      </c>
      <c r="W105" s="4" t="s">
        <v>2</v>
      </c>
      <c r="X105" s="4" t="s">
        <v>2</v>
      </c>
      <c r="Y105" s="4" t="s">
        <v>2</v>
      </c>
      <c r="Z105" s="4" t="s">
        <v>2</v>
      </c>
      <c r="AA105" s="4" t="s">
        <v>2</v>
      </c>
      <c r="AB105" s="4" t="s">
        <v>2</v>
      </c>
      <c r="AC105" s="4" t="s">
        <v>2</v>
      </c>
      <c r="AD105" s="4" t="s">
        <v>2</v>
      </c>
      <c r="AE105" s="4" t="s">
        <v>2</v>
      </c>
      <c r="AF105" s="4" t="s">
        <v>2</v>
      </c>
      <c r="AG105" s="4" t="s">
        <v>2</v>
      </c>
      <c r="AH105" s="4" t="s">
        <v>2</v>
      </c>
      <c r="AI105" s="4" t="s">
        <v>2</v>
      </c>
      <c r="AJ105" s="4" t="s">
        <v>2</v>
      </c>
      <c r="AK105" s="4" t="s">
        <v>2</v>
      </c>
      <c r="AL105" s="4" t="s">
        <v>2</v>
      </c>
      <c r="AM105" s="4" t="s">
        <v>2</v>
      </c>
      <c r="AN105" s="4" t="s">
        <v>2</v>
      </c>
      <c r="AO105" s="4" t="s">
        <v>2</v>
      </c>
      <c r="AP105" s="4" t="s">
        <v>2</v>
      </c>
      <c r="AQ105" s="4" t="s">
        <v>2</v>
      </c>
      <c r="AR105" s="4" t="s">
        <v>2</v>
      </c>
      <c r="AS105" s="4" t="s">
        <v>2</v>
      </c>
      <c r="AT105" s="4" t="s">
        <v>2</v>
      </c>
      <c r="AU105" s="4" t="s">
        <v>2</v>
      </c>
      <c r="AV105" s="4" t="s">
        <v>2</v>
      </c>
      <c r="AW105" s="4" t="s">
        <v>2</v>
      </c>
      <c r="AX105" s="4" t="s">
        <v>2</v>
      </c>
      <c r="AY105" s="4" t="s">
        <v>2</v>
      </c>
      <c r="AZ105" s="4" t="s">
        <v>2</v>
      </c>
      <c r="BA105" s="4" t="s">
        <v>2</v>
      </c>
      <c r="BB105" s="4" t="s">
        <v>2</v>
      </c>
      <c r="BC105" s="4" t="s">
        <v>2</v>
      </c>
      <c r="BD105" s="4" t="s">
        <v>2</v>
      </c>
      <c r="BE105" s="4" t="s">
        <v>2</v>
      </c>
      <c r="BF105" s="4" t="s">
        <v>2</v>
      </c>
      <c r="BG105" s="4" t="s">
        <v>2</v>
      </c>
      <c r="BH105" s="4" t="s">
        <v>2</v>
      </c>
      <c r="BI105" s="4" t="s">
        <v>2</v>
      </c>
      <c r="BJ105" s="4" t="s">
        <v>2</v>
      </c>
      <c r="BK105" s="4" t="s">
        <v>2</v>
      </c>
      <c r="BL105" s="4" t="s">
        <v>2</v>
      </c>
      <c r="BM105" s="4" t="s">
        <v>2</v>
      </c>
      <c r="BN105" s="4" t="s">
        <v>2</v>
      </c>
      <c r="BO105" s="4" t="s">
        <v>3</v>
      </c>
      <c r="BP105" s="4" t="s">
        <v>3</v>
      </c>
      <c r="BQ105" s="4" t="s">
        <v>3</v>
      </c>
      <c r="BR105" s="4" t="s">
        <v>3</v>
      </c>
      <c r="BS105" s="4" t="s">
        <v>72</v>
      </c>
      <c r="BT105" s="4" t="s">
        <v>72</v>
      </c>
      <c r="BU105" s="4" t="s">
        <v>5</v>
      </c>
      <c r="BV105" s="4" t="s">
        <v>58</v>
      </c>
      <c r="BW105" s="4" t="s">
        <v>8</v>
      </c>
      <c r="BX105" s="4" t="s">
        <v>133</v>
      </c>
      <c r="BY105" s="4" t="s">
        <v>144</v>
      </c>
      <c r="BZ105" s="4" t="s">
        <v>10</v>
      </c>
      <c r="CA105" s="4" t="s">
        <v>74</v>
      </c>
      <c r="CB105" s="4" t="s">
        <v>12</v>
      </c>
      <c r="CC105" s="4" t="s">
        <v>65</v>
      </c>
      <c r="CD105" s="4" t="s">
        <v>65</v>
      </c>
      <c r="CE105" s="4" t="s">
        <v>65</v>
      </c>
      <c r="CF105" s="4" t="s">
        <v>65</v>
      </c>
      <c r="CG105" s="4" t="s">
        <v>14</v>
      </c>
      <c r="CH105" s="4" t="s">
        <v>68</v>
      </c>
      <c r="CI105" s="4" t="s">
        <v>69</v>
      </c>
      <c r="CJ105" s="4" t="s">
        <v>76</v>
      </c>
      <c r="CK105" s="4" t="s">
        <v>17</v>
      </c>
      <c r="CL105" s="4" t="s">
        <v>469</v>
      </c>
      <c r="CM105" s="4" t="s">
        <v>469</v>
      </c>
      <c r="CN105" s="4" t="s">
        <v>18</v>
      </c>
      <c r="CO105" s="4" t="s">
        <v>18</v>
      </c>
      <c r="CP105" s="4" t="s">
        <v>20</v>
      </c>
      <c r="CQ105" s="4" t="s">
        <v>77</v>
      </c>
      <c r="CR105" s="4" t="s">
        <v>136</v>
      </c>
      <c r="CS105" s="4" t="s">
        <v>137</v>
      </c>
      <c r="CT105" s="4" t="s">
        <v>137</v>
      </c>
      <c r="CU105" s="4" t="s">
        <v>139</v>
      </c>
      <c r="CV105" s="4" t="s">
        <v>22</v>
      </c>
      <c r="CW105" s="4" t="s">
        <v>22</v>
      </c>
      <c r="CX105" s="4" t="s">
        <v>22</v>
      </c>
      <c r="CY105" s="4" t="s">
        <v>192</v>
      </c>
      <c r="CZ105" s="4" t="s">
        <v>192</v>
      </c>
      <c r="DA105" s="4" t="s">
        <v>378</v>
      </c>
      <c r="DB105" s="4" t="s">
        <v>193</v>
      </c>
      <c r="DC105" s="4" t="s">
        <v>193</v>
      </c>
      <c r="DD105" s="4" t="s">
        <v>193</v>
      </c>
      <c r="DE105" s="4" t="s">
        <v>193</v>
      </c>
      <c r="DF105" s="4" t="s">
        <v>146</v>
      </c>
      <c r="DG105" s="4" t="s">
        <v>146</v>
      </c>
      <c r="DH105" s="4" t="s">
        <v>25</v>
      </c>
      <c r="DI105" s="4" t="s">
        <v>25</v>
      </c>
      <c r="DJ105" s="4" t="s">
        <v>194</v>
      </c>
      <c r="DK105" s="4" t="s">
        <v>194</v>
      </c>
      <c r="DL105" s="4" t="s">
        <v>194</v>
      </c>
      <c r="DM105" s="4" t="s">
        <v>380</v>
      </c>
      <c r="DN105" s="4" t="s">
        <v>147</v>
      </c>
      <c r="DO105" s="4" t="s">
        <v>147</v>
      </c>
      <c r="DP105" s="4" t="s">
        <v>147</v>
      </c>
      <c r="DQ105" s="4" t="s">
        <v>26</v>
      </c>
      <c r="DR105" s="4" t="s">
        <v>26</v>
      </c>
      <c r="DS105" s="4" t="s">
        <v>26</v>
      </c>
      <c r="DT105" s="4" t="s">
        <v>26</v>
      </c>
      <c r="DU105" s="4" t="s">
        <v>26</v>
      </c>
      <c r="DV105" s="4" t="s">
        <v>26</v>
      </c>
      <c r="DW105" s="4" t="s">
        <v>26</v>
      </c>
      <c r="DX105" s="4" t="s">
        <v>397</v>
      </c>
      <c r="DY105" s="4" t="s">
        <v>397</v>
      </c>
      <c r="DZ105" s="4" t="s">
        <v>381</v>
      </c>
      <c r="EA105" s="4" t="s">
        <v>381</v>
      </c>
      <c r="EB105" s="4" t="s">
        <v>195</v>
      </c>
      <c r="EC105" s="4" t="s">
        <v>195</v>
      </c>
    </row>
    <row r="106" spans="3:133" x14ac:dyDescent="0.25">
      <c r="C106" t="s">
        <v>838</v>
      </c>
      <c r="D106" s="4" t="s">
        <v>2</v>
      </c>
      <c r="E106" s="4" t="s">
        <v>2</v>
      </c>
      <c r="F106" s="4" t="s">
        <v>2</v>
      </c>
      <c r="G106" s="4" t="s">
        <v>2</v>
      </c>
      <c r="H106" s="4" t="s">
        <v>2</v>
      </c>
      <c r="I106" s="4" t="s">
        <v>2</v>
      </c>
      <c r="J106" s="4">
        <v>0</v>
      </c>
      <c r="K106" s="4" t="s">
        <v>2</v>
      </c>
      <c r="L106" s="4" t="s">
        <v>2</v>
      </c>
      <c r="M106" s="4" t="s">
        <v>2</v>
      </c>
      <c r="N106" s="4" t="s">
        <v>2</v>
      </c>
      <c r="O106" s="4" t="s">
        <v>2</v>
      </c>
      <c r="P106" s="4" t="s">
        <v>2</v>
      </c>
      <c r="Q106" s="4" t="s">
        <v>2</v>
      </c>
      <c r="R106" s="4" t="s">
        <v>2</v>
      </c>
      <c r="S106" s="4" t="s">
        <v>2</v>
      </c>
      <c r="T106" s="4" t="s">
        <v>2</v>
      </c>
      <c r="U106" s="4" t="s">
        <v>2</v>
      </c>
      <c r="V106" s="4" t="s">
        <v>2</v>
      </c>
      <c r="W106" s="4" t="s">
        <v>2</v>
      </c>
      <c r="X106" s="4" t="s">
        <v>2</v>
      </c>
      <c r="Y106" s="4" t="s">
        <v>2</v>
      </c>
      <c r="Z106" s="4" t="s">
        <v>2</v>
      </c>
      <c r="AA106" s="4" t="s">
        <v>2</v>
      </c>
      <c r="AB106" s="4" t="s">
        <v>2</v>
      </c>
      <c r="AC106" s="4" t="s">
        <v>2</v>
      </c>
      <c r="AD106" s="4" t="s">
        <v>2</v>
      </c>
      <c r="AE106" s="4" t="s">
        <v>2</v>
      </c>
      <c r="AF106" s="4" t="s">
        <v>2</v>
      </c>
      <c r="AG106" s="4" t="s">
        <v>2</v>
      </c>
      <c r="AH106" s="4" t="s">
        <v>2</v>
      </c>
      <c r="AI106" s="4" t="s">
        <v>2</v>
      </c>
      <c r="AJ106" s="4" t="s">
        <v>2</v>
      </c>
      <c r="AK106" s="4" t="s">
        <v>2</v>
      </c>
      <c r="AL106" s="4" t="s">
        <v>2</v>
      </c>
      <c r="AM106" s="4" t="s">
        <v>2</v>
      </c>
      <c r="AN106" s="4" t="s">
        <v>2</v>
      </c>
      <c r="AO106" s="4" t="s">
        <v>2</v>
      </c>
      <c r="AP106" s="4" t="s">
        <v>2</v>
      </c>
      <c r="AQ106" s="4" t="s">
        <v>2</v>
      </c>
      <c r="AR106" s="4" t="s">
        <v>2</v>
      </c>
      <c r="AS106" s="4" t="s">
        <v>2</v>
      </c>
      <c r="AT106" s="4" t="s">
        <v>2</v>
      </c>
      <c r="AU106" s="4" t="s">
        <v>2</v>
      </c>
      <c r="AV106" s="4" t="s">
        <v>2</v>
      </c>
      <c r="AW106" s="4" t="s">
        <v>2</v>
      </c>
      <c r="AX106" s="4" t="s">
        <v>2</v>
      </c>
      <c r="AY106" s="4" t="s">
        <v>2</v>
      </c>
      <c r="AZ106" s="4" t="s">
        <v>2</v>
      </c>
      <c r="BA106" s="4" t="s">
        <v>2</v>
      </c>
      <c r="BB106" s="4" t="s">
        <v>2</v>
      </c>
      <c r="BC106" s="4" t="s">
        <v>2</v>
      </c>
      <c r="BD106" s="4" t="s">
        <v>2</v>
      </c>
      <c r="BE106" s="4" t="s">
        <v>2</v>
      </c>
      <c r="BF106" s="4" t="s">
        <v>2</v>
      </c>
      <c r="BG106" s="4" t="s">
        <v>2</v>
      </c>
      <c r="BH106" s="4" t="s">
        <v>2</v>
      </c>
      <c r="BI106" s="4" t="s">
        <v>2</v>
      </c>
      <c r="BJ106" s="4" t="s">
        <v>2</v>
      </c>
      <c r="BK106" s="4" t="s">
        <v>2</v>
      </c>
      <c r="BL106" s="4" t="s">
        <v>2</v>
      </c>
      <c r="BM106" s="4" t="s">
        <v>2</v>
      </c>
      <c r="BN106" s="4" t="s">
        <v>2</v>
      </c>
      <c r="BO106" s="4" t="s">
        <v>2</v>
      </c>
      <c r="BP106" s="4" t="s">
        <v>2</v>
      </c>
      <c r="BQ106" s="4" t="s">
        <v>2</v>
      </c>
      <c r="BR106" s="4" t="s">
        <v>2</v>
      </c>
      <c r="BS106" s="4" t="s">
        <v>2</v>
      </c>
      <c r="BT106" s="4" t="s">
        <v>2</v>
      </c>
      <c r="BU106" s="4" t="s">
        <v>2</v>
      </c>
      <c r="BV106" s="4" t="s">
        <v>2</v>
      </c>
      <c r="BW106" s="4" t="s">
        <v>2</v>
      </c>
      <c r="BX106" s="4" t="s">
        <v>2</v>
      </c>
      <c r="BY106" s="4" t="s">
        <v>2</v>
      </c>
      <c r="BZ106" s="4" t="s">
        <v>2</v>
      </c>
      <c r="CA106" s="4" t="s">
        <v>2</v>
      </c>
      <c r="CB106" s="4" t="s">
        <v>2</v>
      </c>
      <c r="CC106" s="4" t="s">
        <v>2</v>
      </c>
      <c r="CD106" s="4" t="s">
        <v>2</v>
      </c>
      <c r="CE106" s="4" t="s">
        <v>2</v>
      </c>
      <c r="CF106" s="4" t="s">
        <v>2</v>
      </c>
      <c r="CG106" s="4" t="s">
        <v>2</v>
      </c>
      <c r="CH106" s="4" t="s">
        <v>2</v>
      </c>
      <c r="CI106" s="4" t="s">
        <v>2</v>
      </c>
      <c r="CJ106" s="4" t="s">
        <v>2</v>
      </c>
      <c r="CK106" s="4" t="s">
        <v>3</v>
      </c>
      <c r="CL106" s="4" t="s">
        <v>3</v>
      </c>
      <c r="CM106" s="4" t="s">
        <v>3</v>
      </c>
      <c r="CN106" s="4" t="s">
        <v>3</v>
      </c>
      <c r="CO106" s="4" t="s">
        <v>3</v>
      </c>
      <c r="CP106" s="4" t="s">
        <v>3</v>
      </c>
      <c r="CQ106" s="4" t="s">
        <v>3</v>
      </c>
      <c r="CR106" s="4" t="s">
        <v>3</v>
      </c>
      <c r="CS106" s="4" t="s">
        <v>3</v>
      </c>
      <c r="CT106" s="4" t="s">
        <v>3</v>
      </c>
      <c r="CU106" s="4" t="s">
        <v>3</v>
      </c>
      <c r="CV106" s="4" t="s">
        <v>3</v>
      </c>
      <c r="CW106" s="4" t="s">
        <v>3</v>
      </c>
      <c r="CX106" s="4" t="s">
        <v>3</v>
      </c>
      <c r="CY106" s="4" t="s">
        <v>3</v>
      </c>
      <c r="CZ106" s="4" t="s">
        <v>3</v>
      </c>
      <c r="DA106" s="4" t="s">
        <v>3</v>
      </c>
      <c r="DB106" s="4" t="s">
        <v>3</v>
      </c>
      <c r="DC106" s="4" t="s">
        <v>3</v>
      </c>
      <c r="DD106" s="4" t="s">
        <v>3</v>
      </c>
      <c r="DE106" s="4" t="s">
        <v>4</v>
      </c>
      <c r="DF106" s="4" t="s">
        <v>4</v>
      </c>
      <c r="DG106" s="4" t="s">
        <v>4</v>
      </c>
      <c r="DH106" s="4" t="s">
        <v>4</v>
      </c>
      <c r="DI106" s="4" t="s">
        <v>4</v>
      </c>
      <c r="DJ106" s="4" t="s">
        <v>4</v>
      </c>
      <c r="DK106" s="4" t="s">
        <v>4</v>
      </c>
      <c r="DL106" s="4" t="s">
        <v>4</v>
      </c>
      <c r="DM106" s="4" t="s">
        <v>4</v>
      </c>
      <c r="DN106" s="4" t="s">
        <v>4</v>
      </c>
      <c r="DO106" s="4" t="s">
        <v>4</v>
      </c>
      <c r="DP106" s="4" t="s">
        <v>4</v>
      </c>
      <c r="DQ106" s="4" t="s">
        <v>4</v>
      </c>
      <c r="DR106" s="4" t="s">
        <v>4</v>
      </c>
      <c r="DS106" s="4" t="s">
        <v>4</v>
      </c>
      <c r="DT106" s="4" t="s">
        <v>4</v>
      </c>
      <c r="DU106" s="4" t="s">
        <v>4</v>
      </c>
      <c r="DV106" s="4" t="s">
        <v>4</v>
      </c>
      <c r="DW106" s="4" t="s">
        <v>4</v>
      </c>
      <c r="DX106" s="4" t="s">
        <v>4</v>
      </c>
      <c r="DY106" s="4" t="s">
        <v>4</v>
      </c>
      <c r="DZ106" s="4" t="s">
        <v>4</v>
      </c>
      <c r="EA106" s="4" t="s">
        <v>4</v>
      </c>
      <c r="EB106" s="4" t="s">
        <v>4</v>
      </c>
      <c r="EC106" s="4" t="s">
        <v>4</v>
      </c>
    </row>
    <row r="107" spans="3:133" x14ac:dyDescent="0.25">
      <c r="C107" t="s">
        <v>839</v>
      </c>
      <c r="D107" s="4" t="s">
        <v>2</v>
      </c>
      <c r="E107" s="4" t="s">
        <v>2</v>
      </c>
      <c r="F107" s="4" t="s">
        <v>2</v>
      </c>
      <c r="G107" s="4" t="s">
        <v>2</v>
      </c>
      <c r="H107" s="4" t="s">
        <v>2</v>
      </c>
      <c r="I107" s="4" t="s">
        <v>2</v>
      </c>
      <c r="J107" s="4">
        <v>0</v>
      </c>
      <c r="K107" s="4" t="s">
        <v>2</v>
      </c>
      <c r="L107" s="4" t="s">
        <v>2</v>
      </c>
      <c r="M107" s="4" t="s">
        <v>2</v>
      </c>
      <c r="N107" s="4" t="s">
        <v>2</v>
      </c>
      <c r="O107" s="4" t="s">
        <v>2</v>
      </c>
      <c r="P107" s="4" t="s">
        <v>2</v>
      </c>
      <c r="Q107" s="4" t="s">
        <v>2</v>
      </c>
      <c r="R107" s="4" t="s">
        <v>2</v>
      </c>
      <c r="S107" s="4" t="s">
        <v>2</v>
      </c>
      <c r="T107" s="4" t="s">
        <v>2</v>
      </c>
      <c r="U107" s="4" t="s">
        <v>2</v>
      </c>
      <c r="V107" s="4" t="s">
        <v>2</v>
      </c>
      <c r="W107" s="4" t="s">
        <v>2</v>
      </c>
      <c r="X107" s="4" t="s">
        <v>2</v>
      </c>
      <c r="Y107" s="4" t="s">
        <v>2</v>
      </c>
      <c r="Z107" s="4" t="s">
        <v>2</v>
      </c>
      <c r="AA107" s="4" t="s">
        <v>2</v>
      </c>
      <c r="AB107" s="4" t="s">
        <v>2</v>
      </c>
      <c r="AC107" s="4" t="s">
        <v>2</v>
      </c>
      <c r="AD107" s="4" t="s">
        <v>2</v>
      </c>
      <c r="AE107" s="4" t="s">
        <v>2</v>
      </c>
      <c r="AF107" s="4" t="s">
        <v>2</v>
      </c>
      <c r="AG107" s="4" t="s">
        <v>2</v>
      </c>
      <c r="AH107" s="4" t="s">
        <v>2</v>
      </c>
      <c r="AI107" s="4" t="s">
        <v>2</v>
      </c>
      <c r="AJ107" s="4" t="s">
        <v>2</v>
      </c>
      <c r="AK107" s="4" t="s">
        <v>2</v>
      </c>
      <c r="AL107" s="4" t="s">
        <v>2</v>
      </c>
      <c r="AM107" s="4" t="s">
        <v>2</v>
      </c>
      <c r="AN107" s="4" t="s">
        <v>2</v>
      </c>
      <c r="AO107" s="4" t="s">
        <v>2</v>
      </c>
      <c r="AP107" s="4" t="s">
        <v>2</v>
      </c>
      <c r="AQ107" s="4" t="s">
        <v>2</v>
      </c>
      <c r="AR107" s="4" t="s">
        <v>2</v>
      </c>
      <c r="AS107" s="4" t="s">
        <v>2</v>
      </c>
      <c r="AT107" s="4" t="s">
        <v>2</v>
      </c>
      <c r="AU107" s="4" t="s">
        <v>2</v>
      </c>
      <c r="AV107" s="4" t="s">
        <v>2</v>
      </c>
      <c r="AW107" s="4" t="s">
        <v>2</v>
      </c>
      <c r="AX107" s="4" t="s">
        <v>2</v>
      </c>
      <c r="AY107" s="4" t="s">
        <v>2</v>
      </c>
      <c r="AZ107" s="4" t="s">
        <v>2</v>
      </c>
      <c r="BA107" s="4" t="s">
        <v>2</v>
      </c>
      <c r="BB107" s="4" t="s">
        <v>2</v>
      </c>
      <c r="BC107" s="4" t="s">
        <v>2</v>
      </c>
      <c r="BD107" s="4" t="s">
        <v>2</v>
      </c>
      <c r="BE107" s="4" t="s">
        <v>2</v>
      </c>
      <c r="BF107" s="4" t="s">
        <v>2</v>
      </c>
      <c r="BG107" s="4" t="s">
        <v>2</v>
      </c>
      <c r="BH107" s="4" t="s">
        <v>2</v>
      </c>
      <c r="BI107" s="4" t="s">
        <v>2</v>
      </c>
      <c r="BJ107" s="4" t="s">
        <v>2</v>
      </c>
      <c r="BK107" s="4" t="s">
        <v>2</v>
      </c>
      <c r="BL107" s="4" t="s">
        <v>2</v>
      </c>
      <c r="BM107" s="4" t="s">
        <v>2</v>
      </c>
      <c r="BN107" s="4" t="s">
        <v>2</v>
      </c>
      <c r="BO107" s="4" t="s">
        <v>2</v>
      </c>
      <c r="BP107" s="4" t="s">
        <v>2</v>
      </c>
      <c r="BQ107" s="4" t="s">
        <v>2</v>
      </c>
      <c r="BR107" s="4" t="s">
        <v>2</v>
      </c>
      <c r="BS107" s="4" t="s">
        <v>2</v>
      </c>
      <c r="BT107" s="4" t="s">
        <v>2</v>
      </c>
      <c r="BU107" s="4" t="s">
        <v>2</v>
      </c>
      <c r="BV107" s="4" t="s">
        <v>2</v>
      </c>
      <c r="BW107" s="4" t="s">
        <v>2</v>
      </c>
      <c r="BX107" s="4" t="s">
        <v>2</v>
      </c>
      <c r="BY107" s="4" t="s">
        <v>2</v>
      </c>
      <c r="BZ107" s="4" t="s">
        <v>4</v>
      </c>
      <c r="CA107" s="4" t="s">
        <v>4</v>
      </c>
      <c r="CB107" s="4" t="s">
        <v>4</v>
      </c>
      <c r="CC107" s="4" t="s">
        <v>4</v>
      </c>
      <c r="CD107" s="4" t="s">
        <v>4</v>
      </c>
      <c r="CE107" s="4" t="s">
        <v>72</v>
      </c>
      <c r="CF107" s="4" t="s">
        <v>72</v>
      </c>
      <c r="CG107" s="4" t="s">
        <v>72</v>
      </c>
      <c r="CH107" s="4" t="s">
        <v>72</v>
      </c>
      <c r="CI107" s="4" t="s">
        <v>72</v>
      </c>
      <c r="CJ107" s="4" t="s">
        <v>72</v>
      </c>
      <c r="CK107" s="4" t="s">
        <v>72</v>
      </c>
      <c r="CL107" s="4" t="s">
        <v>72</v>
      </c>
      <c r="CM107" s="4" t="s">
        <v>72</v>
      </c>
      <c r="CN107" s="4" t="s">
        <v>72</v>
      </c>
      <c r="CO107" s="4" t="s">
        <v>72</v>
      </c>
      <c r="CP107" s="4" t="s">
        <v>72</v>
      </c>
      <c r="CQ107" s="4" t="s">
        <v>72</v>
      </c>
      <c r="CR107" s="4" t="s">
        <v>72</v>
      </c>
      <c r="CS107" s="4" t="s">
        <v>72</v>
      </c>
      <c r="CT107" s="4" t="s">
        <v>72</v>
      </c>
      <c r="CU107" s="4" t="s">
        <v>72</v>
      </c>
      <c r="CV107" s="4" t="s">
        <v>72</v>
      </c>
      <c r="CW107" s="4" t="s">
        <v>72</v>
      </c>
      <c r="CX107" s="4" t="s">
        <v>72</v>
      </c>
      <c r="CY107" s="4" t="s">
        <v>72</v>
      </c>
      <c r="CZ107" s="4" t="s">
        <v>72</v>
      </c>
      <c r="DA107" s="4" t="s">
        <v>72</v>
      </c>
      <c r="DB107" s="4" t="s">
        <v>72</v>
      </c>
      <c r="DC107" s="4" t="s">
        <v>72</v>
      </c>
      <c r="DD107" s="4" t="s">
        <v>5</v>
      </c>
      <c r="DE107" s="4" t="s">
        <v>5</v>
      </c>
      <c r="DF107" s="4" t="s">
        <v>5</v>
      </c>
      <c r="DG107" s="4" t="s">
        <v>5</v>
      </c>
      <c r="DH107" s="4" t="s">
        <v>58</v>
      </c>
      <c r="DI107" s="4" t="s">
        <v>58</v>
      </c>
      <c r="DJ107" s="4" t="s">
        <v>58</v>
      </c>
      <c r="DK107" s="4" t="s">
        <v>58</v>
      </c>
      <c r="DL107" s="4" t="s">
        <v>58</v>
      </c>
      <c r="DM107" s="4" t="s">
        <v>58</v>
      </c>
      <c r="DN107" s="4" t="s">
        <v>58</v>
      </c>
      <c r="DO107" s="4" t="s">
        <v>58</v>
      </c>
      <c r="DP107" s="4" t="s">
        <v>58</v>
      </c>
      <c r="DQ107" s="4" t="s">
        <v>58</v>
      </c>
      <c r="DR107" s="4" t="s">
        <v>58</v>
      </c>
      <c r="DS107" s="4" t="s">
        <v>58</v>
      </c>
      <c r="DT107" s="4" t="s">
        <v>58</v>
      </c>
      <c r="DU107" s="4" t="s">
        <v>58</v>
      </c>
      <c r="DV107" s="4" t="s">
        <v>58</v>
      </c>
      <c r="DW107" s="4" t="s">
        <v>58</v>
      </c>
      <c r="DX107" s="4" t="s">
        <v>58</v>
      </c>
      <c r="DY107" s="4" t="s">
        <v>6</v>
      </c>
      <c r="DZ107" s="4" t="s">
        <v>6</v>
      </c>
      <c r="EA107" s="4" t="s">
        <v>7</v>
      </c>
      <c r="EB107" s="4" t="s">
        <v>59</v>
      </c>
      <c r="EC107" s="4" t="s">
        <v>59</v>
      </c>
    </row>
    <row r="108" spans="3:133" x14ac:dyDescent="0.25">
      <c r="C108" t="s">
        <v>840</v>
      </c>
      <c r="D108" s="4" t="s">
        <v>2</v>
      </c>
      <c r="E108" s="4" t="s">
        <v>2</v>
      </c>
      <c r="F108" s="4" t="s">
        <v>2</v>
      </c>
      <c r="G108" s="4" t="s">
        <v>2</v>
      </c>
      <c r="H108" s="4" t="s">
        <v>2</v>
      </c>
      <c r="I108" s="4" t="s">
        <v>2</v>
      </c>
      <c r="J108" s="4">
        <v>0</v>
      </c>
      <c r="K108" s="4" t="s">
        <v>2</v>
      </c>
      <c r="L108" s="4" t="s">
        <v>2</v>
      </c>
      <c r="M108" s="4" t="s">
        <v>2</v>
      </c>
      <c r="N108" s="4" t="s">
        <v>2</v>
      </c>
      <c r="O108" s="4" t="s">
        <v>2</v>
      </c>
      <c r="P108" s="4" t="s">
        <v>2</v>
      </c>
      <c r="Q108" s="4" t="s">
        <v>2</v>
      </c>
      <c r="R108" s="4" t="s">
        <v>2</v>
      </c>
      <c r="S108" s="4" t="s">
        <v>2</v>
      </c>
      <c r="T108" s="4" t="s">
        <v>2</v>
      </c>
      <c r="U108" s="4" t="s">
        <v>2</v>
      </c>
      <c r="V108" s="4" t="s">
        <v>2</v>
      </c>
      <c r="W108" s="4" t="s">
        <v>2</v>
      </c>
      <c r="X108" s="4" t="s">
        <v>2</v>
      </c>
      <c r="Y108" s="4" t="s">
        <v>2</v>
      </c>
      <c r="Z108" s="4" t="s">
        <v>2</v>
      </c>
      <c r="AA108" s="4" t="s">
        <v>2</v>
      </c>
      <c r="AB108" s="4" t="s">
        <v>2</v>
      </c>
      <c r="AC108" s="4" t="s">
        <v>2</v>
      </c>
      <c r="AD108" s="4" t="s">
        <v>2</v>
      </c>
      <c r="AE108" s="4" t="s">
        <v>2</v>
      </c>
      <c r="AF108" s="4" t="s">
        <v>2</v>
      </c>
      <c r="AG108" s="4" t="s">
        <v>2</v>
      </c>
      <c r="AH108" s="4" t="s">
        <v>2</v>
      </c>
      <c r="AI108" s="4" t="s">
        <v>2</v>
      </c>
      <c r="AJ108" s="4" t="s">
        <v>2</v>
      </c>
      <c r="AK108" s="4" t="s">
        <v>2</v>
      </c>
      <c r="AL108" s="4" t="s">
        <v>2</v>
      </c>
      <c r="AM108" s="4" t="s">
        <v>2</v>
      </c>
      <c r="AN108" s="4" t="s">
        <v>2</v>
      </c>
      <c r="AO108" s="4" t="s">
        <v>2</v>
      </c>
      <c r="AP108" s="4" t="s">
        <v>2</v>
      </c>
      <c r="AQ108" s="4" t="s">
        <v>2</v>
      </c>
      <c r="AR108" s="4" t="s">
        <v>2</v>
      </c>
      <c r="AS108" s="4" t="s">
        <v>2</v>
      </c>
      <c r="AT108" s="4" t="s">
        <v>2</v>
      </c>
      <c r="AU108" s="4" t="s">
        <v>2</v>
      </c>
      <c r="AV108" s="4" t="s">
        <v>2</v>
      </c>
      <c r="AW108" s="4" t="s">
        <v>2</v>
      </c>
      <c r="AX108" s="4" t="s">
        <v>2</v>
      </c>
      <c r="AY108" s="4" t="s">
        <v>2</v>
      </c>
      <c r="AZ108" s="4" t="s">
        <v>2</v>
      </c>
      <c r="BA108" s="4" t="s">
        <v>2</v>
      </c>
      <c r="BB108" s="4" t="s">
        <v>2</v>
      </c>
      <c r="BC108" s="4" t="s">
        <v>2</v>
      </c>
      <c r="BD108" s="4" t="s">
        <v>2</v>
      </c>
      <c r="BE108" s="4" t="s">
        <v>2</v>
      </c>
      <c r="BF108" s="4" t="s">
        <v>2</v>
      </c>
      <c r="BG108" s="4" t="s">
        <v>2</v>
      </c>
      <c r="BH108" s="4" t="s">
        <v>2</v>
      </c>
      <c r="BI108" s="4" t="s">
        <v>2</v>
      </c>
      <c r="BJ108" s="4" t="s">
        <v>2</v>
      </c>
      <c r="BK108" s="4" t="s">
        <v>2</v>
      </c>
      <c r="BL108" s="4" t="s">
        <v>2</v>
      </c>
      <c r="BM108" s="4" t="s">
        <v>2</v>
      </c>
      <c r="BN108" s="4" t="s">
        <v>2</v>
      </c>
      <c r="BO108" s="4" t="s">
        <v>2</v>
      </c>
      <c r="BP108" s="4" t="s">
        <v>2</v>
      </c>
      <c r="BQ108" s="4" t="s">
        <v>2</v>
      </c>
      <c r="BR108" s="4" t="s">
        <v>2</v>
      </c>
      <c r="BS108" s="4" t="s">
        <v>2</v>
      </c>
      <c r="BT108" s="4" t="s">
        <v>2</v>
      </c>
      <c r="BU108" s="4" t="s">
        <v>2</v>
      </c>
      <c r="BV108" s="4" t="s">
        <v>2</v>
      </c>
      <c r="BW108" s="4" t="s">
        <v>2</v>
      </c>
      <c r="BX108" s="4" t="s">
        <v>2</v>
      </c>
      <c r="BY108" s="4" t="s">
        <v>2</v>
      </c>
      <c r="BZ108" s="4" t="s">
        <v>2</v>
      </c>
      <c r="CA108" s="4" t="s">
        <v>2</v>
      </c>
      <c r="CB108" s="4" t="s">
        <v>2</v>
      </c>
      <c r="CC108" s="4" t="s">
        <v>2</v>
      </c>
      <c r="CD108" s="4" t="s">
        <v>2</v>
      </c>
      <c r="CE108" s="4" t="s">
        <v>2</v>
      </c>
      <c r="CF108" s="4" t="s">
        <v>2</v>
      </c>
      <c r="CG108" s="4" t="s">
        <v>2</v>
      </c>
      <c r="CH108" s="4" t="s">
        <v>2</v>
      </c>
      <c r="CI108" s="4" t="s">
        <v>2</v>
      </c>
      <c r="CJ108" s="4" t="s">
        <v>2</v>
      </c>
      <c r="CK108" s="4" t="s">
        <v>2</v>
      </c>
      <c r="CL108" s="4" t="s">
        <v>2</v>
      </c>
      <c r="CM108" s="4" t="s">
        <v>2</v>
      </c>
      <c r="CN108" s="4" t="s">
        <v>2</v>
      </c>
      <c r="CO108" s="4" t="s">
        <v>2</v>
      </c>
      <c r="CP108" s="4" t="s">
        <v>2</v>
      </c>
      <c r="CQ108" s="4" t="s">
        <v>2</v>
      </c>
      <c r="CR108" s="4" t="s">
        <v>2</v>
      </c>
      <c r="CS108" s="4" t="s">
        <v>2</v>
      </c>
      <c r="CT108" s="4" t="s">
        <v>2</v>
      </c>
      <c r="CU108" s="4" t="s">
        <v>2</v>
      </c>
      <c r="CV108" s="4" t="s">
        <v>2</v>
      </c>
      <c r="CW108" s="4" t="s">
        <v>2</v>
      </c>
      <c r="CX108" s="4" t="s">
        <v>2</v>
      </c>
      <c r="CY108" s="4" t="s">
        <v>2</v>
      </c>
      <c r="CZ108" s="4" t="s">
        <v>2</v>
      </c>
      <c r="DA108" s="4" t="s">
        <v>2</v>
      </c>
      <c r="DB108" s="4" t="s">
        <v>2</v>
      </c>
      <c r="DC108" s="4" t="s">
        <v>2</v>
      </c>
      <c r="DD108" s="4" t="s">
        <v>2</v>
      </c>
      <c r="DE108" s="4" t="s">
        <v>2</v>
      </c>
      <c r="DF108" s="4" t="s">
        <v>2</v>
      </c>
      <c r="DG108" s="4" t="s">
        <v>2</v>
      </c>
      <c r="DH108" s="4" t="s">
        <v>2</v>
      </c>
      <c r="DI108" s="4" t="s">
        <v>2</v>
      </c>
      <c r="DJ108" s="4" t="s">
        <v>2</v>
      </c>
      <c r="DK108" s="4" t="s">
        <v>2</v>
      </c>
      <c r="DL108" s="4" t="s">
        <v>2</v>
      </c>
      <c r="DM108" s="4" t="s">
        <v>2</v>
      </c>
      <c r="DN108" s="4" t="s">
        <v>2</v>
      </c>
      <c r="DO108" s="4" t="s">
        <v>2</v>
      </c>
      <c r="DP108" s="4" t="s">
        <v>2</v>
      </c>
      <c r="DQ108" s="4" t="s">
        <v>2</v>
      </c>
      <c r="DR108" s="4" t="s">
        <v>2</v>
      </c>
      <c r="DS108" s="4" t="s">
        <v>2</v>
      </c>
      <c r="DT108" s="4" t="s">
        <v>2</v>
      </c>
      <c r="DU108" s="4" t="s">
        <v>2</v>
      </c>
      <c r="DV108" s="4" t="s">
        <v>2</v>
      </c>
      <c r="DW108" s="4" t="s">
        <v>2</v>
      </c>
      <c r="DX108" s="4" t="s">
        <v>2</v>
      </c>
      <c r="DY108" s="4" t="s">
        <v>2</v>
      </c>
      <c r="DZ108" s="4" t="s">
        <v>2</v>
      </c>
      <c r="EA108" s="4" t="s">
        <v>2</v>
      </c>
      <c r="EB108" s="4" t="s">
        <v>2</v>
      </c>
      <c r="EC108" s="4" t="s">
        <v>2</v>
      </c>
    </row>
    <row r="109" spans="3:133" x14ac:dyDescent="0.25">
      <c r="C109" t="s">
        <v>841</v>
      </c>
      <c r="D109" s="4" t="s">
        <v>2</v>
      </c>
      <c r="E109" s="4" t="s">
        <v>2</v>
      </c>
      <c r="F109" s="4" t="s">
        <v>2</v>
      </c>
      <c r="G109" s="4" t="s">
        <v>2</v>
      </c>
      <c r="H109" s="4" t="s">
        <v>2</v>
      </c>
      <c r="I109" s="4" t="s">
        <v>2</v>
      </c>
      <c r="J109" s="4" t="s">
        <v>2</v>
      </c>
      <c r="K109" s="4" t="s">
        <v>2</v>
      </c>
      <c r="L109" s="4" t="s">
        <v>2</v>
      </c>
      <c r="M109" s="4" t="s">
        <v>2</v>
      </c>
      <c r="N109" s="4" t="s">
        <v>2</v>
      </c>
      <c r="O109" s="4" t="s">
        <v>2</v>
      </c>
      <c r="P109" s="4" t="s">
        <v>2</v>
      </c>
      <c r="Q109" s="4" t="s">
        <v>2</v>
      </c>
      <c r="R109" s="4" t="s">
        <v>2</v>
      </c>
      <c r="S109" s="4" t="s">
        <v>2</v>
      </c>
      <c r="T109" s="4" t="s">
        <v>2</v>
      </c>
      <c r="U109" s="4" t="s">
        <v>2</v>
      </c>
      <c r="V109" s="4" t="s">
        <v>2</v>
      </c>
      <c r="W109" s="4" t="s">
        <v>2</v>
      </c>
      <c r="X109" s="4" t="s">
        <v>2</v>
      </c>
      <c r="Y109" s="4" t="s">
        <v>2</v>
      </c>
      <c r="Z109" s="4" t="s">
        <v>2</v>
      </c>
      <c r="AA109" s="4" t="s">
        <v>2</v>
      </c>
      <c r="AB109" s="4" t="s">
        <v>2</v>
      </c>
      <c r="AC109" s="4" t="s">
        <v>2</v>
      </c>
      <c r="AD109" s="4" t="s">
        <v>2</v>
      </c>
      <c r="AE109" s="4" t="s">
        <v>2</v>
      </c>
      <c r="AF109" s="4" t="s">
        <v>2</v>
      </c>
      <c r="AG109" s="4" t="s">
        <v>2</v>
      </c>
      <c r="AH109" s="4" t="s">
        <v>2</v>
      </c>
      <c r="AI109" s="4" t="s">
        <v>2</v>
      </c>
      <c r="AJ109" s="4" t="s">
        <v>2</v>
      </c>
      <c r="AK109" s="4" t="s">
        <v>2</v>
      </c>
      <c r="AL109" s="4" t="s">
        <v>2</v>
      </c>
      <c r="AM109" s="4" t="s">
        <v>2</v>
      </c>
      <c r="AN109" s="4" t="s">
        <v>2</v>
      </c>
      <c r="AO109" s="4" t="s">
        <v>2</v>
      </c>
      <c r="AP109" s="4" t="s">
        <v>2</v>
      </c>
      <c r="AQ109" s="4" t="s">
        <v>2</v>
      </c>
      <c r="AR109" s="4" t="s">
        <v>2</v>
      </c>
      <c r="AS109" s="4" t="s">
        <v>2</v>
      </c>
      <c r="AT109" s="4" t="s">
        <v>2</v>
      </c>
      <c r="AU109" s="4" t="s">
        <v>2</v>
      </c>
      <c r="AV109" s="4" t="s">
        <v>2</v>
      </c>
      <c r="AW109" s="4" t="s">
        <v>2</v>
      </c>
      <c r="AX109" s="4" t="s">
        <v>2</v>
      </c>
      <c r="AY109" s="4" t="s">
        <v>2</v>
      </c>
      <c r="AZ109" s="4" t="s">
        <v>2</v>
      </c>
      <c r="BA109" s="4" t="s">
        <v>2</v>
      </c>
      <c r="BB109" s="4" t="s">
        <v>2</v>
      </c>
      <c r="BC109" s="4" t="s">
        <v>2</v>
      </c>
      <c r="BD109" s="4" t="s">
        <v>2</v>
      </c>
      <c r="BE109" s="4" t="s">
        <v>2</v>
      </c>
      <c r="BF109" s="4" t="s">
        <v>2</v>
      </c>
      <c r="BG109" s="4" t="s">
        <v>2</v>
      </c>
      <c r="BH109" s="4" t="s">
        <v>2</v>
      </c>
      <c r="BI109" s="4" t="s">
        <v>2</v>
      </c>
      <c r="BJ109" s="4" t="s">
        <v>2</v>
      </c>
      <c r="BK109" s="4" t="s">
        <v>3</v>
      </c>
      <c r="BL109" s="4" t="s">
        <v>3</v>
      </c>
      <c r="BM109" s="4" t="s">
        <v>3</v>
      </c>
      <c r="BN109" s="4" t="s">
        <v>3</v>
      </c>
      <c r="BO109" s="4" t="s">
        <v>72</v>
      </c>
      <c r="BP109" s="4" t="s">
        <v>58</v>
      </c>
      <c r="BQ109" s="4" t="s">
        <v>7</v>
      </c>
      <c r="BR109" s="4" t="s">
        <v>73</v>
      </c>
      <c r="BS109" s="4" t="s">
        <v>8</v>
      </c>
      <c r="BT109" s="4" t="s">
        <v>144</v>
      </c>
      <c r="BU109" s="4" t="s">
        <v>62</v>
      </c>
      <c r="BV109" s="4" t="s">
        <v>62</v>
      </c>
      <c r="BW109" s="4" t="s">
        <v>74</v>
      </c>
      <c r="BX109" s="4" t="s">
        <v>63</v>
      </c>
      <c r="BY109" s="4" t="s">
        <v>14</v>
      </c>
      <c r="BZ109" s="4" t="s">
        <v>68</v>
      </c>
      <c r="CA109" s="4" t="s">
        <v>67</v>
      </c>
      <c r="CB109" s="4" t="s">
        <v>205</v>
      </c>
      <c r="CC109" s="4" t="s">
        <v>18</v>
      </c>
      <c r="CD109" s="4" t="s">
        <v>19</v>
      </c>
      <c r="CE109" s="4" t="s">
        <v>138</v>
      </c>
      <c r="CF109" s="4" t="s">
        <v>139</v>
      </c>
      <c r="CG109" s="4" t="s">
        <v>146</v>
      </c>
      <c r="CH109" s="4" t="s">
        <v>379</v>
      </c>
      <c r="CI109" s="4" t="s">
        <v>26</v>
      </c>
      <c r="CJ109" s="4" t="s">
        <v>28</v>
      </c>
      <c r="CK109" s="4" t="s">
        <v>255</v>
      </c>
      <c r="CL109" s="4" t="s">
        <v>148</v>
      </c>
      <c r="CM109" s="4" t="s">
        <v>30</v>
      </c>
      <c r="CN109" s="4" t="s">
        <v>481</v>
      </c>
      <c r="CO109" s="4" t="s">
        <v>202</v>
      </c>
      <c r="CP109" s="4" t="s">
        <v>403</v>
      </c>
      <c r="CQ109" s="4" t="s">
        <v>405</v>
      </c>
      <c r="CR109" s="4" t="s">
        <v>777</v>
      </c>
      <c r="CS109" s="4" t="s">
        <v>266</v>
      </c>
      <c r="CT109" s="4" t="s">
        <v>211</v>
      </c>
      <c r="CU109" s="4" t="s">
        <v>306</v>
      </c>
      <c r="CV109" s="4" t="s">
        <v>47</v>
      </c>
      <c r="CW109" s="4" t="s">
        <v>269</v>
      </c>
      <c r="CX109" s="4" t="s">
        <v>270</v>
      </c>
      <c r="CY109" s="4" t="s">
        <v>842</v>
      </c>
      <c r="CZ109" s="4" t="s">
        <v>50</v>
      </c>
      <c r="DA109" s="4" t="s">
        <v>52</v>
      </c>
      <c r="DB109" s="4" t="s">
        <v>390</v>
      </c>
      <c r="DC109" s="4" t="s">
        <v>391</v>
      </c>
      <c r="DD109" s="4" t="s">
        <v>55</v>
      </c>
      <c r="DE109" s="4" t="s">
        <v>715</v>
      </c>
      <c r="DF109" s="4" t="s">
        <v>843</v>
      </c>
      <c r="DG109" s="4" t="s">
        <v>165</v>
      </c>
      <c r="DH109" s="4" t="s">
        <v>756</v>
      </c>
      <c r="DI109" s="4" t="s">
        <v>757</v>
      </c>
      <c r="DJ109" s="4" t="s">
        <v>844</v>
      </c>
      <c r="DK109" s="4" t="s">
        <v>83</v>
      </c>
      <c r="DL109" s="4" t="s">
        <v>845</v>
      </c>
      <c r="DM109" s="4" t="s">
        <v>813</v>
      </c>
      <c r="DN109" s="4" t="s">
        <v>84</v>
      </c>
      <c r="DO109" s="4" t="s">
        <v>721</v>
      </c>
      <c r="DP109" s="4" t="s">
        <v>276</v>
      </c>
      <c r="DQ109" s="4" t="s">
        <v>169</v>
      </c>
      <c r="DR109" s="4" t="s">
        <v>759</v>
      </c>
      <c r="DS109" s="4" t="s">
        <v>595</v>
      </c>
      <c r="DT109" s="4" t="s">
        <v>723</v>
      </c>
      <c r="DU109" s="4" t="s">
        <v>723</v>
      </c>
      <c r="DV109" s="4" t="s">
        <v>723</v>
      </c>
      <c r="DW109" s="4" t="s">
        <v>814</v>
      </c>
      <c r="DX109" s="4" t="s">
        <v>846</v>
      </c>
      <c r="DY109" s="4" t="s">
        <v>596</v>
      </c>
      <c r="DZ109" s="4" t="s">
        <v>85</v>
      </c>
      <c r="EA109" s="4" t="s">
        <v>85</v>
      </c>
      <c r="EB109" s="4" t="s">
        <v>171</v>
      </c>
      <c r="EC109" s="4" t="s">
        <v>847</v>
      </c>
    </row>
    <row r="110" spans="3:133" x14ac:dyDescent="0.25">
      <c r="C110" t="s">
        <v>848</v>
      </c>
      <c r="D110" s="4" t="s">
        <v>2</v>
      </c>
      <c r="E110" s="4" t="s">
        <v>2</v>
      </c>
      <c r="F110" s="4" t="s">
        <v>2</v>
      </c>
      <c r="G110" s="4" t="s">
        <v>2</v>
      </c>
      <c r="H110" s="4" t="s">
        <v>2</v>
      </c>
      <c r="I110" s="4" t="s">
        <v>2</v>
      </c>
      <c r="J110" s="4">
        <v>0</v>
      </c>
      <c r="K110" s="4" t="s">
        <v>2</v>
      </c>
      <c r="L110" s="4" t="s">
        <v>2</v>
      </c>
      <c r="M110" s="4" t="s">
        <v>2</v>
      </c>
      <c r="N110" s="4" t="s">
        <v>2</v>
      </c>
      <c r="O110" s="4" t="s">
        <v>2</v>
      </c>
      <c r="P110" s="4" t="s">
        <v>2</v>
      </c>
      <c r="Q110" s="4" t="s">
        <v>2</v>
      </c>
      <c r="R110" s="4" t="s">
        <v>2</v>
      </c>
      <c r="S110" s="4" t="s">
        <v>2</v>
      </c>
      <c r="T110" s="4" t="s">
        <v>2</v>
      </c>
      <c r="U110" s="4" t="s">
        <v>2</v>
      </c>
      <c r="V110" s="4" t="s">
        <v>2</v>
      </c>
      <c r="W110" s="4" t="s">
        <v>2</v>
      </c>
      <c r="X110" s="4" t="s">
        <v>2</v>
      </c>
      <c r="Y110" s="4" t="s">
        <v>2</v>
      </c>
      <c r="Z110" s="4" t="s">
        <v>2</v>
      </c>
      <c r="AA110" s="4" t="s">
        <v>2</v>
      </c>
      <c r="AB110" s="4" t="s">
        <v>2</v>
      </c>
      <c r="AC110" s="4" t="s">
        <v>2</v>
      </c>
      <c r="AD110" s="4" t="s">
        <v>2</v>
      </c>
      <c r="AE110" s="4" t="s">
        <v>2</v>
      </c>
      <c r="AF110" s="4" t="s">
        <v>2</v>
      </c>
      <c r="AG110" s="4" t="s">
        <v>2</v>
      </c>
      <c r="AH110" s="4" t="s">
        <v>2</v>
      </c>
      <c r="AI110" s="4" t="s">
        <v>2</v>
      </c>
      <c r="AJ110" s="4" t="s">
        <v>2</v>
      </c>
      <c r="AK110" s="4" t="s">
        <v>2</v>
      </c>
      <c r="AL110" s="4" t="s">
        <v>2</v>
      </c>
      <c r="AM110" s="4" t="s">
        <v>2</v>
      </c>
      <c r="AN110" s="4" t="s">
        <v>2</v>
      </c>
      <c r="AO110" s="4" t="s">
        <v>2</v>
      </c>
      <c r="AP110" s="4" t="s">
        <v>2</v>
      </c>
      <c r="AQ110" s="4" t="s">
        <v>2</v>
      </c>
      <c r="AR110" s="4" t="s">
        <v>2</v>
      </c>
      <c r="AS110" s="4" t="s">
        <v>2</v>
      </c>
      <c r="AT110" s="4" t="s">
        <v>2</v>
      </c>
      <c r="AU110" s="4" t="s">
        <v>2</v>
      </c>
      <c r="AV110" s="4" t="s">
        <v>2</v>
      </c>
      <c r="AW110" s="4" t="s">
        <v>2</v>
      </c>
      <c r="AX110" s="4" t="s">
        <v>2</v>
      </c>
      <c r="AY110" s="4" t="s">
        <v>2</v>
      </c>
      <c r="AZ110" s="4" t="s">
        <v>2</v>
      </c>
      <c r="BA110" s="4" t="s">
        <v>2</v>
      </c>
      <c r="BB110" s="4" t="s">
        <v>2</v>
      </c>
      <c r="BC110" s="4" t="s">
        <v>2</v>
      </c>
      <c r="BD110" s="4" t="s">
        <v>2</v>
      </c>
      <c r="BE110" s="4" t="s">
        <v>2</v>
      </c>
      <c r="BF110" s="4" t="s">
        <v>2</v>
      </c>
      <c r="BG110" s="4" t="s">
        <v>2</v>
      </c>
      <c r="BH110" s="4" t="s">
        <v>2</v>
      </c>
      <c r="BI110" s="4" t="s">
        <v>2</v>
      </c>
      <c r="BJ110" s="4" t="s">
        <v>2</v>
      </c>
      <c r="BK110" s="4" t="s">
        <v>2</v>
      </c>
      <c r="BL110" s="4" t="s">
        <v>2</v>
      </c>
      <c r="BM110" s="4" t="s">
        <v>2</v>
      </c>
      <c r="BN110" s="4" t="s">
        <v>2</v>
      </c>
      <c r="BO110" s="4" t="s">
        <v>2</v>
      </c>
      <c r="BP110" s="4" t="s">
        <v>2</v>
      </c>
      <c r="BQ110" s="4" t="s">
        <v>2</v>
      </c>
      <c r="BR110" s="4" t="s">
        <v>2</v>
      </c>
      <c r="BS110" s="4" t="s">
        <v>2</v>
      </c>
      <c r="BT110" s="4" t="s">
        <v>2</v>
      </c>
      <c r="BU110" s="4" t="s">
        <v>2</v>
      </c>
      <c r="BV110" s="4" t="s">
        <v>2</v>
      </c>
      <c r="BW110" s="4" t="s">
        <v>2</v>
      </c>
      <c r="BX110" s="4" t="s">
        <v>2</v>
      </c>
      <c r="BY110" s="4" t="s">
        <v>2</v>
      </c>
      <c r="BZ110" s="4" t="s">
        <v>2</v>
      </c>
      <c r="CA110" s="4" t="s">
        <v>2</v>
      </c>
      <c r="CB110" s="4" t="s">
        <v>2</v>
      </c>
      <c r="CC110" s="4" t="s">
        <v>2</v>
      </c>
      <c r="CD110" s="4" t="s">
        <v>2</v>
      </c>
      <c r="CE110" s="4" t="s">
        <v>2</v>
      </c>
      <c r="CF110" s="4" t="s">
        <v>2</v>
      </c>
      <c r="CG110" s="4" t="s">
        <v>2</v>
      </c>
      <c r="CH110" s="4" t="s">
        <v>2</v>
      </c>
      <c r="CI110" s="4" t="s">
        <v>2</v>
      </c>
      <c r="CJ110" s="4" t="s">
        <v>2</v>
      </c>
      <c r="CK110" s="4" t="s">
        <v>2</v>
      </c>
      <c r="CL110" s="4" t="s">
        <v>2</v>
      </c>
      <c r="CM110" s="4" t="s">
        <v>2</v>
      </c>
      <c r="CN110" s="4" t="s">
        <v>2</v>
      </c>
      <c r="CO110" s="4" t="s">
        <v>3</v>
      </c>
      <c r="CP110" s="4" t="s">
        <v>3</v>
      </c>
      <c r="CQ110" s="4" t="s">
        <v>3</v>
      </c>
      <c r="CR110" s="4" t="s">
        <v>3</v>
      </c>
      <c r="CS110" s="4" t="s">
        <v>3</v>
      </c>
      <c r="CT110" s="4" t="s">
        <v>3</v>
      </c>
      <c r="CU110" s="4" t="s">
        <v>3</v>
      </c>
      <c r="CV110" s="4" t="s">
        <v>3</v>
      </c>
      <c r="CW110" s="4" t="s">
        <v>3</v>
      </c>
      <c r="CX110" s="4" t="s">
        <v>3</v>
      </c>
      <c r="CY110" s="4" t="s">
        <v>3</v>
      </c>
      <c r="CZ110" s="4" t="s">
        <v>3</v>
      </c>
      <c r="DA110" s="4" t="s">
        <v>3</v>
      </c>
      <c r="DB110" s="4" t="s">
        <v>3</v>
      </c>
      <c r="DC110" s="4" t="s">
        <v>3</v>
      </c>
      <c r="DD110" s="4" t="s">
        <v>3</v>
      </c>
      <c r="DE110" s="4" t="s">
        <v>3</v>
      </c>
      <c r="DF110" s="4" t="s">
        <v>3</v>
      </c>
      <c r="DG110" s="4" t="s">
        <v>3</v>
      </c>
      <c r="DH110" s="4" t="s">
        <v>3</v>
      </c>
      <c r="DI110" s="4" t="s">
        <v>3</v>
      </c>
      <c r="DJ110" s="4" t="s">
        <v>3</v>
      </c>
      <c r="DK110" s="4" t="s">
        <v>3</v>
      </c>
      <c r="DL110" s="4" t="s">
        <v>3</v>
      </c>
      <c r="DM110" s="4" t="s">
        <v>3</v>
      </c>
      <c r="DN110" s="4" t="s">
        <v>3</v>
      </c>
      <c r="DO110" s="4" t="s">
        <v>3</v>
      </c>
      <c r="DP110" s="4" t="s">
        <v>3</v>
      </c>
      <c r="DQ110" s="4" t="s">
        <v>3</v>
      </c>
      <c r="DR110" s="4" t="s">
        <v>3</v>
      </c>
      <c r="DS110" s="4" t="s">
        <v>3</v>
      </c>
      <c r="DT110" s="4" t="s">
        <v>3</v>
      </c>
      <c r="DU110" s="4" t="s">
        <v>3</v>
      </c>
      <c r="DV110" s="4" t="s">
        <v>3</v>
      </c>
      <c r="DW110" s="4" t="s">
        <v>3</v>
      </c>
      <c r="DX110" s="4" t="s">
        <v>3</v>
      </c>
      <c r="DY110" s="4" t="s">
        <v>3</v>
      </c>
      <c r="DZ110" s="4" t="s">
        <v>3</v>
      </c>
      <c r="EA110" s="4" t="s">
        <v>3</v>
      </c>
      <c r="EB110" s="4" t="s">
        <v>3</v>
      </c>
      <c r="EC110" s="4" t="s">
        <v>3</v>
      </c>
    </row>
    <row r="111" spans="3:133" x14ac:dyDescent="0.25">
      <c r="C111" t="s">
        <v>848</v>
      </c>
      <c r="D111" s="4" t="s">
        <v>2</v>
      </c>
      <c r="E111" s="4" t="s">
        <v>2</v>
      </c>
      <c r="F111" s="4" t="s">
        <v>2</v>
      </c>
      <c r="G111" s="4" t="s">
        <v>2</v>
      </c>
      <c r="H111" s="4" t="s">
        <v>2</v>
      </c>
      <c r="I111" s="4" t="s">
        <v>2</v>
      </c>
      <c r="J111" s="4">
        <v>0</v>
      </c>
      <c r="K111" s="4" t="s">
        <v>2</v>
      </c>
      <c r="L111" s="4" t="s">
        <v>2</v>
      </c>
      <c r="M111" s="4" t="s">
        <v>2</v>
      </c>
      <c r="N111" s="4" t="s">
        <v>2</v>
      </c>
      <c r="O111" s="4" t="s">
        <v>2</v>
      </c>
      <c r="P111" s="4" t="s">
        <v>2</v>
      </c>
      <c r="Q111" s="4" t="s">
        <v>2</v>
      </c>
      <c r="R111" s="4" t="s">
        <v>2</v>
      </c>
      <c r="S111" s="4" t="s">
        <v>2</v>
      </c>
      <c r="T111" s="4" t="s">
        <v>2</v>
      </c>
      <c r="U111" s="4" t="s">
        <v>2</v>
      </c>
      <c r="V111" s="4" t="s">
        <v>2</v>
      </c>
      <c r="W111" s="4" t="s">
        <v>2</v>
      </c>
      <c r="X111" s="4" t="s">
        <v>2</v>
      </c>
      <c r="Y111" s="4" t="s">
        <v>2</v>
      </c>
      <c r="Z111" s="4" t="s">
        <v>2</v>
      </c>
      <c r="AA111" s="4" t="s">
        <v>2</v>
      </c>
      <c r="AB111" s="4" t="s">
        <v>2</v>
      </c>
      <c r="AC111" s="4" t="s">
        <v>2</v>
      </c>
      <c r="AD111" s="4" t="s">
        <v>2</v>
      </c>
      <c r="AE111" s="4" t="s">
        <v>2</v>
      </c>
      <c r="AF111" s="4" t="s">
        <v>2</v>
      </c>
      <c r="AG111" s="4" t="s">
        <v>2</v>
      </c>
      <c r="AH111" s="4" t="s">
        <v>2</v>
      </c>
      <c r="AI111" s="4" t="s">
        <v>2</v>
      </c>
      <c r="AJ111" s="4" t="s">
        <v>2</v>
      </c>
      <c r="AK111" s="4" t="s">
        <v>2</v>
      </c>
      <c r="AL111" s="4" t="s">
        <v>2</v>
      </c>
      <c r="AM111" s="4" t="s">
        <v>2</v>
      </c>
      <c r="AN111" s="4" t="s">
        <v>2</v>
      </c>
      <c r="AO111" s="4" t="s">
        <v>2</v>
      </c>
      <c r="AP111" s="4" t="s">
        <v>2</v>
      </c>
      <c r="AQ111" s="4" t="s">
        <v>2</v>
      </c>
      <c r="AR111" s="4" t="s">
        <v>2</v>
      </c>
      <c r="AS111" s="4" t="s">
        <v>2</v>
      </c>
      <c r="AT111" s="4" t="s">
        <v>2</v>
      </c>
      <c r="AU111" s="4" t="s">
        <v>2</v>
      </c>
      <c r="AV111" s="4" t="s">
        <v>2</v>
      </c>
      <c r="AW111" s="4" t="s">
        <v>2</v>
      </c>
      <c r="AX111" s="4" t="s">
        <v>2</v>
      </c>
      <c r="AY111" s="4" t="s">
        <v>2</v>
      </c>
      <c r="AZ111" s="4" t="s">
        <v>2</v>
      </c>
      <c r="BA111" s="4" t="s">
        <v>2</v>
      </c>
      <c r="BB111" s="4" t="s">
        <v>2</v>
      </c>
      <c r="BC111" s="4" t="s">
        <v>2</v>
      </c>
      <c r="BD111" s="4" t="s">
        <v>2</v>
      </c>
      <c r="BE111" s="4" t="s">
        <v>2</v>
      </c>
      <c r="BF111" s="4" t="s">
        <v>2</v>
      </c>
      <c r="BG111" s="4" t="s">
        <v>2</v>
      </c>
      <c r="BH111" s="4" t="s">
        <v>2</v>
      </c>
      <c r="BI111" s="4" t="s">
        <v>2</v>
      </c>
      <c r="BJ111" s="4" t="s">
        <v>2</v>
      </c>
      <c r="BK111" s="4" t="s">
        <v>2</v>
      </c>
      <c r="BL111" s="4" t="s">
        <v>2</v>
      </c>
      <c r="BM111" s="4" t="s">
        <v>2</v>
      </c>
      <c r="BN111" s="4" t="s">
        <v>2</v>
      </c>
      <c r="BO111" s="4" t="s">
        <v>2</v>
      </c>
      <c r="BP111" s="4" t="s">
        <v>2</v>
      </c>
      <c r="BQ111" s="4" t="s">
        <v>2</v>
      </c>
      <c r="BR111" s="4" t="s">
        <v>2</v>
      </c>
      <c r="BS111" s="4" t="s">
        <v>2</v>
      </c>
      <c r="BT111" s="4" t="s">
        <v>2</v>
      </c>
      <c r="BU111" s="4" t="s">
        <v>2</v>
      </c>
      <c r="BV111" s="4" t="s">
        <v>2</v>
      </c>
      <c r="BW111" s="4" t="s">
        <v>2</v>
      </c>
      <c r="BX111" s="4" t="s">
        <v>2</v>
      </c>
      <c r="BY111" s="4" t="s">
        <v>2</v>
      </c>
      <c r="BZ111" s="4" t="s">
        <v>2</v>
      </c>
      <c r="CA111" s="4" t="s">
        <v>2</v>
      </c>
      <c r="CB111" s="4" t="s">
        <v>2</v>
      </c>
      <c r="CC111" s="4" t="s">
        <v>2</v>
      </c>
      <c r="CD111" s="4" t="s">
        <v>2</v>
      </c>
      <c r="CE111" s="4" t="s">
        <v>2</v>
      </c>
      <c r="CF111" s="4" t="s">
        <v>2</v>
      </c>
      <c r="CG111" s="4" t="s">
        <v>2</v>
      </c>
      <c r="CH111" s="4" t="s">
        <v>2</v>
      </c>
      <c r="CI111" s="4" t="s">
        <v>2</v>
      </c>
      <c r="CJ111" s="4" t="s">
        <v>2</v>
      </c>
      <c r="CK111" s="4" t="s">
        <v>2</v>
      </c>
      <c r="CL111" s="4" t="s">
        <v>2</v>
      </c>
      <c r="CM111" s="4" t="s">
        <v>2</v>
      </c>
      <c r="CN111" s="4" t="s">
        <v>2</v>
      </c>
      <c r="CO111" s="4" t="s">
        <v>2</v>
      </c>
      <c r="CP111" s="4" t="s">
        <v>2</v>
      </c>
      <c r="CQ111" s="4" t="s">
        <v>2</v>
      </c>
      <c r="CR111" s="4" t="s">
        <v>2</v>
      </c>
      <c r="CS111" s="4" t="s">
        <v>2</v>
      </c>
      <c r="CT111" s="4" t="s">
        <v>2</v>
      </c>
      <c r="CU111" s="4" t="s">
        <v>2</v>
      </c>
      <c r="CV111" s="4" t="s">
        <v>2</v>
      </c>
      <c r="CW111" s="4" t="s">
        <v>2</v>
      </c>
      <c r="CX111" s="4" t="s">
        <v>2</v>
      </c>
      <c r="CY111" s="4" t="s">
        <v>2</v>
      </c>
      <c r="CZ111" s="4" t="s">
        <v>2</v>
      </c>
      <c r="DA111" s="4" t="s">
        <v>2</v>
      </c>
      <c r="DB111" s="4" t="s">
        <v>2</v>
      </c>
      <c r="DC111" s="4" t="s">
        <v>2</v>
      </c>
      <c r="DD111" s="4" t="s">
        <v>2</v>
      </c>
      <c r="DE111" s="4" t="s">
        <v>2</v>
      </c>
      <c r="DF111" s="4" t="s">
        <v>2</v>
      </c>
      <c r="DG111" s="4" t="s">
        <v>2</v>
      </c>
      <c r="DH111" s="4" t="s">
        <v>2</v>
      </c>
      <c r="DI111" s="4" t="s">
        <v>2</v>
      </c>
      <c r="DJ111" s="4" t="s">
        <v>2</v>
      </c>
      <c r="DK111" s="4" t="s">
        <v>2</v>
      </c>
      <c r="DL111" s="4" t="s">
        <v>2</v>
      </c>
      <c r="DM111" s="4" t="s">
        <v>2</v>
      </c>
      <c r="DN111" s="4" t="s">
        <v>2</v>
      </c>
      <c r="DO111" s="4" t="s">
        <v>2</v>
      </c>
      <c r="DP111" s="4" t="s">
        <v>2</v>
      </c>
      <c r="DQ111" s="4" t="s">
        <v>2</v>
      </c>
      <c r="DR111" s="4" t="s">
        <v>2</v>
      </c>
      <c r="DS111" s="4" t="s">
        <v>2</v>
      </c>
      <c r="DT111" s="4" t="s">
        <v>2</v>
      </c>
      <c r="DU111" s="4" t="s">
        <v>2</v>
      </c>
      <c r="DV111" s="4" t="s">
        <v>2</v>
      </c>
      <c r="DW111" s="4" t="s">
        <v>2</v>
      </c>
      <c r="DX111" s="4" t="s">
        <v>2</v>
      </c>
      <c r="DY111" s="4" t="s">
        <v>2</v>
      </c>
      <c r="DZ111" s="4" t="s">
        <v>2</v>
      </c>
      <c r="EA111" s="4" t="s">
        <v>2</v>
      </c>
      <c r="EB111" s="4" t="s">
        <v>2</v>
      </c>
      <c r="EC111" s="4" t="s">
        <v>2</v>
      </c>
    </row>
    <row r="112" spans="3:133" x14ac:dyDescent="0.25">
      <c r="C112" t="s">
        <v>848</v>
      </c>
      <c r="D112" s="4" t="s">
        <v>2</v>
      </c>
      <c r="E112" s="4" t="s">
        <v>2</v>
      </c>
      <c r="F112" s="4" t="s">
        <v>2</v>
      </c>
      <c r="G112" s="4" t="s">
        <v>2</v>
      </c>
      <c r="H112" s="4" t="s">
        <v>2</v>
      </c>
      <c r="I112" s="4" t="s">
        <v>2</v>
      </c>
      <c r="J112" s="4">
        <v>0</v>
      </c>
      <c r="K112" s="4" t="s">
        <v>2</v>
      </c>
      <c r="L112" s="4" t="s">
        <v>2</v>
      </c>
      <c r="M112" s="4" t="s">
        <v>2</v>
      </c>
      <c r="N112" s="4" t="s">
        <v>2</v>
      </c>
      <c r="O112" s="4" t="s">
        <v>2</v>
      </c>
      <c r="P112" s="4" t="s">
        <v>2</v>
      </c>
      <c r="Q112" s="4" t="s">
        <v>2</v>
      </c>
      <c r="R112" s="4" t="s">
        <v>2</v>
      </c>
      <c r="S112" s="4" t="s">
        <v>2</v>
      </c>
      <c r="T112" s="4" t="s">
        <v>2</v>
      </c>
      <c r="U112" s="4" t="s">
        <v>2</v>
      </c>
      <c r="V112" s="4" t="s">
        <v>2</v>
      </c>
      <c r="W112" s="4" t="s">
        <v>2</v>
      </c>
      <c r="X112" s="4" t="s">
        <v>2</v>
      </c>
      <c r="Y112" s="4" t="s">
        <v>2</v>
      </c>
      <c r="Z112" s="4" t="s">
        <v>2</v>
      </c>
      <c r="AA112" s="4" t="s">
        <v>2</v>
      </c>
      <c r="AB112" s="4" t="s">
        <v>2</v>
      </c>
      <c r="AC112" s="4" t="s">
        <v>2</v>
      </c>
      <c r="AD112" s="4" t="s">
        <v>2</v>
      </c>
      <c r="AE112" s="4" t="s">
        <v>2</v>
      </c>
      <c r="AF112" s="4" t="s">
        <v>2</v>
      </c>
      <c r="AG112" s="4" t="s">
        <v>2</v>
      </c>
      <c r="AH112" s="4" t="s">
        <v>2</v>
      </c>
      <c r="AI112" s="4" t="s">
        <v>2</v>
      </c>
      <c r="AJ112" s="4" t="s">
        <v>2</v>
      </c>
      <c r="AK112" s="4" t="s">
        <v>2</v>
      </c>
      <c r="AL112" s="4" t="s">
        <v>2</v>
      </c>
      <c r="AM112" s="4" t="s">
        <v>2</v>
      </c>
      <c r="AN112" s="4" t="s">
        <v>2</v>
      </c>
      <c r="AO112" s="4" t="s">
        <v>2</v>
      </c>
      <c r="AP112" s="4" t="s">
        <v>2</v>
      </c>
      <c r="AQ112" s="4" t="s">
        <v>2</v>
      </c>
      <c r="AR112" s="4" t="s">
        <v>2</v>
      </c>
      <c r="AS112" s="4" t="s">
        <v>2</v>
      </c>
      <c r="AT112" s="4" t="s">
        <v>2</v>
      </c>
      <c r="AU112" s="4" t="s">
        <v>2</v>
      </c>
      <c r="AV112" s="4" t="s">
        <v>2</v>
      </c>
      <c r="AW112" s="4" t="s">
        <v>2</v>
      </c>
      <c r="AX112" s="4" t="s">
        <v>2</v>
      </c>
      <c r="AY112" s="4" t="s">
        <v>2</v>
      </c>
      <c r="AZ112" s="4" t="s">
        <v>2</v>
      </c>
      <c r="BA112" s="4" t="s">
        <v>2</v>
      </c>
      <c r="BB112" s="4" t="s">
        <v>2</v>
      </c>
      <c r="BC112" s="4" t="s">
        <v>2</v>
      </c>
      <c r="BD112" s="4" t="s">
        <v>2</v>
      </c>
      <c r="BE112" s="4" t="s">
        <v>2</v>
      </c>
      <c r="BF112" s="4" t="s">
        <v>2</v>
      </c>
      <c r="BG112" s="4" t="s">
        <v>2</v>
      </c>
      <c r="BH112" s="4" t="s">
        <v>2</v>
      </c>
      <c r="BI112" s="4" t="s">
        <v>2</v>
      </c>
      <c r="BJ112" s="4" t="s">
        <v>2</v>
      </c>
      <c r="BK112" s="4" t="s">
        <v>2</v>
      </c>
      <c r="BL112" s="4" t="s">
        <v>3</v>
      </c>
      <c r="BM112" s="4" t="s">
        <v>3</v>
      </c>
      <c r="BN112" s="4" t="s">
        <v>3</v>
      </c>
      <c r="BO112" s="4" t="s">
        <v>3</v>
      </c>
      <c r="BP112" s="4" t="s">
        <v>3</v>
      </c>
      <c r="BQ112" s="4" t="s">
        <v>3</v>
      </c>
      <c r="BR112" s="4" t="s">
        <v>4</v>
      </c>
      <c r="BS112" s="4" t="s">
        <v>5</v>
      </c>
      <c r="BT112" s="4" t="s">
        <v>5</v>
      </c>
      <c r="BU112" s="4" t="s">
        <v>5</v>
      </c>
      <c r="BV112" s="4" t="s">
        <v>6</v>
      </c>
      <c r="BW112" s="4" t="s">
        <v>6</v>
      </c>
      <c r="BX112" s="4" t="s">
        <v>7</v>
      </c>
      <c r="BY112" s="4" t="s">
        <v>7</v>
      </c>
      <c r="BZ112" s="4" t="s">
        <v>7</v>
      </c>
      <c r="CA112" s="4" t="s">
        <v>7</v>
      </c>
      <c r="CB112" s="4" t="s">
        <v>7</v>
      </c>
      <c r="CC112" s="4" t="s">
        <v>59</v>
      </c>
      <c r="CD112" s="4" t="s">
        <v>59</v>
      </c>
      <c r="CE112" s="4" t="s">
        <v>59</v>
      </c>
      <c r="CF112" s="4" t="s">
        <v>59</v>
      </c>
      <c r="CG112" s="4" t="s">
        <v>59</v>
      </c>
      <c r="CH112" s="4" t="s">
        <v>59</v>
      </c>
      <c r="CI112" s="4" t="s">
        <v>59</v>
      </c>
      <c r="CJ112" s="4" t="s">
        <v>59</v>
      </c>
      <c r="CK112" s="4" t="s">
        <v>59</v>
      </c>
      <c r="CL112" s="4" t="s">
        <v>59</v>
      </c>
      <c r="CM112" s="4" t="s">
        <v>59</v>
      </c>
      <c r="CN112" s="4" t="s">
        <v>59</v>
      </c>
      <c r="CO112" s="4" t="s">
        <v>59</v>
      </c>
      <c r="CP112" s="4" t="s">
        <v>133</v>
      </c>
      <c r="CQ112" s="4" t="s">
        <v>133</v>
      </c>
      <c r="CR112" s="4" t="s">
        <v>133</v>
      </c>
      <c r="CS112" s="4" t="s">
        <v>133</v>
      </c>
      <c r="CT112" s="4" t="s">
        <v>133</v>
      </c>
      <c r="CU112" s="4" t="s">
        <v>133</v>
      </c>
      <c r="CV112" s="4" t="s">
        <v>133</v>
      </c>
      <c r="CW112" s="4" t="s">
        <v>133</v>
      </c>
      <c r="CX112" s="4" t="s">
        <v>133</v>
      </c>
      <c r="CY112" s="4" t="s">
        <v>133</v>
      </c>
      <c r="CZ112" s="4" t="s">
        <v>133</v>
      </c>
      <c r="DA112" s="4" t="s">
        <v>133</v>
      </c>
      <c r="DB112" s="4" t="s">
        <v>133</v>
      </c>
      <c r="DC112" s="4" t="s">
        <v>133</v>
      </c>
      <c r="DD112" s="4" t="s">
        <v>133</v>
      </c>
      <c r="DE112" s="4" t="s">
        <v>144</v>
      </c>
      <c r="DF112" s="4" t="s">
        <v>144</v>
      </c>
      <c r="DG112" s="4" t="s">
        <v>144</v>
      </c>
      <c r="DH112" s="4" t="s">
        <v>144</v>
      </c>
      <c r="DI112" s="4" t="s">
        <v>144</v>
      </c>
      <c r="DJ112" s="4" t="s">
        <v>144</v>
      </c>
      <c r="DK112" s="4" t="s">
        <v>144</v>
      </c>
      <c r="DL112" s="4" t="s">
        <v>144</v>
      </c>
      <c r="DM112" s="4" t="s">
        <v>144</v>
      </c>
      <c r="DN112" s="4" t="s">
        <v>144</v>
      </c>
      <c r="DO112" s="4" t="s">
        <v>144</v>
      </c>
      <c r="DP112" s="4" t="s">
        <v>144</v>
      </c>
      <c r="DQ112" s="4" t="s">
        <v>144</v>
      </c>
      <c r="DR112" s="4" t="s">
        <v>144</v>
      </c>
      <c r="DS112" s="4" t="s">
        <v>144</v>
      </c>
      <c r="DT112" s="4" t="s">
        <v>144</v>
      </c>
      <c r="DU112" s="4" t="s">
        <v>144</v>
      </c>
      <c r="DV112" s="4" t="s">
        <v>144</v>
      </c>
      <c r="DW112" s="4" t="s">
        <v>9</v>
      </c>
      <c r="DX112" s="4" t="s">
        <v>9</v>
      </c>
      <c r="DY112" s="4" t="s">
        <v>9</v>
      </c>
      <c r="DZ112" s="4" t="s">
        <v>9</v>
      </c>
      <c r="EA112" s="4" t="s">
        <v>9</v>
      </c>
      <c r="EB112" s="4" t="s">
        <v>9</v>
      </c>
      <c r="EC112" s="4" t="s">
        <v>9</v>
      </c>
    </row>
    <row r="113" spans="3:133" x14ac:dyDescent="0.25">
      <c r="C113" t="s">
        <v>848</v>
      </c>
      <c r="D113" s="4" t="s">
        <v>2</v>
      </c>
      <c r="E113" s="4" t="s">
        <v>2</v>
      </c>
      <c r="F113" s="4" t="s">
        <v>2</v>
      </c>
      <c r="G113" s="4" t="s">
        <v>2</v>
      </c>
      <c r="H113" s="4" t="s">
        <v>2</v>
      </c>
      <c r="I113" s="4" t="s">
        <v>2</v>
      </c>
      <c r="J113" s="4">
        <v>0</v>
      </c>
      <c r="K113" s="4" t="s">
        <v>2</v>
      </c>
      <c r="L113" s="4" t="s">
        <v>2</v>
      </c>
      <c r="M113" s="4" t="s">
        <v>2</v>
      </c>
      <c r="N113" s="4" t="s">
        <v>2</v>
      </c>
      <c r="O113" s="4" t="s">
        <v>2</v>
      </c>
      <c r="P113" s="4" t="s">
        <v>2</v>
      </c>
      <c r="Q113" s="4" t="s">
        <v>2</v>
      </c>
      <c r="R113" s="4" t="s">
        <v>2</v>
      </c>
      <c r="S113" s="4" t="s">
        <v>2</v>
      </c>
      <c r="T113" s="4" t="s">
        <v>2</v>
      </c>
      <c r="U113" s="4" t="s">
        <v>2</v>
      </c>
      <c r="V113" s="4" t="s">
        <v>2</v>
      </c>
      <c r="W113" s="4" t="s">
        <v>2</v>
      </c>
      <c r="X113" s="4" t="s">
        <v>2</v>
      </c>
      <c r="Y113" s="4" t="s">
        <v>2</v>
      </c>
      <c r="Z113" s="4" t="s">
        <v>2</v>
      </c>
      <c r="AA113" s="4" t="s">
        <v>2</v>
      </c>
      <c r="AB113" s="4" t="s">
        <v>2</v>
      </c>
      <c r="AC113" s="4" t="s">
        <v>2</v>
      </c>
      <c r="AD113" s="4" t="s">
        <v>2</v>
      </c>
      <c r="AE113" s="4" t="s">
        <v>2</v>
      </c>
      <c r="AF113" s="4" t="s">
        <v>2</v>
      </c>
      <c r="AG113" s="4" t="s">
        <v>2</v>
      </c>
      <c r="AH113" s="4" t="s">
        <v>2</v>
      </c>
      <c r="AI113" s="4" t="s">
        <v>2</v>
      </c>
      <c r="AJ113" s="4" t="s">
        <v>2</v>
      </c>
      <c r="AK113" s="4" t="s">
        <v>2</v>
      </c>
      <c r="AL113" s="4" t="s">
        <v>2</v>
      </c>
      <c r="AM113" s="4" t="s">
        <v>2</v>
      </c>
      <c r="AN113" s="4" t="s">
        <v>2</v>
      </c>
      <c r="AO113" s="4" t="s">
        <v>2</v>
      </c>
      <c r="AP113" s="4" t="s">
        <v>2</v>
      </c>
      <c r="AQ113" s="4" t="s">
        <v>2</v>
      </c>
      <c r="AR113" s="4" t="s">
        <v>2</v>
      </c>
      <c r="AS113" s="4" t="s">
        <v>2</v>
      </c>
      <c r="AT113" s="4" t="s">
        <v>2</v>
      </c>
      <c r="AU113" s="4" t="s">
        <v>2</v>
      </c>
      <c r="AV113" s="4" t="s">
        <v>2</v>
      </c>
      <c r="AW113" s="4" t="s">
        <v>2</v>
      </c>
      <c r="AX113" s="4" t="s">
        <v>2</v>
      </c>
      <c r="AY113" s="4" t="s">
        <v>2</v>
      </c>
      <c r="AZ113" s="4" t="s">
        <v>2</v>
      </c>
      <c r="BA113" s="4" t="s">
        <v>2</v>
      </c>
      <c r="BB113" s="4" t="s">
        <v>2</v>
      </c>
      <c r="BC113" s="4" t="s">
        <v>2</v>
      </c>
      <c r="BD113" s="4" t="s">
        <v>2</v>
      </c>
      <c r="BE113" s="4" t="s">
        <v>2</v>
      </c>
      <c r="BF113" s="4" t="s">
        <v>2</v>
      </c>
      <c r="BG113" s="4" t="s">
        <v>2</v>
      </c>
      <c r="BH113" s="4" t="s">
        <v>2</v>
      </c>
      <c r="BI113" s="4" t="s">
        <v>2</v>
      </c>
      <c r="BJ113" s="4" t="s">
        <v>2</v>
      </c>
      <c r="BK113" s="4" t="s">
        <v>2</v>
      </c>
      <c r="BL113" s="4" t="s">
        <v>2</v>
      </c>
      <c r="BM113" s="4" t="s">
        <v>2</v>
      </c>
      <c r="BN113" s="4" t="s">
        <v>2</v>
      </c>
      <c r="BO113" s="4" t="s">
        <v>2</v>
      </c>
      <c r="BP113" s="4" t="s">
        <v>2</v>
      </c>
      <c r="BQ113" s="4" t="s">
        <v>2</v>
      </c>
      <c r="BR113" s="4" t="s">
        <v>2</v>
      </c>
      <c r="BS113" s="4" t="s">
        <v>2</v>
      </c>
      <c r="BT113" s="4" t="s">
        <v>2</v>
      </c>
      <c r="BU113" s="4" t="s">
        <v>3</v>
      </c>
      <c r="BV113" s="4" t="s">
        <v>3</v>
      </c>
      <c r="BW113" s="4" t="s">
        <v>3</v>
      </c>
      <c r="BX113" s="4" t="s">
        <v>4</v>
      </c>
      <c r="BY113" s="4" t="s">
        <v>4</v>
      </c>
      <c r="BZ113" s="4" t="s">
        <v>4</v>
      </c>
      <c r="CA113" s="4" t="s">
        <v>4</v>
      </c>
      <c r="CB113" s="4" t="s">
        <v>4</v>
      </c>
      <c r="CC113" s="4" t="s">
        <v>4</v>
      </c>
      <c r="CD113" s="4" t="s">
        <v>4</v>
      </c>
      <c r="CE113" s="4" t="s">
        <v>4</v>
      </c>
      <c r="CF113" s="4" t="s">
        <v>72</v>
      </c>
      <c r="CG113" s="4" t="s">
        <v>72</v>
      </c>
      <c r="CH113" s="4" t="s">
        <v>72</v>
      </c>
      <c r="CI113" s="4" t="s">
        <v>72</v>
      </c>
      <c r="CJ113" s="4" t="s">
        <v>72</v>
      </c>
      <c r="CK113" s="4" t="s">
        <v>72</v>
      </c>
      <c r="CL113" s="4" t="s">
        <v>5</v>
      </c>
      <c r="CM113" s="4" t="s">
        <v>5</v>
      </c>
      <c r="CN113" s="4" t="s">
        <v>5</v>
      </c>
      <c r="CO113" s="4" t="s">
        <v>5</v>
      </c>
      <c r="CP113" s="4" t="s">
        <v>5</v>
      </c>
      <c r="CQ113" s="4" t="s">
        <v>5</v>
      </c>
      <c r="CR113" s="4" t="s">
        <v>5</v>
      </c>
      <c r="CS113" s="4" t="s">
        <v>5</v>
      </c>
      <c r="CT113" s="4" t="s">
        <v>5</v>
      </c>
      <c r="CU113" s="4" t="s">
        <v>5</v>
      </c>
      <c r="CV113" s="4" t="s">
        <v>5</v>
      </c>
      <c r="CW113" s="4" t="s">
        <v>5</v>
      </c>
      <c r="CX113" s="4" t="s">
        <v>5</v>
      </c>
      <c r="CY113" s="4" t="s">
        <v>5</v>
      </c>
      <c r="CZ113" s="4" t="s">
        <v>5</v>
      </c>
      <c r="DA113" s="4" t="s">
        <v>5</v>
      </c>
      <c r="DB113" s="4" t="s">
        <v>6</v>
      </c>
      <c r="DC113" s="4" t="s">
        <v>6</v>
      </c>
      <c r="DD113" s="4" t="s">
        <v>73</v>
      </c>
      <c r="DE113" s="4" t="s">
        <v>73</v>
      </c>
      <c r="DF113" s="4" t="s">
        <v>60</v>
      </c>
      <c r="DG113" s="4" t="s">
        <v>60</v>
      </c>
      <c r="DH113" s="4" t="s">
        <v>8</v>
      </c>
      <c r="DI113" s="4" t="s">
        <v>8</v>
      </c>
      <c r="DJ113" s="4" t="s">
        <v>8</v>
      </c>
      <c r="DK113" s="4" t="s">
        <v>133</v>
      </c>
      <c r="DL113" s="4" t="s">
        <v>9</v>
      </c>
      <c r="DM113" s="4" t="s">
        <v>61</v>
      </c>
      <c r="DN113" s="4" t="s">
        <v>61</v>
      </c>
      <c r="DO113" s="4" t="s">
        <v>11</v>
      </c>
      <c r="DP113" s="4" t="s">
        <v>11</v>
      </c>
      <c r="DQ113" s="4" t="s">
        <v>11</v>
      </c>
      <c r="DR113" s="4" t="s">
        <v>11</v>
      </c>
      <c r="DS113" s="4" t="s">
        <v>74</v>
      </c>
      <c r="DT113" s="4" t="s">
        <v>74</v>
      </c>
      <c r="DU113" s="4" t="s">
        <v>74</v>
      </c>
      <c r="DV113" s="4" t="s">
        <v>74</v>
      </c>
      <c r="DW113" s="4" t="s">
        <v>63</v>
      </c>
      <c r="DX113" s="4" t="s">
        <v>63</v>
      </c>
      <c r="DY113" s="4" t="s">
        <v>63</v>
      </c>
      <c r="DZ113" s="4" t="s">
        <v>63</v>
      </c>
      <c r="EA113" s="4" t="s">
        <v>12</v>
      </c>
      <c r="EB113" s="4" t="s">
        <v>12</v>
      </c>
      <c r="EC113" s="4" t="s">
        <v>12</v>
      </c>
    </row>
    <row r="114" spans="3:133" x14ac:dyDescent="0.25">
      <c r="C114" t="s">
        <v>848</v>
      </c>
      <c r="D114" s="4" t="s">
        <v>2</v>
      </c>
      <c r="E114" s="4" t="s">
        <v>2</v>
      </c>
      <c r="F114" s="4" t="s">
        <v>2</v>
      </c>
      <c r="G114" s="4" t="s">
        <v>2</v>
      </c>
      <c r="H114" s="4" t="s">
        <v>2</v>
      </c>
      <c r="I114" s="4" t="s">
        <v>2</v>
      </c>
      <c r="J114" s="4">
        <v>0</v>
      </c>
      <c r="K114" s="4" t="s">
        <v>2</v>
      </c>
      <c r="L114" s="4" t="s">
        <v>2</v>
      </c>
      <c r="M114" s="4" t="s">
        <v>2</v>
      </c>
      <c r="N114" s="4" t="s">
        <v>2</v>
      </c>
      <c r="O114" s="4" t="s">
        <v>2</v>
      </c>
      <c r="P114" s="4" t="s">
        <v>2</v>
      </c>
      <c r="Q114" s="4" t="s">
        <v>2</v>
      </c>
      <c r="R114" s="4" t="s">
        <v>2</v>
      </c>
      <c r="S114" s="4" t="s">
        <v>2</v>
      </c>
      <c r="T114" s="4" t="s">
        <v>2</v>
      </c>
      <c r="U114" s="4" t="s">
        <v>2</v>
      </c>
      <c r="V114" s="4" t="s">
        <v>2</v>
      </c>
      <c r="W114" s="4" t="s">
        <v>2</v>
      </c>
      <c r="X114" s="4" t="s">
        <v>2</v>
      </c>
      <c r="Y114" s="4" t="s">
        <v>2</v>
      </c>
      <c r="Z114" s="4" t="s">
        <v>2</v>
      </c>
      <c r="AA114" s="4" t="s">
        <v>2</v>
      </c>
      <c r="AB114" s="4" t="s">
        <v>2</v>
      </c>
      <c r="AC114" s="4" t="s">
        <v>2</v>
      </c>
      <c r="AD114" s="4" t="s">
        <v>2</v>
      </c>
      <c r="AE114" s="4" t="s">
        <v>2</v>
      </c>
      <c r="AF114" s="4" t="s">
        <v>2</v>
      </c>
      <c r="AG114" s="4" t="s">
        <v>2</v>
      </c>
      <c r="AH114" s="4" t="s">
        <v>2</v>
      </c>
      <c r="AI114" s="4" t="s">
        <v>2</v>
      </c>
      <c r="AJ114" s="4" t="s">
        <v>2</v>
      </c>
      <c r="AK114" s="4" t="s">
        <v>2</v>
      </c>
      <c r="AL114" s="4" t="s">
        <v>2</v>
      </c>
      <c r="AM114" s="4" t="s">
        <v>2</v>
      </c>
      <c r="AN114" s="4" t="s">
        <v>2</v>
      </c>
      <c r="AO114" s="4" t="s">
        <v>2</v>
      </c>
      <c r="AP114" s="4" t="s">
        <v>2</v>
      </c>
      <c r="AQ114" s="4" t="s">
        <v>2</v>
      </c>
      <c r="AR114" s="4" t="s">
        <v>2</v>
      </c>
      <c r="AS114" s="4" t="s">
        <v>2</v>
      </c>
      <c r="AT114" s="4" t="s">
        <v>2</v>
      </c>
      <c r="AU114" s="4" t="s">
        <v>2</v>
      </c>
      <c r="AV114" s="4" t="s">
        <v>2</v>
      </c>
      <c r="AW114" s="4" t="s">
        <v>2</v>
      </c>
      <c r="AX114" s="4" t="s">
        <v>2</v>
      </c>
      <c r="AY114" s="4" t="s">
        <v>2</v>
      </c>
      <c r="AZ114" s="4" t="s">
        <v>2</v>
      </c>
      <c r="BA114" s="4" t="s">
        <v>2</v>
      </c>
      <c r="BB114" s="4" t="s">
        <v>2</v>
      </c>
      <c r="BC114" s="4" t="s">
        <v>2</v>
      </c>
      <c r="BD114" s="4" t="s">
        <v>2</v>
      </c>
      <c r="BE114" s="4" t="s">
        <v>2</v>
      </c>
      <c r="BF114" s="4" t="s">
        <v>2</v>
      </c>
      <c r="BG114" s="4" t="s">
        <v>2</v>
      </c>
      <c r="BH114" s="4" t="s">
        <v>2</v>
      </c>
      <c r="BI114" s="4" t="s">
        <v>2</v>
      </c>
      <c r="BJ114" s="4" t="s">
        <v>2</v>
      </c>
      <c r="BK114" s="4" t="s">
        <v>2</v>
      </c>
      <c r="BL114" s="4" t="s">
        <v>2</v>
      </c>
      <c r="BM114" s="4" t="s">
        <v>2</v>
      </c>
      <c r="BN114" s="4" t="s">
        <v>2</v>
      </c>
      <c r="BO114" s="4" t="s">
        <v>2</v>
      </c>
      <c r="BP114" s="4" t="s">
        <v>2</v>
      </c>
      <c r="BQ114" s="4" t="s">
        <v>2</v>
      </c>
      <c r="BR114" s="4" t="s">
        <v>2</v>
      </c>
      <c r="BS114" s="4" t="s">
        <v>2</v>
      </c>
      <c r="BT114" s="4" t="s">
        <v>2</v>
      </c>
      <c r="BU114" s="4" t="s">
        <v>2</v>
      </c>
      <c r="BV114" s="4" t="s">
        <v>2</v>
      </c>
      <c r="BW114" s="4" t="s">
        <v>2</v>
      </c>
      <c r="BX114" s="4" t="s">
        <v>2</v>
      </c>
      <c r="BY114" s="4" t="s">
        <v>2</v>
      </c>
      <c r="BZ114" s="4" t="s">
        <v>2</v>
      </c>
      <c r="CA114" s="4" t="s">
        <v>2</v>
      </c>
      <c r="CB114" s="4" t="s">
        <v>2</v>
      </c>
      <c r="CC114" s="4" t="s">
        <v>2</v>
      </c>
      <c r="CD114" s="4" t="s">
        <v>2</v>
      </c>
      <c r="CE114" s="4" t="s">
        <v>2</v>
      </c>
      <c r="CF114" s="4" t="s">
        <v>2</v>
      </c>
      <c r="CG114" s="4" t="s">
        <v>2</v>
      </c>
      <c r="CH114" s="4" t="s">
        <v>2</v>
      </c>
      <c r="CI114" s="4" t="s">
        <v>2</v>
      </c>
      <c r="CJ114" s="4" t="s">
        <v>2</v>
      </c>
      <c r="CK114" s="4" t="s">
        <v>2</v>
      </c>
      <c r="CL114" s="4" t="s">
        <v>2</v>
      </c>
      <c r="CM114" s="4" t="s">
        <v>2</v>
      </c>
      <c r="CN114" s="4" t="s">
        <v>2</v>
      </c>
      <c r="CO114" s="4" t="s">
        <v>2</v>
      </c>
      <c r="CP114" s="4" t="s">
        <v>2</v>
      </c>
      <c r="CQ114" s="4" t="s">
        <v>2</v>
      </c>
      <c r="CR114" s="4" t="s">
        <v>2</v>
      </c>
      <c r="CS114" s="4" t="s">
        <v>2</v>
      </c>
      <c r="CT114" s="4" t="s">
        <v>2</v>
      </c>
      <c r="CU114" s="4" t="s">
        <v>2</v>
      </c>
      <c r="CV114" s="4" t="s">
        <v>2</v>
      </c>
      <c r="CW114" s="4" t="s">
        <v>2</v>
      </c>
      <c r="CX114" s="4" t="s">
        <v>2</v>
      </c>
      <c r="CY114" s="4" t="s">
        <v>2</v>
      </c>
      <c r="CZ114" s="4" t="s">
        <v>2</v>
      </c>
      <c r="DA114" s="4" t="s">
        <v>2</v>
      </c>
      <c r="DB114" s="4" t="s">
        <v>2</v>
      </c>
      <c r="DC114" s="4" t="s">
        <v>2</v>
      </c>
      <c r="DD114" s="4" t="s">
        <v>2</v>
      </c>
      <c r="DE114" s="4" t="s">
        <v>2</v>
      </c>
      <c r="DF114" s="4" t="s">
        <v>2</v>
      </c>
      <c r="DG114" s="4" t="s">
        <v>2</v>
      </c>
      <c r="DH114" s="4" t="s">
        <v>2</v>
      </c>
      <c r="DI114" s="4" t="s">
        <v>2</v>
      </c>
      <c r="DJ114" s="4" t="s">
        <v>2</v>
      </c>
      <c r="DK114" s="4" t="s">
        <v>2</v>
      </c>
      <c r="DL114" s="4" t="s">
        <v>2</v>
      </c>
      <c r="DM114" s="4" t="s">
        <v>2</v>
      </c>
      <c r="DN114" s="4" t="s">
        <v>2</v>
      </c>
      <c r="DO114" s="4" t="s">
        <v>2</v>
      </c>
      <c r="DP114" s="4" t="s">
        <v>2</v>
      </c>
      <c r="DQ114" s="4" t="s">
        <v>2</v>
      </c>
      <c r="DR114" s="4" t="s">
        <v>2</v>
      </c>
      <c r="DS114" s="4" t="s">
        <v>2</v>
      </c>
      <c r="DT114" s="4" t="s">
        <v>2</v>
      </c>
      <c r="DU114" s="4" t="s">
        <v>2</v>
      </c>
      <c r="DV114" s="4" t="s">
        <v>2</v>
      </c>
      <c r="DW114" s="4" t="s">
        <v>2</v>
      </c>
      <c r="DX114" s="4" t="s">
        <v>2</v>
      </c>
      <c r="DY114" s="4" t="s">
        <v>2</v>
      </c>
      <c r="DZ114" s="4" t="s">
        <v>2</v>
      </c>
      <c r="EA114" s="4" t="s">
        <v>2</v>
      </c>
      <c r="EB114" s="4" t="s">
        <v>2</v>
      </c>
      <c r="EC114" s="4" t="s">
        <v>2</v>
      </c>
    </row>
    <row r="115" spans="3:133" x14ac:dyDescent="0.25">
      <c r="C115" t="s">
        <v>848</v>
      </c>
      <c r="D115" s="4" t="s">
        <v>2</v>
      </c>
      <c r="E115" s="4" t="s">
        <v>2</v>
      </c>
      <c r="F115" s="4" t="s">
        <v>2</v>
      </c>
      <c r="G115" s="4" t="s">
        <v>2</v>
      </c>
      <c r="H115" s="4" t="s">
        <v>2</v>
      </c>
      <c r="I115" s="4" t="s">
        <v>2</v>
      </c>
      <c r="J115" s="4">
        <v>0</v>
      </c>
      <c r="K115" s="4" t="s">
        <v>2</v>
      </c>
      <c r="L115" s="4" t="s">
        <v>2</v>
      </c>
      <c r="M115" s="4" t="s">
        <v>2</v>
      </c>
      <c r="N115" s="4" t="s">
        <v>2</v>
      </c>
      <c r="O115" s="4" t="s">
        <v>2</v>
      </c>
      <c r="P115" s="4" t="s">
        <v>2</v>
      </c>
      <c r="Q115" s="4" t="s">
        <v>2</v>
      </c>
      <c r="R115" s="4" t="s">
        <v>2</v>
      </c>
      <c r="S115" s="4" t="s">
        <v>2</v>
      </c>
      <c r="T115" s="4" t="s">
        <v>2</v>
      </c>
      <c r="U115" s="4" t="s">
        <v>2</v>
      </c>
      <c r="V115" s="4" t="s">
        <v>2</v>
      </c>
      <c r="W115" s="4" t="s">
        <v>2</v>
      </c>
      <c r="X115" s="4" t="s">
        <v>2</v>
      </c>
      <c r="Y115" s="4" t="s">
        <v>2</v>
      </c>
      <c r="Z115" s="4" t="s">
        <v>2</v>
      </c>
      <c r="AA115" s="4" t="s">
        <v>2</v>
      </c>
      <c r="AB115" s="4" t="s">
        <v>2</v>
      </c>
      <c r="AC115" s="4" t="s">
        <v>2</v>
      </c>
      <c r="AD115" s="4" t="s">
        <v>2</v>
      </c>
      <c r="AE115" s="4" t="s">
        <v>2</v>
      </c>
      <c r="AF115" s="4" t="s">
        <v>2</v>
      </c>
      <c r="AG115" s="4" t="s">
        <v>2</v>
      </c>
      <c r="AH115" s="4" t="s">
        <v>2</v>
      </c>
      <c r="AI115" s="4" t="s">
        <v>2</v>
      </c>
      <c r="AJ115" s="4" t="s">
        <v>2</v>
      </c>
      <c r="AK115" s="4" t="s">
        <v>2</v>
      </c>
      <c r="AL115" s="4" t="s">
        <v>2</v>
      </c>
      <c r="AM115" s="4" t="s">
        <v>2</v>
      </c>
      <c r="AN115" s="4" t="s">
        <v>2</v>
      </c>
      <c r="AO115" s="4" t="s">
        <v>2</v>
      </c>
      <c r="AP115" s="4" t="s">
        <v>2</v>
      </c>
      <c r="AQ115" s="4" t="s">
        <v>2</v>
      </c>
      <c r="AR115" s="4" t="s">
        <v>2</v>
      </c>
      <c r="AS115" s="4" t="s">
        <v>2</v>
      </c>
      <c r="AT115" s="4" t="s">
        <v>2</v>
      </c>
      <c r="AU115" s="4" t="s">
        <v>2</v>
      </c>
      <c r="AV115" s="4" t="s">
        <v>2</v>
      </c>
      <c r="AW115" s="4" t="s">
        <v>2</v>
      </c>
      <c r="AX115" s="4" t="s">
        <v>2</v>
      </c>
      <c r="AY115" s="4" t="s">
        <v>2</v>
      </c>
      <c r="AZ115" s="4" t="s">
        <v>2</v>
      </c>
      <c r="BA115" s="4" t="s">
        <v>2</v>
      </c>
      <c r="BB115" s="4" t="s">
        <v>2</v>
      </c>
      <c r="BC115" s="4" t="s">
        <v>2</v>
      </c>
      <c r="BD115" s="4" t="s">
        <v>2</v>
      </c>
      <c r="BE115" s="4" t="s">
        <v>2</v>
      </c>
      <c r="BF115" s="4" t="s">
        <v>2</v>
      </c>
      <c r="BG115" s="4" t="s">
        <v>2</v>
      </c>
      <c r="BH115" s="4" t="s">
        <v>2</v>
      </c>
      <c r="BI115" s="4" t="s">
        <v>2</v>
      </c>
      <c r="BJ115" s="4" t="s">
        <v>2</v>
      </c>
      <c r="BK115" s="4" t="s">
        <v>2</v>
      </c>
      <c r="BL115" s="4" t="s">
        <v>2</v>
      </c>
      <c r="BM115" s="4" t="s">
        <v>2</v>
      </c>
      <c r="BN115" s="4" t="s">
        <v>2</v>
      </c>
      <c r="BO115" s="4" t="s">
        <v>2</v>
      </c>
      <c r="BP115" s="4" t="s">
        <v>2</v>
      </c>
      <c r="BQ115" s="4" t="s">
        <v>2</v>
      </c>
      <c r="BR115" s="4" t="s">
        <v>2</v>
      </c>
      <c r="BS115" s="4" t="s">
        <v>2</v>
      </c>
      <c r="BT115" s="4" t="s">
        <v>2</v>
      </c>
      <c r="BU115" s="4" t="s">
        <v>2</v>
      </c>
      <c r="BV115" s="4" t="s">
        <v>2</v>
      </c>
      <c r="BW115" s="4" t="s">
        <v>2</v>
      </c>
      <c r="BX115" s="4" t="s">
        <v>2</v>
      </c>
      <c r="BY115" s="4" t="s">
        <v>2</v>
      </c>
      <c r="BZ115" s="4" t="s">
        <v>2</v>
      </c>
      <c r="CA115" s="4" t="s">
        <v>2</v>
      </c>
      <c r="CB115" s="4" t="s">
        <v>2</v>
      </c>
      <c r="CC115" s="4" t="s">
        <v>2</v>
      </c>
      <c r="CD115" s="4" t="s">
        <v>2</v>
      </c>
      <c r="CE115" s="4" t="s">
        <v>2</v>
      </c>
      <c r="CF115" s="4" t="s">
        <v>2</v>
      </c>
      <c r="CG115" s="4" t="s">
        <v>2</v>
      </c>
      <c r="CH115" s="4" t="s">
        <v>2</v>
      </c>
      <c r="CI115" s="4" t="s">
        <v>2</v>
      </c>
      <c r="CJ115" s="4" t="s">
        <v>2</v>
      </c>
      <c r="CK115" s="4" t="s">
        <v>2</v>
      </c>
      <c r="CL115" s="4" t="s">
        <v>2</v>
      </c>
      <c r="CM115" s="4" t="s">
        <v>2</v>
      </c>
      <c r="CN115" s="4" t="s">
        <v>2</v>
      </c>
      <c r="CO115" s="4" t="s">
        <v>2</v>
      </c>
      <c r="CP115" s="4" t="s">
        <v>2</v>
      </c>
      <c r="CQ115" s="4" t="s">
        <v>2</v>
      </c>
      <c r="CR115" s="4" t="s">
        <v>2</v>
      </c>
      <c r="CS115" s="4" t="s">
        <v>2</v>
      </c>
      <c r="CT115" s="4" t="s">
        <v>2</v>
      </c>
      <c r="CU115" s="4" t="s">
        <v>2</v>
      </c>
      <c r="CV115" s="4" t="s">
        <v>2</v>
      </c>
      <c r="CW115" s="4" t="s">
        <v>2</v>
      </c>
      <c r="CX115" s="4" t="s">
        <v>2</v>
      </c>
      <c r="CY115" s="4" t="s">
        <v>2</v>
      </c>
      <c r="CZ115" s="4" t="s">
        <v>2</v>
      </c>
      <c r="DA115" s="4" t="s">
        <v>2</v>
      </c>
      <c r="DB115" s="4" t="s">
        <v>2</v>
      </c>
      <c r="DC115" s="4" t="s">
        <v>2</v>
      </c>
      <c r="DD115" s="4" t="s">
        <v>2</v>
      </c>
      <c r="DE115" s="4" t="s">
        <v>2</v>
      </c>
      <c r="DF115" s="4" t="s">
        <v>2</v>
      </c>
      <c r="DG115" s="4" t="s">
        <v>2</v>
      </c>
      <c r="DH115" s="4" t="s">
        <v>2</v>
      </c>
      <c r="DI115" s="4" t="s">
        <v>2</v>
      </c>
      <c r="DJ115" s="4" t="s">
        <v>2</v>
      </c>
      <c r="DK115" s="4" t="s">
        <v>2</v>
      </c>
      <c r="DL115" s="4" t="s">
        <v>2</v>
      </c>
      <c r="DM115" s="4" t="s">
        <v>2</v>
      </c>
      <c r="DN115" s="4" t="s">
        <v>2</v>
      </c>
      <c r="DO115" s="4" t="s">
        <v>2</v>
      </c>
      <c r="DP115" s="4" t="s">
        <v>2</v>
      </c>
      <c r="DQ115" s="4" t="s">
        <v>2</v>
      </c>
      <c r="DR115" s="4" t="s">
        <v>2</v>
      </c>
      <c r="DS115" s="4" t="s">
        <v>3</v>
      </c>
      <c r="DT115" s="4" t="s">
        <v>3</v>
      </c>
      <c r="DU115" s="4" t="s">
        <v>3</v>
      </c>
      <c r="DV115" s="4" t="s">
        <v>3</v>
      </c>
      <c r="DW115" s="4" t="s">
        <v>3</v>
      </c>
      <c r="DX115" s="4" t="s">
        <v>3</v>
      </c>
      <c r="DY115" s="4" t="s">
        <v>3</v>
      </c>
      <c r="DZ115" s="4" t="s">
        <v>3</v>
      </c>
      <c r="EA115" s="4" t="s">
        <v>3</v>
      </c>
      <c r="EB115" s="4" t="s">
        <v>3</v>
      </c>
      <c r="EC115" s="4" t="s">
        <v>3</v>
      </c>
    </row>
    <row r="116" spans="3:133" x14ac:dyDescent="0.25">
      <c r="C116" t="s">
        <v>848</v>
      </c>
      <c r="D116" s="4" t="s">
        <v>2</v>
      </c>
      <c r="E116" s="4" t="s">
        <v>2</v>
      </c>
      <c r="F116" s="4" t="s">
        <v>2</v>
      </c>
      <c r="G116" s="4" t="s">
        <v>2</v>
      </c>
      <c r="H116" s="4" t="s">
        <v>2</v>
      </c>
      <c r="I116" s="4" t="s">
        <v>2</v>
      </c>
      <c r="J116" s="4">
        <v>0</v>
      </c>
      <c r="K116" s="4" t="s">
        <v>2</v>
      </c>
      <c r="L116" s="4" t="s">
        <v>2</v>
      </c>
      <c r="M116" s="4" t="s">
        <v>2</v>
      </c>
      <c r="N116" s="4" t="s">
        <v>2</v>
      </c>
      <c r="O116" s="4" t="s">
        <v>2</v>
      </c>
      <c r="P116" s="4" t="s">
        <v>2</v>
      </c>
      <c r="Q116" s="4" t="s">
        <v>2</v>
      </c>
      <c r="R116" s="4" t="s">
        <v>2</v>
      </c>
      <c r="S116" s="4" t="s">
        <v>2</v>
      </c>
      <c r="T116" s="4" t="s">
        <v>2</v>
      </c>
      <c r="U116" s="4" t="s">
        <v>2</v>
      </c>
      <c r="V116" s="4" t="s">
        <v>2</v>
      </c>
      <c r="W116" s="4" t="s">
        <v>2</v>
      </c>
      <c r="X116" s="4" t="s">
        <v>2</v>
      </c>
      <c r="Y116" s="4" t="s">
        <v>2</v>
      </c>
      <c r="Z116" s="4" t="s">
        <v>2</v>
      </c>
      <c r="AA116" s="4" t="s">
        <v>2</v>
      </c>
      <c r="AB116" s="4" t="s">
        <v>2</v>
      </c>
      <c r="AC116" s="4" t="s">
        <v>2</v>
      </c>
      <c r="AD116" s="4" t="s">
        <v>2</v>
      </c>
      <c r="AE116" s="4" t="s">
        <v>2</v>
      </c>
      <c r="AF116" s="4" t="s">
        <v>2</v>
      </c>
      <c r="AG116" s="4" t="s">
        <v>2</v>
      </c>
      <c r="AH116" s="4" t="s">
        <v>2</v>
      </c>
      <c r="AI116" s="4" t="s">
        <v>2</v>
      </c>
      <c r="AJ116" s="4" t="s">
        <v>2</v>
      </c>
      <c r="AK116" s="4" t="s">
        <v>2</v>
      </c>
      <c r="AL116" s="4" t="s">
        <v>2</v>
      </c>
      <c r="AM116" s="4" t="s">
        <v>2</v>
      </c>
      <c r="AN116" s="4" t="s">
        <v>2</v>
      </c>
      <c r="AO116" s="4" t="s">
        <v>2</v>
      </c>
      <c r="AP116" s="4" t="s">
        <v>2</v>
      </c>
      <c r="AQ116" s="4" t="s">
        <v>2</v>
      </c>
      <c r="AR116" s="4" t="s">
        <v>2</v>
      </c>
      <c r="AS116" s="4" t="s">
        <v>2</v>
      </c>
      <c r="AT116" s="4" t="s">
        <v>2</v>
      </c>
      <c r="AU116" s="4" t="s">
        <v>2</v>
      </c>
      <c r="AV116" s="4" t="s">
        <v>2</v>
      </c>
      <c r="AW116" s="4" t="s">
        <v>2</v>
      </c>
      <c r="AX116" s="4" t="s">
        <v>2</v>
      </c>
      <c r="AY116" s="4" t="s">
        <v>2</v>
      </c>
      <c r="AZ116" s="4" t="s">
        <v>2</v>
      </c>
      <c r="BA116" s="4" t="s">
        <v>2</v>
      </c>
      <c r="BB116" s="4" t="s">
        <v>2</v>
      </c>
      <c r="BC116" s="4" t="s">
        <v>2</v>
      </c>
      <c r="BD116" s="4" t="s">
        <v>2</v>
      </c>
      <c r="BE116" s="4" t="s">
        <v>2</v>
      </c>
      <c r="BF116" s="4" t="s">
        <v>2</v>
      </c>
      <c r="BG116" s="4" t="s">
        <v>2</v>
      </c>
      <c r="BH116" s="4" t="s">
        <v>2</v>
      </c>
      <c r="BI116" s="4" t="s">
        <v>2</v>
      </c>
      <c r="BJ116" s="4" t="s">
        <v>2</v>
      </c>
      <c r="BK116" s="4" t="s">
        <v>2</v>
      </c>
      <c r="BL116" s="4" t="s">
        <v>2</v>
      </c>
      <c r="BM116" s="4" t="s">
        <v>2</v>
      </c>
      <c r="BN116" s="4" t="s">
        <v>2</v>
      </c>
      <c r="BO116" s="4" t="s">
        <v>2</v>
      </c>
      <c r="BP116" s="4" t="s">
        <v>2</v>
      </c>
      <c r="BQ116" s="4" t="s">
        <v>2</v>
      </c>
      <c r="BR116" s="4" t="s">
        <v>2</v>
      </c>
      <c r="BS116" s="4" t="s">
        <v>2</v>
      </c>
      <c r="BT116" s="4" t="s">
        <v>2</v>
      </c>
      <c r="BU116" s="4" t="s">
        <v>2</v>
      </c>
      <c r="BV116" s="4" t="s">
        <v>2</v>
      </c>
      <c r="BW116" s="4" t="s">
        <v>2</v>
      </c>
      <c r="BX116" s="4" t="s">
        <v>2</v>
      </c>
      <c r="BY116" s="4" t="s">
        <v>2</v>
      </c>
      <c r="BZ116" s="4" t="s">
        <v>2</v>
      </c>
      <c r="CA116" s="4" t="s">
        <v>2</v>
      </c>
      <c r="CB116" s="4" t="s">
        <v>2</v>
      </c>
      <c r="CC116" s="4" t="s">
        <v>2</v>
      </c>
      <c r="CD116" s="4" t="s">
        <v>2</v>
      </c>
      <c r="CE116" s="4" t="s">
        <v>2</v>
      </c>
      <c r="CF116" s="4" t="s">
        <v>2</v>
      </c>
      <c r="CG116" s="4" t="s">
        <v>2</v>
      </c>
      <c r="CH116" s="4" t="s">
        <v>2</v>
      </c>
      <c r="CI116" s="4" t="s">
        <v>2</v>
      </c>
      <c r="CJ116" s="4" t="s">
        <v>2</v>
      </c>
      <c r="CK116" s="4" t="s">
        <v>2</v>
      </c>
      <c r="CL116" s="4" t="s">
        <v>2</v>
      </c>
      <c r="CM116" s="4" t="s">
        <v>2</v>
      </c>
      <c r="CN116" s="4" t="s">
        <v>2</v>
      </c>
      <c r="CO116" s="4" t="s">
        <v>2</v>
      </c>
      <c r="CP116" s="4" t="s">
        <v>2</v>
      </c>
      <c r="CQ116" s="4" t="s">
        <v>2</v>
      </c>
      <c r="CR116" s="4" t="s">
        <v>2</v>
      </c>
      <c r="CS116" s="4" t="s">
        <v>2</v>
      </c>
      <c r="CT116" s="4" t="s">
        <v>2</v>
      </c>
      <c r="CU116" s="4" t="s">
        <v>2</v>
      </c>
      <c r="CV116" s="4" t="s">
        <v>2</v>
      </c>
      <c r="CW116" s="4" t="s">
        <v>2</v>
      </c>
      <c r="CX116" s="4" t="s">
        <v>2</v>
      </c>
      <c r="CY116" s="4" t="s">
        <v>2</v>
      </c>
      <c r="CZ116" s="4" t="s">
        <v>2</v>
      </c>
      <c r="DA116" s="4" t="s">
        <v>2</v>
      </c>
      <c r="DB116" s="4" t="s">
        <v>2</v>
      </c>
      <c r="DC116" s="4" t="s">
        <v>2</v>
      </c>
      <c r="DD116" s="4" t="s">
        <v>2</v>
      </c>
      <c r="DE116" s="4" t="s">
        <v>2</v>
      </c>
      <c r="DF116" s="4" t="s">
        <v>2</v>
      </c>
      <c r="DG116" s="4" t="s">
        <v>2</v>
      </c>
      <c r="DH116" s="4" t="s">
        <v>2</v>
      </c>
      <c r="DI116" s="4" t="s">
        <v>2</v>
      </c>
      <c r="DJ116" s="4" t="s">
        <v>2</v>
      </c>
      <c r="DK116" s="4" t="s">
        <v>2</v>
      </c>
      <c r="DL116" s="4" t="s">
        <v>2</v>
      </c>
      <c r="DM116" s="4" t="s">
        <v>2</v>
      </c>
      <c r="DN116" s="4" t="s">
        <v>2</v>
      </c>
      <c r="DO116" s="4" t="s">
        <v>2</v>
      </c>
      <c r="DP116" s="4" t="s">
        <v>2</v>
      </c>
      <c r="DQ116" s="4" t="s">
        <v>2</v>
      </c>
      <c r="DR116" s="4" t="s">
        <v>2</v>
      </c>
      <c r="DS116" s="4" t="s">
        <v>2</v>
      </c>
      <c r="DT116" s="4" t="s">
        <v>2</v>
      </c>
      <c r="DU116" s="4" t="s">
        <v>2</v>
      </c>
      <c r="DV116" s="4" t="s">
        <v>2</v>
      </c>
      <c r="DW116" s="4" t="s">
        <v>2</v>
      </c>
      <c r="DX116" s="4" t="s">
        <v>2</v>
      </c>
      <c r="DY116" s="4" t="s">
        <v>2</v>
      </c>
      <c r="DZ116" s="4" t="s">
        <v>2</v>
      </c>
      <c r="EA116" s="4" t="s">
        <v>2</v>
      </c>
      <c r="EB116" s="4" t="s">
        <v>2</v>
      </c>
      <c r="EC116" s="4" t="s">
        <v>2</v>
      </c>
    </row>
    <row r="117" spans="3:133" x14ac:dyDescent="0.25">
      <c r="C117" t="s">
        <v>848</v>
      </c>
      <c r="D117" s="4" t="s">
        <v>2</v>
      </c>
      <c r="E117" s="4" t="s">
        <v>2</v>
      </c>
      <c r="F117" s="4" t="s">
        <v>2</v>
      </c>
      <c r="G117" s="4" t="s">
        <v>2</v>
      </c>
      <c r="H117" s="4" t="s">
        <v>2</v>
      </c>
      <c r="I117" s="4" t="s">
        <v>2</v>
      </c>
      <c r="J117" s="4">
        <v>0</v>
      </c>
      <c r="K117" s="4" t="s">
        <v>2</v>
      </c>
      <c r="L117" s="4" t="s">
        <v>2</v>
      </c>
      <c r="M117" s="4" t="s">
        <v>2</v>
      </c>
      <c r="N117" s="4" t="s">
        <v>2</v>
      </c>
      <c r="O117" s="4" t="s">
        <v>2</v>
      </c>
      <c r="P117" s="4" t="s">
        <v>2</v>
      </c>
      <c r="Q117" s="4" t="s">
        <v>2</v>
      </c>
      <c r="R117" s="4" t="s">
        <v>2</v>
      </c>
      <c r="S117" s="4" t="s">
        <v>2</v>
      </c>
      <c r="T117" s="4" t="s">
        <v>2</v>
      </c>
      <c r="U117" s="4" t="s">
        <v>2</v>
      </c>
      <c r="V117" s="4" t="s">
        <v>2</v>
      </c>
      <c r="W117" s="4" t="s">
        <v>2</v>
      </c>
      <c r="X117" s="4" t="s">
        <v>2</v>
      </c>
      <c r="Y117" s="4" t="s">
        <v>2</v>
      </c>
      <c r="Z117" s="4" t="s">
        <v>2</v>
      </c>
      <c r="AA117" s="4" t="s">
        <v>2</v>
      </c>
      <c r="AB117" s="4" t="s">
        <v>2</v>
      </c>
      <c r="AC117" s="4" t="s">
        <v>2</v>
      </c>
      <c r="AD117" s="4" t="s">
        <v>2</v>
      </c>
      <c r="AE117" s="4" t="s">
        <v>2</v>
      </c>
      <c r="AF117" s="4" t="s">
        <v>2</v>
      </c>
      <c r="AG117" s="4" t="s">
        <v>2</v>
      </c>
      <c r="AH117" s="4" t="s">
        <v>2</v>
      </c>
      <c r="AI117" s="4" t="s">
        <v>2</v>
      </c>
      <c r="AJ117" s="4" t="s">
        <v>2</v>
      </c>
      <c r="AK117" s="4" t="s">
        <v>2</v>
      </c>
      <c r="AL117" s="4" t="s">
        <v>2</v>
      </c>
      <c r="AM117" s="4" t="s">
        <v>2</v>
      </c>
      <c r="AN117" s="4" t="s">
        <v>2</v>
      </c>
      <c r="AO117" s="4" t="s">
        <v>2</v>
      </c>
      <c r="AP117" s="4" t="s">
        <v>2</v>
      </c>
      <c r="AQ117" s="4" t="s">
        <v>2</v>
      </c>
      <c r="AR117" s="4" t="s">
        <v>2</v>
      </c>
      <c r="AS117" s="4" t="s">
        <v>2</v>
      </c>
      <c r="AT117" s="4" t="s">
        <v>2</v>
      </c>
      <c r="AU117" s="4" t="s">
        <v>2</v>
      </c>
      <c r="AV117" s="4" t="s">
        <v>2</v>
      </c>
      <c r="AW117" s="4" t="s">
        <v>2</v>
      </c>
      <c r="AX117" s="4" t="s">
        <v>2</v>
      </c>
      <c r="AY117" s="4" t="s">
        <v>2</v>
      </c>
      <c r="AZ117" s="4" t="s">
        <v>2</v>
      </c>
      <c r="BA117" s="4" t="s">
        <v>2</v>
      </c>
      <c r="BB117" s="4" t="s">
        <v>2</v>
      </c>
      <c r="BC117" s="4" t="s">
        <v>2</v>
      </c>
      <c r="BD117" s="4" t="s">
        <v>2</v>
      </c>
      <c r="BE117" s="4" t="s">
        <v>2</v>
      </c>
      <c r="BF117" s="4" t="s">
        <v>2</v>
      </c>
      <c r="BG117" s="4" t="s">
        <v>2</v>
      </c>
      <c r="BH117" s="4" t="s">
        <v>2</v>
      </c>
      <c r="BI117" s="4" t="s">
        <v>2</v>
      </c>
      <c r="BJ117" s="4" t="s">
        <v>2</v>
      </c>
      <c r="BK117" s="4" t="s">
        <v>2</v>
      </c>
      <c r="BL117" s="4" t="s">
        <v>2</v>
      </c>
      <c r="BM117" s="4" t="s">
        <v>2</v>
      </c>
      <c r="BN117" s="4" t="s">
        <v>2</v>
      </c>
      <c r="BO117" s="4" t="s">
        <v>2</v>
      </c>
      <c r="BP117" s="4" t="s">
        <v>2</v>
      </c>
      <c r="BQ117" s="4" t="s">
        <v>2</v>
      </c>
      <c r="BR117" s="4" t="s">
        <v>2</v>
      </c>
      <c r="BS117" s="4" t="s">
        <v>2</v>
      </c>
      <c r="BT117" s="4" t="s">
        <v>3</v>
      </c>
      <c r="BU117" s="4" t="s">
        <v>3</v>
      </c>
      <c r="BV117" s="4" t="s">
        <v>3</v>
      </c>
      <c r="BW117" s="4" t="s">
        <v>3</v>
      </c>
      <c r="BX117" s="4" t="s">
        <v>3</v>
      </c>
      <c r="BY117" s="4" t="s">
        <v>4</v>
      </c>
      <c r="BZ117" s="4" t="s">
        <v>4</v>
      </c>
      <c r="CA117" s="4" t="s">
        <v>4</v>
      </c>
      <c r="CB117" s="4" t="s">
        <v>4</v>
      </c>
      <c r="CC117" s="4" t="s">
        <v>4</v>
      </c>
      <c r="CD117" s="4" t="s">
        <v>4</v>
      </c>
      <c r="CE117" s="4" t="s">
        <v>4</v>
      </c>
      <c r="CF117" s="4" t="s">
        <v>4</v>
      </c>
      <c r="CG117" s="4" t="s">
        <v>4</v>
      </c>
      <c r="CH117" s="4" t="s">
        <v>4</v>
      </c>
      <c r="CI117" s="4" t="s">
        <v>4</v>
      </c>
      <c r="CJ117" s="4" t="s">
        <v>4</v>
      </c>
      <c r="CK117" s="4" t="s">
        <v>4</v>
      </c>
      <c r="CL117" s="4" t="s">
        <v>4</v>
      </c>
      <c r="CM117" s="4" t="s">
        <v>4</v>
      </c>
      <c r="CN117" s="4" t="s">
        <v>4</v>
      </c>
      <c r="CO117" s="4" t="s">
        <v>4</v>
      </c>
      <c r="CP117" s="4" t="s">
        <v>4</v>
      </c>
      <c r="CQ117" s="4" t="s">
        <v>4</v>
      </c>
      <c r="CR117" s="4" t="s">
        <v>4</v>
      </c>
      <c r="CS117" s="4" t="s">
        <v>72</v>
      </c>
      <c r="CT117" s="4" t="s">
        <v>72</v>
      </c>
      <c r="CU117" s="4" t="s">
        <v>72</v>
      </c>
      <c r="CV117" s="4" t="s">
        <v>72</v>
      </c>
      <c r="CW117" s="4" t="s">
        <v>72</v>
      </c>
      <c r="CX117" s="4" t="s">
        <v>72</v>
      </c>
      <c r="CY117" s="4" t="s">
        <v>72</v>
      </c>
      <c r="CZ117" s="4" t="s">
        <v>72</v>
      </c>
      <c r="DA117" s="4" t="s">
        <v>72</v>
      </c>
      <c r="DB117" s="4" t="s">
        <v>72</v>
      </c>
      <c r="DC117" s="4" t="s">
        <v>72</v>
      </c>
      <c r="DD117" s="4" t="s">
        <v>72</v>
      </c>
      <c r="DE117" s="4" t="s">
        <v>72</v>
      </c>
      <c r="DF117" s="4" t="s">
        <v>72</v>
      </c>
      <c r="DG117" s="4" t="s">
        <v>72</v>
      </c>
      <c r="DH117" s="4" t="s">
        <v>72</v>
      </c>
      <c r="DI117" s="4" t="s">
        <v>72</v>
      </c>
      <c r="DJ117" s="4" t="s">
        <v>72</v>
      </c>
      <c r="DK117" s="4" t="s">
        <v>72</v>
      </c>
      <c r="DL117" s="4" t="s">
        <v>72</v>
      </c>
      <c r="DM117" s="4" t="s">
        <v>72</v>
      </c>
      <c r="DN117" s="4" t="s">
        <v>72</v>
      </c>
      <c r="DO117" s="4" t="s">
        <v>72</v>
      </c>
      <c r="DP117" s="4" t="s">
        <v>72</v>
      </c>
      <c r="DQ117" s="4" t="s">
        <v>72</v>
      </c>
      <c r="DR117" s="4" t="s">
        <v>72</v>
      </c>
      <c r="DS117" s="4" t="s">
        <v>72</v>
      </c>
      <c r="DT117" s="4" t="s">
        <v>72</v>
      </c>
      <c r="DU117" s="4" t="s">
        <v>72</v>
      </c>
      <c r="DV117" s="4" t="s">
        <v>72</v>
      </c>
      <c r="DW117" s="4" t="s">
        <v>72</v>
      </c>
      <c r="DX117" s="4" t="s">
        <v>72</v>
      </c>
      <c r="DY117" s="4" t="s">
        <v>72</v>
      </c>
      <c r="DZ117" s="4" t="s">
        <v>72</v>
      </c>
      <c r="EA117" s="4" t="s">
        <v>72</v>
      </c>
      <c r="EB117" s="4" t="s">
        <v>72</v>
      </c>
      <c r="EC117" s="4" t="s">
        <v>72</v>
      </c>
    </row>
    <row r="118" spans="3:133" x14ac:dyDescent="0.25">
      <c r="C118" t="s">
        <v>848</v>
      </c>
      <c r="D118" s="4" t="s">
        <v>2</v>
      </c>
      <c r="E118" s="4" t="s">
        <v>2</v>
      </c>
      <c r="F118" s="4" t="s">
        <v>2</v>
      </c>
      <c r="G118" s="4" t="s">
        <v>2</v>
      </c>
      <c r="H118" s="4" t="s">
        <v>2</v>
      </c>
      <c r="I118" s="4" t="s">
        <v>2</v>
      </c>
      <c r="J118" s="4">
        <v>0</v>
      </c>
      <c r="K118" s="4" t="s">
        <v>2</v>
      </c>
      <c r="L118" s="4" t="s">
        <v>2</v>
      </c>
      <c r="M118" s="4" t="s">
        <v>2</v>
      </c>
      <c r="N118" s="4" t="s">
        <v>2</v>
      </c>
      <c r="O118" s="4" t="s">
        <v>2</v>
      </c>
      <c r="P118" s="4" t="s">
        <v>2</v>
      </c>
      <c r="Q118" s="4" t="s">
        <v>2</v>
      </c>
      <c r="R118" s="4" t="s">
        <v>2</v>
      </c>
      <c r="S118" s="4" t="s">
        <v>2</v>
      </c>
      <c r="T118" s="4" t="s">
        <v>2</v>
      </c>
      <c r="U118" s="4" t="s">
        <v>2</v>
      </c>
      <c r="V118" s="4" t="s">
        <v>2</v>
      </c>
      <c r="W118" s="4" t="s">
        <v>2</v>
      </c>
      <c r="X118" s="4" t="s">
        <v>2</v>
      </c>
      <c r="Y118" s="4" t="s">
        <v>2</v>
      </c>
      <c r="Z118" s="4" t="s">
        <v>2</v>
      </c>
      <c r="AA118" s="4" t="s">
        <v>2</v>
      </c>
      <c r="AB118" s="4" t="s">
        <v>2</v>
      </c>
      <c r="AC118" s="4" t="s">
        <v>2</v>
      </c>
      <c r="AD118" s="4" t="s">
        <v>2</v>
      </c>
      <c r="AE118" s="4" t="s">
        <v>2</v>
      </c>
      <c r="AF118" s="4" t="s">
        <v>2</v>
      </c>
      <c r="AG118" s="4" t="s">
        <v>2</v>
      </c>
      <c r="AH118" s="4" t="s">
        <v>2</v>
      </c>
      <c r="AI118" s="4" t="s">
        <v>2</v>
      </c>
      <c r="AJ118" s="4" t="s">
        <v>2</v>
      </c>
      <c r="AK118" s="4" t="s">
        <v>2</v>
      </c>
      <c r="AL118" s="4" t="s">
        <v>2</v>
      </c>
      <c r="AM118" s="4" t="s">
        <v>2</v>
      </c>
      <c r="AN118" s="4" t="s">
        <v>2</v>
      </c>
      <c r="AO118" s="4" t="s">
        <v>2</v>
      </c>
      <c r="AP118" s="4" t="s">
        <v>2</v>
      </c>
      <c r="AQ118" s="4" t="s">
        <v>2</v>
      </c>
      <c r="AR118" s="4" t="s">
        <v>2</v>
      </c>
      <c r="AS118" s="4" t="s">
        <v>2</v>
      </c>
      <c r="AT118" s="4" t="s">
        <v>2</v>
      </c>
      <c r="AU118" s="4" t="s">
        <v>2</v>
      </c>
      <c r="AV118" s="4" t="s">
        <v>2</v>
      </c>
      <c r="AW118" s="4" t="s">
        <v>2</v>
      </c>
      <c r="AX118" s="4" t="s">
        <v>2</v>
      </c>
      <c r="AY118" s="4" t="s">
        <v>2</v>
      </c>
      <c r="AZ118" s="4" t="s">
        <v>2</v>
      </c>
      <c r="BA118" s="4" t="s">
        <v>2</v>
      </c>
      <c r="BB118" s="4" t="s">
        <v>2</v>
      </c>
      <c r="BC118" s="4" t="s">
        <v>2</v>
      </c>
      <c r="BD118" s="4" t="s">
        <v>2</v>
      </c>
      <c r="BE118" s="4" t="s">
        <v>2</v>
      </c>
      <c r="BF118" s="4" t="s">
        <v>3</v>
      </c>
      <c r="BG118" s="4" t="s">
        <v>3</v>
      </c>
      <c r="BH118" s="4" t="s">
        <v>3</v>
      </c>
      <c r="BI118" s="4" t="s">
        <v>3</v>
      </c>
      <c r="BJ118" s="4" t="s">
        <v>3</v>
      </c>
      <c r="BK118" s="4" t="s">
        <v>3</v>
      </c>
      <c r="BL118" s="4" t="s">
        <v>3</v>
      </c>
      <c r="BM118" s="4" t="s">
        <v>3</v>
      </c>
      <c r="BN118" s="4" t="s">
        <v>3</v>
      </c>
      <c r="BO118" s="4" t="s">
        <v>3</v>
      </c>
      <c r="BP118" s="4" t="s">
        <v>3</v>
      </c>
      <c r="BQ118" s="4" t="s">
        <v>3</v>
      </c>
      <c r="BR118" s="4" t="s">
        <v>3</v>
      </c>
      <c r="BS118" s="4" t="s">
        <v>3</v>
      </c>
      <c r="BT118" s="4" t="s">
        <v>3</v>
      </c>
      <c r="BU118" s="4" t="s">
        <v>72</v>
      </c>
      <c r="BV118" s="4" t="s">
        <v>72</v>
      </c>
      <c r="BW118" s="4" t="s">
        <v>72</v>
      </c>
      <c r="BX118" s="4" t="s">
        <v>72</v>
      </c>
      <c r="BY118" s="4" t="s">
        <v>72</v>
      </c>
      <c r="BZ118" s="4" t="s">
        <v>5</v>
      </c>
      <c r="CA118" s="4" t="s">
        <v>5</v>
      </c>
      <c r="CB118" s="4" t="s">
        <v>5</v>
      </c>
      <c r="CC118" s="4" t="s">
        <v>6</v>
      </c>
      <c r="CD118" s="4" t="s">
        <v>6</v>
      </c>
      <c r="CE118" s="4" t="s">
        <v>6</v>
      </c>
      <c r="CF118" s="4" t="s">
        <v>6</v>
      </c>
      <c r="CG118" s="4" t="s">
        <v>6</v>
      </c>
      <c r="CH118" s="4" t="s">
        <v>6</v>
      </c>
      <c r="CI118" s="4" t="s">
        <v>6</v>
      </c>
      <c r="CJ118" s="4" t="s">
        <v>59</v>
      </c>
      <c r="CK118" s="4" t="s">
        <v>59</v>
      </c>
      <c r="CL118" s="4" t="s">
        <v>59</v>
      </c>
      <c r="CM118" s="4" t="s">
        <v>59</v>
      </c>
      <c r="CN118" s="4" t="s">
        <v>133</v>
      </c>
      <c r="CO118" s="4" t="s">
        <v>133</v>
      </c>
      <c r="CP118" s="4" t="s">
        <v>9</v>
      </c>
      <c r="CQ118" s="4" t="s">
        <v>9</v>
      </c>
      <c r="CR118" s="4" t="s">
        <v>9</v>
      </c>
      <c r="CS118" s="4" t="s">
        <v>9</v>
      </c>
      <c r="CT118" s="4" t="s">
        <v>9</v>
      </c>
      <c r="CU118" s="4" t="s">
        <v>9</v>
      </c>
      <c r="CV118" s="4" t="s">
        <v>9</v>
      </c>
      <c r="CW118" s="4" t="s">
        <v>9</v>
      </c>
      <c r="CX118" s="4" t="s">
        <v>9</v>
      </c>
      <c r="CY118" s="4" t="s">
        <v>9</v>
      </c>
      <c r="CZ118" s="4" t="s">
        <v>9</v>
      </c>
      <c r="DA118" s="4" t="s">
        <v>9</v>
      </c>
      <c r="DB118" s="4" t="s">
        <v>9</v>
      </c>
      <c r="DC118" s="4" t="s">
        <v>9</v>
      </c>
      <c r="DD118" s="4" t="s">
        <v>9</v>
      </c>
      <c r="DE118" s="4" t="s">
        <v>9</v>
      </c>
      <c r="DF118" s="4" t="s">
        <v>9</v>
      </c>
      <c r="DG118" s="4" t="s">
        <v>9</v>
      </c>
      <c r="DH118" s="4" t="s">
        <v>9</v>
      </c>
      <c r="DI118" s="4" t="s">
        <v>9</v>
      </c>
      <c r="DJ118" s="4" t="s">
        <v>9</v>
      </c>
      <c r="DK118" s="4" t="s">
        <v>9</v>
      </c>
      <c r="DL118" s="4" t="s">
        <v>9</v>
      </c>
      <c r="DM118" s="4" t="s">
        <v>9</v>
      </c>
      <c r="DN118" s="4" t="s">
        <v>9</v>
      </c>
      <c r="DO118" s="4" t="s">
        <v>9</v>
      </c>
      <c r="DP118" s="4" t="s">
        <v>9</v>
      </c>
      <c r="DQ118" s="4" t="s">
        <v>9</v>
      </c>
      <c r="DR118" s="4" t="s">
        <v>9</v>
      </c>
      <c r="DS118" s="4" t="s">
        <v>9</v>
      </c>
      <c r="DT118" s="4" t="s">
        <v>9</v>
      </c>
      <c r="DU118" s="4" t="s">
        <v>9</v>
      </c>
      <c r="DV118" s="4" t="s">
        <v>9</v>
      </c>
      <c r="DW118" s="4" t="s">
        <v>9</v>
      </c>
      <c r="DX118" s="4" t="s">
        <v>9</v>
      </c>
      <c r="DY118" s="4" t="s">
        <v>9</v>
      </c>
      <c r="DZ118" s="4" t="s">
        <v>9</v>
      </c>
      <c r="EA118" s="4" t="s">
        <v>9</v>
      </c>
      <c r="EB118" s="4" t="s">
        <v>9</v>
      </c>
      <c r="EC118" s="4" t="s">
        <v>9</v>
      </c>
    </row>
    <row r="119" spans="3:133" x14ac:dyDescent="0.25">
      <c r="C119" t="s">
        <v>848</v>
      </c>
      <c r="D119" s="4" t="s">
        <v>2</v>
      </c>
      <c r="E119" s="4" t="s">
        <v>2</v>
      </c>
      <c r="F119" s="4" t="s">
        <v>2</v>
      </c>
      <c r="G119" s="4" t="s">
        <v>2</v>
      </c>
      <c r="H119" s="4" t="s">
        <v>2</v>
      </c>
      <c r="I119" s="4" t="s">
        <v>2</v>
      </c>
      <c r="J119" s="4">
        <v>0</v>
      </c>
      <c r="K119" s="4" t="s">
        <v>2</v>
      </c>
      <c r="L119" s="4" t="s">
        <v>2</v>
      </c>
      <c r="M119" s="4" t="s">
        <v>2</v>
      </c>
      <c r="N119" s="4" t="s">
        <v>2</v>
      </c>
      <c r="O119" s="4" t="s">
        <v>2</v>
      </c>
      <c r="P119" s="4" t="s">
        <v>2</v>
      </c>
      <c r="Q119" s="4" t="s">
        <v>2</v>
      </c>
      <c r="R119" s="4" t="s">
        <v>2</v>
      </c>
      <c r="S119" s="4" t="s">
        <v>2</v>
      </c>
      <c r="T119" s="4" t="s">
        <v>2</v>
      </c>
      <c r="U119" s="4" t="s">
        <v>2</v>
      </c>
      <c r="V119" s="4" t="s">
        <v>2</v>
      </c>
      <c r="W119" s="4" t="s">
        <v>2</v>
      </c>
      <c r="X119" s="4" t="s">
        <v>2</v>
      </c>
      <c r="Y119" s="4" t="s">
        <v>2</v>
      </c>
      <c r="Z119" s="4" t="s">
        <v>2</v>
      </c>
      <c r="AA119" s="4" t="s">
        <v>2</v>
      </c>
      <c r="AB119" s="4" t="s">
        <v>3</v>
      </c>
      <c r="AC119" s="4" t="s">
        <v>3</v>
      </c>
      <c r="AD119" s="4" t="s">
        <v>3</v>
      </c>
      <c r="AE119" s="4" t="s">
        <v>3</v>
      </c>
      <c r="AF119" s="4" t="s">
        <v>3</v>
      </c>
      <c r="AG119" s="4" t="s">
        <v>3</v>
      </c>
      <c r="AH119" s="4" t="s">
        <v>3</v>
      </c>
      <c r="AI119" s="4" t="s">
        <v>3</v>
      </c>
      <c r="AJ119" s="4" t="s">
        <v>3</v>
      </c>
      <c r="AK119" s="4" t="s">
        <v>3</v>
      </c>
      <c r="AL119" s="4" t="s">
        <v>3</v>
      </c>
      <c r="AM119" s="4" t="s">
        <v>4</v>
      </c>
      <c r="AN119" s="4" t="s">
        <v>4</v>
      </c>
      <c r="AO119" s="4" t="s">
        <v>4</v>
      </c>
      <c r="AP119" s="4" t="s">
        <v>4</v>
      </c>
      <c r="AQ119" s="4" t="s">
        <v>4</v>
      </c>
      <c r="AR119" s="4" t="s">
        <v>72</v>
      </c>
      <c r="AS119" s="4" t="s">
        <v>5</v>
      </c>
      <c r="AT119" s="4" t="s">
        <v>5</v>
      </c>
      <c r="AU119" s="4" t="s">
        <v>6</v>
      </c>
      <c r="AV119" s="4" t="s">
        <v>73</v>
      </c>
      <c r="AW119" s="4" t="s">
        <v>8</v>
      </c>
      <c r="AX119" s="4" t="s">
        <v>74</v>
      </c>
      <c r="AY119" s="4" t="s">
        <v>74</v>
      </c>
      <c r="AZ119" s="4" t="s">
        <v>16</v>
      </c>
      <c r="BA119" s="4" t="s">
        <v>138</v>
      </c>
      <c r="BB119" s="4" t="s">
        <v>138</v>
      </c>
      <c r="BC119" s="4" t="s">
        <v>289</v>
      </c>
      <c r="BD119" s="4" t="s">
        <v>201</v>
      </c>
      <c r="BE119" s="4" t="s">
        <v>201</v>
      </c>
      <c r="BF119" s="4" t="s">
        <v>849</v>
      </c>
      <c r="BG119" s="4" t="s">
        <v>849</v>
      </c>
      <c r="BH119" s="4" t="s">
        <v>849</v>
      </c>
      <c r="BI119" s="4" t="s">
        <v>213</v>
      </c>
      <c r="BJ119" s="4" t="s">
        <v>102</v>
      </c>
      <c r="BK119" s="4" t="s">
        <v>688</v>
      </c>
      <c r="BL119" s="4" t="s">
        <v>850</v>
      </c>
      <c r="BM119" s="4" t="s">
        <v>851</v>
      </c>
      <c r="BN119" s="4" t="s">
        <v>852</v>
      </c>
      <c r="BO119" s="4" t="s">
        <v>853</v>
      </c>
      <c r="BP119" s="4" t="s">
        <v>621</v>
      </c>
      <c r="BQ119" s="4" t="s">
        <v>854</v>
      </c>
      <c r="BR119" s="4" t="s">
        <v>855</v>
      </c>
      <c r="BS119" s="4" t="s">
        <v>856</v>
      </c>
      <c r="BT119" s="4" t="s">
        <v>642</v>
      </c>
      <c r="BU119" s="4" t="s">
        <v>857</v>
      </c>
      <c r="BV119" s="4" t="s">
        <v>858</v>
      </c>
      <c r="BW119" s="4" t="s">
        <v>859</v>
      </c>
      <c r="BX119" s="4" t="s">
        <v>860</v>
      </c>
      <c r="BY119" s="4" t="s">
        <v>861</v>
      </c>
      <c r="BZ119" s="4" t="s">
        <v>862</v>
      </c>
      <c r="CA119" s="4" t="s">
        <v>863</v>
      </c>
      <c r="CB119" s="4" t="s">
        <v>864</v>
      </c>
      <c r="CC119" s="4" t="s">
        <v>865</v>
      </c>
      <c r="CD119" s="4" t="s">
        <v>866</v>
      </c>
      <c r="CE119" s="4" t="s">
        <v>867</v>
      </c>
      <c r="CF119" s="4" t="s">
        <v>868</v>
      </c>
      <c r="CG119" s="4" t="s">
        <v>869</v>
      </c>
      <c r="CH119" s="4" t="s">
        <v>870</v>
      </c>
      <c r="CI119" s="4" t="s">
        <v>871</v>
      </c>
      <c r="CJ119" s="4" t="s">
        <v>872</v>
      </c>
      <c r="CK119" s="4" t="s">
        <v>873</v>
      </c>
      <c r="CL119" s="4" t="s">
        <v>874</v>
      </c>
      <c r="CM119" s="4" t="s">
        <v>875</v>
      </c>
      <c r="CN119" s="4" t="s">
        <v>876</v>
      </c>
      <c r="CO119" s="4" t="s">
        <v>877</v>
      </c>
      <c r="CP119" s="4" t="s">
        <v>878</v>
      </c>
      <c r="CQ119" s="4" t="s">
        <v>879</v>
      </c>
      <c r="CR119" s="4" t="s">
        <v>880</v>
      </c>
      <c r="CS119" s="4" t="s">
        <v>881</v>
      </c>
      <c r="CT119" s="4" t="s">
        <v>882</v>
      </c>
      <c r="CU119" s="4" t="s">
        <v>883</v>
      </c>
      <c r="CV119" s="4" t="s">
        <v>884</v>
      </c>
      <c r="CW119" s="4" t="s">
        <v>885</v>
      </c>
      <c r="CX119" s="4" t="s">
        <v>886</v>
      </c>
      <c r="CY119" s="4" t="s">
        <v>887</v>
      </c>
      <c r="CZ119" s="4" t="s">
        <v>888</v>
      </c>
      <c r="DA119" s="4" t="s">
        <v>889</v>
      </c>
      <c r="DB119" s="4" t="s">
        <v>890</v>
      </c>
      <c r="DC119" s="4" t="s">
        <v>891</v>
      </c>
      <c r="DD119" s="4" t="s">
        <v>892</v>
      </c>
      <c r="DE119" s="4" t="s">
        <v>893</v>
      </c>
      <c r="DF119" s="4" t="s">
        <v>894</v>
      </c>
      <c r="DG119" s="4" t="s">
        <v>895</v>
      </c>
      <c r="DH119" s="4" t="s">
        <v>896</v>
      </c>
      <c r="DI119" s="4" t="s">
        <v>897</v>
      </c>
      <c r="DJ119" s="4" t="s">
        <v>898</v>
      </c>
      <c r="DK119" s="4" t="s">
        <v>899</v>
      </c>
      <c r="DL119" s="4" t="s">
        <v>900</v>
      </c>
      <c r="DM119" s="4" t="s">
        <v>901</v>
      </c>
      <c r="DN119" s="4" t="s">
        <v>902</v>
      </c>
      <c r="DO119" s="4" t="s">
        <v>903</v>
      </c>
      <c r="DP119" s="4" t="s">
        <v>904</v>
      </c>
      <c r="DQ119" s="4" t="s">
        <v>905</v>
      </c>
      <c r="DR119" s="4" t="s">
        <v>906</v>
      </c>
      <c r="DS119" s="4" t="s">
        <v>907</v>
      </c>
      <c r="DT119" s="4" t="s">
        <v>908</v>
      </c>
      <c r="DU119" s="4" t="s">
        <v>909</v>
      </c>
      <c r="DV119" s="4" t="s">
        <v>910</v>
      </c>
      <c r="DW119" s="4" t="s">
        <v>911</v>
      </c>
      <c r="DX119" s="4" t="s">
        <v>912</v>
      </c>
      <c r="DY119" s="4" t="s">
        <v>913</v>
      </c>
      <c r="DZ119" s="4" t="s">
        <v>914</v>
      </c>
      <c r="EA119" s="4" t="s">
        <v>915</v>
      </c>
      <c r="EB119" s="4" t="s">
        <v>916</v>
      </c>
      <c r="EC119" s="4" t="s">
        <v>917</v>
      </c>
    </row>
    <row r="120" spans="3:133" x14ac:dyDescent="0.25">
      <c r="C120" t="s">
        <v>918</v>
      </c>
      <c r="D120" s="4" t="s">
        <v>2</v>
      </c>
      <c r="E120" s="4" t="s">
        <v>2</v>
      </c>
      <c r="F120" s="4" t="s">
        <v>2</v>
      </c>
      <c r="G120" s="4" t="s">
        <v>2</v>
      </c>
      <c r="H120" s="4" t="s">
        <v>2</v>
      </c>
      <c r="I120" s="4" t="s">
        <v>2</v>
      </c>
      <c r="J120" s="4">
        <v>0</v>
      </c>
      <c r="K120" s="4" t="s">
        <v>2</v>
      </c>
      <c r="L120" s="4" t="s">
        <v>2</v>
      </c>
      <c r="M120" s="4" t="s">
        <v>2</v>
      </c>
      <c r="N120" s="4" t="s">
        <v>2</v>
      </c>
      <c r="O120" s="4" t="s">
        <v>2</v>
      </c>
      <c r="P120" s="4" t="s">
        <v>2</v>
      </c>
      <c r="Q120" s="4" t="s">
        <v>2</v>
      </c>
      <c r="R120" s="4" t="s">
        <v>2</v>
      </c>
      <c r="S120" s="4" t="s">
        <v>2</v>
      </c>
      <c r="T120" s="4" t="s">
        <v>2</v>
      </c>
      <c r="U120" s="4" t="s">
        <v>2</v>
      </c>
      <c r="V120" s="4" t="s">
        <v>2</v>
      </c>
      <c r="W120" s="4" t="s">
        <v>2</v>
      </c>
      <c r="X120" s="4" t="s">
        <v>2</v>
      </c>
      <c r="Y120" s="4" t="s">
        <v>2</v>
      </c>
      <c r="Z120" s="4" t="s">
        <v>2</v>
      </c>
      <c r="AA120" s="4" t="s">
        <v>2</v>
      </c>
      <c r="AB120" s="4" t="s">
        <v>2</v>
      </c>
      <c r="AC120" s="4" t="s">
        <v>2</v>
      </c>
      <c r="AD120" s="4" t="s">
        <v>2</v>
      </c>
      <c r="AE120" s="4" t="s">
        <v>2</v>
      </c>
      <c r="AF120" s="4" t="s">
        <v>2</v>
      </c>
      <c r="AG120" s="4" t="s">
        <v>2</v>
      </c>
      <c r="AH120" s="4" t="s">
        <v>2</v>
      </c>
      <c r="AI120" s="4" t="s">
        <v>2</v>
      </c>
      <c r="AJ120" s="4" t="s">
        <v>2</v>
      </c>
      <c r="AK120" s="4" t="s">
        <v>2</v>
      </c>
      <c r="AL120" s="4" t="s">
        <v>2</v>
      </c>
      <c r="AM120" s="4" t="s">
        <v>2</v>
      </c>
      <c r="AN120" s="4" t="s">
        <v>2</v>
      </c>
      <c r="AO120" s="4" t="s">
        <v>2</v>
      </c>
      <c r="AP120" s="4" t="s">
        <v>2</v>
      </c>
      <c r="AQ120" s="4" t="s">
        <v>2</v>
      </c>
      <c r="AR120" s="4" t="s">
        <v>2</v>
      </c>
      <c r="AS120" s="4" t="s">
        <v>2</v>
      </c>
      <c r="AT120" s="4" t="s">
        <v>2</v>
      </c>
      <c r="AU120" s="4" t="s">
        <v>2</v>
      </c>
      <c r="AV120" s="4" t="s">
        <v>2</v>
      </c>
      <c r="AW120" s="4" t="s">
        <v>2</v>
      </c>
      <c r="AX120" s="4" t="s">
        <v>2</v>
      </c>
      <c r="AY120" s="4" t="s">
        <v>2</v>
      </c>
      <c r="AZ120" s="4" t="s">
        <v>2</v>
      </c>
      <c r="BA120" s="4" t="s">
        <v>2</v>
      </c>
      <c r="BB120" s="4" t="s">
        <v>2</v>
      </c>
      <c r="BC120" s="4" t="s">
        <v>2</v>
      </c>
      <c r="BD120" s="4" t="s">
        <v>2</v>
      </c>
      <c r="BE120" s="4" t="s">
        <v>2</v>
      </c>
      <c r="BF120" s="4" t="s">
        <v>2</v>
      </c>
      <c r="BG120" s="4" t="s">
        <v>2</v>
      </c>
      <c r="BH120" s="4" t="s">
        <v>2</v>
      </c>
      <c r="BI120" s="4" t="s">
        <v>2</v>
      </c>
      <c r="BJ120" s="4" t="s">
        <v>3</v>
      </c>
      <c r="BK120" s="4" t="s">
        <v>3</v>
      </c>
      <c r="BL120" s="4" t="s">
        <v>3</v>
      </c>
      <c r="BM120" s="4" t="s">
        <v>3</v>
      </c>
      <c r="BN120" s="4" t="s">
        <v>3</v>
      </c>
      <c r="BO120" s="4" t="s">
        <v>3</v>
      </c>
      <c r="BP120" s="4" t="s">
        <v>3</v>
      </c>
      <c r="BQ120" s="4" t="s">
        <v>3</v>
      </c>
      <c r="BR120" s="4" t="s">
        <v>3</v>
      </c>
      <c r="BS120" s="4" t="s">
        <v>3</v>
      </c>
      <c r="BT120" s="4" t="s">
        <v>3</v>
      </c>
      <c r="BU120" s="4" t="s">
        <v>3</v>
      </c>
      <c r="BV120" s="4" t="s">
        <v>3</v>
      </c>
      <c r="BW120" s="4" t="s">
        <v>3</v>
      </c>
      <c r="BX120" s="4" t="s">
        <v>3</v>
      </c>
      <c r="BY120" s="4" t="s">
        <v>3</v>
      </c>
      <c r="BZ120" s="4" t="s">
        <v>3</v>
      </c>
      <c r="CA120" s="4" t="s">
        <v>3</v>
      </c>
      <c r="CB120" s="4" t="s">
        <v>3</v>
      </c>
      <c r="CC120" s="4" t="s">
        <v>3</v>
      </c>
      <c r="CD120" s="4" t="s">
        <v>3</v>
      </c>
      <c r="CE120" s="4" t="s">
        <v>3</v>
      </c>
      <c r="CF120" s="4" t="s">
        <v>3</v>
      </c>
      <c r="CG120" s="4" t="s">
        <v>3</v>
      </c>
      <c r="CH120" s="4" t="s">
        <v>3</v>
      </c>
      <c r="CI120" s="4" t="s">
        <v>3</v>
      </c>
      <c r="CJ120" s="4" t="s">
        <v>3</v>
      </c>
      <c r="CK120" s="4" t="s">
        <v>3</v>
      </c>
      <c r="CL120" s="4" t="s">
        <v>3</v>
      </c>
      <c r="CM120" s="4" t="s">
        <v>3</v>
      </c>
      <c r="CN120" s="4" t="s">
        <v>3</v>
      </c>
      <c r="CO120" s="4" t="s">
        <v>3</v>
      </c>
      <c r="CP120" s="4" t="s">
        <v>3</v>
      </c>
      <c r="CQ120" s="4" t="s">
        <v>3</v>
      </c>
      <c r="CR120" s="4" t="s">
        <v>4</v>
      </c>
      <c r="CS120" s="4" t="s">
        <v>72</v>
      </c>
      <c r="CT120" s="4" t="s">
        <v>72</v>
      </c>
      <c r="CU120" s="4" t="s">
        <v>72</v>
      </c>
      <c r="CV120" s="4" t="s">
        <v>72</v>
      </c>
      <c r="CW120" s="4" t="s">
        <v>72</v>
      </c>
      <c r="CX120" s="4" t="s">
        <v>72</v>
      </c>
      <c r="CY120" s="4" t="s">
        <v>72</v>
      </c>
      <c r="CZ120" s="4" t="s">
        <v>72</v>
      </c>
      <c r="DA120" s="4" t="s">
        <v>58</v>
      </c>
      <c r="DB120" s="4" t="s">
        <v>58</v>
      </c>
      <c r="DC120" s="4" t="s">
        <v>6</v>
      </c>
      <c r="DD120" s="4" t="s">
        <v>6</v>
      </c>
      <c r="DE120" s="4" t="s">
        <v>6</v>
      </c>
      <c r="DF120" s="4" t="s">
        <v>59</v>
      </c>
      <c r="DG120" s="4" t="s">
        <v>59</v>
      </c>
      <c r="DH120" s="4" t="s">
        <v>59</v>
      </c>
      <c r="DI120" s="4" t="s">
        <v>59</v>
      </c>
      <c r="DJ120" s="4" t="s">
        <v>73</v>
      </c>
      <c r="DK120" s="4" t="s">
        <v>73</v>
      </c>
      <c r="DL120" s="4" t="s">
        <v>73</v>
      </c>
      <c r="DM120" s="4" t="s">
        <v>60</v>
      </c>
      <c r="DN120" s="4" t="s">
        <v>60</v>
      </c>
      <c r="DO120" s="4" t="s">
        <v>8</v>
      </c>
      <c r="DP120" s="4" t="s">
        <v>8</v>
      </c>
      <c r="DQ120" s="4" t="s">
        <v>8</v>
      </c>
      <c r="DR120" s="4" t="s">
        <v>133</v>
      </c>
      <c r="DS120" s="4" t="s">
        <v>133</v>
      </c>
      <c r="DT120" s="4" t="s">
        <v>133</v>
      </c>
      <c r="DU120" s="4" t="s">
        <v>133</v>
      </c>
      <c r="DV120" s="4" t="s">
        <v>133</v>
      </c>
      <c r="DW120" s="4" t="s">
        <v>133</v>
      </c>
      <c r="DX120" s="4" t="s">
        <v>9</v>
      </c>
      <c r="DY120" s="4" t="s">
        <v>9</v>
      </c>
      <c r="DZ120" s="4" t="s">
        <v>9</v>
      </c>
      <c r="EA120" s="4" t="s">
        <v>9</v>
      </c>
      <c r="EB120" s="4" t="s">
        <v>10</v>
      </c>
      <c r="EC120" s="4" t="s">
        <v>62</v>
      </c>
    </row>
    <row r="121" spans="3:133" x14ac:dyDescent="0.25">
      <c r="C121" t="s">
        <v>919</v>
      </c>
      <c r="D121" s="4" t="s">
        <v>2</v>
      </c>
      <c r="E121" s="4" t="s">
        <v>2</v>
      </c>
      <c r="F121" s="4" t="s">
        <v>2</v>
      </c>
      <c r="G121" s="4" t="s">
        <v>2</v>
      </c>
      <c r="H121" s="4" t="s">
        <v>2</v>
      </c>
      <c r="I121" s="4" t="s">
        <v>2</v>
      </c>
      <c r="J121" s="4">
        <v>0</v>
      </c>
      <c r="K121" s="4" t="s">
        <v>2</v>
      </c>
      <c r="L121" s="4" t="s">
        <v>2</v>
      </c>
      <c r="M121" s="4" t="s">
        <v>2</v>
      </c>
      <c r="N121" s="4" t="s">
        <v>2</v>
      </c>
      <c r="O121" s="4" t="s">
        <v>2</v>
      </c>
      <c r="P121" s="4" t="s">
        <v>2</v>
      </c>
      <c r="Q121" s="4" t="s">
        <v>2</v>
      </c>
      <c r="R121" s="4" t="s">
        <v>2</v>
      </c>
      <c r="S121" s="4" t="s">
        <v>2</v>
      </c>
      <c r="T121" s="4" t="s">
        <v>2</v>
      </c>
      <c r="U121" s="4" t="s">
        <v>2</v>
      </c>
      <c r="V121" s="4" t="s">
        <v>2</v>
      </c>
      <c r="W121" s="4" t="s">
        <v>2</v>
      </c>
      <c r="X121" s="4" t="s">
        <v>2</v>
      </c>
      <c r="Y121" s="4" t="s">
        <v>2</v>
      </c>
      <c r="Z121" s="4" t="s">
        <v>2</v>
      </c>
      <c r="AA121" s="4" t="s">
        <v>2</v>
      </c>
      <c r="AB121" s="4" t="s">
        <v>2</v>
      </c>
      <c r="AC121" s="4" t="s">
        <v>2</v>
      </c>
      <c r="AD121" s="4" t="s">
        <v>2</v>
      </c>
      <c r="AE121" s="4" t="s">
        <v>2</v>
      </c>
      <c r="AF121" s="4" t="s">
        <v>2</v>
      </c>
      <c r="AG121" s="4" t="s">
        <v>2</v>
      </c>
      <c r="AH121" s="4" t="s">
        <v>2</v>
      </c>
      <c r="AI121" s="4" t="s">
        <v>2</v>
      </c>
      <c r="AJ121" s="4" t="s">
        <v>2</v>
      </c>
      <c r="AK121" s="4" t="s">
        <v>2</v>
      </c>
      <c r="AL121" s="4" t="s">
        <v>2</v>
      </c>
      <c r="AM121" s="4" t="s">
        <v>2</v>
      </c>
      <c r="AN121" s="4" t="s">
        <v>2</v>
      </c>
      <c r="AO121" s="4" t="s">
        <v>2</v>
      </c>
      <c r="AP121" s="4" t="s">
        <v>2</v>
      </c>
      <c r="AQ121" s="4" t="s">
        <v>2</v>
      </c>
      <c r="AR121" s="4" t="s">
        <v>2</v>
      </c>
      <c r="AS121" s="4" t="s">
        <v>2</v>
      </c>
      <c r="AT121" s="4" t="s">
        <v>2</v>
      </c>
      <c r="AU121" s="4" t="s">
        <v>2</v>
      </c>
      <c r="AV121" s="4" t="s">
        <v>2</v>
      </c>
      <c r="AW121" s="4" t="s">
        <v>2</v>
      </c>
      <c r="AX121" s="4" t="s">
        <v>2</v>
      </c>
      <c r="AY121" s="4" t="s">
        <v>2</v>
      </c>
      <c r="AZ121" s="4" t="s">
        <v>2</v>
      </c>
      <c r="BA121" s="4" t="s">
        <v>2</v>
      </c>
      <c r="BB121" s="4" t="s">
        <v>2</v>
      </c>
      <c r="BC121" s="4" t="s">
        <v>2</v>
      </c>
      <c r="BD121" s="4" t="s">
        <v>2</v>
      </c>
      <c r="BE121" s="4" t="s">
        <v>2</v>
      </c>
      <c r="BF121" s="4" t="s">
        <v>2</v>
      </c>
      <c r="BG121" s="4" t="s">
        <v>2</v>
      </c>
      <c r="BH121" s="4" t="s">
        <v>2</v>
      </c>
      <c r="BI121" s="4" t="s">
        <v>2</v>
      </c>
      <c r="BJ121" s="4" t="s">
        <v>2</v>
      </c>
      <c r="BK121" s="4" t="s">
        <v>2</v>
      </c>
      <c r="BL121" s="4" t="s">
        <v>2</v>
      </c>
      <c r="BM121" s="4" t="s">
        <v>3</v>
      </c>
      <c r="BN121" s="4" t="s">
        <v>3</v>
      </c>
      <c r="BO121" s="4" t="s">
        <v>3</v>
      </c>
      <c r="BP121" s="4" t="s">
        <v>3</v>
      </c>
      <c r="BQ121" s="4" t="s">
        <v>3</v>
      </c>
      <c r="BR121" s="4" t="s">
        <v>3</v>
      </c>
      <c r="BS121" s="4" t="s">
        <v>3</v>
      </c>
      <c r="BT121" s="4" t="s">
        <v>3</v>
      </c>
      <c r="BU121" s="4" t="s">
        <v>3</v>
      </c>
      <c r="BV121" s="4" t="s">
        <v>3</v>
      </c>
      <c r="BW121" s="4" t="s">
        <v>3</v>
      </c>
      <c r="BX121" s="4" t="s">
        <v>3</v>
      </c>
      <c r="BY121" s="4" t="s">
        <v>3</v>
      </c>
      <c r="BZ121" s="4" t="s">
        <v>3</v>
      </c>
      <c r="CA121" s="4" t="s">
        <v>3</v>
      </c>
      <c r="CB121" s="4" t="s">
        <v>3</v>
      </c>
      <c r="CC121" s="4" t="s">
        <v>3</v>
      </c>
      <c r="CD121" s="4" t="s">
        <v>3</v>
      </c>
      <c r="CE121" s="4" t="s">
        <v>3</v>
      </c>
      <c r="CF121" s="4" t="s">
        <v>3</v>
      </c>
      <c r="CG121" s="4" t="s">
        <v>3</v>
      </c>
      <c r="CH121" s="4" t="s">
        <v>3</v>
      </c>
      <c r="CI121" s="4" t="s">
        <v>3</v>
      </c>
      <c r="CJ121" s="4" t="s">
        <v>3</v>
      </c>
      <c r="CK121" s="4" t="s">
        <v>3</v>
      </c>
      <c r="CL121" s="4" t="s">
        <v>3</v>
      </c>
      <c r="CM121" s="4" t="s">
        <v>3</v>
      </c>
      <c r="CN121" s="4" t="s">
        <v>3</v>
      </c>
      <c r="CO121" s="4" t="s">
        <v>3</v>
      </c>
      <c r="CP121" s="4" t="s">
        <v>3</v>
      </c>
      <c r="CQ121" s="4" t="s">
        <v>3</v>
      </c>
      <c r="CR121" s="4" t="s">
        <v>3</v>
      </c>
      <c r="CS121" s="4" t="s">
        <v>3</v>
      </c>
      <c r="CT121" s="4" t="s">
        <v>3</v>
      </c>
      <c r="CU121" s="4" t="s">
        <v>3</v>
      </c>
      <c r="CV121" s="4" t="s">
        <v>3</v>
      </c>
      <c r="CW121" s="4" t="s">
        <v>3</v>
      </c>
      <c r="CX121" s="4" t="s">
        <v>3</v>
      </c>
      <c r="CY121" s="4" t="s">
        <v>3</v>
      </c>
      <c r="CZ121" s="4" t="s">
        <v>3</v>
      </c>
      <c r="DA121" s="4" t="s">
        <v>3</v>
      </c>
      <c r="DB121" s="4" t="s">
        <v>3</v>
      </c>
      <c r="DC121" s="4" t="s">
        <v>3</v>
      </c>
      <c r="DD121" s="4" t="s">
        <v>3</v>
      </c>
      <c r="DE121" s="4" t="s">
        <v>3</v>
      </c>
      <c r="DF121" s="4" t="s">
        <v>3</v>
      </c>
      <c r="DG121" s="4" t="s">
        <v>3</v>
      </c>
      <c r="DH121" s="4" t="s">
        <v>3</v>
      </c>
      <c r="DI121" s="4" t="s">
        <v>3</v>
      </c>
      <c r="DJ121" s="4" t="s">
        <v>3</v>
      </c>
      <c r="DK121" s="4" t="s">
        <v>3</v>
      </c>
      <c r="DL121" s="4" t="s">
        <v>3</v>
      </c>
      <c r="DM121" s="4" t="s">
        <v>3</v>
      </c>
      <c r="DN121" s="4" t="s">
        <v>3</v>
      </c>
      <c r="DO121" s="4" t="s">
        <v>3</v>
      </c>
      <c r="DP121" s="4" t="s">
        <v>3</v>
      </c>
      <c r="DQ121" s="4" t="s">
        <v>3</v>
      </c>
      <c r="DR121" s="4" t="s">
        <v>3</v>
      </c>
      <c r="DS121" s="4" t="s">
        <v>3</v>
      </c>
      <c r="DT121" s="4" t="s">
        <v>3</v>
      </c>
      <c r="DU121" s="4" t="s">
        <v>3</v>
      </c>
      <c r="DV121" s="4" t="s">
        <v>3</v>
      </c>
      <c r="DW121" s="4" t="s">
        <v>3</v>
      </c>
      <c r="DX121" s="4" t="s">
        <v>3</v>
      </c>
      <c r="DY121" s="4" t="s">
        <v>3</v>
      </c>
      <c r="DZ121" s="4" t="s">
        <v>3</v>
      </c>
      <c r="EA121" s="4" t="s">
        <v>3</v>
      </c>
      <c r="EB121" s="4" t="s">
        <v>3</v>
      </c>
      <c r="EC121" s="4" t="s">
        <v>3</v>
      </c>
    </row>
    <row r="122" spans="3:133" x14ac:dyDescent="0.25">
      <c r="C122" t="s">
        <v>920</v>
      </c>
      <c r="D122" s="4" t="s">
        <v>2</v>
      </c>
      <c r="E122" s="4" t="s">
        <v>2</v>
      </c>
      <c r="F122" s="4" t="s">
        <v>2</v>
      </c>
      <c r="G122" s="4" t="s">
        <v>2</v>
      </c>
      <c r="H122" s="4" t="s">
        <v>2</v>
      </c>
      <c r="I122" s="4" t="s">
        <v>2</v>
      </c>
      <c r="J122" s="4">
        <v>0</v>
      </c>
      <c r="K122" s="4" t="s">
        <v>2</v>
      </c>
      <c r="L122" s="4" t="s">
        <v>2</v>
      </c>
      <c r="M122" s="4" t="s">
        <v>2</v>
      </c>
      <c r="N122" s="4" t="s">
        <v>2</v>
      </c>
      <c r="O122" s="4" t="s">
        <v>2</v>
      </c>
      <c r="P122" s="4" t="s">
        <v>2</v>
      </c>
      <c r="Q122" s="4" t="s">
        <v>2</v>
      </c>
      <c r="R122" s="4" t="s">
        <v>2</v>
      </c>
      <c r="S122" s="4" t="s">
        <v>2</v>
      </c>
      <c r="T122" s="4" t="s">
        <v>2</v>
      </c>
      <c r="U122" s="4" t="s">
        <v>2</v>
      </c>
      <c r="V122" s="4" t="s">
        <v>2</v>
      </c>
      <c r="W122" s="4" t="s">
        <v>2</v>
      </c>
      <c r="X122" s="4" t="s">
        <v>2</v>
      </c>
      <c r="Y122" s="4" t="s">
        <v>2</v>
      </c>
      <c r="Z122" s="4" t="s">
        <v>2</v>
      </c>
      <c r="AA122" s="4" t="s">
        <v>2</v>
      </c>
      <c r="AB122" s="4" t="s">
        <v>2</v>
      </c>
      <c r="AC122" s="4" t="s">
        <v>2</v>
      </c>
      <c r="AD122" s="4" t="s">
        <v>2</v>
      </c>
      <c r="AE122" s="4" t="s">
        <v>2</v>
      </c>
      <c r="AF122" s="4" t="s">
        <v>2</v>
      </c>
      <c r="AG122" s="4" t="s">
        <v>2</v>
      </c>
      <c r="AH122" s="4" t="s">
        <v>2</v>
      </c>
      <c r="AI122" s="4" t="s">
        <v>2</v>
      </c>
      <c r="AJ122" s="4" t="s">
        <v>2</v>
      </c>
      <c r="AK122" s="4" t="s">
        <v>2</v>
      </c>
      <c r="AL122" s="4" t="s">
        <v>2</v>
      </c>
      <c r="AM122" s="4" t="s">
        <v>2</v>
      </c>
      <c r="AN122" s="4" t="s">
        <v>2</v>
      </c>
      <c r="AO122" s="4" t="s">
        <v>2</v>
      </c>
      <c r="AP122" s="4" t="s">
        <v>2</v>
      </c>
      <c r="AQ122" s="4" t="s">
        <v>2</v>
      </c>
      <c r="AR122" s="4" t="s">
        <v>2</v>
      </c>
      <c r="AS122" s="4" t="s">
        <v>2</v>
      </c>
      <c r="AT122" s="4" t="s">
        <v>2</v>
      </c>
      <c r="AU122" s="4" t="s">
        <v>2</v>
      </c>
      <c r="AV122" s="4" t="s">
        <v>2</v>
      </c>
      <c r="AW122" s="4" t="s">
        <v>2</v>
      </c>
      <c r="AX122" s="4" t="s">
        <v>2</v>
      </c>
      <c r="AY122" s="4" t="s">
        <v>2</v>
      </c>
      <c r="AZ122" s="4" t="s">
        <v>2</v>
      </c>
      <c r="BA122" s="4" t="s">
        <v>2</v>
      </c>
      <c r="BB122" s="4" t="s">
        <v>2</v>
      </c>
      <c r="BC122" s="4" t="s">
        <v>2</v>
      </c>
      <c r="BD122" s="4" t="s">
        <v>2</v>
      </c>
      <c r="BE122" s="4" t="s">
        <v>2</v>
      </c>
      <c r="BF122" s="4" t="s">
        <v>2</v>
      </c>
      <c r="BG122" s="4" t="s">
        <v>2</v>
      </c>
      <c r="BH122" s="4" t="s">
        <v>2</v>
      </c>
      <c r="BI122" s="4" t="s">
        <v>2</v>
      </c>
      <c r="BJ122" s="4" t="s">
        <v>2</v>
      </c>
      <c r="BK122" s="4" t="s">
        <v>2</v>
      </c>
      <c r="BL122" s="4" t="s">
        <v>2</v>
      </c>
      <c r="BM122" s="4" t="s">
        <v>2</v>
      </c>
      <c r="BN122" s="4" t="s">
        <v>2</v>
      </c>
      <c r="BO122" s="4" t="s">
        <v>2</v>
      </c>
      <c r="BP122" s="4" t="s">
        <v>2</v>
      </c>
      <c r="BQ122" s="4" t="s">
        <v>2</v>
      </c>
      <c r="BR122" s="4" t="s">
        <v>2</v>
      </c>
      <c r="BS122" s="4" t="s">
        <v>2</v>
      </c>
      <c r="BT122" s="4" t="s">
        <v>2</v>
      </c>
      <c r="BU122" s="4" t="s">
        <v>2</v>
      </c>
      <c r="BV122" s="4" t="s">
        <v>2</v>
      </c>
      <c r="BW122" s="4" t="s">
        <v>2</v>
      </c>
      <c r="BX122" s="4" t="s">
        <v>2</v>
      </c>
      <c r="BY122" s="4" t="s">
        <v>3</v>
      </c>
      <c r="BZ122" s="4" t="s">
        <v>4</v>
      </c>
      <c r="CA122" s="4" t="s">
        <v>4</v>
      </c>
      <c r="CB122" s="4" t="s">
        <v>72</v>
      </c>
      <c r="CC122" s="4" t="s">
        <v>72</v>
      </c>
      <c r="CD122" s="4" t="s">
        <v>72</v>
      </c>
      <c r="CE122" s="4" t="s">
        <v>72</v>
      </c>
      <c r="CF122" s="4" t="s">
        <v>72</v>
      </c>
      <c r="CG122" s="4" t="s">
        <v>72</v>
      </c>
      <c r="CH122" s="4" t="s">
        <v>72</v>
      </c>
      <c r="CI122" s="4" t="s">
        <v>72</v>
      </c>
      <c r="CJ122" s="4" t="s">
        <v>72</v>
      </c>
      <c r="CK122" s="4" t="s">
        <v>72</v>
      </c>
      <c r="CL122" s="4" t="s">
        <v>72</v>
      </c>
      <c r="CM122" s="4" t="s">
        <v>5</v>
      </c>
      <c r="CN122" s="4" t="s">
        <v>5</v>
      </c>
      <c r="CO122" s="4" t="s">
        <v>5</v>
      </c>
      <c r="CP122" s="4" t="s">
        <v>5</v>
      </c>
      <c r="CQ122" s="4" t="s">
        <v>58</v>
      </c>
      <c r="CR122" s="4" t="s">
        <v>58</v>
      </c>
      <c r="CS122" s="4" t="s">
        <v>58</v>
      </c>
      <c r="CT122" s="4" t="s">
        <v>58</v>
      </c>
      <c r="CU122" s="4" t="s">
        <v>6</v>
      </c>
      <c r="CV122" s="4" t="s">
        <v>6</v>
      </c>
      <c r="CW122" s="4" t="s">
        <v>6</v>
      </c>
      <c r="CX122" s="4" t="s">
        <v>6</v>
      </c>
      <c r="CY122" s="4" t="s">
        <v>6</v>
      </c>
      <c r="CZ122" s="4" t="s">
        <v>7</v>
      </c>
      <c r="DA122" s="4" t="s">
        <v>59</v>
      </c>
      <c r="DB122" s="4" t="s">
        <v>73</v>
      </c>
      <c r="DC122" s="4" t="s">
        <v>73</v>
      </c>
      <c r="DD122" s="4" t="s">
        <v>73</v>
      </c>
      <c r="DE122" s="4" t="s">
        <v>73</v>
      </c>
      <c r="DF122" s="4" t="s">
        <v>73</v>
      </c>
      <c r="DG122" s="4" t="s">
        <v>60</v>
      </c>
      <c r="DH122" s="4" t="s">
        <v>60</v>
      </c>
      <c r="DI122" s="4" t="s">
        <v>60</v>
      </c>
      <c r="DJ122" s="4" t="s">
        <v>8</v>
      </c>
      <c r="DK122" s="4" t="s">
        <v>8</v>
      </c>
      <c r="DL122" s="4" t="s">
        <v>8</v>
      </c>
      <c r="DM122" s="4" t="s">
        <v>133</v>
      </c>
      <c r="DN122" s="4" t="s">
        <v>133</v>
      </c>
      <c r="DO122" s="4" t="s">
        <v>133</v>
      </c>
      <c r="DP122" s="4" t="s">
        <v>133</v>
      </c>
      <c r="DQ122" s="4" t="s">
        <v>133</v>
      </c>
      <c r="DR122" s="4" t="s">
        <v>133</v>
      </c>
      <c r="DS122" s="4" t="s">
        <v>133</v>
      </c>
      <c r="DT122" s="4" t="s">
        <v>133</v>
      </c>
      <c r="DU122" s="4" t="s">
        <v>133</v>
      </c>
      <c r="DV122" s="4" t="s">
        <v>133</v>
      </c>
      <c r="DW122" s="4" t="s">
        <v>133</v>
      </c>
      <c r="DX122" s="4" t="s">
        <v>133</v>
      </c>
      <c r="DY122" s="4" t="s">
        <v>133</v>
      </c>
      <c r="DZ122" s="4" t="s">
        <v>133</v>
      </c>
      <c r="EA122" s="4" t="s">
        <v>133</v>
      </c>
      <c r="EB122" s="4" t="s">
        <v>133</v>
      </c>
      <c r="EC122" s="4" t="s">
        <v>133</v>
      </c>
    </row>
    <row r="123" spans="3:133" x14ac:dyDescent="0.25">
      <c r="C123" t="s">
        <v>921</v>
      </c>
      <c r="D123" s="4" t="s">
        <v>2</v>
      </c>
      <c r="E123" s="4" t="s">
        <v>2</v>
      </c>
      <c r="F123" s="4" t="s">
        <v>2</v>
      </c>
      <c r="G123" s="4" t="s">
        <v>2</v>
      </c>
      <c r="H123" s="4" t="s">
        <v>2</v>
      </c>
      <c r="I123" s="4" t="s">
        <v>2</v>
      </c>
      <c r="J123" s="4">
        <v>0</v>
      </c>
      <c r="K123" s="4" t="s">
        <v>2</v>
      </c>
      <c r="L123" s="4" t="s">
        <v>2</v>
      </c>
      <c r="M123" s="4" t="s">
        <v>2</v>
      </c>
      <c r="N123" s="4" t="s">
        <v>2</v>
      </c>
      <c r="O123" s="4" t="s">
        <v>2</v>
      </c>
      <c r="P123" s="4" t="s">
        <v>2</v>
      </c>
      <c r="Q123" s="4" t="s">
        <v>2</v>
      </c>
      <c r="R123" s="4" t="s">
        <v>2</v>
      </c>
      <c r="S123" s="4" t="s">
        <v>2</v>
      </c>
      <c r="T123" s="4" t="s">
        <v>2</v>
      </c>
      <c r="U123" s="4" t="s">
        <v>2</v>
      </c>
      <c r="V123" s="4" t="s">
        <v>2</v>
      </c>
      <c r="W123" s="4" t="s">
        <v>2</v>
      </c>
      <c r="X123" s="4" t="s">
        <v>2</v>
      </c>
      <c r="Y123" s="4" t="s">
        <v>2</v>
      </c>
      <c r="Z123" s="4" t="s">
        <v>2</v>
      </c>
      <c r="AA123" s="4" t="s">
        <v>2</v>
      </c>
      <c r="AB123" s="4" t="s">
        <v>2</v>
      </c>
      <c r="AC123" s="4" t="s">
        <v>2</v>
      </c>
      <c r="AD123" s="4" t="s">
        <v>2</v>
      </c>
      <c r="AE123" s="4" t="s">
        <v>2</v>
      </c>
      <c r="AF123" s="4" t="s">
        <v>2</v>
      </c>
      <c r="AG123" s="4" t="s">
        <v>2</v>
      </c>
      <c r="AH123" s="4" t="s">
        <v>2</v>
      </c>
      <c r="AI123" s="4" t="s">
        <v>2</v>
      </c>
      <c r="AJ123" s="4" t="s">
        <v>2</v>
      </c>
      <c r="AK123" s="4" t="s">
        <v>2</v>
      </c>
      <c r="AL123" s="4" t="s">
        <v>2</v>
      </c>
      <c r="AM123" s="4" t="s">
        <v>2</v>
      </c>
      <c r="AN123" s="4" t="s">
        <v>2</v>
      </c>
      <c r="AO123" s="4" t="s">
        <v>2</v>
      </c>
      <c r="AP123" s="4" t="s">
        <v>2</v>
      </c>
      <c r="AQ123" s="4" t="s">
        <v>2</v>
      </c>
      <c r="AR123" s="4" t="s">
        <v>2</v>
      </c>
      <c r="AS123" s="4" t="s">
        <v>2</v>
      </c>
      <c r="AT123" s="4" t="s">
        <v>2</v>
      </c>
      <c r="AU123" s="4" t="s">
        <v>2</v>
      </c>
      <c r="AV123" s="4" t="s">
        <v>2</v>
      </c>
      <c r="AW123" s="4" t="s">
        <v>2</v>
      </c>
      <c r="AX123" s="4" t="s">
        <v>2</v>
      </c>
      <c r="AY123" s="4" t="s">
        <v>4</v>
      </c>
      <c r="AZ123" s="4" t="s">
        <v>4</v>
      </c>
      <c r="BA123" s="4" t="s">
        <v>72</v>
      </c>
      <c r="BB123" s="4" t="s">
        <v>72</v>
      </c>
      <c r="BC123" s="4" t="s">
        <v>7</v>
      </c>
      <c r="BD123" s="4" t="s">
        <v>73</v>
      </c>
      <c r="BE123" s="4" t="s">
        <v>8</v>
      </c>
      <c r="BF123" s="4" t="s">
        <v>62</v>
      </c>
      <c r="BG123" s="4" t="s">
        <v>65</v>
      </c>
      <c r="BH123" s="4" t="s">
        <v>68</v>
      </c>
      <c r="BI123" s="4" t="s">
        <v>77</v>
      </c>
      <c r="BJ123" s="4" t="s">
        <v>195</v>
      </c>
      <c r="BK123" s="4" t="s">
        <v>256</v>
      </c>
      <c r="BL123" s="4" t="s">
        <v>481</v>
      </c>
      <c r="BM123" s="4" t="s">
        <v>153</v>
      </c>
      <c r="BN123" s="4" t="s">
        <v>486</v>
      </c>
      <c r="BO123" s="4" t="s">
        <v>270</v>
      </c>
      <c r="BP123" s="4" t="s">
        <v>757</v>
      </c>
      <c r="BQ123" s="4" t="s">
        <v>922</v>
      </c>
      <c r="BR123" s="4" t="s">
        <v>182</v>
      </c>
      <c r="BS123" s="4" t="s">
        <v>742</v>
      </c>
      <c r="BT123" s="4" t="s">
        <v>248</v>
      </c>
      <c r="BU123" s="4" t="s">
        <v>923</v>
      </c>
      <c r="BV123" s="4" t="s">
        <v>924</v>
      </c>
      <c r="BW123" s="4" t="s">
        <v>925</v>
      </c>
      <c r="BX123" s="4" t="s">
        <v>926</v>
      </c>
      <c r="BY123" s="4" t="s">
        <v>927</v>
      </c>
      <c r="BZ123" s="4" t="s">
        <v>928</v>
      </c>
      <c r="CA123" s="4" t="s">
        <v>929</v>
      </c>
      <c r="CB123" s="4" t="s">
        <v>930</v>
      </c>
      <c r="CC123" s="4" t="s">
        <v>931</v>
      </c>
      <c r="CD123" s="4" t="s">
        <v>932</v>
      </c>
      <c r="CE123" s="4" t="s">
        <v>933</v>
      </c>
      <c r="CF123" s="4" t="s">
        <v>802</v>
      </c>
      <c r="CG123" s="4" t="s">
        <v>934</v>
      </c>
      <c r="CH123" s="4" t="s">
        <v>935</v>
      </c>
      <c r="CI123" s="4" t="s">
        <v>936</v>
      </c>
      <c r="CJ123" s="4" t="s">
        <v>937</v>
      </c>
      <c r="CK123" s="4" t="s">
        <v>938</v>
      </c>
      <c r="CL123" s="4" t="s">
        <v>939</v>
      </c>
      <c r="CM123" s="4" t="s">
        <v>940</v>
      </c>
      <c r="CN123" s="4" t="s">
        <v>941</v>
      </c>
      <c r="CO123" s="4" t="s">
        <v>942</v>
      </c>
      <c r="CP123" s="4" t="s">
        <v>943</v>
      </c>
      <c r="CQ123" s="4" t="s">
        <v>944</v>
      </c>
      <c r="CR123" s="4" t="s">
        <v>945</v>
      </c>
      <c r="CS123" s="4" t="s">
        <v>946</v>
      </c>
      <c r="CT123" s="4" t="s">
        <v>947</v>
      </c>
      <c r="CU123" s="4" t="s">
        <v>948</v>
      </c>
      <c r="CV123" s="4" t="s">
        <v>949</v>
      </c>
      <c r="CW123" s="4" t="s">
        <v>950</v>
      </c>
      <c r="CX123" s="4" t="s">
        <v>951</v>
      </c>
      <c r="CY123" s="4" t="s">
        <v>952</v>
      </c>
      <c r="CZ123" s="4" t="s">
        <v>953</v>
      </c>
      <c r="DA123" s="4" t="s">
        <v>954</v>
      </c>
      <c r="DB123" s="4" t="s">
        <v>955</v>
      </c>
      <c r="DC123" s="4" t="s">
        <v>956</v>
      </c>
      <c r="DD123" s="4" t="s">
        <v>956</v>
      </c>
      <c r="DE123" s="4" t="s">
        <v>957</v>
      </c>
      <c r="DF123" s="4" t="s">
        <v>958</v>
      </c>
      <c r="DG123" s="4" t="s">
        <v>959</v>
      </c>
      <c r="DH123" s="4" t="s">
        <v>960</v>
      </c>
      <c r="DI123" s="4" t="s">
        <v>961</v>
      </c>
      <c r="DJ123" s="4" t="s">
        <v>962</v>
      </c>
      <c r="DK123" s="4" t="s">
        <v>963</v>
      </c>
      <c r="DL123" s="4" t="s">
        <v>964</v>
      </c>
      <c r="DM123" s="4" t="s">
        <v>965</v>
      </c>
      <c r="DN123" s="4" t="s">
        <v>966</v>
      </c>
      <c r="DO123" s="4" t="s">
        <v>442</v>
      </c>
      <c r="DP123" s="4" t="s">
        <v>967</v>
      </c>
      <c r="DQ123" s="4" t="s">
        <v>968</v>
      </c>
      <c r="DR123" s="4" t="s">
        <v>969</v>
      </c>
      <c r="DS123" s="4" t="s">
        <v>970</v>
      </c>
      <c r="DT123" s="4" t="s">
        <v>971</v>
      </c>
      <c r="DU123" s="4" t="s">
        <v>972</v>
      </c>
      <c r="DV123" s="4" t="s">
        <v>973</v>
      </c>
      <c r="DW123" s="4" t="s">
        <v>974</v>
      </c>
      <c r="DX123" s="4" t="s">
        <v>975</v>
      </c>
      <c r="DY123" s="4" t="s">
        <v>976</v>
      </c>
      <c r="DZ123" s="4" t="s">
        <v>977</v>
      </c>
      <c r="EA123" s="4" t="s">
        <v>978</v>
      </c>
      <c r="EB123" s="4" t="s">
        <v>979</v>
      </c>
      <c r="EC123" s="4" t="s">
        <v>980</v>
      </c>
    </row>
    <row r="124" spans="3:133" x14ac:dyDescent="0.25">
      <c r="C124" t="s">
        <v>981</v>
      </c>
      <c r="D124" s="4" t="s">
        <v>2</v>
      </c>
      <c r="E124" s="4" t="s">
        <v>2</v>
      </c>
      <c r="F124" s="4" t="s">
        <v>2</v>
      </c>
      <c r="G124" s="4" t="s">
        <v>2</v>
      </c>
      <c r="H124" s="4" t="s">
        <v>2</v>
      </c>
      <c r="I124" s="4" t="s">
        <v>2</v>
      </c>
      <c r="J124" s="4">
        <v>0</v>
      </c>
      <c r="K124" s="4" t="s">
        <v>2</v>
      </c>
      <c r="L124" s="4" t="s">
        <v>2</v>
      </c>
      <c r="M124" s="4" t="s">
        <v>2</v>
      </c>
      <c r="N124" s="4" t="s">
        <v>2</v>
      </c>
      <c r="O124" s="4" t="s">
        <v>2</v>
      </c>
      <c r="P124" s="4" t="s">
        <v>2</v>
      </c>
      <c r="Q124" s="4" t="s">
        <v>2</v>
      </c>
      <c r="R124" s="4" t="s">
        <v>2</v>
      </c>
      <c r="S124" s="4" t="s">
        <v>2</v>
      </c>
      <c r="T124" s="4" t="s">
        <v>2</v>
      </c>
      <c r="U124" s="4" t="s">
        <v>2</v>
      </c>
      <c r="V124" s="4" t="s">
        <v>2</v>
      </c>
      <c r="W124" s="4" t="s">
        <v>2</v>
      </c>
      <c r="X124" s="4" t="s">
        <v>2</v>
      </c>
      <c r="Y124" s="4" t="s">
        <v>2</v>
      </c>
      <c r="Z124" s="4" t="s">
        <v>2</v>
      </c>
      <c r="AA124" s="4" t="s">
        <v>2</v>
      </c>
      <c r="AB124" s="4" t="s">
        <v>2</v>
      </c>
      <c r="AC124" s="4" t="s">
        <v>2</v>
      </c>
      <c r="AD124" s="4" t="s">
        <v>2</v>
      </c>
      <c r="AE124" s="4" t="s">
        <v>2</v>
      </c>
      <c r="AF124" s="4" t="s">
        <v>2</v>
      </c>
      <c r="AG124" s="4" t="s">
        <v>2</v>
      </c>
      <c r="AH124" s="4" t="s">
        <v>2</v>
      </c>
      <c r="AI124" s="4" t="s">
        <v>2</v>
      </c>
      <c r="AJ124" s="4" t="s">
        <v>2</v>
      </c>
      <c r="AK124" s="4" t="s">
        <v>2</v>
      </c>
      <c r="AL124" s="4" t="s">
        <v>2</v>
      </c>
      <c r="AM124" s="4" t="s">
        <v>2</v>
      </c>
      <c r="AN124" s="4" t="s">
        <v>2</v>
      </c>
      <c r="AO124" s="4" t="s">
        <v>2</v>
      </c>
      <c r="AP124" s="4" t="s">
        <v>2</v>
      </c>
      <c r="AQ124" s="4" t="s">
        <v>2</v>
      </c>
      <c r="AR124" s="4" t="s">
        <v>2</v>
      </c>
      <c r="AS124" s="4" t="s">
        <v>2</v>
      </c>
      <c r="AT124" s="4" t="s">
        <v>2</v>
      </c>
      <c r="AU124" s="4" t="s">
        <v>2</v>
      </c>
      <c r="AV124" s="4" t="s">
        <v>2</v>
      </c>
      <c r="AW124" s="4" t="s">
        <v>2</v>
      </c>
      <c r="AX124" s="4" t="s">
        <v>2</v>
      </c>
      <c r="AY124" s="4" t="s">
        <v>2</v>
      </c>
      <c r="AZ124" s="4" t="s">
        <v>2</v>
      </c>
      <c r="BA124" s="4" t="s">
        <v>2</v>
      </c>
      <c r="BB124" s="4" t="s">
        <v>2</v>
      </c>
      <c r="BC124" s="4" t="s">
        <v>2</v>
      </c>
      <c r="BD124" s="4" t="s">
        <v>2</v>
      </c>
      <c r="BE124" s="4" t="s">
        <v>2</v>
      </c>
      <c r="BF124" s="4" t="s">
        <v>2</v>
      </c>
      <c r="BG124" s="4" t="s">
        <v>2</v>
      </c>
      <c r="BH124" s="4" t="s">
        <v>2</v>
      </c>
      <c r="BI124" s="4" t="s">
        <v>2</v>
      </c>
      <c r="BJ124" s="4" t="s">
        <v>2</v>
      </c>
      <c r="BK124" s="4" t="s">
        <v>3</v>
      </c>
      <c r="BL124" s="4" t="s">
        <v>3</v>
      </c>
      <c r="BM124" s="4" t="s">
        <v>4</v>
      </c>
      <c r="BN124" s="4" t="s">
        <v>4</v>
      </c>
      <c r="BO124" s="4" t="s">
        <v>5</v>
      </c>
      <c r="BP124" s="4" t="s">
        <v>5</v>
      </c>
      <c r="BQ124" s="4" t="s">
        <v>5</v>
      </c>
      <c r="BR124" s="4" t="s">
        <v>58</v>
      </c>
      <c r="BS124" s="4" t="s">
        <v>58</v>
      </c>
      <c r="BT124" s="4" t="s">
        <v>58</v>
      </c>
      <c r="BU124" s="4" t="s">
        <v>58</v>
      </c>
      <c r="BV124" s="4" t="s">
        <v>58</v>
      </c>
      <c r="BW124" s="4" t="s">
        <v>58</v>
      </c>
      <c r="BX124" s="4" t="s">
        <v>58</v>
      </c>
      <c r="BY124" s="4" t="s">
        <v>58</v>
      </c>
      <c r="BZ124" s="4" t="s">
        <v>58</v>
      </c>
      <c r="CA124" s="4" t="s">
        <v>58</v>
      </c>
      <c r="CB124" s="4" t="s">
        <v>58</v>
      </c>
      <c r="CC124" s="4" t="s">
        <v>6</v>
      </c>
      <c r="CD124" s="4" t="s">
        <v>6</v>
      </c>
      <c r="CE124" s="4" t="s">
        <v>6</v>
      </c>
      <c r="CF124" s="4" t="s">
        <v>59</v>
      </c>
      <c r="CG124" s="4" t="s">
        <v>59</v>
      </c>
      <c r="CH124" s="4" t="s">
        <v>59</v>
      </c>
      <c r="CI124" s="4" t="s">
        <v>59</v>
      </c>
      <c r="CJ124" s="4" t="s">
        <v>59</v>
      </c>
      <c r="CK124" s="4" t="s">
        <v>59</v>
      </c>
      <c r="CL124" s="4" t="s">
        <v>59</v>
      </c>
      <c r="CM124" s="4" t="s">
        <v>73</v>
      </c>
      <c r="CN124" s="4" t="s">
        <v>73</v>
      </c>
      <c r="CO124" s="4" t="s">
        <v>73</v>
      </c>
      <c r="CP124" s="4" t="s">
        <v>73</v>
      </c>
      <c r="CQ124" s="4" t="s">
        <v>73</v>
      </c>
      <c r="CR124" s="4" t="s">
        <v>73</v>
      </c>
      <c r="CS124" s="4" t="s">
        <v>60</v>
      </c>
      <c r="CT124" s="4" t="s">
        <v>60</v>
      </c>
      <c r="CU124" s="4" t="s">
        <v>8</v>
      </c>
      <c r="CV124" s="4" t="s">
        <v>8</v>
      </c>
      <c r="CW124" s="4" t="s">
        <v>61</v>
      </c>
      <c r="CX124" s="4" t="s">
        <v>61</v>
      </c>
      <c r="CY124" s="4" t="s">
        <v>62</v>
      </c>
      <c r="CZ124" s="4" t="s">
        <v>62</v>
      </c>
      <c r="DA124" s="4" t="s">
        <v>11</v>
      </c>
      <c r="DB124" s="4" t="s">
        <v>11</v>
      </c>
      <c r="DC124" s="4" t="s">
        <v>11</v>
      </c>
      <c r="DD124" s="4" t="s">
        <v>11</v>
      </c>
      <c r="DE124" s="4" t="s">
        <v>11</v>
      </c>
      <c r="DF124" s="4" t="s">
        <v>11</v>
      </c>
      <c r="DG124" s="4" t="s">
        <v>11</v>
      </c>
      <c r="DH124" s="4" t="s">
        <v>64</v>
      </c>
      <c r="DI124" s="4" t="s">
        <v>64</v>
      </c>
      <c r="DJ124" s="4" t="s">
        <v>64</v>
      </c>
      <c r="DK124" s="4" t="s">
        <v>64</v>
      </c>
      <c r="DL124" s="4" t="s">
        <v>65</v>
      </c>
      <c r="DM124" s="4" t="s">
        <v>65</v>
      </c>
      <c r="DN124" s="4" t="s">
        <v>68</v>
      </c>
      <c r="DO124" s="4" t="s">
        <v>75</v>
      </c>
      <c r="DP124" s="4" t="s">
        <v>75</v>
      </c>
      <c r="DQ124" s="4" t="s">
        <v>75</v>
      </c>
      <c r="DR124" s="4" t="s">
        <v>69</v>
      </c>
      <c r="DS124" s="4" t="s">
        <v>69</v>
      </c>
      <c r="DT124" s="4" t="s">
        <v>69</v>
      </c>
      <c r="DU124" s="4" t="s">
        <v>69</v>
      </c>
      <c r="DV124" s="4" t="s">
        <v>69</v>
      </c>
      <c r="DW124" s="4" t="s">
        <v>70</v>
      </c>
      <c r="DX124" s="4" t="s">
        <v>70</v>
      </c>
      <c r="DY124" s="4" t="s">
        <v>205</v>
      </c>
      <c r="DZ124" s="4" t="s">
        <v>205</v>
      </c>
      <c r="EA124" s="4" t="s">
        <v>205</v>
      </c>
      <c r="EB124" s="4" t="s">
        <v>205</v>
      </c>
      <c r="EC124" s="4" t="s">
        <v>76</v>
      </c>
    </row>
    <row r="125" spans="3:133" x14ac:dyDescent="0.25">
      <c r="C125" t="s">
        <v>982</v>
      </c>
      <c r="D125" s="4" t="s">
        <v>2</v>
      </c>
      <c r="E125" s="4" t="s">
        <v>2</v>
      </c>
      <c r="F125" s="4" t="s">
        <v>2</v>
      </c>
      <c r="G125" s="4" t="s">
        <v>2</v>
      </c>
      <c r="H125" s="4" t="s">
        <v>2</v>
      </c>
      <c r="I125" s="4" t="s">
        <v>2</v>
      </c>
      <c r="J125" s="4">
        <v>0</v>
      </c>
      <c r="K125" s="4" t="s">
        <v>2</v>
      </c>
      <c r="L125" s="4" t="s">
        <v>2</v>
      </c>
      <c r="M125" s="4" t="s">
        <v>2</v>
      </c>
      <c r="N125" s="4" t="s">
        <v>2</v>
      </c>
      <c r="O125" s="4" t="s">
        <v>2</v>
      </c>
      <c r="P125" s="4" t="s">
        <v>2</v>
      </c>
      <c r="Q125" s="4" t="s">
        <v>2</v>
      </c>
      <c r="R125" s="4" t="s">
        <v>2</v>
      </c>
      <c r="S125" s="4" t="s">
        <v>2</v>
      </c>
      <c r="T125" s="4" t="s">
        <v>2</v>
      </c>
      <c r="U125" s="4" t="s">
        <v>2</v>
      </c>
      <c r="V125" s="4" t="s">
        <v>2</v>
      </c>
      <c r="W125" s="4" t="s">
        <v>2</v>
      </c>
      <c r="X125" s="4" t="s">
        <v>2</v>
      </c>
      <c r="Y125" s="4" t="s">
        <v>2</v>
      </c>
      <c r="Z125" s="4" t="s">
        <v>2</v>
      </c>
      <c r="AA125" s="4" t="s">
        <v>2</v>
      </c>
      <c r="AB125" s="4" t="s">
        <v>2</v>
      </c>
      <c r="AC125" s="4" t="s">
        <v>2</v>
      </c>
      <c r="AD125" s="4" t="s">
        <v>2</v>
      </c>
      <c r="AE125" s="4" t="s">
        <v>2</v>
      </c>
      <c r="AF125" s="4" t="s">
        <v>2</v>
      </c>
      <c r="AG125" s="4" t="s">
        <v>2</v>
      </c>
      <c r="AH125" s="4" t="s">
        <v>2</v>
      </c>
      <c r="AI125" s="4" t="s">
        <v>2</v>
      </c>
      <c r="AJ125" s="4" t="s">
        <v>2</v>
      </c>
      <c r="AK125" s="4" t="s">
        <v>2</v>
      </c>
      <c r="AL125" s="4" t="s">
        <v>2</v>
      </c>
      <c r="AM125" s="4" t="s">
        <v>2</v>
      </c>
      <c r="AN125" s="4" t="s">
        <v>2</v>
      </c>
      <c r="AO125" s="4" t="s">
        <v>2</v>
      </c>
      <c r="AP125" s="4" t="s">
        <v>2</v>
      </c>
      <c r="AQ125" s="4" t="s">
        <v>2</v>
      </c>
      <c r="AR125" s="4" t="s">
        <v>2</v>
      </c>
      <c r="AS125" s="4" t="s">
        <v>2</v>
      </c>
      <c r="AT125" s="4" t="s">
        <v>2</v>
      </c>
      <c r="AU125" s="4" t="s">
        <v>2</v>
      </c>
      <c r="AV125" s="4" t="s">
        <v>2</v>
      </c>
      <c r="AW125" s="4" t="s">
        <v>2</v>
      </c>
      <c r="AX125" s="4" t="s">
        <v>2</v>
      </c>
      <c r="AY125" s="4" t="s">
        <v>2</v>
      </c>
      <c r="AZ125" s="4" t="s">
        <v>2</v>
      </c>
      <c r="BA125" s="4" t="s">
        <v>3</v>
      </c>
      <c r="BB125" s="4" t="s">
        <v>3</v>
      </c>
      <c r="BC125" s="4" t="s">
        <v>3</v>
      </c>
      <c r="BD125" s="4" t="s">
        <v>72</v>
      </c>
      <c r="BE125" s="4" t="s">
        <v>5</v>
      </c>
      <c r="BF125" s="4" t="s">
        <v>5</v>
      </c>
      <c r="BG125" s="4" t="s">
        <v>58</v>
      </c>
      <c r="BH125" s="4" t="s">
        <v>58</v>
      </c>
      <c r="BI125" s="4" t="s">
        <v>6</v>
      </c>
      <c r="BJ125" s="4" t="s">
        <v>6</v>
      </c>
      <c r="BK125" s="4" t="s">
        <v>144</v>
      </c>
      <c r="BL125" s="4" t="s">
        <v>10</v>
      </c>
      <c r="BM125" s="4" t="s">
        <v>62</v>
      </c>
      <c r="BN125" s="4" t="s">
        <v>63</v>
      </c>
      <c r="BO125" s="4" t="s">
        <v>64</v>
      </c>
      <c r="BP125" s="4" t="s">
        <v>66</v>
      </c>
      <c r="BQ125" s="4" t="s">
        <v>68</v>
      </c>
      <c r="BR125" s="4" t="s">
        <v>70</v>
      </c>
      <c r="BS125" s="4" t="s">
        <v>469</v>
      </c>
      <c r="BT125" s="4" t="s">
        <v>20</v>
      </c>
      <c r="BU125" s="4" t="s">
        <v>139</v>
      </c>
      <c r="BV125" s="4" t="s">
        <v>22</v>
      </c>
      <c r="BW125" s="4" t="s">
        <v>378</v>
      </c>
      <c r="BX125" s="4" t="s">
        <v>147</v>
      </c>
      <c r="BY125" s="4" t="s">
        <v>27</v>
      </c>
      <c r="BZ125" s="4" t="s">
        <v>470</v>
      </c>
      <c r="CA125" s="4" t="s">
        <v>289</v>
      </c>
      <c r="CB125" s="4" t="s">
        <v>199</v>
      </c>
      <c r="CC125" s="4" t="s">
        <v>149</v>
      </c>
      <c r="CD125" s="4" t="s">
        <v>200</v>
      </c>
      <c r="CE125" s="4" t="s">
        <v>407</v>
      </c>
      <c r="CF125" s="4" t="s">
        <v>291</v>
      </c>
      <c r="CG125" s="4" t="s">
        <v>202</v>
      </c>
      <c r="CH125" s="4" t="s">
        <v>292</v>
      </c>
      <c r="CI125" s="4" t="s">
        <v>257</v>
      </c>
      <c r="CJ125" s="4" t="s">
        <v>151</v>
      </c>
      <c r="CK125" s="4" t="s">
        <v>79</v>
      </c>
      <c r="CL125" s="4" t="s">
        <v>207</v>
      </c>
      <c r="CM125" s="4" t="s">
        <v>258</v>
      </c>
      <c r="CN125" s="4" t="s">
        <v>203</v>
      </c>
      <c r="CO125" s="4" t="s">
        <v>296</v>
      </c>
      <c r="CP125" s="4" t="s">
        <v>297</v>
      </c>
      <c r="CQ125" s="4" t="s">
        <v>297</v>
      </c>
      <c r="CR125" s="4" t="s">
        <v>473</v>
      </c>
      <c r="CS125" s="4" t="s">
        <v>80</v>
      </c>
      <c r="CT125" s="4" t="s">
        <v>80</v>
      </c>
      <c r="CU125" s="4" t="s">
        <v>402</v>
      </c>
      <c r="CV125" s="4" t="s">
        <v>40</v>
      </c>
      <c r="CW125" s="4" t="s">
        <v>482</v>
      </c>
      <c r="CX125" s="4" t="s">
        <v>474</v>
      </c>
      <c r="CY125" s="4" t="s">
        <v>260</v>
      </c>
      <c r="CZ125" s="4" t="s">
        <v>260</v>
      </c>
      <c r="DA125" s="4" t="s">
        <v>483</v>
      </c>
      <c r="DB125" s="4" t="s">
        <v>404</v>
      </c>
      <c r="DC125" s="4" t="s">
        <v>209</v>
      </c>
      <c r="DD125" s="4" t="s">
        <v>209</v>
      </c>
      <c r="DE125" s="4" t="s">
        <v>155</v>
      </c>
      <c r="DF125" s="4" t="s">
        <v>849</v>
      </c>
      <c r="DG125" s="4" t="s">
        <v>490</v>
      </c>
      <c r="DH125" s="4" t="s">
        <v>301</v>
      </c>
      <c r="DI125" s="4" t="s">
        <v>301</v>
      </c>
      <c r="DJ125" s="4" t="s">
        <v>301</v>
      </c>
      <c r="DK125" s="4" t="s">
        <v>81</v>
      </c>
      <c r="DL125" s="4" t="s">
        <v>262</v>
      </c>
      <c r="DM125" s="4" t="s">
        <v>302</v>
      </c>
      <c r="DN125" s="4" t="s">
        <v>303</v>
      </c>
      <c r="DO125" s="4" t="s">
        <v>488</v>
      </c>
      <c r="DP125" s="4" t="s">
        <v>263</v>
      </c>
      <c r="DQ125" s="4" t="s">
        <v>156</v>
      </c>
      <c r="DR125" s="4" t="s">
        <v>156</v>
      </c>
      <c r="DS125" s="4" t="s">
        <v>709</v>
      </c>
      <c r="DT125" s="4" t="s">
        <v>42</v>
      </c>
      <c r="DU125" s="4" t="s">
        <v>43</v>
      </c>
      <c r="DV125" s="4" t="s">
        <v>304</v>
      </c>
      <c r="DW125" s="4" t="s">
        <v>304</v>
      </c>
      <c r="DX125" s="4" t="s">
        <v>777</v>
      </c>
      <c r="DY125" s="4" t="s">
        <v>44</v>
      </c>
      <c r="DZ125" s="4" t="s">
        <v>44</v>
      </c>
      <c r="EA125" s="4" t="s">
        <v>265</v>
      </c>
      <c r="EB125" s="4" t="s">
        <v>265</v>
      </c>
      <c r="EC125" s="4" t="s">
        <v>265</v>
      </c>
    </row>
    <row r="126" spans="3:133" x14ac:dyDescent="0.25">
      <c r="C126" t="s">
        <v>983</v>
      </c>
      <c r="D126" s="4" t="s">
        <v>2</v>
      </c>
      <c r="E126" s="4" t="s">
        <v>2</v>
      </c>
      <c r="F126" s="4" t="s">
        <v>2</v>
      </c>
      <c r="G126" s="4" t="s">
        <v>2</v>
      </c>
      <c r="H126" s="4" t="s">
        <v>2</v>
      </c>
      <c r="I126" s="4" t="s">
        <v>2</v>
      </c>
      <c r="J126" s="4">
        <v>0</v>
      </c>
      <c r="K126" s="4" t="s">
        <v>2</v>
      </c>
      <c r="L126" s="4" t="s">
        <v>2</v>
      </c>
      <c r="M126" s="4" t="s">
        <v>2</v>
      </c>
      <c r="N126" s="4" t="s">
        <v>2</v>
      </c>
      <c r="O126" s="4" t="s">
        <v>2</v>
      </c>
      <c r="P126" s="4" t="s">
        <v>2</v>
      </c>
      <c r="Q126" s="4" t="s">
        <v>2</v>
      </c>
      <c r="R126" s="4" t="s">
        <v>2</v>
      </c>
      <c r="S126" s="4" t="s">
        <v>2</v>
      </c>
      <c r="T126" s="4" t="s">
        <v>2</v>
      </c>
      <c r="U126" s="4" t="s">
        <v>2</v>
      </c>
      <c r="V126" s="4" t="s">
        <v>2</v>
      </c>
      <c r="W126" s="4" t="s">
        <v>2</v>
      </c>
      <c r="X126" s="4" t="s">
        <v>2</v>
      </c>
      <c r="Y126" s="4" t="s">
        <v>2</v>
      </c>
      <c r="Z126" s="4" t="s">
        <v>2</v>
      </c>
      <c r="AA126" s="4" t="s">
        <v>2</v>
      </c>
      <c r="AB126" s="4" t="s">
        <v>2</v>
      </c>
      <c r="AC126" s="4" t="s">
        <v>2</v>
      </c>
      <c r="AD126" s="4" t="s">
        <v>2</v>
      </c>
      <c r="AE126" s="4" t="s">
        <v>2</v>
      </c>
      <c r="AF126" s="4" t="s">
        <v>2</v>
      </c>
      <c r="AG126" s="4" t="s">
        <v>2</v>
      </c>
      <c r="AH126" s="4" t="s">
        <v>2</v>
      </c>
      <c r="AI126" s="4" t="s">
        <v>2</v>
      </c>
      <c r="AJ126" s="4" t="s">
        <v>2</v>
      </c>
      <c r="AK126" s="4" t="s">
        <v>2</v>
      </c>
      <c r="AL126" s="4" t="s">
        <v>2</v>
      </c>
      <c r="AM126" s="4" t="s">
        <v>2</v>
      </c>
      <c r="AN126" s="4" t="s">
        <v>2</v>
      </c>
      <c r="AO126" s="4" t="s">
        <v>2</v>
      </c>
      <c r="AP126" s="4" t="s">
        <v>2</v>
      </c>
      <c r="AQ126" s="4" t="s">
        <v>2</v>
      </c>
      <c r="AR126" s="4" t="s">
        <v>2</v>
      </c>
      <c r="AS126" s="4" t="s">
        <v>2</v>
      </c>
      <c r="AT126" s="4" t="s">
        <v>2</v>
      </c>
      <c r="AU126" s="4" t="s">
        <v>2</v>
      </c>
      <c r="AV126" s="4" t="s">
        <v>2</v>
      </c>
      <c r="AW126" s="4" t="s">
        <v>2</v>
      </c>
      <c r="AX126" s="4" t="s">
        <v>2</v>
      </c>
      <c r="AY126" s="4" t="s">
        <v>2</v>
      </c>
      <c r="AZ126" s="4" t="s">
        <v>2</v>
      </c>
      <c r="BA126" s="4" t="s">
        <v>2</v>
      </c>
      <c r="BB126" s="4" t="s">
        <v>2</v>
      </c>
      <c r="BC126" s="4" t="s">
        <v>2</v>
      </c>
      <c r="BD126" s="4" t="s">
        <v>2</v>
      </c>
      <c r="BE126" s="4" t="s">
        <v>2</v>
      </c>
      <c r="BF126" s="4" t="s">
        <v>3</v>
      </c>
      <c r="BG126" s="4" t="s">
        <v>3</v>
      </c>
      <c r="BH126" s="4" t="s">
        <v>3</v>
      </c>
      <c r="BI126" s="4" t="s">
        <v>3</v>
      </c>
      <c r="BJ126" s="4" t="s">
        <v>3</v>
      </c>
      <c r="BK126" s="4" t="s">
        <v>3</v>
      </c>
      <c r="BL126" s="4" t="s">
        <v>3</v>
      </c>
      <c r="BM126" s="4" t="s">
        <v>3</v>
      </c>
      <c r="BN126" s="4" t="s">
        <v>3</v>
      </c>
      <c r="BO126" s="4" t="s">
        <v>3</v>
      </c>
      <c r="BP126" s="4" t="s">
        <v>3</v>
      </c>
      <c r="BQ126" s="4" t="s">
        <v>3</v>
      </c>
      <c r="BR126" s="4" t="s">
        <v>3</v>
      </c>
      <c r="BS126" s="4" t="s">
        <v>3</v>
      </c>
      <c r="BT126" s="4" t="s">
        <v>3</v>
      </c>
      <c r="BU126" s="4" t="s">
        <v>3</v>
      </c>
      <c r="BV126" s="4" t="s">
        <v>3</v>
      </c>
      <c r="BW126" s="4" t="s">
        <v>3</v>
      </c>
      <c r="BX126" s="4" t="s">
        <v>3</v>
      </c>
      <c r="BY126" s="4" t="s">
        <v>4</v>
      </c>
      <c r="BZ126" s="4" t="s">
        <v>4</v>
      </c>
      <c r="CA126" s="4" t="s">
        <v>72</v>
      </c>
      <c r="CB126" s="4" t="s">
        <v>72</v>
      </c>
      <c r="CC126" s="4" t="s">
        <v>72</v>
      </c>
      <c r="CD126" s="4" t="s">
        <v>72</v>
      </c>
      <c r="CE126" s="4" t="s">
        <v>72</v>
      </c>
      <c r="CF126" s="4" t="s">
        <v>72</v>
      </c>
      <c r="CG126" s="4" t="s">
        <v>58</v>
      </c>
      <c r="CH126" s="4" t="s">
        <v>58</v>
      </c>
      <c r="CI126" s="4" t="s">
        <v>58</v>
      </c>
      <c r="CJ126" s="4" t="s">
        <v>58</v>
      </c>
      <c r="CK126" s="4" t="s">
        <v>58</v>
      </c>
      <c r="CL126" s="4" t="s">
        <v>7</v>
      </c>
      <c r="CM126" s="4" t="s">
        <v>7</v>
      </c>
      <c r="CN126" s="4" t="s">
        <v>7</v>
      </c>
      <c r="CO126" s="4" t="s">
        <v>7</v>
      </c>
      <c r="CP126" s="4" t="s">
        <v>7</v>
      </c>
      <c r="CQ126" s="4" t="s">
        <v>59</v>
      </c>
      <c r="CR126" s="4" t="s">
        <v>8</v>
      </c>
      <c r="CS126" s="4" t="s">
        <v>8</v>
      </c>
      <c r="CT126" s="4" t="s">
        <v>144</v>
      </c>
      <c r="CU126" s="4" t="s">
        <v>10</v>
      </c>
      <c r="CV126" s="4" t="s">
        <v>10</v>
      </c>
      <c r="CW126" s="4" t="s">
        <v>10</v>
      </c>
      <c r="CX126" s="4" t="s">
        <v>61</v>
      </c>
      <c r="CY126" s="4" t="s">
        <v>61</v>
      </c>
      <c r="CZ126" s="4" t="s">
        <v>61</v>
      </c>
      <c r="DA126" s="4" t="s">
        <v>62</v>
      </c>
      <c r="DB126" s="4" t="s">
        <v>62</v>
      </c>
      <c r="DC126" s="4" t="s">
        <v>74</v>
      </c>
      <c r="DD126" s="4" t="s">
        <v>74</v>
      </c>
      <c r="DE126" s="4" t="s">
        <v>12</v>
      </c>
      <c r="DF126" s="4" t="s">
        <v>13</v>
      </c>
      <c r="DG126" s="4" t="s">
        <v>65</v>
      </c>
      <c r="DH126" s="4" t="s">
        <v>65</v>
      </c>
      <c r="DI126" s="4" t="s">
        <v>66</v>
      </c>
      <c r="DJ126" s="4" t="s">
        <v>66</v>
      </c>
      <c r="DK126" s="4" t="s">
        <v>67</v>
      </c>
      <c r="DL126" s="4" t="s">
        <v>75</v>
      </c>
      <c r="DM126" s="4" t="s">
        <v>75</v>
      </c>
      <c r="DN126" s="4" t="s">
        <v>15</v>
      </c>
      <c r="DO126" s="4" t="s">
        <v>16</v>
      </c>
      <c r="DP126" s="4" t="s">
        <v>16</v>
      </c>
      <c r="DQ126" s="4" t="s">
        <v>76</v>
      </c>
      <c r="DR126" s="4" t="s">
        <v>20</v>
      </c>
      <c r="DS126" s="4" t="s">
        <v>136</v>
      </c>
      <c r="DT126" s="4" t="s">
        <v>138</v>
      </c>
      <c r="DU126" s="4" t="s">
        <v>140</v>
      </c>
      <c r="DV126" s="4" t="s">
        <v>193</v>
      </c>
      <c r="DW126" s="4" t="s">
        <v>24</v>
      </c>
      <c r="DX126" s="4" t="s">
        <v>379</v>
      </c>
      <c r="DY126" s="4" t="s">
        <v>147</v>
      </c>
      <c r="DZ126" s="4" t="s">
        <v>27</v>
      </c>
      <c r="EA126" s="4" t="s">
        <v>471</v>
      </c>
      <c r="EB126" s="4" t="s">
        <v>30</v>
      </c>
      <c r="EC126" s="4" t="s">
        <v>151</v>
      </c>
    </row>
    <row r="127" spans="3:133" x14ac:dyDescent="0.25">
      <c r="C127" t="s">
        <v>984</v>
      </c>
      <c r="D127" s="4" t="s">
        <v>2</v>
      </c>
      <c r="E127" s="4" t="s">
        <v>2</v>
      </c>
      <c r="F127" s="4" t="s">
        <v>2</v>
      </c>
      <c r="G127" s="4" t="s">
        <v>2</v>
      </c>
      <c r="H127" s="4" t="s">
        <v>2</v>
      </c>
      <c r="I127" s="4" t="s">
        <v>2</v>
      </c>
      <c r="J127" s="4">
        <v>0</v>
      </c>
      <c r="K127" s="4" t="s">
        <v>2</v>
      </c>
      <c r="L127" s="4" t="s">
        <v>2</v>
      </c>
      <c r="M127" s="4" t="s">
        <v>2</v>
      </c>
      <c r="N127" s="4" t="s">
        <v>2</v>
      </c>
      <c r="O127" s="4" t="s">
        <v>2</v>
      </c>
      <c r="P127" s="4" t="s">
        <v>2</v>
      </c>
      <c r="Q127" s="4" t="s">
        <v>2</v>
      </c>
      <c r="R127" s="4" t="s">
        <v>2</v>
      </c>
      <c r="S127" s="4" t="s">
        <v>2</v>
      </c>
      <c r="T127" s="4" t="s">
        <v>2</v>
      </c>
      <c r="U127" s="4" t="s">
        <v>2</v>
      </c>
      <c r="V127" s="4" t="s">
        <v>2</v>
      </c>
      <c r="W127" s="4" t="s">
        <v>2</v>
      </c>
      <c r="X127" s="4" t="s">
        <v>2</v>
      </c>
      <c r="Y127" s="4" t="s">
        <v>2</v>
      </c>
      <c r="Z127" s="4" t="s">
        <v>2</v>
      </c>
      <c r="AA127" s="4" t="s">
        <v>2</v>
      </c>
      <c r="AB127" s="4" t="s">
        <v>2</v>
      </c>
      <c r="AC127" s="4" t="s">
        <v>2</v>
      </c>
      <c r="AD127" s="4" t="s">
        <v>2</v>
      </c>
      <c r="AE127" s="4" t="s">
        <v>2</v>
      </c>
      <c r="AF127" s="4" t="s">
        <v>2</v>
      </c>
      <c r="AG127" s="4" t="s">
        <v>2</v>
      </c>
      <c r="AH127" s="4" t="s">
        <v>2</v>
      </c>
      <c r="AI127" s="4" t="s">
        <v>2</v>
      </c>
      <c r="AJ127" s="4" t="s">
        <v>2</v>
      </c>
      <c r="AK127" s="4" t="s">
        <v>2</v>
      </c>
      <c r="AL127" s="4" t="s">
        <v>2</v>
      </c>
      <c r="AM127" s="4" t="s">
        <v>2</v>
      </c>
      <c r="AN127" s="4" t="s">
        <v>2</v>
      </c>
      <c r="AO127" s="4" t="s">
        <v>2</v>
      </c>
      <c r="AP127" s="4" t="s">
        <v>2</v>
      </c>
      <c r="AQ127" s="4" t="s">
        <v>2</v>
      </c>
      <c r="AR127" s="4" t="s">
        <v>2</v>
      </c>
      <c r="AS127" s="4" t="s">
        <v>2</v>
      </c>
      <c r="AT127" s="4" t="s">
        <v>2</v>
      </c>
      <c r="AU127" s="4" t="s">
        <v>2</v>
      </c>
      <c r="AV127" s="4" t="s">
        <v>2</v>
      </c>
      <c r="AW127" s="4" t="s">
        <v>2</v>
      </c>
      <c r="AX127" s="4" t="s">
        <v>2</v>
      </c>
      <c r="AY127" s="4" t="s">
        <v>2</v>
      </c>
      <c r="AZ127" s="4" t="s">
        <v>2</v>
      </c>
      <c r="BA127" s="4" t="s">
        <v>2</v>
      </c>
      <c r="BB127" s="4" t="s">
        <v>2</v>
      </c>
      <c r="BC127" s="4" t="s">
        <v>2</v>
      </c>
      <c r="BD127" s="4" t="s">
        <v>2</v>
      </c>
      <c r="BE127" s="4" t="s">
        <v>2</v>
      </c>
      <c r="BF127" s="4" t="s">
        <v>2</v>
      </c>
      <c r="BG127" s="4" t="s">
        <v>2</v>
      </c>
      <c r="BH127" s="4" t="s">
        <v>2</v>
      </c>
      <c r="BI127" s="4" t="s">
        <v>2</v>
      </c>
      <c r="BJ127" s="4" t="s">
        <v>2</v>
      </c>
      <c r="BK127" s="4" t="s">
        <v>2</v>
      </c>
      <c r="BL127" s="4" t="s">
        <v>2</v>
      </c>
      <c r="BM127" s="4" t="s">
        <v>2</v>
      </c>
      <c r="BN127" s="4" t="s">
        <v>2</v>
      </c>
      <c r="BO127" s="4" t="s">
        <v>2</v>
      </c>
      <c r="BP127" s="4" t="s">
        <v>2</v>
      </c>
      <c r="BQ127" s="4" t="s">
        <v>2</v>
      </c>
      <c r="BR127" s="4" t="s">
        <v>2</v>
      </c>
      <c r="BS127" s="4" t="s">
        <v>2</v>
      </c>
      <c r="BT127" s="4" t="s">
        <v>2</v>
      </c>
      <c r="BU127" s="4" t="s">
        <v>2</v>
      </c>
      <c r="BV127" s="4" t="s">
        <v>2</v>
      </c>
      <c r="BW127" s="4" t="s">
        <v>2</v>
      </c>
      <c r="BX127" s="4" t="s">
        <v>2</v>
      </c>
      <c r="BY127" s="4" t="s">
        <v>2</v>
      </c>
      <c r="BZ127" s="4" t="s">
        <v>2</v>
      </c>
      <c r="CA127" s="4" t="s">
        <v>2</v>
      </c>
      <c r="CB127" s="4" t="s">
        <v>2</v>
      </c>
      <c r="CC127" s="4" t="s">
        <v>2</v>
      </c>
      <c r="CD127" s="4" t="s">
        <v>2</v>
      </c>
      <c r="CE127" s="4" t="s">
        <v>2</v>
      </c>
      <c r="CF127" s="4" t="s">
        <v>2</v>
      </c>
      <c r="CG127" s="4" t="s">
        <v>2</v>
      </c>
      <c r="CH127" s="4" t="s">
        <v>2</v>
      </c>
      <c r="CI127" s="4" t="s">
        <v>2</v>
      </c>
      <c r="CJ127" s="4" t="s">
        <v>3</v>
      </c>
      <c r="CK127" s="4" t="s">
        <v>3</v>
      </c>
      <c r="CL127" s="4" t="s">
        <v>72</v>
      </c>
      <c r="CM127" s="4" t="s">
        <v>72</v>
      </c>
      <c r="CN127" s="4" t="s">
        <v>58</v>
      </c>
      <c r="CO127" s="4" t="s">
        <v>58</v>
      </c>
      <c r="CP127" s="4" t="s">
        <v>6</v>
      </c>
      <c r="CQ127" s="4" t="s">
        <v>6</v>
      </c>
      <c r="CR127" s="4" t="s">
        <v>6</v>
      </c>
      <c r="CS127" s="4" t="s">
        <v>6</v>
      </c>
      <c r="CT127" s="4" t="s">
        <v>7</v>
      </c>
      <c r="CU127" s="4" t="s">
        <v>7</v>
      </c>
      <c r="CV127" s="4" t="s">
        <v>7</v>
      </c>
      <c r="CW127" s="4" t="s">
        <v>7</v>
      </c>
      <c r="CX127" s="4" t="s">
        <v>7</v>
      </c>
      <c r="CY127" s="4" t="s">
        <v>7</v>
      </c>
      <c r="CZ127" s="4" t="s">
        <v>7</v>
      </c>
      <c r="DA127" s="4" t="s">
        <v>7</v>
      </c>
      <c r="DB127" s="4" t="s">
        <v>7</v>
      </c>
      <c r="DC127" s="4" t="s">
        <v>73</v>
      </c>
      <c r="DD127" s="4" t="s">
        <v>60</v>
      </c>
      <c r="DE127" s="4" t="s">
        <v>8</v>
      </c>
      <c r="DF127" s="4" t="s">
        <v>8</v>
      </c>
      <c r="DG127" s="4" t="s">
        <v>8</v>
      </c>
      <c r="DH127" s="4" t="s">
        <v>8</v>
      </c>
      <c r="DI127" s="4" t="s">
        <v>8</v>
      </c>
      <c r="DJ127" s="4" t="s">
        <v>8</v>
      </c>
      <c r="DK127" s="4" t="s">
        <v>8</v>
      </c>
      <c r="DL127" s="4" t="s">
        <v>9</v>
      </c>
      <c r="DM127" s="4" t="s">
        <v>10</v>
      </c>
      <c r="DN127" s="4" t="s">
        <v>10</v>
      </c>
      <c r="DO127" s="4" t="s">
        <v>61</v>
      </c>
      <c r="DP127" s="4" t="s">
        <v>61</v>
      </c>
      <c r="DQ127" s="4" t="s">
        <v>61</v>
      </c>
      <c r="DR127" s="4" t="s">
        <v>11</v>
      </c>
      <c r="DS127" s="4" t="s">
        <v>11</v>
      </c>
      <c r="DT127" s="4" t="s">
        <v>11</v>
      </c>
      <c r="DU127" s="4" t="s">
        <v>74</v>
      </c>
      <c r="DV127" s="4" t="s">
        <v>63</v>
      </c>
      <c r="DW127" s="4" t="s">
        <v>63</v>
      </c>
      <c r="DX127" s="4" t="s">
        <v>63</v>
      </c>
      <c r="DY127" s="4" t="s">
        <v>63</v>
      </c>
      <c r="DZ127" s="4" t="s">
        <v>63</v>
      </c>
      <c r="EA127" s="4" t="s">
        <v>64</v>
      </c>
      <c r="EB127" s="4" t="s">
        <v>64</v>
      </c>
      <c r="EC127" s="4" t="s">
        <v>13</v>
      </c>
    </row>
    <row r="128" spans="3:133" x14ac:dyDescent="0.25">
      <c r="C128" t="s">
        <v>985</v>
      </c>
      <c r="D128" s="4" t="s">
        <v>2</v>
      </c>
      <c r="E128" s="4" t="s">
        <v>2</v>
      </c>
      <c r="F128" s="4" t="s">
        <v>2</v>
      </c>
      <c r="G128" s="4" t="s">
        <v>2</v>
      </c>
      <c r="H128" s="4" t="s">
        <v>2</v>
      </c>
      <c r="I128" s="4" t="s">
        <v>2</v>
      </c>
      <c r="J128" s="4">
        <v>0</v>
      </c>
      <c r="K128" s="4" t="s">
        <v>2</v>
      </c>
      <c r="L128" s="4" t="s">
        <v>2</v>
      </c>
      <c r="M128" s="4" t="s">
        <v>2</v>
      </c>
      <c r="N128" s="4" t="s">
        <v>2</v>
      </c>
      <c r="O128" s="4" t="s">
        <v>2</v>
      </c>
      <c r="P128" s="4" t="s">
        <v>2</v>
      </c>
      <c r="Q128" s="4" t="s">
        <v>2</v>
      </c>
      <c r="R128" s="4" t="s">
        <v>2</v>
      </c>
      <c r="S128" s="4" t="s">
        <v>2</v>
      </c>
      <c r="T128" s="4" t="s">
        <v>2</v>
      </c>
      <c r="U128" s="4" t="s">
        <v>2</v>
      </c>
      <c r="V128" s="4" t="s">
        <v>2</v>
      </c>
      <c r="W128" s="4" t="s">
        <v>2</v>
      </c>
      <c r="X128" s="4" t="s">
        <v>2</v>
      </c>
      <c r="Y128" s="4" t="s">
        <v>2</v>
      </c>
      <c r="Z128" s="4" t="s">
        <v>2</v>
      </c>
      <c r="AA128" s="4" t="s">
        <v>2</v>
      </c>
      <c r="AB128" s="4" t="s">
        <v>2</v>
      </c>
      <c r="AC128" s="4" t="s">
        <v>2</v>
      </c>
      <c r="AD128" s="4" t="s">
        <v>2</v>
      </c>
      <c r="AE128" s="4" t="s">
        <v>2</v>
      </c>
      <c r="AF128" s="4" t="s">
        <v>2</v>
      </c>
      <c r="AG128" s="4" t="s">
        <v>2</v>
      </c>
      <c r="AH128" s="4" t="s">
        <v>2</v>
      </c>
      <c r="AI128" s="4" t="s">
        <v>2</v>
      </c>
      <c r="AJ128" s="4" t="s">
        <v>2</v>
      </c>
      <c r="AK128" s="4" t="s">
        <v>2</v>
      </c>
      <c r="AL128" s="4" t="s">
        <v>2</v>
      </c>
      <c r="AM128" s="4" t="s">
        <v>2</v>
      </c>
      <c r="AN128" s="4" t="s">
        <v>2</v>
      </c>
      <c r="AO128" s="4" t="s">
        <v>2</v>
      </c>
      <c r="AP128" s="4" t="s">
        <v>2</v>
      </c>
      <c r="AQ128" s="4" t="s">
        <v>2</v>
      </c>
      <c r="AR128" s="4" t="s">
        <v>2</v>
      </c>
      <c r="AS128" s="4" t="s">
        <v>2</v>
      </c>
      <c r="AT128" s="4" t="s">
        <v>2</v>
      </c>
      <c r="AU128" s="4" t="s">
        <v>2</v>
      </c>
      <c r="AV128" s="4" t="s">
        <v>2</v>
      </c>
      <c r="AW128" s="4" t="s">
        <v>2</v>
      </c>
      <c r="AX128" s="4" t="s">
        <v>2</v>
      </c>
      <c r="AY128" s="4" t="s">
        <v>2</v>
      </c>
      <c r="AZ128" s="4" t="s">
        <v>2</v>
      </c>
      <c r="BA128" s="4" t="s">
        <v>2</v>
      </c>
      <c r="BB128" s="4" t="s">
        <v>3</v>
      </c>
      <c r="BC128" s="4" t="s">
        <v>3</v>
      </c>
      <c r="BD128" s="4" t="s">
        <v>3</v>
      </c>
      <c r="BE128" s="4" t="s">
        <v>3</v>
      </c>
      <c r="BF128" s="4" t="s">
        <v>3</v>
      </c>
      <c r="BG128" s="4" t="s">
        <v>3</v>
      </c>
      <c r="BH128" s="4" t="s">
        <v>3</v>
      </c>
      <c r="BI128" s="4" t="s">
        <v>3</v>
      </c>
      <c r="BJ128" s="4" t="s">
        <v>3</v>
      </c>
      <c r="BK128" s="4" t="s">
        <v>3</v>
      </c>
      <c r="BL128" s="4" t="s">
        <v>3</v>
      </c>
      <c r="BM128" s="4" t="s">
        <v>3</v>
      </c>
      <c r="BN128" s="4" t="s">
        <v>3</v>
      </c>
      <c r="BO128" s="4" t="s">
        <v>3</v>
      </c>
      <c r="BP128" s="4" t="s">
        <v>3</v>
      </c>
      <c r="BQ128" s="4" t="s">
        <v>3</v>
      </c>
      <c r="BR128" s="4" t="s">
        <v>3</v>
      </c>
      <c r="BS128" s="4" t="s">
        <v>3</v>
      </c>
      <c r="BT128" s="4" t="s">
        <v>3</v>
      </c>
      <c r="BU128" s="4" t="s">
        <v>4</v>
      </c>
      <c r="BV128" s="4" t="s">
        <v>4</v>
      </c>
      <c r="BW128" s="4" t="s">
        <v>5</v>
      </c>
      <c r="BX128" s="4" t="s">
        <v>5</v>
      </c>
      <c r="BY128" s="4" t="s">
        <v>5</v>
      </c>
      <c r="BZ128" s="4" t="s">
        <v>5</v>
      </c>
      <c r="CA128" s="4" t="s">
        <v>5</v>
      </c>
      <c r="CB128" s="4" t="s">
        <v>58</v>
      </c>
      <c r="CC128" s="4" t="s">
        <v>6</v>
      </c>
      <c r="CD128" s="4" t="s">
        <v>6</v>
      </c>
      <c r="CE128" s="4" t="s">
        <v>6</v>
      </c>
      <c r="CF128" s="4" t="s">
        <v>6</v>
      </c>
      <c r="CG128" s="4" t="s">
        <v>6</v>
      </c>
      <c r="CH128" s="4" t="s">
        <v>6</v>
      </c>
      <c r="CI128" s="4" t="s">
        <v>6</v>
      </c>
      <c r="CJ128" s="4" t="s">
        <v>6</v>
      </c>
      <c r="CK128" s="4" t="s">
        <v>6</v>
      </c>
      <c r="CL128" s="4" t="s">
        <v>6</v>
      </c>
      <c r="CM128" s="4" t="s">
        <v>6</v>
      </c>
      <c r="CN128" s="4" t="s">
        <v>7</v>
      </c>
      <c r="CO128" s="4" t="s">
        <v>7</v>
      </c>
      <c r="CP128" s="4" t="s">
        <v>7</v>
      </c>
      <c r="CQ128" s="4" t="s">
        <v>7</v>
      </c>
      <c r="CR128" s="4" t="s">
        <v>7</v>
      </c>
      <c r="CS128" s="4" t="s">
        <v>7</v>
      </c>
      <c r="CT128" s="4" t="s">
        <v>7</v>
      </c>
      <c r="CU128" s="4" t="s">
        <v>59</v>
      </c>
      <c r="CV128" s="4" t="s">
        <v>59</v>
      </c>
      <c r="CW128" s="4" t="s">
        <v>59</v>
      </c>
      <c r="CX128" s="4" t="s">
        <v>59</v>
      </c>
      <c r="CY128" s="4" t="s">
        <v>73</v>
      </c>
      <c r="CZ128" s="4" t="s">
        <v>73</v>
      </c>
      <c r="DA128" s="4" t="s">
        <v>73</v>
      </c>
      <c r="DB128" s="4" t="s">
        <v>73</v>
      </c>
      <c r="DC128" s="4" t="s">
        <v>73</v>
      </c>
      <c r="DD128" s="4" t="s">
        <v>60</v>
      </c>
      <c r="DE128" s="4" t="s">
        <v>60</v>
      </c>
      <c r="DF128" s="4" t="s">
        <v>60</v>
      </c>
      <c r="DG128" s="4" t="s">
        <v>60</v>
      </c>
      <c r="DH128" s="4" t="s">
        <v>60</v>
      </c>
      <c r="DI128" s="4" t="s">
        <v>60</v>
      </c>
      <c r="DJ128" s="4" t="s">
        <v>60</v>
      </c>
      <c r="DK128" s="4" t="s">
        <v>60</v>
      </c>
      <c r="DL128" s="4" t="s">
        <v>60</v>
      </c>
      <c r="DM128" s="4" t="s">
        <v>60</v>
      </c>
      <c r="DN128" s="4" t="s">
        <v>60</v>
      </c>
      <c r="DO128" s="4" t="s">
        <v>60</v>
      </c>
      <c r="DP128" s="4" t="s">
        <v>60</v>
      </c>
      <c r="DQ128" s="4" t="s">
        <v>60</v>
      </c>
      <c r="DR128" s="4" t="s">
        <v>60</v>
      </c>
      <c r="DS128" s="4" t="s">
        <v>60</v>
      </c>
      <c r="DT128" s="4" t="s">
        <v>60</v>
      </c>
      <c r="DU128" s="4" t="s">
        <v>60</v>
      </c>
      <c r="DV128" s="4" t="s">
        <v>60</v>
      </c>
      <c r="DW128" s="4" t="s">
        <v>60</v>
      </c>
      <c r="DX128" s="4" t="s">
        <v>8</v>
      </c>
      <c r="DY128" s="4" t="s">
        <v>8</v>
      </c>
      <c r="DZ128" s="4" t="s">
        <v>8</v>
      </c>
      <c r="EA128" s="4" t="s">
        <v>8</v>
      </c>
      <c r="EB128" s="4" t="s">
        <v>8</v>
      </c>
      <c r="EC128" s="4" t="s">
        <v>133</v>
      </c>
    </row>
    <row r="129" spans="3:133" x14ac:dyDescent="0.25">
      <c r="C129" t="s">
        <v>986</v>
      </c>
      <c r="D129" s="4" t="s">
        <v>2</v>
      </c>
      <c r="E129" s="4" t="s">
        <v>2</v>
      </c>
      <c r="F129" s="4" t="s">
        <v>2</v>
      </c>
      <c r="G129" s="4" t="s">
        <v>2</v>
      </c>
      <c r="H129" s="4" t="s">
        <v>2</v>
      </c>
      <c r="I129" s="4" t="s">
        <v>2</v>
      </c>
      <c r="J129" s="4">
        <v>0</v>
      </c>
      <c r="K129" s="4" t="s">
        <v>2</v>
      </c>
      <c r="L129" s="4" t="s">
        <v>2</v>
      </c>
      <c r="M129" s="4" t="s">
        <v>2</v>
      </c>
      <c r="N129" s="4" t="s">
        <v>2</v>
      </c>
      <c r="O129" s="4" t="s">
        <v>2</v>
      </c>
      <c r="P129" s="4" t="s">
        <v>2</v>
      </c>
      <c r="Q129" s="4" t="s">
        <v>2</v>
      </c>
      <c r="R129" s="4" t="s">
        <v>2</v>
      </c>
      <c r="S129" s="4" t="s">
        <v>2</v>
      </c>
      <c r="T129" s="4" t="s">
        <v>2</v>
      </c>
      <c r="U129" s="4" t="s">
        <v>2</v>
      </c>
      <c r="V129" s="4" t="s">
        <v>2</v>
      </c>
      <c r="W129" s="4" t="s">
        <v>2</v>
      </c>
      <c r="X129" s="4" t="s">
        <v>2</v>
      </c>
      <c r="Y129" s="4" t="s">
        <v>2</v>
      </c>
      <c r="Z129" s="4" t="s">
        <v>2</v>
      </c>
      <c r="AA129" s="4" t="s">
        <v>2</v>
      </c>
      <c r="AB129" s="4" t="s">
        <v>2</v>
      </c>
      <c r="AC129" s="4" t="s">
        <v>2</v>
      </c>
      <c r="AD129" s="4" t="s">
        <v>2</v>
      </c>
      <c r="AE129" s="4" t="s">
        <v>2</v>
      </c>
      <c r="AF129" s="4" t="s">
        <v>2</v>
      </c>
      <c r="AG129" s="4" t="s">
        <v>2</v>
      </c>
      <c r="AH129" s="4" t="s">
        <v>2</v>
      </c>
      <c r="AI129" s="4" t="s">
        <v>2</v>
      </c>
      <c r="AJ129" s="4" t="s">
        <v>2</v>
      </c>
      <c r="AK129" s="4" t="s">
        <v>2</v>
      </c>
      <c r="AL129" s="4" t="s">
        <v>2</v>
      </c>
      <c r="AM129" s="4" t="s">
        <v>2</v>
      </c>
      <c r="AN129" s="4" t="s">
        <v>2</v>
      </c>
      <c r="AO129" s="4" t="s">
        <v>2</v>
      </c>
      <c r="AP129" s="4" t="s">
        <v>2</v>
      </c>
      <c r="AQ129" s="4" t="s">
        <v>2</v>
      </c>
      <c r="AR129" s="4" t="s">
        <v>2</v>
      </c>
      <c r="AS129" s="4" t="s">
        <v>2</v>
      </c>
      <c r="AT129" s="4" t="s">
        <v>2</v>
      </c>
      <c r="AU129" s="4" t="s">
        <v>2</v>
      </c>
      <c r="AV129" s="4" t="s">
        <v>2</v>
      </c>
      <c r="AW129" s="4" t="s">
        <v>2</v>
      </c>
      <c r="AX129" s="4" t="s">
        <v>2</v>
      </c>
      <c r="AY129" s="4" t="s">
        <v>2</v>
      </c>
      <c r="AZ129" s="4" t="s">
        <v>2</v>
      </c>
      <c r="BA129" s="4" t="s">
        <v>2</v>
      </c>
      <c r="BB129" s="4" t="s">
        <v>2</v>
      </c>
      <c r="BC129" s="4" t="s">
        <v>2</v>
      </c>
      <c r="BD129" s="4" t="s">
        <v>2</v>
      </c>
      <c r="BE129" s="4" t="s">
        <v>2</v>
      </c>
      <c r="BF129" s="4" t="s">
        <v>2</v>
      </c>
      <c r="BG129" s="4" t="s">
        <v>2</v>
      </c>
      <c r="BH129" s="4" t="s">
        <v>2</v>
      </c>
      <c r="BI129" s="4" t="s">
        <v>2</v>
      </c>
      <c r="BJ129" s="4" t="s">
        <v>2</v>
      </c>
      <c r="BK129" s="4" t="s">
        <v>2</v>
      </c>
      <c r="BL129" s="4" t="s">
        <v>2</v>
      </c>
      <c r="BM129" s="4" t="s">
        <v>2</v>
      </c>
      <c r="BN129" s="4" t="s">
        <v>2</v>
      </c>
      <c r="BO129" s="4" t="s">
        <v>2</v>
      </c>
      <c r="BP129" s="4" t="s">
        <v>2</v>
      </c>
      <c r="BQ129" s="4" t="s">
        <v>2</v>
      </c>
      <c r="BR129" s="4" t="s">
        <v>2</v>
      </c>
      <c r="BS129" s="4" t="s">
        <v>2</v>
      </c>
      <c r="BT129" s="4" t="s">
        <v>2</v>
      </c>
      <c r="BU129" s="4" t="s">
        <v>2</v>
      </c>
      <c r="BV129" s="4" t="s">
        <v>2</v>
      </c>
      <c r="BW129" s="4" t="s">
        <v>2</v>
      </c>
      <c r="BX129" s="4" t="s">
        <v>2</v>
      </c>
      <c r="BY129" s="4" t="s">
        <v>2</v>
      </c>
      <c r="BZ129" s="4" t="s">
        <v>3</v>
      </c>
      <c r="CA129" s="4" t="s">
        <v>3</v>
      </c>
      <c r="CB129" s="4" t="s">
        <v>3</v>
      </c>
      <c r="CC129" s="4" t="s">
        <v>3</v>
      </c>
      <c r="CD129" s="4" t="s">
        <v>4</v>
      </c>
      <c r="CE129" s="4" t="s">
        <v>4</v>
      </c>
      <c r="CF129" s="4" t="s">
        <v>4</v>
      </c>
      <c r="CG129" s="4" t="s">
        <v>72</v>
      </c>
      <c r="CH129" s="4" t="s">
        <v>72</v>
      </c>
      <c r="CI129" s="4" t="s">
        <v>72</v>
      </c>
      <c r="CJ129" s="4" t="s">
        <v>72</v>
      </c>
      <c r="CK129" s="4" t="s">
        <v>72</v>
      </c>
      <c r="CL129" s="4" t="s">
        <v>72</v>
      </c>
      <c r="CM129" s="4" t="s">
        <v>72</v>
      </c>
      <c r="CN129" s="4" t="s">
        <v>72</v>
      </c>
      <c r="CO129" s="4" t="s">
        <v>72</v>
      </c>
      <c r="CP129" s="4" t="s">
        <v>72</v>
      </c>
      <c r="CQ129" s="4" t="s">
        <v>5</v>
      </c>
      <c r="CR129" s="4" t="s">
        <v>58</v>
      </c>
      <c r="CS129" s="4" t="s">
        <v>58</v>
      </c>
      <c r="CT129" s="4" t="s">
        <v>6</v>
      </c>
      <c r="CU129" s="4" t="s">
        <v>6</v>
      </c>
      <c r="CV129" s="4" t="s">
        <v>6</v>
      </c>
      <c r="CW129" s="4" t="s">
        <v>6</v>
      </c>
      <c r="CX129" s="4" t="s">
        <v>6</v>
      </c>
      <c r="CY129" s="4" t="s">
        <v>59</v>
      </c>
      <c r="CZ129" s="4" t="s">
        <v>59</v>
      </c>
      <c r="DA129" s="4" t="s">
        <v>59</v>
      </c>
      <c r="DB129" s="4" t="s">
        <v>73</v>
      </c>
      <c r="DC129" s="4" t="s">
        <v>8</v>
      </c>
      <c r="DD129" s="4" t="s">
        <v>133</v>
      </c>
      <c r="DE129" s="4" t="s">
        <v>133</v>
      </c>
      <c r="DF129" s="4" t="s">
        <v>133</v>
      </c>
      <c r="DG129" s="4" t="s">
        <v>133</v>
      </c>
      <c r="DH129" s="4" t="s">
        <v>133</v>
      </c>
      <c r="DI129" s="4" t="s">
        <v>10</v>
      </c>
      <c r="DJ129" s="4" t="s">
        <v>61</v>
      </c>
      <c r="DK129" s="4" t="s">
        <v>61</v>
      </c>
      <c r="DL129" s="4" t="s">
        <v>11</v>
      </c>
      <c r="DM129" s="4" t="s">
        <v>63</v>
      </c>
      <c r="DN129" s="4" t="s">
        <v>63</v>
      </c>
      <c r="DO129" s="4" t="s">
        <v>63</v>
      </c>
      <c r="DP129" s="4" t="s">
        <v>63</v>
      </c>
      <c r="DQ129" s="4" t="s">
        <v>12</v>
      </c>
      <c r="DR129" s="4" t="s">
        <v>12</v>
      </c>
      <c r="DS129" s="4" t="s">
        <v>64</v>
      </c>
      <c r="DT129" s="4" t="s">
        <v>14</v>
      </c>
      <c r="DU129" s="4" t="s">
        <v>14</v>
      </c>
      <c r="DV129" s="4" t="s">
        <v>66</v>
      </c>
      <c r="DW129" s="4" t="s">
        <v>66</v>
      </c>
      <c r="DX129" s="4" t="s">
        <v>67</v>
      </c>
      <c r="DY129" s="4" t="s">
        <v>16</v>
      </c>
      <c r="DZ129" s="4" t="s">
        <v>205</v>
      </c>
      <c r="EA129" s="4" t="s">
        <v>205</v>
      </c>
      <c r="EB129" s="4" t="s">
        <v>76</v>
      </c>
      <c r="EC129" s="4" t="s">
        <v>135</v>
      </c>
    </row>
    <row r="130" spans="3:133" x14ac:dyDescent="0.25">
      <c r="C130" t="s">
        <v>987</v>
      </c>
      <c r="D130" s="4" t="s">
        <v>2</v>
      </c>
      <c r="E130" s="4" t="s">
        <v>2</v>
      </c>
      <c r="F130" s="4" t="s">
        <v>2</v>
      </c>
      <c r="G130" s="4" t="s">
        <v>2</v>
      </c>
      <c r="H130" s="4" t="s">
        <v>2</v>
      </c>
      <c r="I130" s="4" t="s">
        <v>2</v>
      </c>
      <c r="J130" s="4">
        <v>0</v>
      </c>
      <c r="K130" s="4" t="s">
        <v>2</v>
      </c>
      <c r="L130" s="4" t="s">
        <v>2</v>
      </c>
      <c r="M130" s="4" t="s">
        <v>2</v>
      </c>
      <c r="N130" s="4" t="s">
        <v>2</v>
      </c>
      <c r="O130" s="4" t="s">
        <v>2</v>
      </c>
      <c r="P130" s="4" t="s">
        <v>2</v>
      </c>
      <c r="Q130" s="4" t="s">
        <v>2</v>
      </c>
      <c r="R130" s="4" t="s">
        <v>2</v>
      </c>
      <c r="S130" s="4" t="s">
        <v>2</v>
      </c>
      <c r="T130" s="4" t="s">
        <v>2</v>
      </c>
      <c r="U130" s="4" t="s">
        <v>2</v>
      </c>
      <c r="V130" s="4" t="s">
        <v>2</v>
      </c>
      <c r="W130" s="4" t="s">
        <v>2</v>
      </c>
      <c r="X130" s="4" t="s">
        <v>2</v>
      </c>
      <c r="Y130" s="4" t="s">
        <v>2</v>
      </c>
      <c r="Z130" s="4" t="s">
        <v>2</v>
      </c>
      <c r="AA130" s="4" t="s">
        <v>2</v>
      </c>
      <c r="AB130" s="4" t="s">
        <v>2</v>
      </c>
      <c r="AC130" s="4" t="s">
        <v>2</v>
      </c>
      <c r="AD130" s="4" t="s">
        <v>2</v>
      </c>
      <c r="AE130" s="4" t="s">
        <v>2</v>
      </c>
      <c r="AF130" s="4" t="s">
        <v>2</v>
      </c>
      <c r="AG130" s="4" t="s">
        <v>2</v>
      </c>
      <c r="AH130" s="4" t="s">
        <v>2</v>
      </c>
      <c r="AI130" s="4" t="s">
        <v>2</v>
      </c>
      <c r="AJ130" s="4" t="s">
        <v>2</v>
      </c>
      <c r="AK130" s="4" t="s">
        <v>2</v>
      </c>
      <c r="AL130" s="4" t="s">
        <v>2</v>
      </c>
      <c r="AM130" s="4" t="s">
        <v>2</v>
      </c>
      <c r="AN130" s="4" t="s">
        <v>2</v>
      </c>
      <c r="AO130" s="4" t="s">
        <v>2</v>
      </c>
      <c r="AP130" s="4" t="s">
        <v>2</v>
      </c>
      <c r="AQ130" s="4" t="s">
        <v>2</v>
      </c>
      <c r="AR130" s="4" t="s">
        <v>2</v>
      </c>
      <c r="AS130" s="4" t="s">
        <v>2</v>
      </c>
      <c r="AT130" s="4" t="s">
        <v>2</v>
      </c>
      <c r="AU130" s="4" t="s">
        <v>2</v>
      </c>
      <c r="AV130" s="4" t="s">
        <v>2</v>
      </c>
      <c r="AW130" s="4" t="s">
        <v>2</v>
      </c>
      <c r="AX130" s="4" t="s">
        <v>2</v>
      </c>
      <c r="AY130" s="4" t="s">
        <v>2</v>
      </c>
      <c r="AZ130" s="4" t="s">
        <v>2</v>
      </c>
      <c r="BA130" s="4" t="s">
        <v>2</v>
      </c>
      <c r="BB130" s="4" t="s">
        <v>2</v>
      </c>
      <c r="BC130" s="4" t="s">
        <v>2</v>
      </c>
      <c r="BD130" s="4" t="s">
        <v>2</v>
      </c>
      <c r="BE130" s="4" t="s">
        <v>2</v>
      </c>
      <c r="BF130" s="4" t="s">
        <v>2</v>
      </c>
      <c r="BG130" s="4" t="s">
        <v>2</v>
      </c>
      <c r="BH130" s="4" t="s">
        <v>2</v>
      </c>
      <c r="BI130" s="4" t="s">
        <v>2</v>
      </c>
      <c r="BJ130" s="4" t="s">
        <v>2</v>
      </c>
      <c r="BK130" s="4" t="s">
        <v>2</v>
      </c>
      <c r="BL130" s="4" t="s">
        <v>2</v>
      </c>
      <c r="BM130" s="4" t="s">
        <v>2</v>
      </c>
      <c r="BN130" s="4" t="s">
        <v>2</v>
      </c>
      <c r="BO130" s="4" t="s">
        <v>2</v>
      </c>
      <c r="BP130" s="4" t="s">
        <v>2</v>
      </c>
      <c r="BQ130" s="4" t="s">
        <v>2</v>
      </c>
      <c r="BR130" s="4" t="s">
        <v>2</v>
      </c>
      <c r="BS130" s="4" t="s">
        <v>2</v>
      </c>
      <c r="BT130" s="4" t="s">
        <v>2</v>
      </c>
      <c r="BU130" s="4" t="s">
        <v>2</v>
      </c>
      <c r="BV130" s="4" t="s">
        <v>2</v>
      </c>
      <c r="BW130" s="4" t="s">
        <v>2</v>
      </c>
      <c r="BX130" s="4" t="s">
        <v>2</v>
      </c>
      <c r="BY130" s="4" t="s">
        <v>2</v>
      </c>
      <c r="BZ130" s="4" t="s">
        <v>2</v>
      </c>
      <c r="CA130" s="4" t="s">
        <v>2</v>
      </c>
      <c r="CB130" s="4" t="s">
        <v>2</v>
      </c>
      <c r="CC130" s="4" t="s">
        <v>2</v>
      </c>
      <c r="CD130" s="4" t="s">
        <v>2</v>
      </c>
      <c r="CE130" s="4" t="s">
        <v>2</v>
      </c>
      <c r="CF130" s="4" t="s">
        <v>2</v>
      </c>
      <c r="CG130" s="4" t="s">
        <v>2</v>
      </c>
      <c r="CH130" s="4" t="s">
        <v>2</v>
      </c>
      <c r="CI130" s="4" t="s">
        <v>2</v>
      </c>
      <c r="CJ130" s="4" t="s">
        <v>2</v>
      </c>
      <c r="CK130" s="4" t="s">
        <v>2</v>
      </c>
      <c r="CL130" s="4" t="s">
        <v>2</v>
      </c>
      <c r="CM130" s="4" t="s">
        <v>2</v>
      </c>
      <c r="CN130" s="4" t="s">
        <v>2</v>
      </c>
      <c r="CO130" s="4" t="s">
        <v>2</v>
      </c>
      <c r="CP130" s="4" t="s">
        <v>2</v>
      </c>
      <c r="CQ130" s="4" t="s">
        <v>2</v>
      </c>
      <c r="CR130" s="4" t="s">
        <v>2</v>
      </c>
      <c r="CS130" s="4" t="s">
        <v>2</v>
      </c>
      <c r="CT130" s="4" t="s">
        <v>2</v>
      </c>
      <c r="CU130" s="4" t="s">
        <v>2</v>
      </c>
      <c r="CV130" s="4" t="s">
        <v>2</v>
      </c>
      <c r="CW130" s="4" t="s">
        <v>2</v>
      </c>
      <c r="CX130" s="4" t="s">
        <v>2</v>
      </c>
      <c r="CY130" s="4" t="s">
        <v>2</v>
      </c>
      <c r="CZ130" s="4" t="s">
        <v>2</v>
      </c>
      <c r="DA130" s="4" t="s">
        <v>2</v>
      </c>
      <c r="DB130" s="4" t="s">
        <v>2</v>
      </c>
      <c r="DC130" s="4" t="s">
        <v>2</v>
      </c>
      <c r="DD130" s="4" t="s">
        <v>2</v>
      </c>
      <c r="DE130" s="4" t="s">
        <v>2</v>
      </c>
      <c r="DF130" s="4" t="s">
        <v>2</v>
      </c>
      <c r="DG130" s="4" t="s">
        <v>2</v>
      </c>
      <c r="DH130" s="4" t="s">
        <v>2</v>
      </c>
      <c r="DI130" s="4" t="s">
        <v>2</v>
      </c>
      <c r="DJ130" s="4" t="s">
        <v>2</v>
      </c>
      <c r="DK130" s="4" t="s">
        <v>2</v>
      </c>
      <c r="DL130" s="4" t="s">
        <v>2</v>
      </c>
      <c r="DM130" s="4" t="s">
        <v>2</v>
      </c>
      <c r="DN130" s="4" t="s">
        <v>2</v>
      </c>
      <c r="DO130" s="4" t="s">
        <v>2</v>
      </c>
      <c r="DP130" s="4" t="s">
        <v>2</v>
      </c>
      <c r="DQ130" s="4" t="s">
        <v>2</v>
      </c>
      <c r="DR130" s="4" t="s">
        <v>2</v>
      </c>
      <c r="DS130" s="4" t="s">
        <v>2</v>
      </c>
      <c r="DT130" s="4" t="s">
        <v>2</v>
      </c>
      <c r="DU130" s="4" t="s">
        <v>2</v>
      </c>
      <c r="DV130" s="4" t="s">
        <v>2</v>
      </c>
      <c r="DW130" s="4" t="s">
        <v>2</v>
      </c>
      <c r="DX130" s="4" t="s">
        <v>2</v>
      </c>
      <c r="DY130" s="4" t="s">
        <v>2</v>
      </c>
      <c r="DZ130" s="4" t="s">
        <v>2</v>
      </c>
      <c r="EA130" s="4" t="s">
        <v>2</v>
      </c>
      <c r="EB130" s="4" t="s">
        <v>2</v>
      </c>
      <c r="EC130" s="4" t="s">
        <v>2</v>
      </c>
    </row>
    <row r="131" spans="3:133" x14ac:dyDescent="0.25">
      <c r="C131" t="s">
        <v>988</v>
      </c>
      <c r="D131" s="4" t="s">
        <v>2</v>
      </c>
      <c r="E131" s="4" t="s">
        <v>2</v>
      </c>
      <c r="F131" s="4" t="s">
        <v>2</v>
      </c>
      <c r="G131" s="4" t="s">
        <v>2</v>
      </c>
      <c r="H131" s="4" t="s">
        <v>2</v>
      </c>
      <c r="I131" s="4" t="s">
        <v>2</v>
      </c>
      <c r="J131" s="4">
        <v>0</v>
      </c>
      <c r="K131" s="4" t="s">
        <v>2</v>
      </c>
      <c r="L131" s="4" t="s">
        <v>2</v>
      </c>
      <c r="M131" s="4" t="s">
        <v>2</v>
      </c>
      <c r="N131" s="4" t="s">
        <v>2</v>
      </c>
      <c r="O131" s="4" t="s">
        <v>2</v>
      </c>
      <c r="P131" s="4" t="s">
        <v>2</v>
      </c>
      <c r="Q131" s="4" t="s">
        <v>2</v>
      </c>
      <c r="R131" s="4" t="s">
        <v>2</v>
      </c>
      <c r="S131" s="4" t="s">
        <v>2</v>
      </c>
      <c r="T131" s="4" t="s">
        <v>2</v>
      </c>
      <c r="U131" s="4" t="s">
        <v>2</v>
      </c>
      <c r="V131" s="4" t="s">
        <v>2</v>
      </c>
      <c r="W131" s="4" t="s">
        <v>2</v>
      </c>
      <c r="X131" s="4" t="s">
        <v>2</v>
      </c>
      <c r="Y131" s="4" t="s">
        <v>2</v>
      </c>
      <c r="Z131" s="4" t="s">
        <v>2</v>
      </c>
      <c r="AA131" s="4" t="s">
        <v>2</v>
      </c>
      <c r="AB131" s="4" t="s">
        <v>2</v>
      </c>
      <c r="AC131" s="4" t="s">
        <v>2</v>
      </c>
      <c r="AD131" s="4" t="s">
        <v>2</v>
      </c>
      <c r="AE131" s="4" t="s">
        <v>2</v>
      </c>
      <c r="AF131" s="4" t="s">
        <v>2</v>
      </c>
      <c r="AG131" s="4" t="s">
        <v>2</v>
      </c>
      <c r="AH131" s="4" t="s">
        <v>2</v>
      </c>
      <c r="AI131" s="4" t="s">
        <v>2</v>
      </c>
      <c r="AJ131" s="4" t="s">
        <v>2</v>
      </c>
      <c r="AK131" s="4" t="s">
        <v>2</v>
      </c>
      <c r="AL131" s="4" t="s">
        <v>2</v>
      </c>
      <c r="AM131" s="4" t="s">
        <v>2</v>
      </c>
      <c r="AN131" s="4" t="s">
        <v>2</v>
      </c>
      <c r="AO131" s="4" t="s">
        <v>2</v>
      </c>
      <c r="AP131" s="4" t="s">
        <v>2</v>
      </c>
      <c r="AQ131" s="4" t="s">
        <v>2</v>
      </c>
      <c r="AR131" s="4" t="s">
        <v>2</v>
      </c>
      <c r="AS131" s="4" t="s">
        <v>2</v>
      </c>
      <c r="AT131" s="4" t="s">
        <v>2</v>
      </c>
      <c r="AU131" s="4" t="s">
        <v>2</v>
      </c>
      <c r="AV131" s="4" t="s">
        <v>2</v>
      </c>
      <c r="AW131" s="4" t="s">
        <v>2</v>
      </c>
      <c r="AX131" s="4" t="s">
        <v>2</v>
      </c>
      <c r="AY131" s="4" t="s">
        <v>2</v>
      </c>
      <c r="AZ131" s="4" t="s">
        <v>2</v>
      </c>
      <c r="BA131" s="4" t="s">
        <v>2</v>
      </c>
      <c r="BB131" s="4" t="s">
        <v>2</v>
      </c>
      <c r="BC131" s="4" t="s">
        <v>2</v>
      </c>
      <c r="BD131" s="4" t="s">
        <v>2</v>
      </c>
      <c r="BE131" s="4" t="s">
        <v>2</v>
      </c>
      <c r="BF131" s="4" t="s">
        <v>2</v>
      </c>
      <c r="BG131" s="4" t="s">
        <v>2</v>
      </c>
      <c r="BH131" s="4" t="s">
        <v>2</v>
      </c>
      <c r="BI131" s="4" t="s">
        <v>2</v>
      </c>
      <c r="BJ131" s="4" t="s">
        <v>2</v>
      </c>
      <c r="BK131" s="4" t="s">
        <v>2</v>
      </c>
      <c r="BL131" s="4" t="s">
        <v>2</v>
      </c>
      <c r="BM131" s="4" t="s">
        <v>2</v>
      </c>
      <c r="BN131" s="4" t="s">
        <v>2</v>
      </c>
      <c r="BO131" s="4" t="s">
        <v>2</v>
      </c>
      <c r="BP131" s="4" t="s">
        <v>3</v>
      </c>
      <c r="BQ131" s="4" t="s">
        <v>3</v>
      </c>
      <c r="BR131" s="4" t="s">
        <v>3</v>
      </c>
      <c r="BS131" s="4" t="s">
        <v>72</v>
      </c>
      <c r="BT131" s="4" t="s">
        <v>7</v>
      </c>
      <c r="BU131" s="4" t="s">
        <v>7</v>
      </c>
      <c r="BV131" s="4" t="s">
        <v>60</v>
      </c>
      <c r="BW131" s="4" t="s">
        <v>9</v>
      </c>
      <c r="BX131" s="4" t="s">
        <v>10</v>
      </c>
      <c r="BY131" s="4" t="s">
        <v>10</v>
      </c>
      <c r="BZ131" s="4" t="s">
        <v>64</v>
      </c>
      <c r="CA131" s="4" t="s">
        <v>64</v>
      </c>
      <c r="CB131" s="4" t="s">
        <v>64</v>
      </c>
      <c r="CC131" s="4" t="s">
        <v>64</v>
      </c>
      <c r="CD131" s="4" t="s">
        <v>13</v>
      </c>
      <c r="CE131" s="4" t="s">
        <v>13</v>
      </c>
      <c r="CF131" s="4" t="s">
        <v>65</v>
      </c>
      <c r="CG131" s="4" t="s">
        <v>14</v>
      </c>
      <c r="CH131" s="4" t="s">
        <v>14</v>
      </c>
      <c r="CI131" s="4" t="s">
        <v>66</v>
      </c>
      <c r="CJ131" s="4" t="s">
        <v>69</v>
      </c>
      <c r="CK131" s="4" t="s">
        <v>76</v>
      </c>
      <c r="CL131" s="4" t="s">
        <v>135</v>
      </c>
      <c r="CM131" s="4" t="s">
        <v>137</v>
      </c>
      <c r="CN131" s="4" t="s">
        <v>137</v>
      </c>
      <c r="CO131" s="4" t="s">
        <v>137</v>
      </c>
      <c r="CP131" s="4" t="s">
        <v>137</v>
      </c>
      <c r="CQ131" s="4" t="s">
        <v>137</v>
      </c>
      <c r="CR131" s="4" t="s">
        <v>21</v>
      </c>
      <c r="CS131" s="4" t="s">
        <v>193</v>
      </c>
      <c r="CT131" s="4" t="s">
        <v>379</v>
      </c>
      <c r="CU131" s="4" t="s">
        <v>379</v>
      </c>
      <c r="CV131" s="4" t="s">
        <v>194</v>
      </c>
      <c r="CW131" s="4" t="s">
        <v>26</v>
      </c>
      <c r="CX131" s="4" t="s">
        <v>381</v>
      </c>
      <c r="CY131" s="4" t="s">
        <v>382</v>
      </c>
      <c r="CZ131" s="4" t="s">
        <v>255</v>
      </c>
      <c r="DA131" s="4" t="s">
        <v>383</v>
      </c>
      <c r="DB131" s="4" t="s">
        <v>148</v>
      </c>
      <c r="DC131" s="4" t="s">
        <v>149</v>
      </c>
      <c r="DD131" s="4" t="s">
        <v>291</v>
      </c>
      <c r="DE131" s="4" t="s">
        <v>292</v>
      </c>
      <c r="DF131" s="4" t="s">
        <v>79</v>
      </c>
      <c r="DG131" s="4" t="s">
        <v>294</v>
      </c>
      <c r="DH131" s="4" t="s">
        <v>207</v>
      </c>
      <c r="DI131" s="4" t="s">
        <v>207</v>
      </c>
      <c r="DJ131" s="4" t="s">
        <v>296</v>
      </c>
      <c r="DK131" s="4" t="s">
        <v>297</v>
      </c>
      <c r="DL131" s="4" t="s">
        <v>153</v>
      </c>
      <c r="DM131" s="4" t="s">
        <v>401</v>
      </c>
      <c r="DN131" s="4" t="s">
        <v>402</v>
      </c>
      <c r="DO131" s="4" t="s">
        <v>482</v>
      </c>
      <c r="DP131" s="4" t="s">
        <v>300</v>
      </c>
      <c r="DQ131" s="4" t="s">
        <v>209</v>
      </c>
      <c r="DR131" s="4" t="s">
        <v>155</v>
      </c>
      <c r="DS131" s="4" t="s">
        <v>155</v>
      </c>
      <c r="DT131" s="4" t="s">
        <v>302</v>
      </c>
      <c r="DU131" s="4" t="s">
        <v>989</v>
      </c>
      <c r="DV131" s="4" t="s">
        <v>989</v>
      </c>
      <c r="DW131" s="4" t="s">
        <v>778</v>
      </c>
      <c r="DX131" s="4" t="s">
        <v>267</v>
      </c>
      <c r="DY131" s="4" t="s">
        <v>990</v>
      </c>
      <c r="DZ131" s="4" t="s">
        <v>307</v>
      </c>
      <c r="EA131" s="4" t="s">
        <v>676</v>
      </c>
      <c r="EB131" s="4" t="s">
        <v>676</v>
      </c>
      <c r="EC131" s="4" t="s">
        <v>409</v>
      </c>
    </row>
    <row r="132" spans="3:133" x14ac:dyDescent="0.25">
      <c r="C132" t="s">
        <v>991</v>
      </c>
      <c r="D132" s="4" t="s">
        <v>2</v>
      </c>
      <c r="E132" s="4" t="s">
        <v>2</v>
      </c>
      <c r="F132" s="4" t="s">
        <v>2</v>
      </c>
      <c r="G132" s="4" t="s">
        <v>2</v>
      </c>
      <c r="H132" s="4" t="s">
        <v>2</v>
      </c>
      <c r="I132" s="4" t="s">
        <v>2</v>
      </c>
      <c r="J132" s="4">
        <v>0</v>
      </c>
      <c r="K132" s="4" t="s">
        <v>2</v>
      </c>
      <c r="L132" s="4" t="s">
        <v>2</v>
      </c>
      <c r="M132" s="4" t="s">
        <v>2</v>
      </c>
      <c r="N132" s="4" t="s">
        <v>2</v>
      </c>
      <c r="O132" s="4" t="s">
        <v>2</v>
      </c>
      <c r="P132" s="4" t="s">
        <v>2</v>
      </c>
      <c r="Q132" s="4" t="s">
        <v>2</v>
      </c>
      <c r="R132" s="4" t="s">
        <v>2</v>
      </c>
      <c r="S132" s="4" t="s">
        <v>2</v>
      </c>
      <c r="T132" s="4" t="s">
        <v>2</v>
      </c>
      <c r="U132" s="4" t="s">
        <v>2</v>
      </c>
      <c r="V132" s="4" t="s">
        <v>2</v>
      </c>
      <c r="W132" s="4" t="s">
        <v>2</v>
      </c>
      <c r="X132" s="4" t="s">
        <v>2</v>
      </c>
      <c r="Y132" s="4" t="s">
        <v>2</v>
      </c>
      <c r="Z132" s="4" t="s">
        <v>2</v>
      </c>
      <c r="AA132" s="4" t="s">
        <v>2</v>
      </c>
      <c r="AB132" s="4" t="s">
        <v>2</v>
      </c>
      <c r="AC132" s="4" t="s">
        <v>2</v>
      </c>
      <c r="AD132" s="4" t="s">
        <v>2</v>
      </c>
      <c r="AE132" s="4" t="s">
        <v>2</v>
      </c>
      <c r="AF132" s="4" t="s">
        <v>2</v>
      </c>
      <c r="AG132" s="4" t="s">
        <v>2</v>
      </c>
      <c r="AH132" s="4" t="s">
        <v>2</v>
      </c>
      <c r="AI132" s="4" t="s">
        <v>2</v>
      </c>
      <c r="AJ132" s="4" t="s">
        <v>2</v>
      </c>
      <c r="AK132" s="4" t="s">
        <v>2</v>
      </c>
      <c r="AL132" s="4" t="s">
        <v>2</v>
      </c>
      <c r="AM132" s="4" t="s">
        <v>2</v>
      </c>
      <c r="AN132" s="4" t="s">
        <v>2</v>
      </c>
      <c r="AO132" s="4" t="s">
        <v>2</v>
      </c>
      <c r="AP132" s="4" t="s">
        <v>2</v>
      </c>
      <c r="AQ132" s="4" t="s">
        <v>2</v>
      </c>
      <c r="AR132" s="4" t="s">
        <v>2</v>
      </c>
      <c r="AS132" s="4" t="s">
        <v>2</v>
      </c>
      <c r="AT132" s="4" t="s">
        <v>2</v>
      </c>
      <c r="AU132" s="4" t="s">
        <v>2</v>
      </c>
      <c r="AV132" s="4" t="s">
        <v>2</v>
      </c>
      <c r="AW132" s="4" t="s">
        <v>2</v>
      </c>
      <c r="AX132" s="4" t="s">
        <v>2</v>
      </c>
      <c r="AY132" s="4" t="s">
        <v>2</v>
      </c>
      <c r="AZ132" s="4" t="s">
        <v>2</v>
      </c>
      <c r="BA132" s="4" t="s">
        <v>2</v>
      </c>
      <c r="BB132" s="4" t="s">
        <v>2</v>
      </c>
      <c r="BC132" s="4" t="s">
        <v>2</v>
      </c>
      <c r="BD132" s="4" t="s">
        <v>2</v>
      </c>
      <c r="BE132" s="4" t="s">
        <v>3</v>
      </c>
      <c r="BF132" s="4" t="s">
        <v>3</v>
      </c>
      <c r="BG132" s="4" t="s">
        <v>3</v>
      </c>
      <c r="BH132" s="4" t="s">
        <v>3</v>
      </c>
      <c r="BI132" s="4" t="s">
        <v>3</v>
      </c>
      <c r="BJ132" s="4" t="s">
        <v>72</v>
      </c>
      <c r="BK132" s="4" t="s">
        <v>5</v>
      </c>
      <c r="BL132" s="4" t="s">
        <v>6</v>
      </c>
      <c r="BM132" s="4" t="s">
        <v>7</v>
      </c>
      <c r="BN132" s="4" t="s">
        <v>73</v>
      </c>
      <c r="BO132" s="4" t="s">
        <v>60</v>
      </c>
      <c r="BP132" s="4" t="s">
        <v>60</v>
      </c>
      <c r="BQ132" s="4" t="s">
        <v>60</v>
      </c>
      <c r="BR132" s="4" t="s">
        <v>8</v>
      </c>
      <c r="BS132" s="4" t="s">
        <v>144</v>
      </c>
      <c r="BT132" s="4" t="s">
        <v>10</v>
      </c>
      <c r="BU132" s="4" t="s">
        <v>61</v>
      </c>
      <c r="BV132" s="4" t="s">
        <v>63</v>
      </c>
      <c r="BW132" s="4" t="s">
        <v>12</v>
      </c>
      <c r="BX132" s="4" t="s">
        <v>66</v>
      </c>
      <c r="BY132" s="4" t="s">
        <v>70</v>
      </c>
      <c r="BZ132" s="4" t="s">
        <v>205</v>
      </c>
      <c r="CA132" s="4" t="s">
        <v>469</v>
      </c>
      <c r="CB132" s="4" t="s">
        <v>21</v>
      </c>
      <c r="CC132" s="4" t="s">
        <v>24</v>
      </c>
      <c r="CD132" s="4" t="s">
        <v>381</v>
      </c>
      <c r="CE132" s="4" t="s">
        <v>198</v>
      </c>
      <c r="CF132" s="4" t="s">
        <v>29</v>
      </c>
      <c r="CG132" s="4" t="s">
        <v>292</v>
      </c>
      <c r="CH132" s="4" t="s">
        <v>34</v>
      </c>
      <c r="CI132" s="4" t="s">
        <v>37</v>
      </c>
      <c r="CJ132" s="4" t="s">
        <v>402</v>
      </c>
      <c r="CK132" s="4" t="s">
        <v>300</v>
      </c>
      <c r="CL132" s="4" t="s">
        <v>302</v>
      </c>
      <c r="CM132" s="4" t="s">
        <v>777</v>
      </c>
      <c r="CN132" s="4" t="s">
        <v>388</v>
      </c>
      <c r="CO132" s="4" t="s">
        <v>269</v>
      </c>
      <c r="CP132" s="4" t="s">
        <v>992</v>
      </c>
      <c r="CQ132" s="4" t="s">
        <v>163</v>
      </c>
      <c r="CR132" s="4" t="s">
        <v>272</v>
      </c>
      <c r="CS132" s="4" t="s">
        <v>717</v>
      </c>
      <c r="CT132" s="4" t="s">
        <v>717</v>
      </c>
      <c r="CU132" s="4" t="s">
        <v>780</v>
      </c>
      <c r="CV132" s="4" t="s">
        <v>394</v>
      </c>
      <c r="CW132" s="4" t="s">
        <v>494</v>
      </c>
      <c r="CX132" s="4" t="s">
        <v>169</v>
      </c>
      <c r="CY132" s="4" t="s">
        <v>596</v>
      </c>
      <c r="CZ132" s="4" t="s">
        <v>597</v>
      </c>
      <c r="DA132" s="4" t="s">
        <v>598</v>
      </c>
      <c r="DB132" s="4" t="s">
        <v>680</v>
      </c>
      <c r="DC132" s="4" t="s">
        <v>993</v>
      </c>
      <c r="DD132" s="4" t="s">
        <v>176</v>
      </c>
      <c r="DE132" s="4" t="s">
        <v>177</v>
      </c>
      <c r="DF132" s="4" t="s">
        <v>994</v>
      </c>
      <c r="DG132" s="4" t="s">
        <v>93</v>
      </c>
      <c r="DH132" s="4" t="s">
        <v>995</v>
      </c>
      <c r="DI132" s="4" t="s">
        <v>996</v>
      </c>
      <c r="DJ132" s="4" t="s">
        <v>601</v>
      </c>
      <c r="DK132" s="4" t="s">
        <v>98</v>
      </c>
      <c r="DL132" s="4" t="s">
        <v>997</v>
      </c>
      <c r="DM132" s="4" t="s">
        <v>817</v>
      </c>
      <c r="DN132" s="4" t="s">
        <v>998</v>
      </c>
      <c r="DO132" s="4" t="s">
        <v>769</v>
      </c>
      <c r="DP132" s="4" t="s">
        <v>999</v>
      </c>
      <c r="DQ132" s="4" t="s">
        <v>1000</v>
      </c>
      <c r="DR132" s="4" t="s">
        <v>185</v>
      </c>
      <c r="DS132" s="4" t="s">
        <v>107</v>
      </c>
      <c r="DT132" s="4" t="s">
        <v>1001</v>
      </c>
      <c r="DU132" s="4" t="s">
        <v>108</v>
      </c>
      <c r="DV132" s="4" t="s">
        <v>819</v>
      </c>
      <c r="DW132" s="4" t="s">
        <v>412</v>
      </c>
      <c r="DX132" s="4" t="s">
        <v>221</v>
      </c>
      <c r="DY132" s="4" t="s">
        <v>1002</v>
      </c>
      <c r="DZ132" s="4" t="s">
        <v>1003</v>
      </c>
      <c r="EA132" s="4" t="s">
        <v>603</v>
      </c>
      <c r="EB132" s="4" t="s">
        <v>1004</v>
      </c>
      <c r="EC132" s="4" t="s">
        <v>498</v>
      </c>
    </row>
    <row r="133" spans="3:133" x14ac:dyDescent="0.25">
      <c r="C133" t="s">
        <v>1005</v>
      </c>
      <c r="D133" s="4" t="s">
        <v>2</v>
      </c>
      <c r="E133" s="4" t="s">
        <v>2</v>
      </c>
      <c r="F133" s="4" t="s">
        <v>2</v>
      </c>
      <c r="G133" s="4" t="s">
        <v>2</v>
      </c>
      <c r="H133" s="4" t="s">
        <v>2</v>
      </c>
      <c r="I133" s="4" t="s">
        <v>2</v>
      </c>
      <c r="J133" s="4" t="s">
        <v>2</v>
      </c>
      <c r="K133" s="4" t="s">
        <v>2</v>
      </c>
      <c r="L133" s="4" t="s">
        <v>2</v>
      </c>
      <c r="M133" s="4" t="s">
        <v>2</v>
      </c>
      <c r="N133" s="4" t="s">
        <v>2</v>
      </c>
      <c r="O133" s="4" t="s">
        <v>2</v>
      </c>
      <c r="P133" s="4" t="s">
        <v>2</v>
      </c>
      <c r="Q133" s="4" t="s">
        <v>2</v>
      </c>
      <c r="R133" s="4" t="s">
        <v>2</v>
      </c>
      <c r="S133" s="4" t="s">
        <v>2</v>
      </c>
      <c r="T133" s="4" t="s">
        <v>2</v>
      </c>
      <c r="U133" s="4" t="s">
        <v>2</v>
      </c>
      <c r="V133" s="4" t="s">
        <v>2</v>
      </c>
      <c r="W133" s="4" t="s">
        <v>2</v>
      </c>
      <c r="X133" s="4" t="s">
        <v>2</v>
      </c>
      <c r="Y133" s="4" t="s">
        <v>2</v>
      </c>
      <c r="Z133" s="4" t="s">
        <v>2</v>
      </c>
      <c r="AA133" s="4" t="s">
        <v>2</v>
      </c>
      <c r="AB133" s="4" t="s">
        <v>2</v>
      </c>
      <c r="AC133" s="4" t="s">
        <v>2</v>
      </c>
      <c r="AD133" s="4" t="s">
        <v>2</v>
      </c>
      <c r="AE133" s="4" t="s">
        <v>2</v>
      </c>
      <c r="AF133" s="4" t="s">
        <v>2</v>
      </c>
      <c r="AG133" s="4" t="s">
        <v>2</v>
      </c>
      <c r="AH133" s="4" t="s">
        <v>2</v>
      </c>
      <c r="AI133" s="4" t="s">
        <v>2</v>
      </c>
      <c r="AJ133" s="4" t="s">
        <v>2</v>
      </c>
      <c r="AK133" s="4" t="s">
        <v>2</v>
      </c>
      <c r="AL133" s="4" t="s">
        <v>2</v>
      </c>
      <c r="AM133" s="4" t="s">
        <v>2</v>
      </c>
      <c r="AN133" s="4" t="s">
        <v>2</v>
      </c>
      <c r="AO133" s="4" t="s">
        <v>2</v>
      </c>
      <c r="AP133" s="4" t="s">
        <v>2</v>
      </c>
      <c r="AQ133" s="4" t="s">
        <v>2</v>
      </c>
      <c r="AR133" s="4" t="s">
        <v>2</v>
      </c>
      <c r="AS133" s="4" t="s">
        <v>2</v>
      </c>
      <c r="AT133" s="4" t="s">
        <v>2</v>
      </c>
      <c r="AU133" s="4" t="s">
        <v>2</v>
      </c>
      <c r="AV133" s="4" t="s">
        <v>2</v>
      </c>
      <c r="AW133" s="4" t="s">
        <v>2</v>
      </c>
      <c r="AX133" s="4" t="s">
        <v>2</v>
      </c>
      <c r="AY133" s="4" t="s">
        <v>2</v>
      </c>
      <c r="AZ133" s="4" t="s">
        <v>2</v>
      </c>
      <c r="BA133" s="4" t="s">
        <v>2</v>
      </c>
      <c r="BB133" s="4" t="s">
        <v>2</v>
      </c>
      <c r="BC133" s="4" t="s">
        <v>2</v>
      </c>
      <c r="BD133" s="4" t="s">
        <v>2</v>
      </c>
      <c r="BE133" s="4" t="s">
        <v>58</v>
      </c>
      <c r="BF133" s="4" t="s">
        <v>2</v>
      </c>
      <c r="BG133" s="4" t="s">
        <v>3</v>
      </c>
      <c r="BH133" s="4" t="s">
        <v>3</v>
      </c>
      <c r="BI133" s="4" t="s">
        <v>3</v>
      </c>
      <c r="BJ133" s="4" t="s">
        <v>2</v>
      </c>
      <c r="BK133" s="4" t="s">
        <v>3</v>
      </c>
      <c r="BL133" s="4" t="s">
        <v>3</v>
      </c>
      <c r="BM133" s="4" t="s">
        <v>3</v>
      </c>
      <c r="BN133" s="4" t="s">
        <v>4</v>
      </c>
      <c r="BO133" s="4" t="s">
        <v>4</v>
      </c>
      <c r="BP133" s="4" t="s">
        <v>4</v>
      </c>
      <c r="BQ133" s="4" t="s">
        <v>4</v>
      </c>
      <c r="BR133" s="4" t="s">
        <v>4</v>
      </c>
      <c r="BS133" s="4" t="s">
        <v>4</v>
      </c>
      <c r="BT133" s="4" t="s">
        <v>4</v>
      </c>
      <c r="BU133" s="4" t="s">
        <v>4</v>
      </c>
      <c r="BV133" s="4" t="s">
        <v>4</v>
      </c>
      <c r="BW133" s="4" t="s">
        <v>5</v>
      </c>
      <c r="BX133" s="4" t="s">
        <v>5</v>
      </c>
      <c r="BY133" s="4" t="s">
        <v>5</v>
      </c>
      <c r="BZ133" s="4" t="s">
        <v>5</v>
      </c>
      <c r="CA133" s="4" t="s">
        <v>6</v>
      </c>
      <c r="CB133" s="4" t="s">
        <v>6</v>
      </c>
      <c r="CC133" s="4" t="s">
        <v>6</v>
      </c>
      <c r="CD133" s="4" t="s">
        <v>6</v>
      </c>
      <c r="CE133" s="4" t="s">
        <v>7</v>
      </c>
      <c r="CF133" s="4" t="s">
        <v>59</v>
      </c>
      <c r="CG133" s="4" t="s">
        <v>59</v>
      </c>
      <c r="CH133" s="4" t="s">
        <v>59</v>
      </c>
      <c r="CI133" s="4" t="s">
        <v>59</v>
      </c>
      <c r="CJ133" s="4" t="s">
        <v>59</v>
      </c>
      <c r="CK133" s="4" t="s">
        <v>59</v>
      </c>
      <c r="CL133" s="4" t="s">
        <v>73</v>
      </c>
      <c r="CM133" s="4" t="s">
        <v>73</v>
      </c>
      <c r="CN133" s="4" t="s">
        <v>73</v>
      </c>
      <c r="CO133" s="4" t="s">
        <v>60</v>
      </c>
      <c r="CP133" s="4" t="s">
        <v>60</v>
      </c>
      <c r="CQ133" s="4" t="s">
        <v>60</v>
      </c>
      <c r="CR133" s="4" t="s">
        <v>60</v>
      </c>
      <c r="CS133" s="4" t="s">
        <v>60</v>
      </c>
      <c r="CT133" s="4" t="s">
        <v>60</v>
      </c>
      <c r="CU133" s="4" t="s">
        <v>60</v>
      </c>
      <c r="CV133" s="4" t="s">
        <v>60</v>
      </c>
      <c r="CW133" s="4" t="s">
        <v>60</v>
      </c>
      <c r="CX133" s="4" t="s">
        <v>60</v>
      </c>
      <c r="CY133" s="4" t="s">
        <v>60</v>
      </c>
      <c r="CZ133" s="4" t="s">
        <v>60</v>
      </c>
      <c r="DA133" s="4" t="s">
        <v>60</v>
      </c>
      <c r="DB133" s="4" t="s">
        <v>60</v>
      </c>
      <c r="DC133" s="4" t="s">
        <v>60</v>
      </c>
      <c r="DD133" s="4" t="s">
        <v>60</v>
      </c>
      <c r="DE133" s="4" t="s">
        <v>60</v>
      </c>
      <c r="DF133" s="4" t="s">
        <v>60</v>
      </c>
      <c r="DG133" s="4" t="s">
        <v>60</v>
      </c>
      <c r="DH133" s="4" t="s">
        <v>60</v>
      </c>
      <c r="DI133" s="4" t="s">
        <v>60</v>
      </c>
      <c r="DJ133" s="4" t="s">
        <v>60</v>
      </c>
      <c r="DK133" s="4" t="s">
        <v>60</v>
      </c>
      <c r="DL133" s="4" t="s">
        <v>60</v>
      </c>
      <c r="DM133" s="4" t="s">
        <v>60</v>
      </c>
      <c r="DN133" s="4" t="s">
        <v>60</v>
      </c>
      <c r="DO133" s="4" t="s">
        <v>60</v>
      </c>
      <c r="DP133" s="4" t="s">
        <v>60</v>
      </c>
      <c r="DQ133" s="4" t="s">
        <v>60</v>
      </c>
      <c r="DR133" s="4" t="s">
        <v>60</v>
      </c>
      <c r="DS133" s="4" t="s">
        <v>60</v>
      </c>
      <c r="DT133" s="4" t="s">
        <v>60</v>
      </c>
      <c r="DU133" s="4" t="s">
        <v>60</v>
      </c>
      <c r="DV133" s="4" t="s">
        <v>60</v>
      </c>
      <c r="DW133" s="4" t="s">
        <v>60</v>
      </c>
      <c r="DX133" s="4" t="s">
        <v>60</v>
      </c>
      <c r="DY133" s="4" t="s">
        <v>60</v>
      </c>
      <c r="DZ133" s="4" t="s">
        <v>60</v>
      </c>
      <c r="EA133" s="4" t="s">
        <v>60</v>
      </c>
      <c r="EB133" s="4" t="s">
        <v>60</v>
      </c>
      <c r="EC133" s="4" t="s">
        <v>60</v>
      </c>
    </row>
    <row r="134" spans="3:133" x14ac:dyDescent="0.25">
      <c r="C134" t="s">
        <v>1006</v>
      </c>
      <c r="D134" s="4" t="s">
        <v>2</v>
      </c>
      <c r="E134" s="4" t="s">
        <v>2</v>
      </c>
      <c r="F134" s="4" t="s">
        <v>2</v>
      </c>
      <c r="G134" s="4" t="s">
        <v>2</v>
      </c>
      <c r="H134" s="4" t="s">
        <v>2</v>
      </c>
      <c r="I134" s="4" t="s">
        <v>2</v>
      </c>
      <c r="J134" s="4">
        <v>0</v>
      </c>
      <c r="K134" s="4" t="s">
        <v>2</v>
      </c>
      <c r="L134" s="4" t="s">
        <v>2</v>
      </c>
      <c r="M134" s="4" t="s">
        <v>2</v>
      </c>
      <c r="N134" s="4" t="s">
        <v>2</v>
      </c>
      <c r="O134" s="4" t="s">
        <v>2</v>
      </c>
      <c r="P134" s="4" t="s">
        <v>2</v>
      </c>
      <c r="Q134" s="4" t="s">
        <v>2</v>
      </c>
      <c r="R134" s="4" t="s">
        <v>2</v>
      </c>
      <c r="S134" s="4" t="s">
        <v>2</v>
      </c>
      <c r="T134" s="4" t="s">
        <v>2</v>
      </c>
      <c r="U134" s="4" t="s">
        <v>2</v>
      </c>
      <c r="V134" s="4" t="s">
        <v>2</v>
      </c>
      <c r="W134" s="4" t="s">
        <v>2</v>
      </c>
      <c r="X134" s="4" t="s">
        <v>2</v>
      </c>
      <c r="Y134" s="4" t="s">
        <v>2</v>
      </c>
      <c r="Z134" s="4" t="s">
        <v>2</v>
      </c>
      <c r="AA134" s="4" t="s">
        <v>2</v>
      </c>
      <c r="AB134" s="4" t="s">
        <v>2</v>
      </c>
      <c r="AC134" s="4" t="s">
        <v>2</v>
      </c>
      <c r="AD134" s="4" t="s">
        <v>2</v>
      </c>
      <c r="AE134" s="4" t="s">
        <v>2</v>
      </c>
      <c r="AF134" s="4" t="s">
        <v>2</v>
      </c>
      <c r="AG134" s="4" t="s">
        <v>2</v>
      </c>
      <c r="AH134" s="4" t="s">
        <v>2</v>
      </c>
      <c r="AI134" s="4" t="s">
        <v>2</v>
      </c>
      <c r="AJ134" s="4" t="s">
        <v>2</v>
      </c>
      <c r="AK134" s="4" t="s">
        <v>2</v>
      </c>
      <c r="AL134" s="4" t="s">
        <v>2</v>
      </c>
      <c r="AM134" s="4" t="s">
        <v>2</v>
      </c>
      <c r="AN134" s="4" t="s">
        <v>2</v>
      </c>
      <c r="AO134" s="4" t="s">
        <v>2</v>
      </c>
      <c r="AP134" s="4" t="s">
        <v>2</v>
      </c>
      <c r="AQ134" s="4" t="s">
        <v>2</v>
      </c>
      <c r="AR134" s="4" t="s">
        <v>2</v>
      </c>
      <c r="AS134" s="4" t="s">
        <v>2</v>
      </c>
      <c r="AT134" s="4" t="s">
        <v>2</v>
      </c>
      <c r="AU134" s="4" t="s">
        <v>2</v>
      </c>
      <c r="AV134" s="4" t="s">
        <v>2</v>
      </c>
      <c r="AW134" s="4" t="s">
        <v>2</v>
      </c>
      <c r="AX134" s="4" t="s">
        <v>2</v>
      </c>
      <c r="AY134" s="4" t="s">
        <v>2</v>
      </c>
      <c r="AZ134" s="4" t="s">
        <v>2</v>
      </c>
      <c r="BA134" s="4" t="s">
        <v>3</v>
      </c>
      <c r="BB134" s="4" t="s">
        <v>3</v>
      </c>
      <c r="BC134" s="4" t="s">
        <v>4</v>
      </c>
      <c r="BD134" s="4" t="s">
        <v>4</v>
      </c>
      <c r="BE134" s="4" t="s">
        <v>4</v>
      </c>
      <c r="BF134" s="4" t="s">
        <v>4</v>
      </c>
      <c r="BG134" s="4" t="s">
        <v>72</v>
      </c>
      <c r="BH134" s="4" t="s">
        <v>72</v>
      </c>
      <c r="BI134" s="4" t="s">
        <v>5</v>
      </c>
      <c r="BJ134" s="4" t="s">
        <v>58</v>
      </c>
      <c r="BK134" s="4" t="s">
        <v>5</v>
      </c>
      <c r="BL134" s="4" t="s">
        <v>7</v>
      </c>
      <c r="BM134" s="4" t="s">
        <v>60</v>
      </c>
      <c r="BN134" s="4" t="s">
        <v>60</v>
      </c>
      <c r="BO134" s="4" t="s">
        <v>133</v>
      </c>
      <c r="BP134" s="4" t="s">
        <v>63</v>
      </c>
      <c r="BQ134" s="4" t="s">
        <v>63</v>
      </c>
      <c r="BR134" s="4" t="s">
        <v>65</v>
      </c>
      <c r="BS134" s="4" t="s">
        <v>67</v>
      </c>
      <c r="BT134" s="4" t="s">
        <v>70</v>
      </c>
      <c r="BU134" s="4" t="s">
        <v>76</v>
      </c>
      <c r="BV134" s="4" t="s">
        <v>24</v>
      </c>
      <c r="BW134" s="4" t="s">
        <v>28</v>
      </c>
      <c r="BX134" s="4" t="s">
        <v>28</v>
      </c>
      <c r="BY134" s="4" t="s">
        <v>78</v>
      </c>
      <c r="BZ134" s="4" t="s">
        <v>292</v>
      </c>
      <c r="CA134" s="4" t="s">
        <v>40</v>
      </c>
      <c r="CB134" s="4" t="s">
        <v>490</v>
      </c>
      <c r="CC134" s="4" t="s">
        <v>45</v>
      </c>
      <c r="CD134" s="4" t="s">
        <v>755</v>
      </c>
      <c r="CE134" s="4" t="s">
        <v>55</v>
      </c>
      <c r="CF134" s="4" t="s">
        <v>1007</v>
      </c>
      <c r="CG134" s="4" t="s">
        <v>1008</v>
      </c>
      <c r="CH134" s="4" t="s">
        <v>681</v>
      </c>
      <c r="CI134" s="4" t="s">
        <v>179</v>
      </c>
      <c r="CJ134" s="4" t="s">
        <v>995</v>
      </c>
      <c r="CK134" s="4" t="s">
        <v>769</v>
      </c>
      <c r="CL134" s="4" t="s">
        <v>412</v>
      </c>
      <c r="CM134" s="4" t="s">
        <v>1009</v>
      </c>
      <c r="CN134" s="4" t="s">
        <v>285</v>
      </c>
      <c r="CO134" s="4" t="s">
        <v>125</v>
      </c>
      <c r="CP134" s="4" t="s">
        <v>248</v>
      </c>
      <c r="CQ134" s="4" t="s">
        <v>1010</v>
      </c>
      <c r="CR134" s="4" t="s">
        <v>1011</v>
      </c>
      <c r="CS134" s="4" t="s">
        <v>614</v>
      </c>
      <c r="CT134" s="4" t="s">
        <v>1012</v>
      </c>
      <c r="CU134" s="4" t="s">
        <v>1013</v>
      </c>
      <c r="CV134" s="4" t="s">
        <v>545</v>
      </c>
      <c r="CW134" s="4" t="s">
        <v>1014</v>
      </c>
      <c r="CX134" s="4" t="s">
        <v>1015</v>
      </c>
      <c r="CY134" s="4" t="s">
        <v>1016</v>
      </c>
      <c r="CZ134" s="4" t="s">
        <v>419</v>
      </c>
      <c r="DA134" s="4" t="s">
        <v>1017</v>
      </c>
      <c r="DB134" s="4" t="s">
        <v>1018</v>
      </c>
      <c r="DC134" s="4" t="s">
        <v>1019</v>
      </c>
      <c r="DD134" s="4" t="s">
        <v>1020</v>
      </c>
      <c r="DE134" s="4" t="s">
        <v>1021</v>
      </c>
      <c r="DF134" s="4" t="s">
        <v>1022</v>
      </c>
      <c r="DG134" s="4" t="s">
        <v>1023</v>
      </c>
      <c r="DH134" s="4" t="s">
        <v>1024</v>
      </c>
      <c r="DI134" s="4" t="s">
        <v>1025</v>
      </c>
      <c r="DJ134" s="4" t="s">
        <v>1026</v>
      </c>
      <c r="DK134" s="4" t="s">
        <v>1027</v>
      </c>
      <c r="DL134" s="4" t="s">
        <v>1028</v>
      </c>
      <c r="DM134" s="4" t="s">
        <v>1029</v>
      </c>
      <c r="DN134" s="4" t="s">
        <v>1030</v>
      </c>
      <c r="DO134" s="4" t="s">
        <v>636</v>
      </c>
      <c r="DP134" s="4" t="s">
        <v>1031</v>
      </c>
      <c r="DQ134" s="4" t="s">
        <v>1032</v>
      </c>
      <c r="DR134" s="4" t="s">
        <v>1033</v>
      </c>
      <c r="DS134" s="4" t="s">
        <v>1034</v>
      </c>
      <c r="DT134" s="4" t="s">
        <v>1035</v>
      </c>
      <c r="DU134" s="4" t="s">
        <v>1036</v>
      </c>
      <c r="DV134" s="4" t="s">
        <v>1037</v>
      </c>
      <c r="DW134" s="4" t="s">
        <v>1038</v>
      </c>
      <c r="DX134" s="4" t="s">
        <v>1039</v>
      </c>
      <c r="DY134" s="4" t="s">
        <v>1040</v>
      </c>
      <c r="DZ134" s="4" t="s">
        <v>1041</v>
      </c>
      <c r="EA134" s="4" t="s">
        <v>1042</v>
      </c>
      <c r="EB134" s="4" t="s">
        <v>1043</v>
      </c>
      <c r="EC134" s="4" t="s">
        <v>1044</v>
      </c>
    </row>
    <row r="135" spans="3:133" x14ac:dyDescent="0.25">
      <c r="C135" t="s">
        <v>1045</v>
      </c>
      <c r="D135" s="4" t="s">
        <v>2</v>
      </c>
      <c r="E135" s="4" t="s">
        <v>2</v>
      </c>
      <c r="F135" s="4" t="s">
        <v>2</v>
      </c>
      <c r="G135" s="4" t="s">
        <v>2</v>
      </c>
      <c r="H135" s="4" t="s">
        <v>2</v>
      </c>
      <c r="I135" s="4" t="s">
        <v>2</v>
      </c>
      <c r="J135" s="4">
        <v>0</v>
      </c>
      <c r="K135" s="4" t="s">
        <v>2</v>
      </c>
      <c r="L135" s="4" t="s">
        <v>2</v>
      </c>
      <c r="M135" s="4" t="s">
        <v>2</v>
      </c>
      <c r="N135" s="4" t="s">
        <v>2</v>
      </c>
      <c r="O135" s="4" t="s">
        <v>2</v>
      </c>
      <c r="P135" s="4" t="s">
        <v>2</v>
      </c>
      <c r="Q135" s="4" t="s">
        <v>2</v>
      </c>
      <c r="R135" s="4" t="s">
        <v>2</v>
      </c>
      <c r="S135" s="4" t="s">
        <v>2</v>
      </c>
      <c r="T135" s="4" t="s">
        <v>2</v>
      </c>
      <c r="U135" s="4" t="s">
        <v>2</v>
      </c>
      <c r="V135" s="4" t="s">
        <v>2</v>
      </c>
      <c r="W135" s="4" t="s">
        <v>2</v>
      </c>
      <c r="X135" s="4" t="s">
        <v>2</v>
      </c>
      <c r="Y135" s="4" t="s">
        <v>2</v>
      </c>
      <c r="Z135" s="4" t="s">
        <v>2</v>
      </c>
      <c r="AA135" s="4" t="s">
        <v>2</v>
      </c>
      <c r="AB135" s="4" t="s">
        <v>2</v>
      </c>
      <c r="AC135" s="4" t="s">
        <v>2</v>
      </c>
      <c r="AD135" s="4" t="s">
        <v>2</v>
      </c>
      <c r="AE135" s="4" t="s">
        <v>2</v>
      </c>
      <c r="AF135" s="4" t="s">
        <v>2</v>
      </c>
      <c r="AG135" s="4" t="s">
        <v>2</v>
      </c>
      <c r="AH135" s="4" t="s">
        <v>2</v>
      </c>
      <c r="AI135" s="4" t="s">
        <v>2</v>
      </c>
      <c r="AJ135" s="4" t="s">
        <v>2</v>
      </c>
      <c r="AK135" s="4" t="s">
        <v>2</v>
      </c>
      <c r="AL135" s="4" t="s">
        <v>2</v>
      </c>
      <c r="AM135" s="4" t="s">
        <v>2</v>
      </c>
      <c r="AN135" s="4" t="s">
        <v>2</v>
      </c>
      <c r="AO135" s="4" t="s">
        <v>2</v>
      </c>
      <c r="AP135" s="4" t="s">
        <v>2</v>
      </c>
      <c r="AQ135" s="4" t="s">
        <v>2</v>
      </c>
      <c r="AR135" s="4" t="s">
        <v>2</v>
      </c>
      <c r="AS135" s="4" t="s">
        <v>2</v>
      </c>
      <c r="AT135" s="4" t="s">
        <v>2</v>
      </c>
      <c r="AU135" s="4" t="s">
        <v>2</v>
      </c>
      <c r="AV135" s="4" t="s">
        <v>2</v>
      </c>
      <c r="AW135" s="4" t="s">
        <v>2</v>
      </c>
      <c r="AX135" s="4" t="s">
        <v>2</v>
      </c>
      <c r="AY135" s="4" t="s">
        <v>2</v>
      </c>
      <c r="AZ135" s="4" t="s">
        <v>2</v>
      </c>
      <c r="BA135" s="4" t="s">
        <v>3</v>
      </c>
      <c r="BB135" s="4" t="s">
        <v>3</v>
      </c>
      <c r="BC135" s="4" t="s">
        <v>5</v>
      </c>
      <c r="BD135" s="4" t="s">
        <v>58</v>
      </c>
      <c r="BE135" s="4" t="s">
        <v>58</v>
      </c>
      <c r="BF135" s="4" t="s">
        <v>58</v>
      </c>
      <c r="BG135" s="4" t="s">
        <v>58</v>
      </c>
      <c r="BH135" s="4" t="s">
        <v>74</v>
      </c>
      <c r="BI135" s="4" t="s">
        <v>14</v>
      </c>
      <c r="BJ135" s="4" t="s">
        <v>70</v>
      </c>
      <c r="BK135" s="4" t="s">
        <v>469</v>
      </c>
      <c r="BL135" s="4" t="s">
        <v>138</v>
      </c>
      <c r="BM135" s="4" t="s">
        <v>139</v>
      </c>
      <c r="BN135" s="4" t="s">
        <v>193</v>
      </c>
      <c r="BO135" s="4" t="s">
        <v>24</v>
      </c>
      <c r="BP135" s="4" t="s">
        <v>399</v>
      </c>
      <c r="BQ135" s="4" t="s">
        <v>200</v>
      </c>
      <c r="BR135" s="4" t="s">
        <v>151</v>
      </c>
      <c r="BS135" s="4" t="s">
        <v>384</v>
      </c>
      <c r="BT135" s="4" t="s">
        <v>37</v>
      </c>
      <c r="BU135" s="4" t="s">
        <v>40</v>
      </c>
      <c r="BV135" s="4" t="s">
        <v>486</v>
      </c>
      <c r="BW135" s="4" t="s">
        <v>264</v>
      </c>
      <c r="BX135" s="4" t="s">
        <v>587</v>
      </c>
      <c r="BY135" s="4" t="s">
        <v>479</v>
      </c>
      <c r="BZ135" s="4" t="s">
        <v>588</v>
      </c>
      <c r="CA135" s="4" t="s">
        <v>1046</v>
      </c>
      <c r="CB135" s="4" t="s">
        <v>1047</v>
      </c>
      <c r="CC135" s="4" t="s">
        <v>391</v>
      </c>
      <c r="CD135" s="4" t="s">
        <v>394</v>
      </c>
      <c r="CE135" s="4" t="s">
        <v>723</v>
      </c>
      <c r="CF135" s="4" t="s">
        <v>1048</v>
      </c>
      <c r="CG135" s="4" t="s">
        <v>177</v>
      </c>
      <c r="CH135" s="4" t="s">
        <v>1049</v>
      </c>
      <c r="CI135" s="4" t="s">
        <v>104</v>
      </c>
      <c r="CJ135" s="4" t="s">
        <v>818</v>
      </c>
      <c r="CK135" s="4" t="s">
        <v>1050</v>
      </c>
      <c r="CL135" s="4" t="s">
        <v>189</v>
      </c>
      <c r="CM135" s="4" t="s">
        <v>1051</v>
      </c>
      <c r="CN135" s="4" t="s">
        <v>124</v>
      </c>
      <c r="CO135" s="4" t="s">
        <v>1052</v>
      </c>
      <c r="CP135" s="4" t="s">
        <v>1053</v>
      </c>
      <c r="CQ135" s="4" t="s">
        <v>243</v>
      </c>
      <c r="CR135" s="4" t="s">
        <v>1054</v>
      </c>
      <c r="CS135" s="4" t="s">
        <v>1055</v>
      </c>
      <c r="CT135" s="4" t="s">
        <v>1056</v>
      </c>
      <c r="CU135" s="4" t="s">
        <v>1057</v>
      </c>
      <c r="CV135" s="4" t="s">
        <v>1058</v>
      </c>
      <c r="CW135" s="4" t="s">
        <v>1059</v>
      </c>
      <c r="CX135" s="4" t="s">
        <v>1060</v>
      </c>
      <c r="CY135" s="4" t="s">
        <v>1061</v>
      </c>
      <c r="CZ135" s="4" t="s">
        <v>1062</v>
      </c>
      <c r="DA135" s="4" t="s">
        <v>1063</v>
      </c>
      <c r="DB135" s="4" t="s">
        <v>831</v>
      </c>
      <c r="DC135" s="4" t="s">
        <v>1064</v>
      </c>
      <c r="DD135" s="4" t="s">
        <v>1065</v>
      </c>
      <c r="DE135" s="4" t="s">
        <v>1066</v>
      </c>
      <c r="DF135" s="4" t="s">
        <v>1067</v>
      </c>
      <c r="DG135" s="4" t="s">
        <v>1068</v>
      </c>
      <c r="DH135" s="4" t="s">
        <v>1069</v>
      </c>
      <c r="DI135" s="4" t="s">
        <v>1070</v>
      </c>
      <c r="DJ135" s="4" t="s">
        <v>1071</v>
      </c>
      <c r="DK135" s="4" t="s">
        <v>1072</v>
      </c>
      <c r="DL135" s="4" t="s">
        <v>1073</v>
      </c>
      <c r="DM135" s="4" t="s">
        <v>1074</v>
      </c>
      <c r="DN135" s="4" t="s">
        <v>1075</v>
      </c>
      <c r="DO135" s="4" t="s">
        <v>1076</v>
      </c>
      <c r="DP135" s="4" t="s">
        <v>1077</v>
      </c>
      <c r="DQ135" s="4" t="s">
        <v>1078</v>
      </c>
      <c r="DR135" s="4" t="s">
        <v>1079</v>
      </c>
      <c r="DS135" s="4" t="s">
        <v>1080</v>
      </c>
      <c r="DT135" s="4" t="s">
        <v>1081</v>
      </c>
      <c r="DU135" s="4" t="s">
        <v>512</v>
      </c>
      <c r="DV135" s="4" t="s">
        <v>1082</v>
      </c>
      <c r="DW135" s="4" t="s">
        <v>1083</v>
      </c>
      <c r="DX135" s="4" t="s">
        <v>1018</v>
      </c>
      <c r="DY135" s="4" t="s">
        <v>1084</v>
      </c>
      <c r="DZ135" s="4" t="s">
        <v>1085</v>
      </c>
      <c r="EA135" s="4" t="s">
        <v>1086</v>
      </c>
      <c r="EB135" s="4" t="s">
        <v>1087</v>
      </c>
      <c r="EC135" s="4" t="s">
        <v>1088</v>
      </c>
    </row>
    <row r="136" spans="3:133" x14ac:dyDescent="0.25">
      <c r="C136" t="s">
        <v>1089</v>
      </c>
      <c r="D136" s="4" t="s">
        <v>2</v>
      </c>
      <c r="E136" s="4" t="s">
        <v>2</v>
      </c>
      <c r="F136" s="4" t="s">
        <v>2</v>
      </c>
      <c r="G136" s="4" t="s">
        <v>2</v>
      </c>
      <c r="H136" s="4" t="s">
        <v>2</v>
      </c>
      <c r="I136" s="4" t="s">
        <v>2</v>
      </c>
      <c r="J136" s="4">
        <v>0</v>
      </c>
      <c r="K136" s="4" t="s">
        <v>2</v>
      </c>
      <c r="L136" s="4" t="s">
        <v>2</v>
      </c>
      <c r="M136" s="4" t="s">
        <v>2</v>
      </c>
      <c r="N136" s="4" t="s">
        <v>2</v>
      </c>
      <c r="O136" s="4" t="s">
        <v>2</v>
      </c>
      <c r="P136" s="4" t="s">
        <v>2</v>
      </c>
      <c r="Q136" s="4" t="s">
        <v>2</v>
      </c>
      <c r="R136" s="4" t="s">
        <v>2</v>
      </c>
      <c r="S136" s="4" t="s">
        <v>2</v>
      </c>
      <c r="T136" s="4" t="s">
        <v>2</v>
      </c>
      <c r="U136" s="4" t="s">
        <v>2</v>
      </c>
      <c r="V136" s="4" t="s">
        <v>2</v>
      </c>
      <c r="W136" s="4" t="s">
        <v>2</v>
      </c>
      <c r="X136" s="4" t="s">
        <v>2</v>
      </c>
      <c r="Y136" s="4" t="s">
        <v>2</v>
      </c>
      <c r="Z136" s="4" t="s">
        <v>2</v>
      </c>
      <c r="AA136" s="4" t="s">
        <v>2</v>
      </c>
      <c r="AB136" s="4" t="s">
        <v>2</v>
      </c>
      <c r="AC136" s="4" t="s">
        <v>2</v>
      </c>
      <c r="AD136" s="4" t="s">
        <v>2</v>
      </c>
      <c r="AE136" s="4" t="s">
        <v>2</v>
      </c>
      <c r="AF136" s="4" t="s">
        <v>4</v>
      </c>
      <c r="AG136" s="4" t="s">
        <v>4</v>
      </c>
      <c r="AH136" s="4" t="s">
        <v>5</v>
      </c>
      <c r="AI136" s="4" t="s">
        <v>58</v>
      </c>
      <c r="AJ136" s="4" t="s">
        <v>59</v>
      </c>
      <c r="AK136" s="4" t="s">
        <v>133</v>
      </c>
      <c r="AL136" s="4" t="s">
        <v>61</v>
      </c>
      <c r="AM136" s="4" t="s">
        <v>74</v>
      </c>
      <c r="AN136" s="4" t="s">
        <v>66</v>
      </c>
      <c r="AO136" s="4" t="s">
        <v>205</v>
      </c>
      <c r="AP136" s="4" t="s">
        <v>20</v>
      </c>
      <c r="AQ136" s="4" t="s">
        <v>251</v>
      </c>
      <c r="AR136" s="4" t="s">
        <v>381</v>
      </c>
      <c r="AS136" s="4" t="s">
        <v>198</v>
      </c>
      <c r="AT136" s="4" t="s">
        <v>407</v>
      </c>
      <c r="AU136" s="4" t="s">
        <v>294</v>
      </c>
      <c r="AV136" s="4" t="s">
        <v>485</v>
      </c>
      <c r="AW136" s="4" t="s">
        <v>261</v>
      </c>
      <c r="AX136" s="4" t="s">
        <v>307</v>
      </c>
      <c r="AY136" s="4" t="s">
        <v>164</v>
      </c>
      <c r="AZ136" s="4" t="s">
        <v>494</v>
      </c>
      <c r="BA136" s="4" t="s">
        <v>761</v>
      </c>
      <c r="BB136" s="4" t="s">
        <v>816</v>
      </c>
      <c r="BC136" s="4" t="s">
        <v>740</v>
      </c>
      <c r="BD136" s="4" t="s">
        <v>1090</v>
      </c>
      <c r="BE136" s="4" t="s">
        <v>1091</v>
      </c>
      <c r="BF136" s="4" t="s">
        <v>1092</v>
      </c>
      <c r="BG136" s="4" t="s">
        <v>1093</v>
      </c>
      <c r="BH136" s="4" t="s">
        <v>1094</v>
      </c>
      <c r="BI136" s="4" t="s">
        <v>1095</v>
      </c>
      <c r="BJ136" s="4" t="s">
        <v>1096</v>
      </c>
      <c r="BK136" s="4" t="s">
        <v>1097</v>
      </c>
      <c r="BL136" s="4" t="s">
        <v>1098</v>
      </c>
      <c r="BM136" s="4" t="s">
        <v>1099</v>
      </c>
      <c r="BN136" s="4" t="s">
        <v>1100</v>
      </c>
      <c r="BO136" s="4" t="s">
        <v>1101</v>
      </c>
      <c r="BP136" s="4" t="s">
        <v>1102</v>
      </c>
      <c r="BQ136" s="4" t="s">
        <v>1103</v>
      </c>
      <c r="BR136" s="4" t="s">
        <v>1104</v>
      </c>
      <c r="BS136" s="4" t="s">
        <v>1105</v>
      </c>
      <c r="BT136" s="4" t="s">
        <v>1106</v>
      </c>
      <c r="BU136" s="4" t="s">
        <v>1107</v>
      </c>
      <c r="BV136" s="4" t="s">
        <v>1108</v>
      </c>
      <c r="BW136" s="4" t="s">
        <v>655</v>
      </c>
      <c r="BX136" s="4" t="s">
        <v>936</v>
      </c>
      <c r="BY136" s="4" t="s">
        <v>1109</v>
      </c>
      <c r="BZ136" s="4" t="s">
        <v>1110</v>
      </c>
      <c r="CA136" s="4" t="s">
        <v>1111</v>
      </c>
      <c r="CB136" s="4" t="s">
        <v>1112</v>
      </c>
      <c r="CC136" s="4" t="s">
        <v>1113</v>
      </c>
      <c r="CD136" s="4" t="s">
        <v>1114</v>
      </c>
      <c r="CE136" s="4" t="s">
        <v>1115</v>
      </c>
      <c r="CF136" s="4" t="s">
        <v>1116</v>
      </c>
      <c r="CG136" s="4" t="s">
        <v>1117</v>
      </c>
      <c r="CH136" s="4" t="s">
        <v>1118</v>
      </c>
      <c r="CI136" s="4" t="s">
        <v>1119</v>
      </c>
      <c r="CJ136" s="4" t="s">
        <v>1120</v>
      </c>
      <c r="CK136" s="4" t="s">
        <v>1121</v>
      </c>
      <c r="CL136" s="4" t="s">
        <v>1122</v>
      </c>
      <c r="CM136" s="4" t="s">
        <v>1123</v>
      </c>
      <c r="CN136" s="4" t="s">
        <v>1124</v>
      </c>
      <c r="CO136" s="4" t="s">
        <v>1125</v>
      </c>
      <c r="CP136" s="4" t="s">
        <v>1126</v>
      </c>
      <c r="CQ136" s="4" t="s">
        <v>1127</v>
      </c>
      <c r="CR136" s="4" t="s">
        <v>1128</v>
      </c>
      <c r="CS136" s="4" t="s">
        <v>1129</v>
      </c>
      <c r="CT136" s="4" t="s">
        <v>1130</v>
      </c>
      <c r="CU136" s="4" t="s">
        <v>1131</v>
      </c>
      <c r="CV136" s="4" t="s">
        <v>1132</v>
      </c>
      <c r="CW136" s="4" t="s">
        <v>947</v>
      </c>
      <c r="CX136" s="4" t="s">
        <v>1133</v>
      </c>
      <c r="CY136" s="4" t="s">
        <v>1134</v>
      </c>
      <c r="CZ136" s="4" t="s">
        <v>1135</v>
      </c>
      <c r="DA136" s="4" t="s">
        <v>1136</v>
      </c>
      <c r="DB136" s="4" t="s">
        <v>1137</v>
      </c>
      <c r="DC136" s="4" t="s">
        <v>1138</v>
      </c>
      <c r="DD136" s="4" t="s">
        <v>1139</v>
      </c>
      <c r="DE136" s="4" t="s">
        <v>1140</v>
      </c>
      <c r="DF136" s="4" t="s">
        <v>1141</v>
      </c>
      <c r="DG136" s="4" t="s">
        <v>1142</v>
      </c>
      <c r="DH136" s="4" t="s">
        <v>1143</v>
      </c>
      <c r="DI136" s="4" t="s">
        <v>1144</v>
      </c>
      <c r="DJ136" s="4" t="s">
        <v>1145</v>
      </c>
      <c r="DK136" s="4" t="s">
        <v>1146</v>
      </c>
      <c r="DL136" s="4" t="s">
        <v>1147</v>
      </c>
      <c r="DM136" s="4" t="s">
        <v>1148</v>
      </c>
      <c r="DN136" s="4" t="s">
        <v>1149</v>
      </c>
      <c r="DO136" s="4" t="s">
        <v>1150</v>
      </c>
      <c r="DP136" s="4" t="s">
        <v>1151</v>
      </c>
      <c r="DQ136" s="4" t="s">
        <v>1152</v>
      </c>
      <c r="DR136" s="4" t="s">
        <v>1153</v>
      </c>
      <c r="DS136" s="4" t="s">
        <v>1154</v>
      </c>
      <c r="DT136" s="4" t="s">
        <v>1155</v>
      </c>
      <c r="DU136" s="4" t="s">
        <v>1156</v>
      </c>
      <c r="DV136" s="4" t="s">
        <v>1157</v>
      </c>
      <c r="DW136" s="4" t="s">
        <v>1158</v>
      </c>
      <c r="DX136" s="4" t="s">
        <v>1159</v>
      </c>
      <c r="DY136" s="4" t="s">
        <v>1160</v>
      </c>
      <c r="DZ136" s="4" t="s">
        <v>1161</v>
      </c>
      <c r="EA136" s="4" t="s">
        <v>1162</v>
      </c>
      <c r="EB136" s="4" t="s">
        <v>1163</v>
      </c>
      <c r="EC136" s="4" t="s">
        <v>1164</v>
      </c>
    </row>
    <row r="137" spans="3:133" x14ac:dyDescent="0.25">
      <c r="C137" t="s">
        <v>1165</v>
      </c>
      <c r="D137" s="4" t="s">
        <v>2</v>
      </c>
      <c r="E137" s="4" t="s">
        <v>2</v>
      </c>
      <c r="F137" s="4" t="s">
        <v>2</v>
      </c>
      <c r="G137" s="4" t="s">
        <v>2</v>
      </c>
      <c r="H137" s="4" t="s">
        <v>2</v>
      </c>
      <c r="I137" s="4" t="s">
        <v>2</v>
      </c>
      <c r="J137" s="4">
        <v>0</v>
      </c>
      <c r="K137" s="4" t="s">
        <v>2</v>
      </c>
      <c r="L137" s="4" t="s">
        <v>2</v>
      </c>
      <c r="M137" s="4" t="s">
        <v>2</v>
      </c>
      <c r="N137" s="4" t="s">
        <v>2</v>
      </c>
      <c r="O137" s="4" t="s">
        <v>2</v>
      </c>
      <c r="P137" s="4" t="s">
        <v>2</v>
      </c>
      <c r="Q137" s="4" t="s">
        <v>2</v>
      </c>
      <c r="R137" s="4" t="s">
        <v>2</v>
      </c>
      <c r="S137" s="4" t="s">
        <v>2</v>
      </c>
      <c r="T137" s="4" t="s">
        <v>2</v>
      </c>
      <c r="U137" s="4" t="s">
        <v>2</v>
      </c>
      <c r="V137" s="4" t="s">
        <v>2</v>
      </c>
      <c r="W137" s="4" t="s">
        <v>2</v>
      </c>
      <c r="X137" s="4" t="s">
        <v>2</v>
      </c>
      <c r="Y137" s="4" t="s">
        <v>2</v>
      </c>
      <c r="Z137" s="4" t="s">
        <v>2</v>
      </c>
      <c r="AA137" s="4" t="s">
        <v>2</v>
      </c>
      <c r="AB137" s="4" t="s">
        <v>2</v>
      </c>
      <c r="AC137" s="4" t="s">
        <v>2</v>
      </c>
      <c r="AD137" s="4" t="s">
        <v>2</v>
      </c>
      <c r="AE137" s="4" t="s">
        <v>2</v>
      </c>
      <c r="AF137" s="4" t="s">
        <v>2</v>
      </c>
      <c r="AG137" s="4" t="s">
        <v>2</v>
      </c>
      <c r="AH137" s="4" t="s">
        <v>2</v>
      </c>
      <c r="AI137" s="4" t="s">
        <v>2</v>
      </c>
      <c r="AJ137" s="4" t="s">
        <v>2</v>
      </c>
      <c r="AK137" s="4" t="s">
        <v>2</v>
      </c>
      <c r="AL137" s="4" t="s">
        <v>2</v>
      </c>
      <c r="AM137" s="4" t="s">
        <v>2</v>
      </c>
      <c r="AN137" s="4" t="s">
        <v>2</v>
      </c>
      <c r="AO137" s="4" t="s">
        <v>2</v>
      </c>
      <c r="AP137" s="4" t="s">
        <v>2</v>
      </c>
      <c r="AQ137" s="4" t="s">
        <v>2</v>
      </c>
      <c r="AR137" s="4" t="s">
        <v>2</v>
      </c>
      <c r="AS137" s="4" t="s">
        <v>2</v>
      </c>
      <c r="AT137" s="4" t="s">
        <v>4</v>
      </c>
      <c r="AU137" s="4" t="s">
        <v>4</v>
      </c>
      <c r="AV137" s="4" t="s">
        <v>72</v>
      </c>
      <c r="AW137" s="4" t="s">
        <v>5</v>
      </c>
      <c r="AX137" s="4" t="s">
        <v>6</v>
      </c>
      <c r="AY137" s="4" t="s">
        <v>6</v>
      </c>
      <c r="AZ137" s="4" t="s">
        <v>7</v>
      </c>
      <c r="BA137" s="4" t="s">
        <v>7</v>
      </c>
      <c r="BB137" s="4" t="s">
        <v>59</v>
      </c>
      <c r="BC137" s="4" t="s">
        <v>73</v>
      </c>
      <c r="BD137" s="4" t="s">
        <v>60</v>
      </c>
      <c r="BE137" s="4" t="s">
        <v>60</v>
      </c>
      <c r="BF137" s="4" t="s">
        <v>60</v>
      </c>
      <c r="BG137" s="4" t="s">
        <v>8</v>
      </c>
      <c r="BH137" s="4" t="s">
        <v>133</v>
      </c>
      <c r="BI137" s="4" t="s">
        <v>144</v>
      </c>
      <c r="BJ137" s="4" t="s">
        <v>62</v>
      </c>
      <c r="BK137" s="4" t="s">
        <v>62</v>
      </c>
      <c r="BL137" s="4" t="s">
        <v>63</v>
      </c>
      <c r="BM137" s="4" t="s">
        <v>13</v>
      </c>
      <c r="BN137" s="4" t="s">
        <v>67</v>
      </c>
      <c r="BO137" s="4" t="s">
        <v>75</v>
      </c>
      <c r="BP137" s="4" t="s">
        <v>17</v>
      </c>
      <c r="BQ137" s="4" t="s">
        <v>18</v>
      </c>
      <c r="BR137" s="4" t="s">
        <v>19</v>
      </c>
      <c r="BS137" s="4" t="s">
        <v>19</v>
      </c>
      <c r="BT137" s="4" t="s">
        <v>137</v>
      </c>
      <c r="BU137" s="4" t="s">
        <v>22</v>
      </c>
      <c r="BV137" s="4" t="s">
        <v>192</v>
      </c>
      <c r="BW137" s="4" t="s">
        <v>251</v>
      </c>
      <c r="BX137" s="4" t="s">
        <v>251</v>
      </c>
      <c r="BY137" s="4" t="s">
        <v>146</v>
      </c>
      <c r="BZ137" s="4" t="s">
        <v>194</v>
      </c>
      <c r="CA137" s="4" t="s">
        <v>26</v>
      </c>
      <c r="CB137" s="4" t="s">
        <v>397</v>
      </c>
      <c r="CC137" s="4" t="s">
        <v>398</v>
      </c>
      <c r="CD137" s="4" t="s">
        <v>398</v>
      </c>
      <c r="CE137" s="4" t="s">
        <v>196</v>
      </c>
      <c r="CF137" s="4" t="s">
        <v>28</v>
      </c>
      <c r="CG137" s="4" t="s">
        <v>383</v>
      </c>
      <c r="CH137" s="4" t="s">
        <v>399</v>
      </c>
      <c r="CI137" s="4" t="s">
        <v>399</v>
      </c>
      <c r="CJ137" s="4" t="s">
        <v>289</v>
      </c>
      <c r="CK137" s="4" t="s">
        <v>471</v>
      </c>
      <c r="CL137" s="4" t="s">
        <v>199</v>
      </c>
      <c r="CM137" s="4" t="s">
        <v>148</v>
      </c>
      <c r="CN137" s="4" t="s">
        <v>148</v>
      </c>
      <c r="CO137" s="4" t="s">
        <v>148</v>
      </c>
      <c r="CP137" s="4" t="s">
        <v>149</v>
      </c>
      <c r="CQ137" s="4" t="s">
        <v>149</v>
      </c>
      <c r="CR137" s="4" t="s">
        <v>149</v>
      </c>
      <c r="CS137" s="4" t="s">
        <v>78</v>
      </c>
      <c r="CT137" s="4" t="s">
        <v>78</v>
      </c>
      <c r="CU137" s="4" t="s">
        <v>200</v>
      </c>
      <c r="CV137" s="4" t="s">
        <v>312</v>
      </c>
      <c r="CW137" s="4" t="s">
        <v>30</v>
      </c>
      <c r="CX137" s="4" t="s">
        <v>407</v>
      </c>
      <c r="CY137" s="4" t="s">
        <v>291</v>
      </c>
      <c r="CZ137" s="4" t="s">
        <v>481</v>
      </c>
      <c r="DA137" s="4" t="s">
        <v>31</v>
      </c>
      <c r="DB137" s="4" t="s">
        <v>150</v>
      </c>
      <c r="DC137" s="4" t="s">
        <v>202</v>
      </c>
      <c r="DD137" s="4" t="s">
        <v>151</v>
      </c>
      <c r="DE137" s="4" t="s">
        <v>151</v>
      </c>
      <c r="DF137" s="4" t="s">
        <v>151</v>
      </c>
      <c r="DG137" s="4" t="s">
        <v>32</v>
      </c>
      <c r="DH137" s="4" t="s">
        <v>294</v>
      </c>
      <c r="DI137" s="4" t="s">
        <v>34</v>
      </c>
      <c r="DJ137" s="4" t="s">
        <v>258</v>
      </c>
      <c r="DK137" s="4" t="s">
        <v>295</v>
      </c>
      <c r="DL137" s="4" t="s">
        <v>35</v>
      </c>
      <c r="DM137" s="4" t="s">
        <v>35</v>
      </c>
      <c r="DN137" s="4" t="s">
        <v>400</v>
      </c>
      <c r="DO137" s="4" t="s">
        <v>297</v>
      </c>
      <c r="DP137" s="4" t="s">
        <v>153</v>
      </c>
      <c r="DQ137" s="4" t="s">
        <v>38</v>
      </c>
      <c r="DR137" s="4" t="s">
        <v>259</v>
      </c>
      <c r="DS137" s="4" t="s">
        <v>402</v>
      </c>
      <c r="DT137" s="4" t="s">
        <v>260</v>
      </c>
      <c r="DU137" s="4" t="s">
        <v>155</v>
      </c>
      <c r="DV137" s="4" t="s">
        <v>81</v>
      </c>
      <c r="DW137" s="4" t="s">
        <v>303</v>
      </c>
      <c r="DX137" s="4" t="s">
        <v>263</v>
      </c>
      <c r="DY137" s="4" t="s">
        <v>43</v>
      </c>
      <c r="DZ137" s="4" t="s">
        <v>265</v>
      </c>
      <c r="EA137" s="4" t="s">
        <v>305</v>
      </c>
      <c r="EB137" s="4" t="s">
        <v>158</v>
      </c>
      <c r="EC137" s="4" t="s">
        <v>1166</v>
      </c>
    </row>
    <row r="138" spans="3:133" x14ac:dyDescent="0.25">
      <c r="C138" t="s">
        <v>1167</v>
      </c>
      <c r="D138" s="4" t="s">
        <v>2</v>
      </c>
      <c r="E138" s="4" t="s">
        <v>2</v>
      </c>
      <c r="F138" s="4" t="s">
        <v>2</v>
      </c>
      <c r="G138" s="4" t="s">
        <v>2</v>
      </c>
      <c r="H138" s="4" t="s">
        <v>2</v>
      </c>
      <c r="I138" s="4" t="s">
        <v>2</v>
      </c>
      <c r="J138" s="4">
        <v>0</v>
      </c>
      <c r="K138" s="4" t="s">
        <v>2</v>
      </c>
      <c r="L138" s="4" t="s">
        <v>2</v>
      </c>
      <c r="M138" s="4" t="s">
        <v>2</v>
      </c>
      <c r="N138" s="4" t="s">
        <v>2</v>
      </c>
      <c r="O138" s="4" t="s">
        <v>2</v>
      </c>
      <c r="P138" s="4" t="s">
        <v>2</v>
      </c>
      <c r="Q138" s="4" t="s">
        <v>2</v>
      </c>
      <c r="R138" s="4" t="s">
        <v>2</v>
      </c>
      <c r="S138" s="4" t="s">
        <v>2</v>
      </c>
      <c r="T138" s="4" t="s">
        <v>2</v>
      </c>
      <c r="U138" s="4" t="s">
        <v>2</v>
      </c>
      <c r="V138" s="4" t="s">
        <v>2</v>
      </c>
      <c r="W138" s="4" t="s">
        <v>2</v>
      </c>
      <c r="X138" s="4" t="s">
        <v>2</v>
      </c>
      <c r="Y138" s="4" t="s">
        <v>2</v>
      </c>
      <c r="Z138" s="4" t="s">
        <v>2</v>
      </c>
      <c r="AA138" s="4" t="s">
        <v>2</v>
      </c>
      <c r="AB138" s="4" t="s">
        <v>2</v>
      </c>
      <c r="AC138" s="4" t="s">
        <v>2</v>
      </c>
      <c r="AD138" s="4" t="s">
        <v>2</v>
      </c>
      <c r="AE138" s="4" t="s">
        <v>2</v>
      </c>
      <c r="AF138" s="4" t="s">
        <v>2</v>
      </c>
      <c r="AG138" s="4" t="s">
        <v>2</v>
      </c>
      <c r="AH138" s="4" t="s">
        <v>2</v>
      </c>
      <c r="AI138" s="4" t="s">
        <v>2</v>
      </c>
      <c r="AJ138" s="4" t="s">
        <v>2</v>
      </c>
      <c r="AK138" s="4" t="s">
        <v>2</v>
      </c>
      <c r="AL138" s="4" t="s">
        <v>2</v>
      </c>
      <c r="AM138" s="4" t="s">
        <v>2</v>
      </c>
      <c r="AN138" s="4" t="s">
        <v>2</v>
      </c>
      <c r="AO138" s="4" t="s">
        <v>2</v>
      </c>
      <c r="AP138" s="4" t="s">
        <v>2</v>
      </c>
      <c r="AQ138" s="4" t="s">
        <v>2</v>
      </c>
      <c r="AR138" s="4" t="s">
        <v>2</v>
      </c>
      <c r="AS138" s="4" t="s">
        <v>2</v>
      </c>
      <c r="AT138" s="4" t="s">
        <v>2</v>
      </c>
      <c r="AU138" s="4" t="s">
        <v>2</v>
      </c>
      <c r="AV138" s="4" t="s">
        <v>2</v>
      </c>
      <c r="AW138" s="4" t="s">
        <v>2</v>
      </c>
      <c r="AX138" s="4" t="s">
        <v>2</v>
      </c>
      <c r="AY138" s="4" t="s">
        <v>2</v>
      </c>
      <c r="AZ138" s="4" t="s">
        <v>2</v>
      </c>
      <c r="BA138" s="4" t="s">
        <v>3</v>
      </c>
      <c r="BB138" s="4" t="s">
        <v>3</v>
      </c>
      <c r="BC138" s="4" t="s">
        <v>3</v>
      </c>
      <c r="BD138" s="4" t="s">
        <v>4</v>
      </c>
      <c r="BE138" s="4" t="s">
        <v>4</v>
      </c>
      <c r="BF138" s="4" t="s">
        <v>4</v>
      </c>
      <c r="BG138" s="4" t="s">
        <v>4</v>
      </c>
      <c r="BH138" s="4" t="s">
        <v>4</v>
      </c>
      <c r="BI138" s="4" t="s">
        <v>72</v>
      </c>
      <c r="BJ138" s="4" t="s">
        <v>72</v>
      </c>
      <c r="BK138" s="4" t="s">
        <v>72</v>
      </c>
      <c r="BL138" s="4" t="s">
        <v>5</v>
      </c>
      <c r="BM138" s="4" t="s">
        <v>6</v>
      </c>
      <c r="BN138" s="4" t="s">
        <v>7</v>
      </c>
      <c r="BO138" s="4" t="s">
        <v>73</v>
      </c>
      <c r="BP138" s="4" t="s">
        <v>74</v>
      </c>
      <c r="BQ138" s="4" t="s">
        <v>64</v>
      </c>
      <c r="BR138" s="4" t="s">
        <v>17</v>
      </c>
      <c r="BS138" s="4" t="s">
        <v>137</v>
      </c>
      <c r="BT138" s="4" t="s">
        <v>251</v>
      </c>
      <c r="BU138" s="4" t="s">
        <v>382</v>
      </c>
      <c r="BV138" s="4" t="s">
        <v>29</v>
      </c>
      <c r="BW138" s="4" t="s">
        <v>202</v>
      </c>
      <c r="BX138" s="4" t="s">
        <v>36</v>
      </c>
      <c r="BY138" s="4" t="s">
        <v>1168</v>
      </c>
      <c r="BZ138" s="4" t="s">
        <v>210</v>
      </c>
      <c r="CA138" s="4" t="s">
        <v>387</v>
      </c>
      <c r="CB138" s="4" t="s">
        <v>710</v>
      </c>
      <c r="CC138" s="4" t="s">
        <v>54</v>
      </c>
      <c r="CD138" s="4" t="s">
        <v>1169</v>
      </c>
      <c r="CE138" s="4" t="s">
        <v>813</v>
      </c>
      <c r="CF138" s="4" t="s">
        <v>1170</v>
      </c>
      <c r="CG138" s="4" t="s">
        <v>495</v>
      </c>
      <c r="CH138" s="4" t="s">
        <v>1171</v>
      </c>
      <c r="CI138" s="4" t="s">
        <v>815</v>
      </c>
      <c r="CJ138" s="4" t="s">
        <v>101</v>
      </c>
      <c r="CK138" s="4" t="s">
        <v>412</v>
      </c>
      <c r="CL138" s="4" t="s">
        <v>223</v>
      </c>
      <c r="CM138" s="4" t="s">
        <v>751</v>
      </c>
      <c r="CN138" s="4" t="s">
        <v>286</v>
      </c>
      <c r="CO138" s="4" t="s">
        <v>1172</v>
      </c>
      <c r="CP138" s="4" t="s">
        <v>1173</v>
      </c>
      <c r="CQ138" s="4" t="s">
        <v>1174</v>
      </c>
      <c r="CR138" s="4" t="s">
        <v>1175</v>
      </c>
      <c r="CS138" s="4" t="s">
        <v>1176</v>
      </c>
      <c r="CT138" s="4" t="s">
        <v>787</v>
      </c>
      <c r="CU138" s="4" t="s">
        <v>1177</v>
      </c>
      <c r="CV138" s="4" t="s">
        <v>1178</v>
      </c>
      <c r="CW138" s="4" t="s">
        <v>1179</v>
      </c>
      <c r="CX138" s="4" t="s">
        <v>1180</v>
      </c>
      <c r="CY138" s="4" t="s">
        <v>1181</v>
      </c>
      <c r="CZ138" s="4" t="s">
        <v>510</v>
      </c>
      <c r="DA138" s="4" t="s">
        <v>1182</v>
      </c>
      <c r="DB138" s="4" t="s">
        <v>1183</v>
      </c>
      <c r="DC138" s="4" t="s">
        <v>1184</v>
      </c>
      <c r="DD138" s="4" t="s">
        <v>1185</v>
      </c>
      <c r="DE138" s="4" t="s">
        <v>1186</v>
      </c>
      <c r="DF138" s="4" t="s">
        <v>1187</v>
      </c>
      <c r="DG138" s="4" t="s">
        <v>1188</v>
      </c>
      <c r="DH138" s="4" t="s">
        <v>513</v>
      </c>
      <c r="DI138" s="4" t="s">
        <v>1189</v>
      </c>
      <c r="DJ138" s="4" t="s">
        <v>1190</v>
      </c>
      <c r="DK138" s="4" t="s">
        <v>1191</v>
      </c>
      <c r="DL138" s="4" t="s">
        <v>1192</v>
      </c>
      <c r="DM138" s="4" t="s">
        <v>1193</v>
      </c>
      <c r="DN138" s="4" t="s">
        <v>1194</v>
      </c>
      <c r="DO138" s="4" t="s">
        <v>1195</v>
      </c>
      <c r="DP138" s="4" t="s">
        <v>1196</v>
      </c>
      <c r="DQ138" s="4" t="s">
        <v>1197</v>
      </c>
      <c r="DR138" s="4" t="s">
        <v>1198</v>
      </c>
      <c r="DS138" s="4" t="s">
        <v>1199</v>
      </c>
      <c r="DT138" s="4" t="s">
        <v>1200</v>
      </c>
      <c r="DU138" s="4" t="s">
        <v>1201</v>
      </c>
      <c r="DV138" s="4" t="s">
        <v>1202</v>
      </c>
      <c r="DW138" s="4" t="s">
        <v>1203</v>
      </c>
      <c r="DX138" s="4" t="s">
        <v>1204</v>
      </c>
      <c r="DY138" s="4" t="s">
        <v>1205</v>
      </c>
      <c r="DZ138" s="4" t="s">
        <v>1206</v>
      </c>
      <c r="EA138" s="4" t="s">
        <v>1207</v>
      </c>
      <c r="EB138" s="4" t="s">
        <v>1208</v>
      </c>
      <c r="EC138" s="4" t="s">
        <v>1209</v>
      </c>
    </row>
    <row r="139" spans="3:133" x14ac:dyDescent="0.25">
      <c r="C139" t="s">
        <v>1210</v>
      </c>
      <c r="D139" s="4" t="s">
        <v>2</v>
      </c>
      <c r="E139" s="4" t="s">
        <v>2</v>
      </c>
      <c r="F139" s="4" t="s">
        <v>2</v>
      </c>
      <c r="G139" s="4" t="s">
        <v>2</v>
      </c>
      <c r="H139" s="4" t="s">
        <v>2</v>
      </c>
      <c r="I139" s="4" t="s">
        <v>2</v>
      </c>
      <c r="J139" s="4">
        <v>0</v>
      </c>
      <c r="K139" s="4" t="s">
        <v>2</v>
      </c>
      <c r="L139" s="4" t="s">
        <v>2</v>
      </c>
      <c r="M139" s="4" t="s">
        <v>2</v>
      </c>
      <c r="N139" s="4" t="s">
        <v>2</v>
      </c>
      <c r="O139" s="4" t="s">
        <v>2</v>
      </c>
      <c r="P139" s="4" t="s">
        <v>2</v>
      </c>
      <c r="Q139" s="4" t="s">
        <v>2</v>
      </c>
      <c r="R139" s="4" t="s">
        <v>2</v>
      </c>
      <c r="S139" s="4" t="s">
        <v>2</v>
      </c>
      <c r="T139" s="4" t="s">
        <v>2</v>
      </c>
      <c r="U139" s="4" t="s">
        <v>2</v>
      </c>
      <c r="V139" s="4" t="s">
        <v>2</v>
      </c>
      <c r="W139" s="4" t="s">
        <v>2</v>
      </c>
      <c r="X139" s="4" t="s">
        <v>2</v>
      </c>
      <c r="Y139" s="4" t="s">
        <v>2</v>
      </c>
      <c r="Z139" s="4" t="s">
        <v>2</v>
      </c>
      <c r="AA139" s="4" t="s">
        <v>2</v>
      </c>
      <c r="AB139" s="4" t="s">
        <v>2</v>
      </c>
      <c r="AC139" s="4" t="s">
        <v>2</v>
      </c>
      <c r="AD139" s="4" t="s">
        <v>2</v>
      </c>
      <c r="AE139" s="4" t="s">
        <v>2</v>
      </c>
      <c r="AF139" s="4" t="s">
        <v>2</v>
      </c>
      <c r="AG139" s="4" t="s">
        <v>2</v>
      </c>
      <c r="AH139" s="4" t="s">
        <v>2</v>
      </c>
      <c r="AI139" s="4" t="s">
        <v>2</v>
      </c>
      <c r="AJ139" s="4" t="s">
        <v>2</v>
      </c>
      <c r="AK139" s="4" t="s">
        <v>2</v>
      </c>
      <c r="AL139" s="4" t="s">
        <v>2</v>
      </c>
      <c r="AM139" s="4" t="s">
        <v>2</v>
      </c>
      <c r="AN139" s="4" t="s">
        <v>2</v>
      </c>
      <c r="AO139" s="4" t="s">
        <v>2</v>
      </c>
      <c r="AP139" s="4" t="s">
        <v>2</v>
      </c>
      <c r="AQ139" s="4" t="s">
        <v>2</v>
      </c>
      <c r="AR139" s="4" t="s">
        <v>2</v>
      </c>
      <c r="AS139" s="4" t="s">
        <v>2</v>
      </c>
      <c r="AT139" s="4" t="s">
        <v>2</v>
      </c>
      <c r="AU139" s="4" t="s">
        <v>2</v>
      </c>
      <c r="AV139" s="4" t="s">
        <v>2</v>
      </c>
      <c r="AW139" s="4" t="s">
        <v>2</v>
      </c>
      <c r="AX139" s="4" t="s">
        <v>2</v>
      </c>
      <c r="AY139" s="4" t="s">
        <v>2</v>
      </c>
      <c r="AZ139" s="4" t="s">
        <v>2</v>
      </c>
      <c r="BA139" s="4" t="s">
        <v>2</v>
      </c>
      <c r="BB139" s="4" t="s">
        <v>2</v>
      </c>
      <c r="BC139" s="4" t="s">
        <v>2</v>
      </c>
      <c r="BD139" s="4" t="s">
        <v>2</v>
      </c>
      <c r="BE139" s="4" t="s">
        <v>2</v>
      </c>
      <c r="BF139" s="4" t="s">
        <v>2</v>
      </c>
      <c r="BG139" s="4" t="s">
        <v>2</v>
      </c>
      <c r="BH139" s="4" t="s">
        <v>2</v>
      </c>
      <c r="BI139" s="4" t="s">
        <v>2</v>
      </c>
      <c r="BJ139" s="4" t="s">
        <v>2</v>
      </c>
      <c r="BK139" s="4" t="s">
        <v>3</v>
      </c>
      <c r="BL139" s="4" t="s">
        <v>3</v>
      </c>
      <c r="BM139" s="4" t="s">
        <v>3</v>
      </c>
      <c r="BN139" s="4" t="s">
        <v>72</v>
      </c>
      <c r="BO139" s="4" t="s">
        <v>58</v>
      </c>
      <c r="BP139" s="4" t="s">
        <v>59</v>
      </c>
      <c r="BQ139" s="4" t="s">
        <v>133</v>
      </c>
      <c r="BR139" s="4" t="s">
        <v>133</v>
      </c>
      <c r="BS139" s="4" t="s">
        <v>10</v>
      </c>
      <c r="BT139" s="4" t="s">
        <v>61</v>
      </c>
      <c r="BU139" s="4" t="s">
        <v>63</v>
      </c>
      <c r="BV139" s="4" t="s">
        <v>66</v>
      </c>
      <c r="BW139" s="4" t="s">
        <v>17</v>
      </c>
      <c r="BX139" s="4" t="s">
        <v>18</v>
      </c>
      <c r="BY139" s="4" t="s">
        <v>77</v>
      </c>
      <c r="BZ139" s="4" t="s">
        <v>139</v>
      </c>
      <c r="CA139" s="4" t="s">
        <v>23</v>
      </c>
      <c r="CB139" s="4" t="s">
        <v>397</v>
      </c>
      <c r="CC139" s="4" t="s">
        <v>470</v>
      </c>
      <c r="CD139" s="4" t="s">
        <v>78</v>
      </c>
      <c r="CE139" s="4" t="s">
        <v>31</v>
      </c>
      <c r="CF139" s="4" t="s">
        <v>257</v>
      </c>
      <c r="CG139" s="4" t="s">
        <v>293</v>
      </c>
      <c r="CH139" s="4" t="s">
        <v>296</v>
      </c>
      <c r="CI139" s="4" t="s">
        <v>153</v>
      </c>
      <c r="CJ139" s="4" t="s">
        <v>80</v>
      </c>
      <c r="CK139" s="4" t="s">
        <v>300</v>
      </c>
      <c r="CL139" s="4" t="s">
        <v>301</v>
      </c>
      <c r="CM139" s="4" t="s">
        <v>386</v>
      </c>
      <c r="CN139" s="4" t="s">
        <v>777</v>
      </c>
      <c r="CO139" s="4" t="s">
        <v>266</v>
      </c>
      <c r="CP139" s="4" t="s">
        <v>1211</v>
      </c>
      <c r="CQ139" s="4" t="s">
        <v>388</v>
      </c>
      <c r="CR139" s="4" t="s">
        <v>159</v>
      </c>
      <c r="CS139" s="4" t="s">
        <v>307</v>
      </c>
      <c r="CT139" s="4" t="s">
        <v>269</v>
      </c>
      <c r="CU139" s="4" t="s">
        <v>409</v>
      </c>
      <c r="CV139" s="4" t="s">
        <v>212</v>
      </c>
      <c r="CW139" s="4" t="s">
        <v>710</v>
      </c>
      <c r="CX139" s="4" t="s">
        <v>389</v>
      </c>
      <c r="CY139" s="4" t="s">
        <v>492</v>
      </c>
      <c r="CZ139" s="4" t="s">
        <v>163</v>
      </c>
      <c r="DA139" s="4" t="s">
        <v>310</v>
      </c>
      <c r="DB139" s="4" t="s">
        <v>1212</v>
      </c>
      <c r="DC139" s="4" t="s">
        <v>54</v>
      </c>
      <c r="DD139" s="4" t="s">
        <v>1213</v>
      </c>
      <c r="DE139" s="4" t="s">
        <v>272</v>
      </c>
      <c r="DF139" s="4" t="s">
        <v>391</v>
      </c>
      <c r="DG139" s="4" t="s">
        <v>713</v>
      </c>
      <c r="DH139" s="4" t="s">
        <v>590</v>
      </c>
      <c r="DI139" s="4" t="s">
        <v>715</v>
      </c>
      <c r="DJ139" s="4" t="s">
        <v>1214</v>
      </c>
      <c r="DK139" s="4" t="s">
        <v>165</v>
      </c>
      <c r="DL139" s="4" t="s">
        <v>166</v>
      </c>
      <c r="DM139" s="4" t="s">
        <v>756</v>
      </c>
      <c r="DN139" s="4" t="s">
        <v>1215</v>
      </c>
      <c r="DO139" s="4" t="s">
        <v>1216</v>
      </c>
      <c r="DP139" s="4" t="s">
        <v>780</v>
      </c>
      <c r="DQ139" s="4" t="s">
        <v>718</v>
      </c>
      <c r="DR139" s="4" t="s">
        <v>679</v>
      </c>
      <c r="DS139" s="4" t="s">
        <v>1217</v>
      </c>
      <c r="DT139" s="4" t="s">
        <v>1217</v>
      </c>
      <c r="DU139" s="4" t="s">
        <v>1217</v>
      </c>
      <c r="DV139" s="4" t="s">
        <v>1217</v>
      </c>
      <c r="DW139" s="4" t="s">
        <v>1217</v>
      </c>
      <c r="DX139" s="4" t="s">
        <v>592</v>
      </c>
      <c r="DY139" s="4" t="s">
        <v>592</v>
      </c>
      <c r="DZ139" s="4" t="s">
        <v>592</v>
      </c>
      <c r="EA139" s="4" t="s">
        <v>845</v>
      </c>
      <c r="EB139" s="4" t="s">
        <v>845</v>
      </c>
      <c r="EC139" s="4" t="s">
        <v>845</v>
      </c>
    </row>
    <row r="140" spans="3:133" x14ac:dyDescent="0.25">
      <c r="C140" t="s">
        <v>1218</v>
      </c>
      <c r="D140" s="4" t="s">
        <v>2</v>
      </c>
      <c r="E140" s="4" t="s">
        <v>2</v>
      </c>
      <c r="F140" s="4" t="s">
        <v>2</v>
      </c>
      <c r="G140" s="4" t="s">
        <v>2</v>
      </c>
      <c r="H140" s="4" t="s">
        <v>2</v>
      </c>
      <c r="I140" s="4" t="s">
        <v>2</v>
      </c>
      <c r="J140" s="4">
        <v>0</v>
      </c>
      <c r="K140" s="4" t="s">
        <v>2</v>
      </c>
      <c r="L140" s="4" t="s">
        <v>2</v>
      </c>
      <c r="M140" s="4" t="s">
        <v>2</v>
      </c>
      <c r="N140" s="4" t="s">
        <v>2</v>
      </c>
      <c r="O140" s="4" t="s">
        <v>2</v>
      </c>
      <c r="P140" s="4" t="s">
        <v>2</v>
      </c>
      <c r="Q140" s="4" t="s">
        <v>2</v>
      </c>
      <c r="R140" s="4" t="s">
        <v>2</v>
      </c>
      <c r="S140" s="4" t="s">
        <v>2</v>
      </c>
      <c r="T140" s="4" t="s">
        <v>2</v>
      </c>
      <c r="U140" s="4" t="s">
        <v>2</v>
      </c>
      <c r="V140" s="4" t="s">
        <v>2</v>
      </c>
      <c r="W140" s="4" t="s">
        <v>2</v>
      </c>
      <c r="X140" s="4" t="s">
        <v>2</v>
      </c>
      <c r="Y140" s="4" t="s">
        <v>2</v>
      </c>
      <c r="Z140" s="4" t="s">
        <v>2</v>
      </c>
      <c r="AA140" s="4" t="s">
        <v>2</v>
      </c>
      <c r="AB140" s="4" t="s">
        <v>2</v>
      </c>
      <c r="AC140" s="4" t="s">
        <v>2</v>
      </c>
      <c r="AD140" s="4" t="s">
        <v>2</v>
      </c>
      <c r="AE140" s="4" t="s">
        <v>2</v>
      </c>
      <c r="AF140" s="4" t="s">
        <v>2</v>
      </c>
      <c r="AG140" s="4" t="s">
        <v>2</v>
      </c>
      <c r="AH140" s="4" t="s">
        <v>3</v>
      </c>
      <c r="AI140" s="4" t="s">
        <v>4</v>
      </c>
      <c r="AJ140" s="4" t="s">
        <v>72</v>
      </c>
      <c r="AK140" s="4" t="s">
        <v>7</v>
      </c>
      <c r="AL140" s="4" t="s">
        <v>60</v>
      </c>
      <c r="AM140" s="4" t="s">
        <v>133</v>
      </c>
      <c r="AN140" s="4" t="s">
        <v>62</v>
      </c>
      <c r="AO140" s="4" t="s">
        <v>12</v>
      </c>
      <c r="AP140" s="4" t="s">
        <v>75</v>
      </c>
      <c r="AQ140" s="4" t="s">
        <v>205</v>
      </c>
      <c r="AR140" s="4" t="s">
        <v>192</v>
      </c>
      <c r="AS140" s="4" t="s">
        <v>289</v>
      </c>
      <c r="AT140" s="4" t="s">
        <v>294</v>
      </c>
      <c r="AU140" s="4" t="s">
        <v>849</v>
      </c>
      <c r="AV140" s="4" t="s">
        <v>160</v>
      </c>
      <c r="AW140" s="4" t="s">
        <v>677</v>
      </c>
      <c r="AX140" s="4" t="s">
        <v>1219</v>
      </c>
      <c r="AY140" s="4" t="s">
        <v>105</v>
      </c>
      <c r="AZ140" s="4" t="s">
        <v>1220</v>
      </c>
      <c r="BA140" s="4" t="s">
        <v>1221</v>
      </c>
      <c r="BB140" s="4" t="s">
        <v>1222</v>
      </c>
      <c r="BC140" s="4" t="s">
        <v>1223</v>
      </c>
      <c r="BD140" s="4" t="s">
        <v>1224</v>
      </c>
      <c r="BE140" s="4" t="s">
        <v>1225</v>
      </c>
      <c r="BF140" s="4" t="s">
        <v>1226</v>
      </c>
      <c r="BG140" s="4" t="s">
        <v>1227</v>
      </c>
      <c r="BH140" s="4" t="s">
        <v>1228</v>
      </c>
      <c r="BI140" s="4" t="s">
        <v>1229</v>
      </c>
      <c r="BJ140" s="4" t="s">
        <v>1230</v>
      </c>
      <c r="BK140" s="4" t="s">
        <v>1231</v>
      </c>
      <c r="BL140" s="4" t="s">
        <v>1232</v>
      </c>
      <c r="BM140" s="4" t="s">
        <v>1233</v>
      </c>
      <c r="BN140" s="4" t="s">
        <v>1234</v>
      </c>
      <c r="BO140" s="4" t="s">
        <v>1235</v>
      </c>
      <c r="BP140" s="4" t="s">
        <v>1236</v>
      </c>
      <c r="BQ140" s="4" t="s">
        <v>1237</v>
      </c>
      <c r="BR140" s="4" t="s">
        <v>1238</v>
      </c>
      <c r="BS140" s="4" t="s">
        <v>1239</v>
      </c>
      <c r="BT140" s="4" t="s">
        <v>1240</v>
      </c>
      <c r="BU140" s="4" t="s">
        <v>1241</v>
      </c>
      <c r="BV140" s="4" t="s">
        <v>1242</v>
      </c>
      <c r="BW140" s="4" t="s">
        <v>1243</v>
      </c>
      <c r="BX140" s="4" t="s">
        <v>1244</v>
      </c>
      <c r="BY140" s="4" t="s">
        <v>1245</v>
      </c>
      <c r="BZ140" s="4" t="s">
        <v>1246</v>
      </c>
      <c r="CA140" s="4" t="s">
        <v>1247</v>
      </c>
      <c r="CB140" s="4" t="s">
        <v>1248</v>
      </c>
      <c r="CC140" s="4" t="s">
        <v>1249</v>
      </c>
      <c r="CD140" s="4" t="s">
        <v>1250</v>
      </c>
      <c r="CE140" s="4" t="s">
        <v>1251</v>
      </c>
      <c r="CF140" s="4" t="s">
        <v>1252</v>
      </c>
      <c r="CG140" s="4" t="s">
        <v>1253</v>
      </c>
      <c r="CH140" s="4" t="s">
        <v>1254</v>
      </c>
      <c r="CI140" s="4" t="s">
        <v>1255</v>
      </c>
      <c r="CJ140" s="4" t="s">
        <v>1256</v>
      </c>
      <c r="CK140" s="4" t="s">
        <v>1257</v>
      </c>
      <c r="CL140" s="4" t="s">
        <v>1258</v>
      </c>
      <c r="CM140" s="4" t="s">
        <v>1259</v>
      </c>
      <c r="CN140" s="4" t="s">
        <v>1260</v>
      </c>
      <c r="CO140" s="4" t="s">
        <v>1261</v>
      </c>
      <c r="CP140" s="4" t="s">
        <v>1262</v>
      </c>
      <c r="CQ140" s="4" t="s">
        <v>1263</v>
      </c>
      <c r="CR140" s="4" t="s">
        <v>1264</v>
      </c>
      <c r="CS140" s="4" t="s">
        <v>1265</v>
      </c>
      <c r="CT140" s="4" t="s">
        <v>1266</v>
      </c>
      <c r="CU140" s="4" t="s">
        <v>1267</v>
      </c>
      <c r="CV140" s="4" t="s">
        <v>1268</v>
      </c>
      <c r="CW140" s="4" t="s">
        <v>1269</v>
      </c>
      <c r="CX140" s="4" t="s">
        <v>1270</v>
      </c>
      <c r="CY140" s="4" t="s">
        <v>1271</v>
      </c>
      <c r="CZ140" s="4" t="s">
        <v>1272</v>
      </c>
      <c r="DA140" s="4" t="s">
        <v>1273</v>
      </c>
      <c r="DB140" s="4" t="s">
        <v>1274</v>
      </c>
      <c r="DC140" s="4" t="s">
        <v>1275</v>
      </c>
      <c r="DD140" s="4" t="s">
        <v>1276</v>
      </c>
      <c r="DE140" s="4" t="s">
        <v>1277</v>
      </c>
      <c r="DF140" s="4" t="s">
        <v>1278</v>
      </c>
      <c r="DG140" s="4" t="s">
        <v>1279</v>
      </c>
      <c r="DH140" s="4" t="s">
        <v>1280</v>
      </c>
      <c r="DI140" s="4" t="s">
        <v>1281</v>
      </c>
      <c r="DJ140" s="4" t="s">
        <v>1282</v>
      </c>
      <c r="DK140" s="4" t="s">
        <v>1283</v>
      </c>
      <c r="DL140" s="4" t="s">
        <v>1284</v>
      </c>
      <c r="DM140" s="4" t="s">
        <v>1285</v>
      </c>
      <c r="DN140" s="4" t="s">
        <v>1286</v>
      </c>
      <c r="DO140" s="4" t="s">
        <v>1287</v>
      </c>
      <c r="DP140" s="4" t="s">
        <v>1288</v>
      </c>
      <c r="DQ140" s="4" t="s">
        <v>1289</v>
      </c>
      <c r="DR140" s="4" t="s">
        <v>1290</v>
      </c>
      <c r="DS140" s="4" t="s">
        <v>1291</v>
      </c>
      <c r="DT140" s="4" t="s">
        <v>1292</v>
      </c>
      <c r="DU140" s="4" t="s">
        <v>1293</v>
      </c>
      <c r="DV140" s="4" t="s">
        <v>1294</v>
      </c>
      <c r="DW140" s="4" t="s">
        <v>1295</v>
      </c>
      <c r="DX140" s="4" t="s">
        <v>1296</v>
      </c>
      <c r="DY140" s="4" t="s">
        <v>1297</v>
      </c>
      <c r="DZ140" s="4" t="s">
        <v>1298</v>
      </c>
      <c r="EA140" s="4" t="s">
        <v>1299</v>
      </c>
      <c r="EB140" s="4" t="s">
        <v>1300</v>
      </c>
      <c r="EC140" s="4" t="s">
        <v>1301</v>
      </c>
    </row>
    <row r="141" spans="3:133" x14ac:dyDescent="0.25">
      <c r="C141" t="s">
        <v>1302</v>
      </c>
      <c r="D141" s="4" t="s">
        <v>2</v>
      </c>
      <c r="E141" s="4" t="s">
        <v>2</v>
      </c>
      <c r="F141" s="4" t="s">
        <v>2</v>
      </c>
      <c r="G141" s="4" t="s">
        <v>2</v>
      </c>
      <c r="H141" s="4" t="s">
        <v>2</v>
      </c>
      <c r="I141" s="4" t="s">
        <v>2</v>
      </c>
      <c r="J141" s="4">
        <v>0</v>
      </c>
      <c r="K141" s="4" t="s">
        <v>2</v>
      </c>
      <c r="L141" s="4" t="s">
        <v>2</v>
      </c>
      <c r="M141" s="4" t="s">
        <v>2</v>
      </c>
      <c r="N141" s="4" t="s">
        <v>2</v>
      </c>
      <c r="O141" s="4" t="s">
        <v>2</v>
      </c>
      <c r="P141" s="4" t="s">
        <v>2</v>
      </c>
      <c r="Q141" s="4" t="s">
        <v>2</v>
      </c>
      <c r="R141" s="4" t="s">
        <v>2</v>
      </c>
      <c r="S141" s="4" t="s">
        <v>2</v>
      </c>
      <c r="T141" s="4" t="s">
        <v>2</v>
      </c>
      <c r="U141" s="4" t="s">
        <v>2</v>
      </c>
      <c r="V141" s="4" t="s">
        <v>2</v>
      </c>
      <c r="W141" s="4" t="s">
        <v>2</v>
      </c>
      <c r="X141" s="4" t="s">
        <v>2</v>
      </c>
      <c r="Y141" s="4" t="s">
        <v>2</v>
      </c>
      <c r="Z141" s="4" t="s">
        <v>2</v>
      </c>
      <c r="AA141" s="4" t="s">
        <v>2</v>
      </c>
      <c r="AB141" s="4" t="s">
        <v>2</v>
      </c>
      <c r="AC141" s="4" t="s">
        <v>2</v>
      </c>
      <c r="AD141" s="4" t="s">
        <v>2</v>
      </c>
      <c r="AE141" s="4" t="s">
        <v>2</v>
      </c>
      <c r="AF141" s="4" t="s">
        <v>2</v>
      </c>
      <c r="AG141" s="4" t="s">
        <v>2</v>
      </c>
      <c r="AH141" s="4" t="s">
        <v>2</v>
      </c>
      <c r="AI141" s="4" t="s">
        <v>2</v>
      </c>
      <c r="AJ141" s="4" t="s">
        <v>2</v>
      </c>
      <c r="AK141" s="4" t="s">
        <v>2</v>
      </c>
      <c r="AL141" s="4" t="s">
        <v>2</v>
      </c>
      <c r="AM141" s="4" t="s">
        <v>2</v>
      </c>
      <c r="AN141" s="4" t="s">
        <v>2</v>
      </c>
      <c r="AO141" s="4" t="s">
        <v>2</v>
      </c>
      <c r="AP141" s="4" t="s">
        <v>2</v>
      </c>
      <c r="AQ141" s="4" t="s">
        <v>2</v>
      </c>
      <c r="AR141" s="4" t="s">
        <v>2</v>
      </c>
      <c r="AS141" s="4" t="s">
        <v>2</v>
      </c>
      <c r="AT141" s="4" t="s">
        <v>2</v>
      </c>
      <c r="AU141" s="4" t="s">
        <v>2</v>
      </c>
      <c r="AV141" s="4" t="s">
        <v>2</v>
      </c>
      <c r="AW141" s="4" t="s">
        <v>2</v>
      </c>
      <c r="AX141" s="4" t="s">
        <v>2</v>
      </c>
      <c r="AY141" s="4" t="s">
        <v>2</v>
      </c>
      <c r="AZ141" s="4" t="s">
        <v>2</v>
      </c>
      <c r="BA141" s="4" t="s">
        <v>2</v>
      </c>
      <c r="BB141" s="4" t="s">
        <v>2</v>
      </c>
      <c r="BC141" s="4" t="s">
        <v>2</v>
      </c>
      <c r="BD141" s="4" t="s">
        <v>2</v>
      </c>
      <c r="BE141" s="4" t="s">
        <v>2</v>
      </c>
      <c r="BF141" s="4" t="s">
        <v>2</v>
      </c>
      <c r="BG141" s="4" t="s">
        <v>2</v>
      </c>
      <c r="BH141" s="4" t="s">
        <v>2</v>
      </c>
      <c r="BI141" s="4" t="s">
        <v>3</v>
      </c>
      <c r="BJ141" s="4" t="s">
        <v>3</v>
      </c>
      <c r="BK141" s="4" t="s">
        <v>3</v>
      </c>
      <c r="BL141" s="4" t="s">
        <v>3</v>
      </c>
      <c r="BM141" s="4" t="s">
        <v>3</v>
      </c>
      <c r="BN141" s="4" t="s">
        <v>3</v>
      </c>
      <c r="BO141" s="4" t="s">
        <v>3</v>
      </c>
      <c r="BP141" s="4" t="s">
        <v>3</v>
      </c>
      <c r="BQ141" s="4" t="s">
        <v>3</v>
      </c>
      <c r="BR141" s="4" t="s">
        <v>3</v>
      </c>
      <c r="BS141" s="4" t="s">
        <v>3</v>
      </c>
      <c r="BT141" s="4" t="s">
        <v>3</v>
      </c>
      <c r="BU141" s="4" t="s">
        <v>3</v>
      </c>
      <c r="BV141" s="4" t="s">
        <v>72</v>
      </c>
      <c r="BW141" s="4" t="s">
        <v>72</v>
      </c>
      <c r="BX141" s="4" t="s">
        <v>72</v>
      </c>
      <c r="BY141" s="4" t="s">
        <v>72</v>
      </c>
      <c r="BZ141" s="4" t="s">
        <v>72</v>
      </c>
      <c r="CA141" s="4" t="s">
        <v>72</v>
      </c>
      <c r="CB141" s="4" t="s">
        <v>72</v>
      </c>
      <c r="CC141" s="4" t="s">
        <v>5</v>
      </c>
      <c r="CD141" s="4" t="s">
        <v>5</v>
      </c>
      <c r="CE141" s="4" t="s">
        <v>5</v>
      </c>
      <c r="CF141" s="4" t="s">
        <v>5</v>
      </c>
      <c r="CG141" s="4" t="s">
        <v>5</v>
      </c>
      <c r="CH141" s="4" t="s">
        <v>5</v>
      </c>
      <c r="CI141" s="4" t="s">
        <v>5</v>
      </c>
      <c r="CJ141" s="4" t="s">
        <v>58</v>
      </c>
      <c r="CK141" s="4" t="s">
        <v>58</v>
      </c>
      <c r="CL141" s="4" t="s">
        <v>58</v>
      </c>
      <c r="CM141" s="4" t="s">
        <v>58</v>
      </c>
      <c r="CN141" s="4" t="s">
        <v>58</v>
      </c>
      <c r="CO141" s="4" t="s">
        <v>58</v>
      </c>
      <c r="CP141" s="4" t="s">
        <v>6</v>
      </c>
      <c r="CQ141" s="4" t="s">
        <v>6</v>
      </c>
      <c r="CR141" s="4" t="s">
        <v>6</v>
      </c>
      <c r="CS141" s="4" t="s">
        <v>7</v>
      </c>
      <c r="CT141" s="4" t="s">
        <v>7</v>
      </c>
      <c r="CU141" s="4" t="s">
        <v>7</v>
      </c>
      <c r="CV141" s="4" t="s">
        <v>7</v>
      </c>
      <c r="CW141" s="4" t="s">
        <v>7</v>
      </c>
      <c r="CX141" s="4" t="s">
        <v>7</v>
      </c>
      <c r="CY141" s="4" t="s">
        <v>59</v>
      </c>
      <c r="CZ141" s="4" t="s">
        <v>59</v>
      </c>
      <c r="DA141" s="4" t="s">
        <v>59</v>
      </c>
      <c r="DB141" s="4" t="s">
        <v>73</v>
      </c>
      <c r="DC141" s="4" t="s">
        <v>73</v>
      </c>
      <c r="DD141" s="4" t="s">
        <v>73</v>
      </c>
      <c r="DE141" s="4" t="s">
        <v>73</v>
      </c>
      <c r="DF141" s="4" t="s">
        <v>73</v>
      </c>
      <c r="DG141" s="4" t="s">
        <v>73</v>
      </c>
      <c r="DH141" s="4" t="s">
        <v>73</v>
      </c>
      <c r="DI141" s="4" t="s">
        <v>73</v>
      </c>
      <c r="DJ141" s="4" t="s">
        <v>73</v>
      </c>
      <c r="DK141" s="4" t="s">
        <v>73</v>
      </c>
      <c r="DL141" s="4" t="s">
        <v>73</v>
      </c>
      <c r="DM141" s="4" t="s">
        <v>73</v>
      </c>
      <c r="DN141" s="4" t="s">
        <v>73</v>
      </c>
      <c r="DO141" s="4" t="s">
        <v>73</v>
      </c>
      <c r="DP141" s="4" t="s">
        <v>73</v>
      </c>
      <c r="DQ141" s="4" t="s">
        <v>73</v>
      </c>
      <c r="DR141" s="4" t="s">
        <v>73</v>
      </c>
      <c r="DS141" s="4" t="s">
        <v>73</v>
      </c>
      <c r="DT141" s="4" t="s">
        <v>73</v>
      </c>
      <c r="DU141" s="4" t="s">
        <v>73</v>
      </c>
      <c r="DV141" s="4" t="s">
        <v>73</v>
      </c>
      <c r="DW141" s="4" t="s">
        <v>73</v>
      </c>
      <c r="DX141" s="4" t="s">
        <v>73</v>
      </c>
      <c r="DY141" s="4" t="s">
        <v>73</v>
      </c>
      <c r="DZ141" s="4" t="s">
        <v>73</v>
      </c>
      <c r="EA141" s="4" t="s">
        <v>73</v>
      </c>
      <c r="EB141" s="4" t="s">
        <v>73</v>
      </c>
      <c r="EC141" s="4" t="s">
        <v>73</v>
      </c>
    </row>
    <row r="142" spans="3:133" x14ac:dyDescent="0.25">
      <c r="C142" t="s">
        <v>1303</v>
      </c>
      <c r="D142" s="4" t="s">
        <v>2</v>
      </c>
      <c r="E142" s="4" t="s">
        <v>2</v>
      </c>
      <c r="F142" s="4" t="s">
        <v>2</v>
      </c>
      <c r="G142" s="4" t="s">
        <v>2</v>
      </c>
      <c r="H142" s="4" t="s">
        <v>2</v>
      </c>
      <c r="I142" s="4" t="s">
        <v>2</v>
      </c>
      <c r="J142" s="4">
        <v>0</v>
      </c>
      <c r="K142" s="4" t="s">
        <v>2</v>
      </c>
      <c r="L142" s="4" t="s">
        <v>2</v>
      </c>
      <c r="M142" s="4" t="s">
        <v>2</v>
      </c>
      <c r="N142" s="4" t="s">
        <v>2</v>
      </c>
      <c r="O142" s="4" t="s">
        <v>2</v>
      </c>
      <c r="P142" s="4" t="s">
        <v>2</v>
      </c>
      <c r="Q142" s="4" t="s">
        <v>2</v>
      </c>
      <c r="R142" s="4" t="s">
        <v>2</v>
      </c>
      <c r="S142" s="4" t="s">
        <v>2</v>
      </c>
      <c r="T142" s="4" t="s">
        <v>2</v>
      </c>
      <c r="U142" s="4" t="s">
        <v>2</v>
      </c>
      <c r="V142" s="4" t="s">
        <v>2</v>
      </c>
      <c r="W142" s="4" t="s">
        <v>2</v>
      </c>
      <c r="X142" s="4" t="s">
        <v>2</v>
      </c>
      <c r="Y142" s="4" t="s">
        <v>2</v>
      </c>
      <c r="Z142" s="4" t="s">
        <v>3</v>
      </c>
      <c r="AA142" s="4" t="s">
        <v>3</v>
      </c>
      <c r="AB142" s="4" t="s">
        <v>3</v>
      </c>
      <c r="AC142" s="4" t="s">
        <v>3</v>
      </c>
      <c r="AD142" s="4" t="s">
        <v>3</v>
      </c>
      <c r="AE142" s="4" t="s">
        <v>3</v>
      </c>
      <c r="AF142" s="4" t="s">
        <v>3</v>
      </c>
      <c r="AG142" s="4" t="s">
        <v>3</v>
      </c>
      <c r="AH142" s="4" t="s">
        <v>3</v>
      </c>
      <c r="AI142" s="4" t="s">
        <v>3</v>
      </c>
      <c r="AJ142" s="4" t="s">
        <v>3</v>
      </c>
      <c r="AK142" s="4" t="s">
        <v>3</v>
      </c>
      <c r="AL142" s="4" t="s">
        <v>3</v>
      </c>
      <c r="AM142" s="4" t="s">
        <v>4</v>
      </c>
      <c r="AN142" s="4" t="s">
        <v>5</v>
      </c>
      <c r="AO142" s="4" t="s">
        <v>5</v>
      </c>
      <c r="AP142" s="4" t="s">
        <v>58</v>
      </c>
      <c r="AQ142" s="4" t="s">
        <v>6</v>
      </c>
      <c r="AR142" s="4" t="s">
        <v>6</v>
      </c>
      <c r="AS142" s="4" t="s">
        <v>6</v>
      </c>
      <c r="AT142" s="4" t="s">
        <v>6</v>
      </c>
      <c r="AU142" s="4" t="s">
        <v>6</v>
      </c>
      <c r="AV142" s="4" t="s">
        <v>6</v>
      </c>
      <c r="AW142" s="4" t="s">
        <v>6</v>
      </c>
      <c r="AX142" s="4" t="s">
        <v>6</v>
      </c>
      <c r="AY142" s="4" t="s">
        <v>60</v>
      </c>
      <c r="AZ142" s="4" t="s">
        <v>60</v>
      </c>
      <c r="BA142" s="4" t="s">
        <v>10</v>
      </c>
      <c r="BB142" s="4" t="s">
        <v>61</v>
      </c>
      <c r="BC142" s="4" t="s">
        <v>74</v>
      </c>
      <c r="BD142" s="4" t="s">
        <v>64</v>
      </c>
      <c r="BE142" s="4" t="s">
        <v>64</v>
      </c>
      <c r="BF142" s="4" t="s">
        <v>67</v>
      </c>
      <c r="BG142" s="4" t="s">
        <v>75</v>
      </c>
      <c r="BH142" s="4" t="s">
        <v>75</v>
      </c>
      <c r="BI142" s="4" t="s">
        <v>75</v>
      </c>
      <c r="BJ142" s="4" t="s">
        <v>16</v>
      </c>
      <c r="BK142" s="4" t="s">
        <v>76</v>
      </c>
      <c r="BL142" s="4" t="s">
        <v>135</v>
      </c>
      <c r="BM142" s="4" t="s">
        <v>19</v>
      </c>
      <c r="BN142" s="4" t="s">
        <v>20</v>
      </c>
      <c r="BO142" s="4" t="s">
        <v>136</v>
      </c>
      <c r="BP142" s="4" t="s">
        <v>21</v>
      </c>
      <c r="BQ142" s="4" t="s">
        <v>139</v>
      </c>
      <c r="BR142" s="4" t="s">
        <v>192</v>
      </c>
      <c r="BS142" s="4" t="s">
        <v>251</v>
      </c>
      <c r="BT142" s="4" t="s">
        <v>251</v>
      </c>
      <c r="BU142" s="4" t="s">
        <v>146</v>
      </c>
      <c r="BV142" s="4" t="s">
        <v>23</v>
      </c>
      <c r="BW142" s="4" t="s">
        <v>380</v>
      </c>
      <c r="BX142" s="4" t="s">
        <v>147</v>
      </c>
      <c r="BY142" s="4" t="s">
        <v>198</v>
      </c>
      <c r="BZ142" s="4" t="s">
        <v>198</v>
      </c>
      <c r="CA142" s="4" t="s">
        <v>29</v>
      </c>
      <c r="CB142" s="4" t="s">
        <v>407</v>
      </c>
      <c r="CC142" s="4" t="s">
        <v>291</v>
      </c>
      <c r="CD142" s="4" t="s">
        <v>481</v>
      </c>
      <c r="CE142" s="4" t="s">
        <v>292</v>
      </c>
      <c r="CF142" s="4" t="s">
        <v>292</v>
      </c>
      <c r="CG142" s="4" t="s">
        <v>207</v>
      </c>
      <c r="CH142" s="4" t="s">
        <v>153</v>
      </c>
      <c r="CI142" s="4" t="s">
        <v>483</v>
      </c>
      <c r="CJ142" s="4" t="s">
        <v>209</v>
      </c>
      <c r="CK142" s="4" t="s">
        <v>45</v>
      </c>
      <c r="CL142" s="4" t="s">
        <v>306</v>
      </c>
      <c r="CM142" s="4" t="s">
        <v>492</v>
      </c>
      <c r="CN142" s="4" t="s">
        <v>712</v>
      </c>
      <c r="CO142" s="4" t="s">
        <v>712</v>
      </c>
      <c r="CP142" s="4" t="s">
        <v>1169</v>
      </c>
      <c r="CQ142" s="4" t="s">
        <v>592</v>
      </c>
      <c r="CR142" s="4" t="s">
        <v>277</v>
      </c>
      <c r="CS142" s="4" t="s">
        <v>1304</v>
      </c>
      <c r="CT142" s="4" t="s">
        <v>540</v>
      </c>
      <c r="CU142" s="4" t="s">
        <v>1305</v>
      </c>
      <c r="CV142" s="4" t="s">
        <v>496</v>
      </c>
      <c r="CW142" s="4" t="s">
        <v>600</v>
      </c>
      <c r="CX142" s="4" t="s">
        <v>996</v>
      </c>
      <c r="CY142" s="4" t="s">
        <v>997</v>
      </c>
      <c r="CZ142" s="4" t="s">
        <v>1306</v>
      </c>
      <c r="DA142" s="4" t="s">
        <v>773</v>
      </c>
      <c r="DB142" s="4" t="s">
        <v>542</v>
      </c>
      <c r="DC142" s="4" t="s">
        <v>117</v>
      </c>
      <c r="DD142" s="4" t="s">
        <v>820</v>
      </c>
      <c r="DE142" s="4" t="s">
        <v>820</v>
      </c>
      <c r="DF142" s="4" t="s">
        <v>1307</v>
      </c>
      <c r="DG142" s="4" t="s">
        <v>1052</v>
      </c>
      <c r="DH142" s="4" t="s">
        <v>1308</v>
      </c>
      <c r="DI142" s="4" t="s">
        <v>237</v>
      </c>
      <c r="DJ142" s="4" t="s">
        <v>242</v>
      </c>
      <c r="DK142" s="4" t="s">
        <v>1309</v>
      </c>
      <c r="DL142" s="4" t="s">
        <v>1310</v>
      </c>
      <c r="DM142" s="4" t="s">
        <v>1311</v>
      </c>
      <c r="DN142" s="4" t="s">
        <v>1312</v>
      </c>
      <c r="DO142" s="4" t="s">
        <v>1313</v>
      </c>
      <c r="DP142" s="4" t="s">
        <v>1314</v>
      </c>
      <c r="DQ142" s="4" t="s">
        <v>1315</v>
      </c>
      <c r="DR142" s="4" t="s">
        <v>1316</v>
      </c>
      <c r="DS142" s="4" t="s">
        <v>1316</v>
      </c>
      <c r="DT142" s="4" t="s">
        <v>1317</v>
      </c>
      <c r="DU142" s="4" t="s">
        <v>1318</v>
      </c>
      <c r="DV142" s="4" t="s">
        <v>1319</v>
      </c>
      <c r="DW142" s="4" t="s">
        <v>544</v>
      </c>
      <c r="DX142" s="4" t="s">
        <v>1320</v>
      </c>
      <c r="DY142" s="4" t="s">
        <v>1321</v>
      </c>
      <c r="DZ142" s="4" t="s">
        <v>1322</v>
      </c>
      <c r="EA142" s="4" t="s">
        <v>1013</v>
      </c>
      <c r="EB142" s="4" t="s">
        <v>1323</v>
      </c>
      <c r="EC142" s="4" t="s">
        <v>1324</v>
      </c>
    </row>
    <row r="143" spans="3:133" x14ac:dyDescent="0.25">
      <c r="C143" t="s">
        <v>1325</v>
      </c>
      <c r="D143" s="4" t="s">
        <v>2</v>
      </c>
      <c r="E143" s="4" t="s">
        <v>2</v>
      </c>
      <c r="F143" s="4" t="s">
        <v>2</v>
      </c>
      <c r="G143" s="4" t="s">
        <v>2</v>
      </c>
      <c r="H143" s="4" t="s">
        <v>2</v>
      </c>
      <c r="I143" s="4" t="s">
        <v>2</v>
      </c>
      <c r="J143" s="4" t="s">
        <v>2</v>
      </c>
      <c r="K143" s="4" t="s">
        <v>2</v>
      </c>
      <c r="L143" s="4" t="s">
        <v>2</v>
      </c>
      <c r="M143" s="4" t="s">
        <v>2</v>
      </c>
      <c r="N143" s="4" t="s">
        <v>2</v>
      </c>
      <c r="O143" s="4" t="s">
        <v>2</v>
      </c>
      <c r="P143" s="4" t="s">
        <v>2</v>
      </c>
      <c r="Q143" s="4" t="s">
        <v>2</v>
      </c>
      <c r="R143" s="4" t="s">
        <v>2</v>
      </c>
      <c r="S143" s="4" t="s">
        <v>2</v>
      </c>
      <c r="T143" s="4" t="s">
        <v>2</v>
      </c>
      <c r="U143" s="4" t="s">
        <v>2</v>
      </c>
      <c r="V143" s="4" t="s">
        <v>2</v>
      </c>
      <c r="W143" s="4" t="s">
        <v>2</v>
      </c>
      <c r="X143" s="4" t="s">
        <v>2</v>
      </c>
      <c r="Y143" s="4" t="s">
        <v>2</v>
      </c>
      <c r="Z143" s="4" t="s">
        <v>2</v>
      </c>
      <c r="AA143" s="4" t="s">
        <v>2</v>
      </c>
      <c r="AB143" s="4" t="s">
        <v>2</v>
      </c>
      <c r="AC143" s="4" t="s">
        <v>2</v>
      </c>
      <c r="AD143" s="4" t="s">
        <v>2</v>
      </c>
      <c r="AE143" s="4" t="s">
        <v>2</v>
      </c>
      <c r="AF143" s="4" t="s">
        <v>2</v>
      </c>
      <c r="AG143" s="4" t="s">
        <v>2</v>
      </c>
      <c r="AH143" s="4" t="s">
        <v>2</v>
      </c>
      <c r="AI143" s="4" t="s">
        <v>2</v>
      </c>
      <c r="AJ143" s="4" t="s">
        <v>2</v>
      </c>
      <c r="AK143" s="4" t="s">
        <v>2</v>
      </c>
      <c r="AL143" s="4" t="s">
        <v>2</v>
      </c>
      <c r="AM143" s="4" t="s">
        <v>2</v>
      </c>
      <c r="AN143" s="4" t="s">
        <v>2</v>
      </c>
      <c r="AO143" s="4" t="s">
        <v>2</v>
      </c>
      <c r="AP143" s="4" t="s">
        <v>2</v>
      </c>
      <c r="AQ143" s="4" t="s">
        <v>2</v>
      </c>
      <c r="AR143" s="4" t="s">
        <v>2</v>
      </c>
      <c r="AS143" s="4" t="s">
        <v>2</v>
      </c>
      <c r="AT143" s="4" t="s">
        <v>2</v>
      </c>
      <c r="AU143" s="4" t="s">
        <v>2</v>
      </c>
      <c r="AV143" s="4" t="s">
        <v>2</v>
      </c>
      <c r="AW143" s="4" t="s">
        <v>2</v>
      </c>
      <c r="AX143" s="4" t="s">
        <v>2</v>
      </c>
      <c r="AY143" s="4" t="s">
        <v>2</v>
      </c>
      <c r="AZ143" s="4" t="s">
        <v>2</v>
      </c>
      <c r="BA143" s="4" t="s">
        <v>2</v>
      </c>
      <c r="BB143" s="4" t="s">
        <v>2</v>
      </c>
      <c r="BC143" s="4" t="s">
        <v>2</v>
      </c>
      <c r="BD143" s="4" t="s">
        <v>2</v>
      </c>
      <c r="BE143" s="4" t="s">
        <v>2</v>
      </c>
      <c r="BF143" s="4" t="s">
        <v>2</v>
      </c>
      <c r="BG143" s="4" t="s">
        <v>2</v>
      </c>
      <c r="BH143" s="4" t="s">
        <v>2</v>
      </c>
      <c r="BI143" s="4" t="s">
        <v>2</v>
      </c>
      <c r="BJ143" s="4" t="s">
        <v>2</v>
      </c>
      <c r="BK143" s="4" t="s">
        <v>2</v>
      </c>
      <c r="BL143" s="4" t="s">
        <v>2</v>
      </c>
      <c r="BM143" s="4" t="s">
        <v>2</v>
      </c>
      <c r="BN143" s="4" t="s">
        <v>2</v>
      </c>
      <c r="BO143" s="4" t="s">
        <v>2</v>
      </c>
      <c r="BP143" s="4" t="s">
        <v>2</v>
      </c>
      <c r="BQ143" s="4" t="s">
        <v>3</v>
      </c>
      <c r="BR143" s="4" t="s">
        <v>3</v>
      </c>
      <c r="BS143" s="4" t="s">
        <v>72</v>
      </c>
      <c r="BT143" s="4" t="s">
        <v>58</v>
      </c>
      <c r="BU143" s="4" t="s">
        <v>58</v>
      </c>
      <c r="BV143" s="4" t="s">
        <v>58</v>
      </c>
      <c r="BW143" s="4" t="s">
        <v>58</v>
      </c>
      <c r="BX143" s="4" t="s">
        <v>58</v>
      </c>
      <c r="BY143" s="4" t="s">
        <v>58</v>
      </c>
      <c r="BZ143" s="4" t="s">
        <v>58</v>
      </c>
      <c r="CA143" s="4" t="s">
        <v>6</v>
      </c>
      <c r="CB143" s="4" t="s">
        <v>6</v>
      </c>
      <c r="CC143" s="4" t="s">
        <v>6</v>
      </c>
      <c r="CD143" s="4" t="s">
        <v>7</v>
      </c>
      <c r="CE143" s="4" t="s">
        <v>7</v>
      </c>
      <c r="CF143" s="4" t="s">
        <v>7</v>
      </c>
      <c r="CG143" s="4" t="s">
        <v>7</v>
      </c>
      <c r="CH143" s="4" t="s">
        <v>7</v>
      </c>
      <c r="CI143" s="4" t="s">
        <v>7</v>
      </c>
      <c r="CJ143" s="4" t="s">
        <v>7</v>
      </c>
      <c r="CK143" s="4" t="s">
        <v>7</v>
      </c>
      <c r="CL143" s="4" t="s">
        <v>7</v>
      </c>
      <c r="CM143" s="4" t="s">
        <v>7</v>
      </c>
      <c r="CN143" s="4" t="s">
        <v>7</v>
      </c>
      <c r="CO143" s="4" t="s">
        <v>7</v>
      </c>
      <c r="CP143" s="4" t="s">
        <v>7</v>
      </c>
      <c r="CQ143" s="4" t="s">
        <v>7</v>
      </c>
      <c r="CR143" s="4" t="s">
        <v>7</v>
      </c>
      <c r="CS143" s="4" t="s">
        <v>7</v>
      </c>
      <c r="CT143" s="4" t="s">
        <v>7</v>
      </c>
      <c r="CU143" s="4" t="s">
        <v>7</v>
      </c>
      <c r="CV143" s="4" t="s">
        <v>7</v>
      </c>
      <c r="CW143" s="4" t="s">
        <v>59</v>
      </c>
      <c r="CX143" s="4" t="s">
        <v>59</v>
      </c>
      <c r="CY143" s="4" t="s">
        <v>59</v>
      </c>
      <c r="CZ143" s="4" t="s">
        <v>59</v>
      </c>
      <c r="DA143" s="4" t="s">
        <v>73</v>
      </c>
      <c r="DB143" s="4" t="s">
        <v>73</v>
      </c>
      <c r="DC143" s="4" t="s">
        <v>73</v>
      </c>
      <c r="DD143" s="4" t="s">
        <v>73</v>
      </c>
      <c r="DE143" s="4" t="s">
        <v>73</v>
      </c>
      <c r="DF143" s="4" t="s">
        <v>73</v>
      </c>
      <c r="DG143" s="4" t="s">
        <v>73</v>
      </c>
      <c r="DH143" s="4" t="s">
        <v>73</v>
      </c>
      <c r="DI143" s="4" t="s">
        <v>73</v>
      </c>
      <c r="DJ143" s="4" t="s">
        <v>73</v>
      </c>
      <c r="DK143" s="4" t="s">
        <v>73</v>
      </c>
      <c r="DL143" s="4" t="s">
        <v>73</v>
      </c>
      <c r="DM143" s="4" t="s">
        <v>73</v>
      </c>
      <c r="DN143" s="4" t="s">
        <v>73</v>
      </c>
      <c r="DO143" s="4" t="s">
        <v>73</v>
      </c>
      <c r="DP143" s="4" t="s">
        <v>73</v>
      </c>
      <c r="DQ143" s="4" t="s">
        <v>73</v>
      </c>
      <c r="DR143" s="4" t="s">
        <v>73</v>
      </c>
      <c r="DS143" s="4" t="s">
        <v>73</v>
      </c>
      <c r="DT143" s="4" t="s">
        <v>73</v>
      </c>
      <c r="DU143" s="4" t="s">
        <v>73</v>
      </c>
      <c r="DV143" s="4" t="s">
        <v>73</v>
      </c>
      <c r="DW143" s="4" t="s">
        <v>73</v>
      </c>
      <c r="DX143" s="4" t="s">
        <v>73</v>
      </c>
      <c r="DY143" s="4" t="s">
        <v>73</v>
      </c>
      <c r="DZ143" s="4" t="s">
        <v>73</v>
      </c>
      <c r="EA143" s="4" t="s">
        <v>73</v>
      </c>
      <c r="EB143" s="4" t="s">
        <v>73</v>
      </c>
      <c r="EC143" s="4" t="s">
        <v>73</v>
      </c>
    </row>
    <row r="144" spans="3:133" x14ac:dyDescent="0.25">
      <c r="C144" t="s">
        <v>1326</v>
      </c>
      <c r="D144" s="4" t="s">
        <v>2</v>
      </c>
      <c r="E144" s="4" t="s">
        <v>2</v>
      </c>
      <c r="F144" s="4" t="s">
        <v>2</v>
      </c>
      <c r="G144" s="4" t="s">
        <v>2</v>
      </c>
      <c r="H144" s="4" t="s">
        <v>2</v>
      </c>
      <c r="I144" s="4" t="s">
        <v>2</v>
      </c>
      <c r="J144" s="4" t="s">
        <v>2</v>
      </c>
      <c r="K144" s="4" t="s">
        <v>2</v>
      </c>
      <c r="L144" s="4" t="s">
        <v>2</v>
      </c>
      <c r="M144" s="4" t="s">
        <v>2</v>
      </c>
      <c r="N144" s="4" t="s">
        <v>2</v>
      </c>
      <c r="O144" s="4" t="s">
        <v>2</v>
      </c>
      <c r="P144" s="4" t="s">
        <v>2</v>
      </c>
      <c r="Q144" s="4" t="s">
        <v>2</v>
      </c>
      <c r="R144" s="4" t="s">
        <v>2</v>
      </c>
      <c r="S144" s="4" t="s">
        <v>2</v>
      </c>
      <c r="T144" s="4" t="s">
        <v>2</v>
      </c>
      <c r="U144" s="4" t="s">
        <v>2</v>
      </c>
      <c r="V144" s="4" t="s">
        <v>2</v>
      </c>
      <c r="W144" s="4" t="s">
        <v>2</v>
      </c>
      <c r="X144" s="4" t="s">
        <v>2</v>
      </c>
      <c r="Y144" s="4" t="s">
        <v>2</v>
      </c>
      <c r="Z144" s="4" t="s">
        <v>2</v>
      </c>
      <c r="AA144" s="4" t="s">
        <v>2</v>
      </c>
      <c r="AB144" s="4" t="s">
        <v>2</v>
      </c>
      <c r="AC144" s="4" t="s">
        <v>2</v>
      </c>
      <c r="AD144" s="4" t="s">
        <v>2</v>
      </c>
      <c r="AE144" s="4" t="s">
        <v>2</v>
      </c>
      <c r="AF144" s="4" t="s">
        <v>2</v>
      </c>
      <c r="AG144" s="4" t="s">
        <v>2</v>
      </c>
      <c r="AH144" s="4" t="s">
        <v>2</v>
      </c>
      <c r="AI144" s="4" t="s">
        <v>2</v>
      </c>
      <c r="AJ144" s="4" t="s">
        <v>2</v>
      </c>
      <c r="AK144" s="4" t="s">
        <v>2</v>
      </c>
      <c r="AL144" s="4" t="s">
        <v>2</v>
      </c>
      <c r="AM144" s="4" t="s">
        <v>2</v>
      </c>
      <c r="AN144" s="4" t="s">
        <v>2</v>
      </c>
      <c r="AO144" s="4" t="s">
        <v>2</v>
      </c>
      <c r="AP144" s="4" t="s">
        <v>2</v>
      </c>
      <c r="AQ144" s="4" t="s">
        <v>2</v>
      </c>
      <c r="AR144" s="4" t="s">
        <v>2</v>
      </c>
      <c r="AS144" s="4" t="s">
        <v>2</v>
      </c>
      <c r="AT144" s="4" t="s">
        <v>2</v>
      </c>
      <c r="AU144" s="4" t="s">
        <v>2</v>
      </c>
      <c r="AV144" s="4" t="s">
        <v>2</v>
      </c>
      <c r="AW144" s="4" t="s">
        <v>2</v>
      </c>
      <c r="AX144" s="4" t="s">
        <v>2</v>
      </c>
      <c r="AY144" s="4" t="s">
        <v>2</v>
      </c>
      <c r="AZ144" s="4" t="s">
        <v>2</v>
      </c>
      <c r="BA144" s="4" t="s">
        <v>2</v>
      </c>
      <c r="BB144" s="4" t="s">
        <v>2</v>
      </c>
      <c r="BC144" s="4" t="s">
        <v>2</v>
      </c>
      <c r="BD144" s="4" t="s">
        <v>2</v>
      </c>
      <c r="BE144" s="4" t="s">
        <v>2</v>
      </c>
      <c r="BF144" s="4" t="s">
        <v>2</v>
      </c>
      <c r="BG144" s="4" t="s">
        <v>2</v>
      </c>
      <c r="BH144" s="4" t="s">
        <v>2</v>
      </c>
      <c r="BI144" s="4" t="s">
        <v>2</v>
      </c>
      <c r="BJ144" s="4" t="s">
        <v>72</v>
      </c>
      <c r="BK144" s="4" t="s">
        <v>2</v>
      </c>
      <c r="BL144" s="4" t="s">
        <v>2</v>
      </c>
      <c r="BM144" s="4" t="s">
        <v>2</v>
      </c>
      <c r="BN144" s="4" t="s">
        <v>2</v>
      </c>
      <c r="BO144" s="4" t="s">
        <v>2</v>
      </c>
      <c r="BP144" s="4" t="s">
        <v>3</v>
      </c>
      <c r="BQ144" s="4" t="s">
        <v>3</v>
      </c>
      <c r="BR144" s="4" t="s">
        <v>3</v>
      </c>
      <c r="BS144" s="4" t="s">
        <v>3</v>
      </c>
      <c r="BT144" s="4" t="s">
        <v>3</v>
      </c>
      <c r="BU144" s="4" t="s">
        <v>4</v>
      </c>
      <c r="BV144" s="4" t="s">
        <v>72</v>
      </c>
      <c r="BW144" s="4" t="s">
        <v>72</v>
      </c>
      <c r="BX144" s="4" t="s">
        <v>6</v>
      </c>
      <c r="BY144" s="4" t="s">
        <v>58</v>
      </c>
      <c r="BZ144" s="4" t="s">
        <v>6</v>
      </c>
      <c r="CA144" s="4" t="s">
        <v>6</v>
      </c>
      <c r="CB144" s="4" t="s">
        <v>6</v>
      </c>
      <c r="CC144" s="4" t="s">
        <v>7</v>
      </c>
      <c r="CD144" s="4" t="s">
        <v>59</v>
      </c>
      <c r="CE144" s="4" t="s">
        <v>60</v>
      </c>
      <c r="CF144" s="4" t="s">
        <v>60</v>
      </c>
      <c r="CG144" s="4" t="s">
        <v>60</v>
      </c>
      <c r="CH144" s="4" t="s">
        <v>133</v>
      </c>
      <c r="CI144" s="4" t="s">
        <v>9</v>
      </c>
      <c r="CJ144" s="4" t="s">
        <v>61</v>
      </c>
      <c r="CK144" s="4" t="s">
        <v>62</v>
      </c>
      <c r="CL144" s="4" t="s">
        <v>62</v>
      </c>
      <c r="CM144" s="4" t="s">
        <v>62</v>
      </c>
      <c r="CN144" s="4" t="s">
        <v>62</v>
      </c>
      <c r="CO144" s="4" t="s">
        <v>74</v>
      </c>
      <c r="CP144" s="4" t="s">
        <v>74</v>
      </c>
      <c r="CQ144" s="4" t="s">
        <v>74</v>
      </c>
      <c r="CR144" s="4" t="s">
        <v>63</v>
      </c>
      <c r="CS144" s="4" t="s">
        <v>14</v>
      </c>
      <c r="CT144" s="4" t="s">
        <v>14</v>
      </c>
      <c r="CU144" s="4" t="s">
        <v>14</v>
      </c>
      <c r="CV144" s="4" t="s">
        <v>14</v>
      </c>
      <c r="CW144" s="4" t="s">
        <v>14</v>
      </c>
      <c r="CX144" s="4" t="s">
        <v>14</v>
      </c>
      <c r="CY144" s="4" t="s">
        <v>14</v>
      </c>
      <c r="CZ144" s="4" t="s">
        <v>14</v>
      </c>
      <c r="DA144" s="4" t="s">
        <v>14</v>
      </c>
      <c r="DB144" s="4" t="s">
        <v>67</v>
      </c>
      <c r="DC144" s="4" t="s">
        <v>75</v>
      </c>
      <c r="DD144" s="4" t="s">
        <v>75</v>
      </c>
      <c r="DE144" s="4" t="s">
        <v>15</v>
      </c>
      <c r="DF144" s="4" t="s">
        <v>15</v>
      </c>
      <c r="DG144" s="4" t="s">
        <v>69</v>
      </c>
      <c r="DH144" s="4" t="s">
        <v>69</v>
      </c>
      <c r="DI144" s="4" t="s">
        <v>69</v>
      </c>
      <c r="DJ144" s="4" t="s">
        <v>70</v>
      </c>
      <c r="DK144" s="4" t="s">
        <v>70</v>
      </c>
      <c r="DL144" s="4" t="s">
        <v>70</v>
      </c>
      <c r="DM144" s="4" t="s">
        <v>70</v>
      </c>
      <c r="DN144" s="4" t="s">
        <v>205</v>
      </c>
      <c r="DO144" s="4" t="s">
        <v>205</v>
      </c>
      <c r="DP144" s="4" t="s">
        <v>205</v>
      </c>
      <c r="DQ144" s="4" t="s">
        <v>76</v>
      </c>
      <c r="DR144" s="4" t="s">
        <v>76</v>
      </c>
      <c r="DS144" s="4" t="s">
        <v>76</v>
      </c>
      <c r="DT144" s="4" t="s">
        <v>76</v>
      </c>
      <c r="DU144" s="4" t="s">
        <v>76</v>
      </c>
      <c r="DV144" s="4" t="s">
        <v>76</v>
      </c>
      <c r="DW144" s="4" t="s">
        <v>76</v>
      </c>
      <c r="DX144" s="4" t="s">
        <v>76</v>
      </c>
      <c r="DY144" s="4" t="s">
        <v>134</v>
      </c>
      <c r="DZ144" s="4" t="s">
        <v>134</v>
      </c>
      <c r="EA144" s="4" t="s">
        <v>134</v>
      </c>
      <c r="EB144" s="4" t="s">
        <v>134</v>
      </c>
      <c r="EC144" s="4" t="s">
        <v>469</v>
      </c>
    </row>
    <row r="145" spans="3:133" x14ac:dyDescent="0.25">
      <c r="C145" t="s">
        <v>1327</v>
      </c>
      <c r="D145" s="4" t="s">
        <v>2</v>
      </c>
      <c r="E145" s="4" t="s">
        <v>2</v>
      </c>
      <c r="F145" s="4" t="s">
        <v>2</v>
      </c>
      <c r="G145" s="4" t="s">
        <v>2</v>
      </c>
      <c r="H145" s="4" t="s">
        <v>2</v>
      </c>
      <c r="I145" s="4" t="s">
        <v>2</v>
      </c>
      <c r="J145" s="4" t="s">
        <v>2</v>
      </c>
      <c r="K145" s="4" t="s">
        <v>2</v>
      </c>
      <c r="L145" s="4" t="s">
        <v>2</v>
      </c>
      <c r="M145" s="4" t="s">
        <v>2</v>
      </c>
      <c r="N145" s="4" t="s">
        <v>2</v>
      </c>
      <c r="O145" s="4" t="s">
        <v>2</v>
      </c>
      <c r="P145" s="4" t="s">
        <v>2</v>
      </c>
      <c r="Q145" s="4" t="s">
        <v>2</v>
      </c>
      <c r="R145" s="4" t="s">
        <v>2</v>
      </c>
      <c r="S145" s="4" t="s">
        <v>2</v>
      </c>
      <c r="T145" s="4" t="s">
        <v>2</v>
      </c>
      <c r="U145" s="4" t="s">
        <v>2</v>
      </c>
      <c r="V145" s="4" t="s">
        <v>2</v>
      </c>
      <c r="W145" s="4" t="s">
        <v>2</v>
      </c>
      <c r="X145" s="4" t="s">
        <v>2</v>
      </c>
      <c r="Y145" s="4" t="s">
        <v>2</v>
      </c>
      <c r="Z145" s="4" t="s">
        <v>2</v>
      </c>
      <c r="AA145" s="4" t="s">
        <v>2</v>
      </c>
      <c r="AB145" s="4" t="s">
        <v>2</v>
      </c>
      <c r="AC145" s="4" t="s">
        <v>2</v>
      </c>
      <c r="AD145" s="4" t="s">
        <v>2</v>
      </c>
      <c r="AE145" s="4" t="s">
        <v>2</v>
      </c>
      <c r="AF145" s="4" t="s">
        <v>2</v>
      </c>
      <c r="AG145" s="4" t="s">
        <v>2</v>
      </c>
      <c r="AH145" s="4" t="s">
        <v>2</v>
      </c>
      <c r="AI145" s="4" t="s">
        <v>2</v>
      </c>
      <c r="AJ145" s="4" t="s">
        <v>2</v>
      </c>
      <c r="AK145" s="4" t="s">
        <v>2</v>
      </c>
      <c r="AL145" s="4" t="s">
        <v>2</v>
      </c>
      <c r="AM145" s="4" t="s">
        <v>2</v>
      </c>
      <c r="AN145" s="4" t="s">
        <v>2</v>
      </c>
      <c r="AO145" s="4" t="s">
        <v>2</v>
      </c>
      <c r="AP145" s="4" t="s">
        <v>2</v>
      </c>
      <c r="AQ145" s="4" t="s">
        <v>2</v>
      </c>
      <c r="AR145" s="4" t="s">
        <v>2</v>
      </c>
      <c r="AS145" s="4" t="s">
        <v>2</v>
      </c>
      <c r="AT145" s="4" t="s">
        <v>2</v>
      </c>
      <c r="AU145" s="4" t="s">
        <v>2</v>
      </c>
      <c r="AV145" s="4" t="s">
        <v>2</v>
      </c>
      <c r="AW145" s="4" t="s">
        <v>2</v>
      </c>
      <c r="AX145" s="4" t="s">
        <v>2</v>
      </c>
      <c r="AY145" s="4" t="s">
        <v>2</v>
      </c>
      <c r="AZ145" s="4" t="s">
        <v>2</v>
      </c>
      <c r="BA145" s="4" t="s">
        <v>2</v>
      </c>
      <c r="BB145" s="4" t="s">
        <v>2</v>
      </c>
      <c r="BC145" s="4" t="s">
        <v>2</v>
      </c>
      <c r="BD145" s="4" t="s">
        <v>2</v>
      </c>
      <c r="BE145" s="4" t="s">
        <v>2</v>
      </c>
      <c r="BF145" s="4" t="s">
        <v>2</v>
      </c>
      <c r="BG145" s="4" t="s">
        <v>2</v>
      </c>
      <c r="BH145" s="4" t="s">
        <v>2</v>
      </c>
      <c r="BI145" s="4" t="s">
        <v>2</v>
      </c>
      <c r="BJ145" s="4" t="s">
        <v>2</v>
      </c>
      <c r="BK145" s="4" t="s">
        <v>2</v>
      </c>
      <c r="BL145" s="4" t="s">
        <v>2</v>
      </c>
      <c r="BM145" s="4" t="s">
        <v>2</v>
      </c>
      <c r="BN145" s="4" t="s">
        <v>2</v>
      </c>
      <c r="BO145" s="4" t="s">
        <v>2</v>
      </c>
      <c r="BP145" s="4" t="s">
        <v>3</v>
      </c>
      <c r="BQ145" s="4" t="s">
        <v>3</v>
      </c>
      <c r="BR145" s="4" t="s">
        <v>3</v>
      </c>
      <c r="BS145" s="4" t="s">
        <v>3</v>
      </c>
      <c r="BT145" s="4" t="s">
        <v>3</v>
      </c>
      <c r="BU145" s="4" t="s">
        <v>3</v>
      </c>
      <c r="BV145" s="4" t="s">
        <v>3</v>
      </c>
      <c r="BW145" s="4" t="s">
        <v>72</v>
      </c>
      <c r="BX145" s="4" t="s">
        <v>5</v>
      </c>
      <c r="BY145" s="4" t="s">
        <v>5</v>
      </c>
      <c r="BZ145" s="4" t="s">
        <v>5</v>
      </c>
      <c r="CA145" s="4" t="s">
        <v>6</v>
      </c>
      <c r="CB145" s="4" t="s">
        <v>6</v>
      </c>
      <c r="CC145" s="4" t="s">
        <v>6</v>
      </c>
      <c r="CD145" s="4" t="s">
        <v>7</v>
      </c>
      <c r="CE145" s="4" t="s">
        <v>7</v>
      </c>
      <c r="CF145" s="4" t="s">
        <v>7</v>
      </c>
      <c r="CG145" s="4" t="s">
        <v>59</v>
      </c>
      <c r="CH145" s="4" t="s">
        <v>73</v>
      </c>
      <c r="CI145" s="4" t="s">
        <v>73</v>
      </c>
      <c r="CJ145" s="4" t="s">
        <v>60</v>
      </c>
      <c r="CK145" s="4" t="s">
        <v>8</v>
      </c>
      <c r="CL145" s="4" t="s">
        <v>8</v>
      </c>
      <c r="CM145" s="4" t="s">
        <v>133</v>
      </c>
      <c r="CN145" s="4" t="s">
        <v>9</v>
      </c>
      <c r="CO145" s="4" t="s">
        <v>9</v>
      </c>
      <c r="CP145" s="4" t="s">
        <v>9</v>
      </c>
      <c r="CQ145" s="4" t="s">
        <v>9</v>
      </c>
      <c r="CR145" s="4" t="s">
        <v>9</v>
      </c>
      <c r="CS145" s="4" t="s">
        <v>9</v>
      </c>
      <c r="CT145" s="4" t="s">
        <v>9</v>
      </c>
      <c r="CU145" s="4" t="s">
        <v>9</v>
      </c>
      <c r="CV145" s="4" t="s">
        <v>9</v>
      </c>
      <c r="CW145" s="4" t="s">
        <v>9</v>
      </c>
      <c r="CX145" s="4" t="s">
        <v>10</v>
      </c>
      <c r="CY145" s="4" t="s">
        <v>62</v>
      </c>
      <c r="CZ145" s="4" t="s">
        <v>12</v>
      </c>
      <c r="DA145" s="4" t="s">
        <v>64</v>
      </c>
      <c r="DB145" s="4" t="s">
        <v>65</v>
      </c>
      <c r="DC145" s="4" t="s">
        <v>65</v>
      </c>
      <c r="DD145" s="4" t="s">
        <v>65</v>
      </c>
      <c r="DE145" s="4" t="s">
        <v>66</v>
      </c>
      <c r="DF145" s="4" t="s">
        <v>75</v>
      </c>
      <c r="DG145" s="4" t="s">
        <v>75</v>
      </c>
      <c r="DH145" s="4" t="s">
        <v>15</v>
      </c>
      <c r="DI145" s="4" t="s">
        <v>70</v>
      </c>
      <c r="DJ145" s="4" t="s">
        <v>16</v>
      </c>
      <c r="DK145" s="4" t="s">
        <v>17</v>
      </c>
      <c r="DL145" s="4" t="s">
        <v>18</v>
      </c>
      <c r="DM145" s="4" t="s">
        <v>19</v>
      </c>
      <c r="DN145" s="4" t="s">
        <v>136</v>
      </c>
      <c r="DO145" s="4" t="s">
        <v>22</v>
      </c>
      <c r="DP145" s="4" t="s">
        <v>22</v>
      </c>
      <c r="DQ145" s="4" t="s">
        <v>22</v>
      </c>
      <c r="DR145" s="4" t="s">
        <v>22</v>
      </c>
      <c r="DS145" s="4" t="s">
        <v>22</v>
      </c>
      <c r="DT145" s="4" t="s">
        <v>22</v>
      </c>
      <c r="DU145" s="4" t="s">
        <v>22</v>
      </c>
      <c r="DV145" s="4" t="s">
        <v>22</v>
      </c>
      <c r="DW145" s="4" t="s">
        <v>140</v>
      </c>
      <c r="DX145" s="4" t="s">
        <v>192</v>
      </c>
      <c r="DY145" s="4" t="s">
        <v>192</v>
      </c>
      <c r="DZ145" s="4" t="s">
        <v>193</v>
      </c>
      <c r="EA145" s="4" t="s">
        <v>24</v>
      </c>
      <c r="EB145" s="4" t="s">
        <v>380</v>
      </c>
      <c r="EC145" s="4" t="s">
        <v>147</v>
      </c>
    </row>
    <row r="146" spans="3:133" x14ac:dyDescent="0.25">
      <c r="C146" t="s">
        <v>1328</v>
      </c>
      <c r="D146" s="4" t="s">
        <v>2</v>
      </c>
      <c r="E146" s="4" t="s">
        <v>2</v>
      </c>
      <c r="F146" s="4" t="s">
        <v>2</v>
      </c>
      <c r="G146" s="4" t="s">
        <v>2</v>
      </c>
      <c r="H146" s="4" t="s">
        <v>2</v>
      </c>
      <c r="I146" s="4" t="s">
        <v>2</v>
      </c>
      <c r="J146" s="4" t="s">
        <v>2</v>
      </c>
      <c r="K146" s="4" t="s">
        <v>2</v>
      </c>
      <c r="L146" s="4" t="s">
        <v>2</v>
      </c>
      <c r="M146" s="4" t="s">
        <v>2</v>
      </c>
      <c r="N146" s="4" t="s">
        <v>2</v>
      </c>
      <c r="O146" s="4" t="s">
        <v>2</v>
      </c>
      <c r="P146" s="4" t="s">
        <v>2</v>
      </c>
      <c r="Q146" s="4" t="s">
        <v>2</v>
      </c>
      <c r="R146" s="4" t="s">
        <v>2</v>
      </c>
      <c r="S146" s="4" t="s">
        <v>2</v>
      </c>
      <c r="T146" s="4" t="s">
        <v>2</v>
      </c>
      <c r="U146" s="4" t="s">
        <v>2</v>
      </c>
      <c r="V146" s="4" t="s">
        <v>2</v>
      </c>
      <c r="W146" s="4" t="s">
        <v>2</v>
      </c>
      <c r="X146" s="4" t="s">
        <v>2</v>
      </c>
      <c r="Y146" s="4" t="s">
        <v>2</v>
      </c>
      <c r="Z146" s="4" t="s">
        <v>2</v>
      </c>
      <c r="AA146" s="4" t="s">
        <v>2</v>
      </c>
      <c r="AB146" s="4" t="s">
        <v>2</v>
      </c>
      <c r="AC146" s="4" t="s">
        <v>2</v>
      </c>
      <c r="AD146" s="4" t="s">
        <v>2</v>
      </c>
      <c r="AE146" s="4" t="s">
        <v>2</v>
      </c>
      <c r="AF146" s="4" t="s">
        <v>2</v>
      </c>
      <c r="AG146" s="4" t="s">
        <v>3</v>
      </c>
      <c r="AH146" s="4" t="s">
        <v>4</v>
      </c>
      <c r="AI146" s="4" t="s">
        <v>4</v>
      </c>
      <c r="AJ146" s="4" t="s">
        <v>6</v>
      </c>
      <c r="AK146" s="4" t="s">
        <v>59</v>
      </c>
      <c r="AL146" s="4" t="s">
        <v>60</v>
      </c>
      <c r="AM146" s="4" t="s">
        <v>133</v>
      </c>
      <c r="AN146" s="4" t="s">
        <v>144</v>
      </c>
      <c r="AO146" s="4" t="s">
        <v>144</v>
      </c>
      <c r="AP146" s="4" t="s">
        <v>61</v>
      </c>
      <c r="AQ146" s="4" t="s">
        <v>62</v>
      </c>
      <c r="AR146" s="4" t="s">
        <v>68</v>
      </c>
      <c r="AS146" s="4" t="s">
        <v>68</v>
      </c>
      <c r="AT146" s="4" t="s">
        <v>76</v>
      </c>
      <c r="AU146" s="4" t="s">
        <v>76</v>
      </c>
      <c r="AV146" s="4" t="s">
        <v>19</v>
      </c>
      <c r="AW146" s="4" t="s">
        <v>77</v>
      </c>
      <c r="AX146" s="4" t="s">
        <v>22</v>
      </c>
      <c r="AY146" s="4" t="s">
        <v>378</v>
      </c>
      <c r="AZ146" s="4" t="s">
        <v>251</v>
      </c>
      <c r="BA146" s="4" t="s">
        <v>25</v>
      </c>
      <c r="BB146" s="4" t="s">
        <v>381</v>
      </c>
      <c r="BC146" s="4" t="s">
        <v>381</v>
      </c>
      <c r="BD146" s="4" t="s">
        <v>28</v>
      </c>
      <c r="BE146" s="4" t="s">
        <v>255</v>
      </c>
      <c r="BF146" s="4" t="s">
        <v>255</v>
      </c>
      <c r="BG146" s="4" t="s">
        <v>199</v>
      </c>
      <c r="BH146" s="4" t="s">
        <v>256</v>
      </c>
      <c r="BI146" s="4" t="s">
        <v>201</v>
      </c>
      <c r="BJ146" s="4" t="s">
        <v>481</v>
      </c>
      <c r="BK146" s="4" t="s">
        <v>151</v>
      </c>
      <c r="BL146" s="4" t="s">
        <v>152</v>
      </c>
      <c r="BM146" s="4" t="s">
        <v>152</v>
      </c>
      <c r="BN146" s="4" t="s">
        <v>36</v>
      </c>
      <c r="BO146" s="4" t="s">
        <v>298</v>
      </c>
      <c r="BP146" s="4" t="s">
        <v>259</v>
      </c>
      <c r="BQ146" s="4" t="s">
        <v>474</v>
      </c>
      <c r="BR146" s="4" t="s">
        <v>404</v>
      </c>
      <c r="BS146" s="4" t="s">
        <v>81</v>
      </c>
      <c r="BT146" s="4" t="s">
        <v>210</v>
      </c>
      <c r="BU146" s="4" t="s">
        <v>488</v>
      </c>
      <c r="BV146" s="4" t="s">
        <v>156</v>
      </c>
      <c r="BW146" s="4" t="s">
        <v>43</v>
      </c>
      <c r="BX146" s="4" t="s">
        <v>387</v>
      </c>
      <c r="BY146" s="4" t="s">
        <v>266</v>
      </c>
      <c r="BZ146" s="4" t="s">
        <v>268</v>
      </c>
      <c r="CA146" s="4" t="s">
        <v>211</v>
      </c>
      <c r="CB146" s="4" t="s">
        <v>159</v>
      </c>
      <c r="CC146" s="4" t="s">
        <v>491</v>
      </c>
      <c r="CD146" s="4" t="s">
        <v>212</v>
      </c>
      <c r="CE146" s="4" t="s">
        <v>308</v>
      </c>
      <c r="CF146" s="4" t="s">
        <v>842</v>
      </c>
      <c r="CG146" s="4" t="s">
        <v>162</v>
      </c>
      <c r="CH146" s="4" t="s">
        <v>754</v>
      </c>
      <c r="CI146" s="4" t="s">
        <v>492</v>
      </c>
      <c r="CJ146" s="4" t="s">
        <v>163</v>
      </c>
      <c r="CK146" s="4" t="s">
        <v>310</v>
      </c>
      <c r="CL146" s="4" t="s">
        <v>390</v>
      </c>
      <c r="CM146" s="4" t="s">
        <v>1212</v>
      </c>
      <c r="CN146" s="4" t="s">
        <v>589</v>
      </c>
      <c r="CO146" s="4" t="s">
        <v>712</v>
      </c>
      <c r="CP146" s="4" t="s">
        <v>164</v>
      </c>
      <c r="CQ146" s="4" t="s">
        <v>1213</v>
      </c>
      <c r="CR146" s="4" t="s">
        <v>391</v>
      </c>
      <c r="CS146" s="4" t="s">
        <v>391</v>
      </c>
      <c r="CT146" s="4" t="s">
        <v>779</v>
      </c>
      <c r="CU146" s="4" t="s">
        <v>213</v>
      </c>
      <c r="CV146" s="4" t="s">
        <v>678</v>
      </c>
      <c r="CW146" s="4" t="s">
        <v>55</v>
      </c>
      <c r="CX146" s="4" t="s">
        <v>590</v>
      </c>
      <c r="CY146" s="4" t="s">
        <v>714</v>
      </c>
      <c r="CZ146" s="4" t="s">
        <v>273</v>
      </c>
      <c r="DA146" s="4" t="s">
        <v>273</v>
      </c>
      <c r="DB146" s="4" t="s">
        <v>715</v>
      </c>
      <c r="DC146" s="4" t="s">
        <v>1329</v>
      </c>
      <c r="DD146" s="4" t="s">
        <v>843</v>
      </c>
      <c r="DE146" s="4" t="s">
        <v>82</v>
      </c>
      <c r="DF146" s="4" t="s">
        <v>82</v>
      </c>
      <c r="DG146" s="4" t="s">
        <v>82</v>
      </c>
      <c r="DH146" s="4" t="s">
        <v>82</v>
      </c>
      <c r="DI146" s="4" t="s">
        <v>82</v>
      </c>
      <c r="DJ146" s="4" t="s">
        <v>1214</v>
      </c>
      <c r="DK146" s="4" t="s">
        <v>1330</v>
      </c>
      <c r="DL146" s="4" t="s">
        <v>165</v>
      </c>
      <c r="DM146" s="4" t="s">
        <v>165</v>
      </c>
      <c r="DN146" s="4" t="s">
        <v>717</v>
      </c>
      <c r="DO146" s="4" t="s">
        <v>717</v>
      </c>
      <c r="DP146" s="4" t="s">
        <v>1169</v>
      </c>
      <c r="DQ146" s="4" t="s">
        <v>1169</v>
      </c>
      <c r="DR146" s="4" t="s">
        <v>1169</v>
      </c>
      <c r="DS146" s="4" t="s">
        <v>166</v>
      </c>
      <c r="DT146" s="4" t="s">
        <v>166</v>
      </c>
      <c r="DU146" s="4" t="s">
        <v>1215</v>
      </c>
      <c r="DV146" s="4" t="s">
        <v>1215</v>
      </c>
      <c r="DW146" s="4" t="s">
        <v>757</v>
      </c>
      <c r="DX146" s="4" t="s">
        <v>274</v>
      </c>
      <c r="DY146" s="4" t="s">
        <v>274</v>
      </c>
      <c r="DZ146" s="4" t="s">
        <v>274</v>
      </c>
      <c r="EA146" s="4" t="s">
        <v>274</v>
      </c>
      <c r="EB146" s="4" t="s">
        <v>274</v>
      </c>
      <c r="EC146" s="4" t="s">
        <v>591</v>
      </c>
    </row>
    <row r="147" spans="3:133" x14ac:dyDescent="0.25">
      <c r="C147" t="s">
        <v>1331</v>
      </c>
      <c r="D147" s="4" t="s">
        <v>2</v>
      </c>
      <c r="E147" s="4" t="s">
        <v>2</v>
      </c>
      <c r="F147" s="4" t="s">
        <v>2</v>
      </c>
      <c r="G147" s="4" t="s">
        <v>2</v>
      </c>
      <c r="H147" s="4" t="s">
        <v>2</v>
      </c>
      <c r="I147" s="4" t="s">
        <v>2</v>
      </c>
      <c r="J147" s="4" t="s">
        <v>2</v>
      </c>
      <c r="K147" s="4" t="s">
        <v>2</v>
      </c>
      <c r="L147" s="4" t="s">
        <v>2</v>
      </c>
      <c r="M147" s="4" t="s">
        <v>2</v>
      </c>
      <c r="N147" s="4" t="s">
        <v>2</v>
      </c>
      <c r="O147" s="4" t="s">
        <v>2</v>
      </c>
      <c r="P147" s="4" t="s">
        <v>2</v>
      </c>
      <c r="Q147" s="4" t="s">
        <v>2</v>
      </c>
      <c r="R147" s="4" t="s">
        <v>2</v>
      </c>
      <c r="S147" s="4" t="s">
        <v>2</v>
      </c>
      <c r="T147" s="4" t="s">
        <v>2</v>
      </c>
      <c r="U147" s="4" t="s">
        <v>2</v>
      </c>
      <c r="V147" s="4" t="s">
        <v>2</v>
      </c>
      <c r="W147" s="4" t="s">
        <v>2</v>
      </c>
      <c r="X147" s="4" t="s">
        <v>2</v>
      </c>
      <c r="Y147" s="4" t="s">
        <v>2</v>
      </c>
      <c r="Z147" s="4" t="s">
        <v>2</v>
      </c>
      <c r="AA147" s="4" t="s">
        <v>2</v>
      </c>
      <c r="AB147" s="4" t="s">
        <v>2</v>
      </c>
      <c r="AC147" s="4" t="s">
        <v>2</v>
      </c>
      <c r="AD147" s="4" t="s">
        <v>2</v>
      </c>
      <c r="AE147" s="4" t="s">
        <v>2</v>
      </c>
      <c r="AF147" s="4" t="s">
        <v>2</v>
      </c>
      <c r="AG147" s="4" t="s">
        <v>2</v>
      </c>
      <c r="AH147" s="4" t="s">
        <v>2</v>
      </c>
      <c r="AI147" s="4" t="s">
        <v>2</v>
      </c>
      <c r="AJ147" s="4" t="s">
        <v>2</v>
      </c>
      <c r="AK147" s="4" t="s">
        <v>2</v>
      </c>
      <c r="AL147" s="4" t="s">
        <v>2</v>
      </c>
      <c r="AM147" s="4" t="s">
        <v>2</v>
      </c>
      <c r="AN147" s="4" t="s">
        <v>2</v>
      </c>
      <c r="AO147" s="4" t="s">
        <v>2</v>
      </c>
      <c r="AP147" s="4" t="s">
        <v>2</v>
      </c>
      <c r="AQ147" s="4" t="s">
        <v>2</v>
      </c>
      <c r="AR147" s="4" t="s">
        <v>2</v>
      </c>
      <c r="AS147" s="4" t="s">
        <v>2</v>
      </c>
      <c r="AT147" s="4" t="s">
        <v>2</v>
      </c>
      <c r="AU147" s="4" t="s">
        <v>2</v>
      </c>
      <c r="AV147" s="4" t="s">
        <v>2</v>
      </c>
      <c r="AW147" s="4" t="s">
        <v>2</v>
      </c>
      <c r="AX147" s="4" t="s">
        <v>2</v>
      </c>
      <c r="AY147" s="4" t="s">
        <v>2</v>
      </c>
      <c r="AZ147" s="4" t="s">
        <v>2</v>
      </c>
      <c r="BA147" s="4" t="s">
        <v>2</v>
      </c>
      <c r="BB147" s="4" t="s">
        <v>2</v>
      </c>
      <c r="BC147" s="4" t="s">
        <v>2</v>
      </c>
      <c r="BD147" s="4" t="s">
        <v>2</v>
      </c>
      <c r="BE147" s="4" t="s">
        <v>2</v>
      </c>
      <c r="BF147" s="4" t="s">
        <v>2</v>
      </c>
      <c r="BG147" s="4" t="s">
        <v>2</v>
      </c>
      <c r="BH147" s="4" t="s">
        <v>2</v>
      </c>
      <c r="BI147" s="4" t="s">
        <v>2</v>
      </c>
      <c r="BJ147" s="4" t="s">
        <v>2</v>
      </c>
      <c r="BK147" s="4" t="s">
        <v>2</v>
      </c>
      <c r="BL147" s="4" t="s">
        <v>2</v>
      </c>
      <c r="BM147" s="4" t="s">
        <v>2</v>
      </c>
      <c r="BN147" s="4" t="s">
        <v>2</v>
      </c>
      <c r="BO147" s="4" t="s">
        <v>2</v>
      </c>
      <c r="BP147" s="4" t="s">
        <v>2</v>
      </c>
      <c r="BQ147" s="4" t="s">
        <v>2</v>
      </c>
      <c r="BR147" s="4" t="s">
        <v>2</v>
      </c>
      <c r="BS147" s="4" t="s">
        <v>2</v>
      </c>
      <c r="BT147" s="4" t="s">
        <v>2</v>
      </c>
      <c r="BU147" s="4" t="s">
        <v>2</v>
      </c>
      <c r="BV147" s="4" t="s">
        <v>2</v>
      </c>
      <c r="BW147" s="4" t="s">
        <v>2</v>
      </c>
      <c r="BX147" s="4" t="s">
        <v>2</v>
      </c>
      <c r="BY147" s="4" t="s">
        <v>3</v>
      </c>
      <c r="BZ147" s="4" t="s">
        <v>3</v>
      </c>
      <c r="CA147" s="4" t="s">
        <v>3</v>
      </c>
      <c r="CB147" s="4" t="s">
        <v>3</v>
      </c>
      <c r="CC147" s="4" t="s">
        <v>3</v>
      </c>
      <c r="CD147" s="4" t="s">
        <v>3</v>
      </c>
      <c r="CE147" s="4" t="s">
        <v>3</v>
      </c>
      <c r="CF147" s="4" t="s">
        <v>3</v>
      </c>
      <c r="CG147" s="4" t="s">
        <v>3</v>
      </c>
      <c r="CH147" s="4" t="s">
        <v>4</v>
      </c>
      <c r="CI147" s="4" t="s">
        <v>72</v>
      </c>
      <c r="CJ147" s="4" t="s">
        <v>72</v>
      </c>
      <c r="CK147" s="4" t="s">
        <v>72</v>
      </c>
      <c r="CL147" s="4" t="s">
        <v>58</v>
      </c>
      <c r="CM147" s="4" t="s">
        <v>6</v>
      </c>
      <c r="CN147" s="4" t="s">
        <v>7</v>
      </c>
      <c r="CO147" s="4" t="s">
        <v>73</v>
      </c>
      <c r="CP147" s="4" t="s">
        <v>8</v>
      </c>
      <c r="CQ147" s="4" t="s">
        <v>144</v>
      </c>
      <c r="CR147" s="4" t="s">
        <v>9</v>
      </c>
      <c r="CS147" s="4" t="s">
        <v>10</v>
      </c>
      <c r="CT147" s="4" t="s">
        <v>74</v>
      </c>
      <c r="CU147" s="4" t="s">
        <v>63</v>
      </c>
      <c r="CV147" s="4" t="s">
        <v>64</v>
      </c>
      <c r="CW147" s="4" t="s">
        <v>13</v>
      </c>
      <c r="CX147" s="4" t="s">
        <v>65</v>
      </c>
      <c r="CY147" s="4" t="s">
        <v>66</v>
      </c>
      <c r="CZ147" s="4" t="s">
        <v>15</v>
      </c>
      <c r="DA147" s="4" t="s">
        <v>16</v>
      </c>
      <c r="DB147" s="4" t="s">
        <v>469</v>
      </c>
      <c r="DC147" s="4" t="s">
        <v>18</v>
      </c>
      <c r="DD147" s="4" t="s">
        <v>18</v>
      </c>
      <c r="DE147" s="4" t="s">
        <v>19</v>
      </c>
      <c r="DF147" s="4" t="s">
        <v>77</v>
      </c>
      <c r="DG147" s="4" t="s">
        <v>21</v>
      </c>
      <c r="DH147" s="4" t="s">
        <v>139</v>
      </c>
      <c r="DI147" s="4" t="s">
        <v>24</v>
      </c>
      <c r="DJ147" s="4" t="s">
        <v>397</v>
      </c>
      <c r="DK147" s="4" t="s">
        <v>255</v>
      </c>
      <c r="DL147" s="4" t="s">
        <v>148</v>
      </c>
      <c r="DM147" s="4" t="s">
        <v>312</v>
      </c>
      <c r="DN147" s="4" t="s">
        <v>472</v>
      </c>
      <c r="DO147" s="4" t="s">
        <v>294</v>
      </c>
      <c r="DP147" s="4" t="s">
        <v>295</v>
      </c>
      <c r="DQ147" s="4" t="s">
        <v>385</v>
      </c>
      <c r="DR147" s="4" t="s">
        <v>297</v>
      </c>
      <c r="DS147" s="4" t="s">
        <v>485</v>
      </c>
      <c r="DT147" s="4" t="s">
        <v>154</v>
      </c>
      <c r="DU147" s="4" t="s">
        <v>482</v>
      </c>
      <c r="DV147" s="4" t="s">
        <v>849</v>
      </c>
      <c r="DW147" s="4" t="s">
        <v>302</v>
      </c>
      <c r="DX147" s="4" t="s">
        <v>156</v>
      </c>
      <c r="DY147" s="4" t="s">
        <v>777</v>
      </c>
      <c r="DZ147" s="4" t="s">
        <v>265</v>
      </c>
      <c r="EA147" s="4" t="s">
        <v>158</v>
      </c>
      <c r="EB147" s="4" t="s">
        <v>307</v>
      </c>
      <c r="EC147" s="4" t="s">
        <v>48</v>
      </c>
    </row>
    <row r="148" spans="3:133" x14ac:dyDescent="0.25">
      <c r="C148" t="s">
        <v>1332</v>
      </c>
      <c r="D148" s="4" t="s">
        <v>2</v>
      </c>
      <c r="E148" s="4" t="s">
        <v>2</v>
      </c>
      <c r="F148" s="4" t="s">
        <v>2</v>
      </c>
      <c r="G148" s="4" t="s">
        <v>2</v>
      </c>
      <c r="H148" s="4" t="s">
        <v>2</v>
      </c>
      <c r="I148" s="4" t="s">
        <v>2</v>
      </c>
      <c r="J148" s="4" t="s">
        <v>2</v>
      </c>
      <c r="K148" s="4" t="s">
        <v>2</v>
      </c>
      <c r="L148" s="4" t="s">
        <v>2</v>
      </c>
      <c r="M148" s="4" t="s">
        <v>2</v>
      </c>
      <c r="N148" s="4" t="s">
        <v>2</v>
      </c>
      <c r="O148" s="4" t="s">
        <v>2</v>
      </c>
      <c r="P148" s="4" t="s">
        <v>2</v>
      </c>
      <c r="Q148" s="4" t="s">
        <v>2</v>
      </c>
      <c r="R148" s="4" t="s">
        <v>2</v>
      </c>
      <c r="S148" s="4" t="s">
        <v>2</v>
      </c>
      <c r="T148" s="4" t="s">
        <v>2</v>
      </c>
      <c r="U148" s="4" t="s">
        <v>2</v>
      </c>
      <c r="V148" s="4" t="s">
        <v>2</v>
      </c>
      <c r="W148" s="4" t="s">
        <v>2</v>
      </c>
      <c r="X148" s="4" t="s">
        <v>2</v>
      </c>
      <c r="Y148" s="4" t="s">
        <v>2</v>
      </c>
      <c r="Z148" s="4" t="s">
        <v>2</v>
      </c>
      <c r="AA148" s="4" t="s">
        <v>2</v>
      </c>
      <c r="AB148" s="4" t="s">
        <v>2</v>
      </c>
      <c r="AC148" s="4" t="s">
        <v>2</v>
      </c>
      <c r="AD148" s="4" t="s">
        <v>2</v>
      </c>
      <c r="AE148" s="4" t="s">
        <v>2</v>
      </c>
      <c r="AF148" s="4" t="s">
        <v>2</v>
      </c>
      <c r="AG148" s="4" t="s">
        <v>2</v>
      </c>
      <c r="AH148" s="4" t="s">
        <v>2</v>
      </c>
      <c r="AI148" s="4" t="s">
        <v>2</v>
      </c>
      <c r="AJ148" s="4" t="s">
        <v>2</v>
      </c>
      <c r="AK148" s="4" t="s">
        <v>2</v>
      </c>
      <c r="AL148" s="4" t="s">
        <v>2</v>
      </c>
      <c r="AM148" s="4" t="s">
        <v>2</v>
      </c>
      <c r="AN148" s="4" t="s">
        <v>2</v>
      </c>
      <c r="AO148" s="4" t="s">
        <v>2</v>
      </c>
      <c r="AP148" s="4" t="s">
        <v>2</v>
      </c>
      <c r="AQ148" s="4" t="s">
        <v>2</v>
      </c>
      <c r="AR148" s="4" t="s">
        <v>2</v>
      </c>
      <c r="AS148" s="4" t="s">
        <v>2</v>
      </c>
      <c r="AT148" s="4" t="s">
        <v>2</v>
      </c>
      <c r="AU148" s="4" t="s">
        <v>2</v>
      </c>
      <c r="AV148" s="4" t="s">
        <v>2</v>
      </c>
      <c r="AW148" s="4" t="s">
        <v>2</v>
      </c>
      <c r="AX148" s="4" t="s">
        <v>2</v>
      </c>
      <c r="AY148" s="4" t="s">
        <v>2</v>
      </c>
      <c r="AZ148" s="4" t="s">
        <v>2</v>
      </c>
      <c r="BA148" s="4" t="s">
        <v>2</v>
      </c>
      <c r="BB148" s="4" t="s">
        <v>2</v>
      </c>
      <c r="BC148" s="4" t="s">
        <v>2</v>
      </c>
      <c r="BD148" s="4" t="s">
        <v>2</v>
      </c>
      <c r="BE148" s="4" t="s">
        <v>2</v>
      </c>
      <c r="BF148" s="4" t="s">
        <v>2</v>
      </c>
      <c r="BG148" s="4" t="s">
        <v>2</v>
      </c>
      <c r="BH148" s="4" t="s">
        <v>2</v>
      </c>
      <c r="BI148" s="4" t="s">
        <v>2</v>
      </c>
      <c r="BJ148" s="4" t="s">
        <v>2</v>
      </c>
      <c r="BK148" s="4" t="s">
        <v>2</v>
      </c>
      <c r="BL148" s="4" t="s">
        <v>2</v>
      </c>
      <c r="BM148" s="4" t="s">
        <v>2</v>
      </c>
      <c r="BN148" s="4" t="s">
        <v>2</v>
      </c>
      <c r="BO148" s="4" t="s">
        <v>2</v>
      </c>
      <c r="BP148" s="4" t="s">
        <v>2</v>
      </c>
      <c r="BQ148" s="4" t="s">
        <v>2</v>
      </c>
      <c r="BR148" s="4" t="s">
        <v>2</v>
      </c>
      <c r="BS148" s="4" t="s">
        <v>2</v>
      </c>
      <c r="BT148" s="4" t="s">
        <v>2</v>
      </c>
      <c r="BU148" s="4" t="s">
        <v>2</v>
      </c>
      <c r="BV148" s="4" t="s">
        <v>2</v>
      </c>
      <c r="BW148" s="4" t="s">
        <v>2</v>
      </c>
      <c r="BX148" s="4" t="s">
        <v>3</v>
      </c>
      <c r="BY148" s="4" t="s">
        <v>3</v>
      </c>
      <c r="BZ148" s="4" t="s">
        <v>3</v>
      </c>
      <c r="CA148" s="4" t="s">
        <v>5</v>
      </c>
      <c r="CB148" s="4" t="s">
        <v>5</v>
      </c>
      <c r="CC148" s="4" t="s">
        <v>5</v>
      </c>
      <c r="CD148" s="4" t="s">
        <v>5</v>
      </c>
      <c r="CE148" s="4" t="s">
        <v>58</v>
      </c>
      <c r="CF148" s="4" t="s">
        <v>58</v>
      </c>
      <c r="CG148" s="4" t="s">
        <v>58</v>
      </c>
      <c r="CH148" s="4" t="s">
        <v>58</v>
      </c>
      <c r="CI148" s="4" t="s">
        <v>58</v>
      </c>
      <c r="CJ148" s="4" t="s">
        <v>58</v>
      </c>
      <c r="CK148" s="4" t="s">
        <v>58</v>
      </c>
      <c r="CL148" s="4" t="s">
        <v>58</v>
      </c>
      <c r="CM148" s="4" t="s">
        <v>58</v>
      </c>
      <c r="CN148" s="4" t="s">
        <v>58</v>
      </c>
      <c r="CO148" s="4" t="s">
        <v>7</v>
      </c>
      <c r="CP148" s="4" t="s">
        <v>7</v>
      </c>
      <c r="CQ148" s="4" t="s">
        <v>7</v>
      </c>
      <c r="CR148" s="4" t="s">
        <v>59</v>
      </c>
      <c r="CS148" s="4" t="s">
        <v>59</v>
      </c>
      <c r="CT148" s="4" t="s">
        <v>59</v>
      </c>
      <c r="CU148" s="4" t="s">
        <v>59</v>
      </c>
      <c r="CV148" s="4" t="s">
        <v>59</v>
      </c>
      <c r="CW148" s="4" t="s">
        <v>59</v>
      </c>
      <c r="CX148" s="4" t="s">
        <v>59</v>
      </c>
      <c r="CY148" s="4" t="s">
        <v>59</v>
      </c>
      <c r="CZ148" s="4" t="s">
        <v>59</v>
      </c>
      <c r="DA148" s="4" t="s">
        <v>59</v>
      </c>
      <c r="DB148" s="4" t="s">
        <v>60</v>
      </c>
      <c r="DC148" s="4" t="s">
        <v>60</v>
      </c>
      <c r="DD148" s="4" t="s">
        <v>8</v>
      </c>
      <c r="DE148" s="4" t="s">
        <v>133</v>
      </c>
      <c r="DF148" s="4" t="s">
        <v>133</v>
      </c>
      <c r="DG148" s="4" t="s">
        <v>133</v>
      </c>
      <c r="DH148" s="4" t="s">
        <v>133</v>
      </c>
      <c r="DI148" s="4" t="s">
        <v>133</v>
      </c>
      <c r="DJ148" s="4" t="s">
        <v>133</v>
      </c>
      <c r="DK148" s="4" t="s">
        <v>133</v>
      </c>
      <c r="DL148" s="4" t="s">
        <v>133</v>
      </c>
      <c r="DM148" s="4" t="s">
        <v>133</v>
      </c>
      <c r="DN148" s="4" t="s">
        <v>9</v>
      </c>
      <c r="DO148" s="4" t="s">
        <v>9</v>
      </c>
      <c r="DP148" s="4" t="s">
        <v>9</v>
      </c>
      <c r="DQ148" s="4" t="s">
        <v>9</v>
      </c>
      <c r="DR148" s="4" t="s">
        <v>9</v>
      </c>
      <c r="DS148" s="4" t="s">
        <v>9</v>
      </c>
      <c r="DT148" s="4" t="s">
        <v>9</v>
      </c>
      <c r="DU148" s="4" t="s">
        <v>9</v>
      </c>
      <c r="DV148" s="4" t="s">
        <v>9</v>
      </c>
      <c r="DW148" s="4" t="s">
        <v>9</v>
      </c>
      <c r="DX148" s="4" t="s">
        <v>61</v>
      </c>
      <c r="DY148" s="4" t="s">
        <v>61</v>
      </c>
      <c r="DZ148" s="4" t="s">
        <v>61</v>
      </c>
      <c r="EA148" s="4" t="s">
        <v>61</v>
      </c>
      <c r="EB148" s="4" t="s">
        <v>61</v>
      </c>
      <c r="EC148" s="4" t="s">
        <v>61</v>
      </c>
    </row>
    <row r="149" spans="3:133" x14ac:dyDescent="0.25">
      <c r="C149" t="s">
        <v>1333</v>
      </c>
      <c r="D149" s="4" t="s">
        <v>2</v>
      </c>
      <c r="E149" s="4" t="s">
        <v>2</v>
      </c>
      <c r="F149" s="4" t="s">
        <v>2</v>
      </c>
      <c r="G149" s="4" t="s">
        <v>2</v>
      </c>
      <c r="H149" s="4" t="s">
        <v>2</v>
      </c>
      <c r="I149" s="4" t="s">
        <v>2</v>
      </c>
      <c r="J149" s="4" t="s">
        <v>2</v>
      </c>
      <c r="K149" s="4" t="s">
        <v>2</v>
      </c>
      <c r="L149" s="4" t="s">
        <v>2</v>
      </c>
      <c r="M149" s="4" t="s">
        <v>2</v>
      </c>
      <c r="N149" s="4" t="s">
        <v>2</v>
      </c>
      <c r="O149" s="4" t="s">
        <v>2</v>
      </c>
      <c r="P149" s="4" t="s">
        <v>2</v>
      </c>
      <c r="Q149" s="4" t="s">
        <v>2</v>
      </c>
      <c r="R149" s="4" t="s">
        <v>2</v>
      </c>
      <c r="S149" s="4" t="s">
        <v>2</v>
      </c>
      <c r="T149" s="4" t="s">
        <v>2</v>
      </c>
      <c r="U149" s="4" t="s">
        <v>2</v>
      </c>
      <c r="V149" s="4" t="s">
        <v>2</v>
      </c>
      <c r="W149" s="4" t="s">
        <v>2</v>
      </c>
      <c r="X149" s="4" t="s">
        <v>2</v>
      </c>
      <c r="Y149" s="4" t="s">
        <v>2</v>
      </c>
      <c r="Z149" s="4" t="s">
        <v>2</v>
      </c>
      <c r="AA149" s="4" t="s">
        <v>2</v>
      </c>
      <c r="AB149" s="4" t="s">
        <v>2</v>
      </c>
      <c r="AC149" s="4" t="s">
        <v>2</v>
      </c>
      <c r="AD149" s="4" t="s">
        <v>2</v>
      </c>
      <c r="AE149" s="4" t="s">
        <v>2</v>
      </c>
      <c r="AF149" s="4" t="s">
        <v>2</v>
      </c>
      <c r="AG149" s="4" t="s">
        <v>2</v>
      </c>
      <c r="AH149" s="4" t="s">
        <v>2</v>
      </c>
      <c r="AI149" s="4" t="s">
        <v>2</v>
      </c>
      <c r="AJ149" s="4" t="s">
        <v>2</v>
      </c>
      <c r="AK149" s="4" t="s">
        <v>2</v>
      </c>
      <c r="AL149" s="4" t="s">
        <v>2</v>
      </c>
      <c r="AM149" s="4" t="s">
        <v>2</v>
      </c>
      <c r="AN149" s="4" t="s">
        <v>2</v>
      </c>
      <c r="AO149" s="4" t="s">
        <v>2</v>
      </c>
      <c r="AP149" s="4" t="s">
        <v>2</v>
      </c>
      <c r="AQ149" s="4" t="s">
        <v>2</v>
      </c>
      <c r="AR149" s="4" t="s">
        <v>2</v>
      </c>
      <c r="AS149" s="4" t="s">
        <v>2</v>
      </c>
      <c r="AT149" s="4" t="s">
        <v>2</v>
      </c>
      <c r="AU149" s="4" t="s">
        <v>2</v>
      </c>
      <c r="AV149" s="4" t="s">
        <v>2</v>
      </c>
      <c r="AW149" s="4" t="s">
        <v>2</v>
      </c>
      <c r="AX149" s="4" t="s">
        <v>2</v>
      </c>
      <c r="AY149" s="4" t="s">
        <v>2</v>
      </c>
      <c r="AZ149" s="4" t="s">
        <v>2</v>
      </c>
      <c r="BA149" s="4" t="s">
        <v>2</v>
      </c>
      <c r="BB149" s="4" t="s">
        <v>2</v>
      </c>
      <c r="BC149" s="4" t="s">
        <v>2</v>
      </c>
      <c r="BD149" s="4" t="s">
        <v>2</v>
      </c>
      <c r="BE149" s="4" t="s">
        <v>2</v>
      </c>
      <c r="BF149" s="4" t="s">
        <v>2</v>
      </c>
      <c r="BG149" s="4" t="s">
        <v>2</v>
      </c>
      <c r="BH149" s="4" t="s">
        <v>2</v>
      </c>
      <c r="BI149" s="4" t="s">
        <v>2</v>
      </c>
      <c r="BJ149" s="4" t="s">
        <v>2</v>
      </c>
      <c r="BK149" s="4" t="s">
        <v>2</v>
      </c>
      <c r="BL149" s="4" t="s">
        <v>2</v>
      </c>
      <c r="BM149" s="4" t="s">
        <v>2</v>
      </c>
      <c r="BN149" s="4" t="s">
        <v>2</v>
      </c>
      <c r="BO149" s="4" t="s">
        <v>2</v>
      </c>
      <c r="BP149" s="4" t="s">
        <v>2</v>
      </c>
      <c r="BQ149" s="4" t="s">
        <v>2</v>
      </c>
      <c r="BR149" s="4" t="s">
        <v>2</v>
      </c>
      <c r="BS149" s="4" t="s">
        <v>2</v>
      </c>
      <c r="BT149" s="4" t="s">
        <v>2</v>
      </c>
      <c r="BU149" s="4" t="s">
        <v>2</v>
      </c>
      <c r="BV149" s="4" t="s">
        <v>2</v>
      </c>
      <c r="BW149" s="4" t="s">
        <v>2</v>
      </c>
      <c r="BX149" s="4" t="s">
        <v>3</v>
      </c>
      <c r="BY149" s="4" t="s">
        <v>3</v>
      </c>
      <c r="BZ149" s="4" t="s">
        <v>3</v>
      </c>
      <c r="CA149" s="4" t="s">
        <v>3</v>
      </c>
      <c r="CB149" s="4" t="s">
        <v>4</v>
      </c>
      <c r="CC149" s="4" t="s">
        <v>4</v>
      </c>
      <c r="CD149" s="4" t="s">
        <v>72</v>
      </c>
      <c r="CE149" s="4" t="s">
        <v>72</v>
      </c>
      <c r="CF149" s="4" t="s">
        <v>72</v>
      </c>
      <c r="CG149" s="4" t="s">
        <v>58</v>
      </c>
      <c r="CH149" s="4" t="s">
        <v>58</v>
      </c>
      <c r="CI149" s="4" t="s">
        <v>58</v>
      </c>
      <c r="CJ149" s="4" t="s">
        <v>58</v>
      </c>
      <c r="CK149" s="4" t="s">
        <v>58</v>
      </c>
      <c r="CL149" s="4" t="s">
        <v>58</v>
      </c>
      <c r="CM149" s="4" t="s">
        <v>58</v>
      </c>
      <c r="CN149" s="4" t="s">
        <v>58</v>
      </c>
      <c r="CO149" s="4" t="s">
        <v>58</v>
      </c>
      <c r="CP149" s="4" t="s">
        <v>73</v>
      </c>
      <c r="CQ149" s="4" t="s">
        <v>8</v>
      </c>
      <c r="CR149" s="4" t="s">
        <v>8</v>
      </c>
      <c r="CS149" s="4" t="s">
        <v>133</v>
      </c>
      <c r="CT149" s="4" t="s">
        <v>133</v>
      </c>
      <c r="CU149" s="4" t="s">
        <v>133</v>
      </c>
      <c r="CV149" s="4" t="s">
        <v>144</v>
      </c>
      <c r="CW149" s="4" t="s">
        <v>144</v>
      </c>
      <c r="CX149" s="4" t="s">
        <v>10</v>
      </c>
      <c r="CY149" s="4" t="s">
        <v>10</v>
      </c>
      <c r="CZ149" s="4" t="s">
        <v>61</v>
      </c>
      <c r="DA149" s="4" t="s">
        <v>61</v>
      </c>
      <c r="DB149" s="4" t="s">
        <v>61</v>
      </c>
      <c r="DC149" s="4" t="s">
        <v>61</v>
      </c>
      <c r="DD149" s="4" t="s">
        <v>62</v>
      </c>
      <c r="DE149" s="4" t="s">
        <v>62</v>
      </c>
      <c r="DF149" s="4" t="s">
        <v>11</v>
      </c>
      <c r="DG149" s="4" t="s">
        <v>11</v>
      </c>
      <c r="DH149" s="4" t="s">
        <v>11</v>
      </c>
      <c r="DI149" s="4" t="s">
        <v>11</v>
      </c>
      <c r="DJ149" s="4" t="s">
        <v>11</v>
      </c>
      <c r="DK149" s="4" t="s">
        <v>11</v>
      </c>
      <c r="DL149" s="4" t="s">
        <v>74</v>
      </c>
      <c r="DM149" s="4" t="s">
        <v>74</v>
      </c>
      <c r="DN149" s="4" t="s">
        <v>74</v>
      </c>
      <c r="DO149" s="4" t="s">
        <v>74</v>
      </c>
      <c r="DP149" s="4" t="s">
        <v>74</v>
      </c>
      <c r="DQ149" s="4" t="s">
        <v>74</v>
      </c>
      <c r="DR149" s="4" t="s">
        <v>12</v>
      </c>
      <c r="DS149" s="4" t="s">
        <v>12</v>
      </c>
      <c r="DT149" s="4" t="s">
        <v>64</v>
      </c>
      <c r="DU149" s="4" t="s">
        <v>64</v>
      </c>
      <c r="DV149" s="4" t="s">
        <v>64</v>
      </c>
      <c r="DW149" s="4" t="s">
        <v>64</v>
      </c>
      <c r="DX149" s="4" t="s">
        <v>64</v>
      </c>
      <c r="DY149" s="4" t="s">
        <v>64</v>
      </c>
      <c r="DZ149" s="4" t="s">
        <v>13</v>
      </c>
      <c r="EA149" s="4" t="s">
        <v>65</v>
      </c>
      <c r="EB149" s="4" t="s">
        <v>65</v>
      </c>
      <c r="EC149" s="4" t="s">
        <v>65</v>
      </c>
    </row>
    <row r="150" spans="3:133" x14ac:dyDescent="0.25">
      <c r="C150" t="s">
        <v>1334</v>
      </c>
      <c r="D150" s="4" t="s">
        <v>2</v>
      </c>
      <c r="E150" s="4" t="s">
        <v>2</v>
      </c>
      <c r="F150" s="4" t="s">
        <v>2</v>
      </c>
      <c r="G150" s="4" t="s">
        <v>2</v>
      </c>
      <c r="H150" s="4" t="s">
        <v>2</v>
      </c>
      <c r="I150" s="4" t="s">
        <v>2</v>
      </c>
      <c r="J150" s="4" t="s">
        <v>2</v>
      </c>
      <c r="K150" s="4" t="s">
        <v>2</v>
      </c>
      <c r="L150" s="4" t="s">
        <v>2</v>
      </c>
      <c r="M150" s="4" t="s">
        <v>2</v>
      </c>
      <c r="N150" s="4" t="s">
        <v>2</v>
      </c>
      <c r="O150" s="4" t="s">
        <v>2</v>
      </c>
      <c r="P150" s="4" t="s">
        <v>2</v>
      </c>
      <c r="Q150" s="4" t="s">
        <v>2</v>
      </c>
      <c r="R150" s="4" t="s">
        <v>2</v>
      </c>
      <c r="S150" s="4" t="s">
        <v>2</v>
      </c>
      <c r="T150" s="4" t="s">
        <v>2</v>
      </c>
      <c r="U150" s="4" t="s">
        <v>2</v>
      </c>
      <c r="V150" s="4" t="s">
        <v>2</v>
      </c>
      <c r="W150" s="4" t="s">
        <v>2</v>
      </c>
      <c r="X150" s="4" t="s">
        <v>2</v>
      </c>
      <c r="Y150" s="4" t="s">
        <v>2</v>
      </c>
      <c r="Z150" s="4" t="s">
        <v>2</v>
      </c>
      <c r="AA150" s="4" t="s">
        <v>2</v>
      </c>
      <c r="AB150" s="4" t="s">
        <v>2</v>
      </c>
      <c r="AC150" s="4" t="s">
        <v>2</v>
      </c>
      <c r="AD150" s="4" t="s">
        <v>2</v>
      </c>
      <c r="AE150" s="4" t="s">
        <v>2</v>
      </c>
      <c r="AF150" s="4" t="s">
        <v>2</v>
      </c>
      <c r="AG150" s="4" t="s">
        <v>2</v>
      </c>
      <c r="AH150" s="4" t="s">
        <v>2</v>
      </c>
      <c r="AI150" s="4" t="s">
        <v>2</v>
      </c>
      <c r="AJ150" s="4" t="s">
        <v>2</v>
      </c>
      <c r="AK150" s="4" t="s">
        <v>2</v>
      </c>
      <c r="AL150" s="4" t="s">
        <v>2</v>
      </c>
      <c r="AM150" s="4" t="s">
        <v>2</v>
      </c>
      <c r="AN150" s="4" t="s">
        <v>2</v>
      </c>
      <c r="AO150" s="4" t="s">
        <v>2</v>
      </c>
      <c r="AP150" s="4" t="s">
        <v>2</v>
      </c>
      <c r="AQ150" s="4" t="s">
        <v>2</v>
      </c>
      <c r="AR150" s="4" t="s">
        <v>2</v>
      </c>
      <c r="AS150" s="4" t="s">
        <v>2</v>
      </c>
      <c r="AT150" s="4" t="s">
        <v>2</v>
      </c>
      <c r="AU150" s="4" t="s">
        <v>2</v>
      </c>
      <c r="AV150" s="4" t="s">
        <v>2</v>
      </c>
      <c r="AW150" s="4" t="s">
        <v>2</v>
      </c>
      <c r="AX150" s="4" t="s">
        <v>2</v>
      </c>
      <c r="AY150" s="4" t="s">
        <v>2</v>
      </c>
      <c r="AZ150" s="4" t="s">
        <v>3</v>
      </c>
      <c r="BA150" s="4" t="s">
        <v>72</v>
      </c>
      <c r="BB150" s="4" t="s">
        <v>72</v>
      </c>
      <c r="BC150" s="4" t="s">
        <v>72</v>
      </c>
      <c r="BD150" s="4" t="s">
        <v>72</v>
      </c>
      <c r="BE150" s="4" t="s">
        <v>72</v>
      </c>
      <c r="BF150" s="4" t="s">
        <v>72</v>
      </c>
      <c r="BG150" s="4" t="s">
        <v>72</v>
      </c>
      <c r="BH150" s="4" t="s">
        <v>72</v>
      </c>
      <c r="BI150" s="4" t="s">
        <v>5</v>
      </c>
      <c r="BJ150" s="4" t="s">
        <v>5</v>
      </c>
      <c r="BK150" s="4" t="s">
        <v>5</v>
      </c>
      <c r="BL150" s="4" t="s">
        <v>5</v>
      </c>
      <c r="BM150" s="4" t="s">
        <v>5</v>
      </c>
      <c r="BN150" s="4" t="s">
        <v>5</v>
      </c>
      <c r="BO150" s="4" t="s">
        <v>6</v>
      </c>
      <c r="BP150" s="4" t="s">
        <v>6</v>
      </c>
      <c r="BQ150" s="4" t="s">
        <v>59</v>
      </c>
      <c r="BR150" s="4" t="s">
        <v>59</v>
      </c>
      <c r="BS150" s="4" t="s">
        <v>60</v>
      </c>
      <c r="BT150" s="4" t="s">
        <v>8</v>
      </c>
      <c r="BU150" s="4" t="s">
        <v>133</v>
      </c>
      <c r="BV150" s="4" t="s">
        <v>9</v>
      </c>
      <c r="BW150" s="4" t="s">
        <v>61</v>
      </c>
      <c r="BX150" s="4" t="s">
        <v>62</v>
      </c>
      <c r="BY150" s="4" t="s">
        <v>62</v>
      </c>
      <c r="BZ150" s="4" t="s">
        <v>11</v>
      </c>
      <c r="CA150" s="4" t="s">
        <v>74</v>
      </c>
      <c r="CB150" s="4" t="s">
        <v>74</v>
      </c>
      <c r="CC150" s="4" t="s">
        <v>74</v>
      </c>
      <c r="CD150" s="4" t="s">
        <v>74</v>
      </c>
      <c r="CE150" s="4" t="s">
        <v>63</v>
      </c>
      <c r="CF150" s="4" t="s">
        <v>63</v>
      </c>
      <c r="CG150" s="4" t="s">
        <v>63</v>
      </c>
      <c r="CH150" s="4" t="s">
        <v>63</v>
      </c>
      <c r="CI150" s="4" t="s">
        <v>12</v>
      </c>
      <c r="CJ150" s="4" t="s">
        <v>12</v>
      </c>
      <c r="CK150" s="4" t="s">
        <v>12</v>
      </c>
      <c r="CL150" s="4" t="s">
        <v>12</v>
      </c>
      <c r="CM150" s="4" t="s">
        <v>12</v>
      </c>
      <c r="CN150" s="4" t="s">
        <v>12</v>
      </c>
      <c r="CO150" s="4" t="s">
        <v>12</v>
      </c>
      <c r="CP150" s="4" t="s">
        <v>12</v>
      </c>
      <c r="CQ150" s="4" t="s">
        <v>64</v>
      </c>
      <c r="CR150" s="4" t="s">
        <v>64</v>
      </c>
      <c r="CS150" s="4" t="s">
        <v>64</v>
      </c>
      <c r="CT150" s="4" t="s">
        <v>65</v>
      </c>
      <c r="CU150" s="4" t="s">
        <v>65</v>
      </c>
      <c r="CV150" s="4" t="s">
        <v>65</v>
      </c>
      <c r="CW150" s="4" t="s">
        <v>65</v>
      </c>
      <c r="CX150" s="4" t="s">
        <v>65</v>
      </c>
      <c r="CY150" s="4" t="s">
        <v>65</v>
      </c>
      <c r="CZ150" s="4" t="s">
        <v>65</v>
      </c>
      <c r="DA150" s="4" t="s">
        <v>14</v>
      </c>
      <c r="DB150" s="4" t="s">
        <v>14</v>
      </c>
      <c r="DC150" s="4" t="s">
        <v>14</v>
      </c>
      <c r="DD150" s="4" t="s">
        <v>14</v>
      </c>
      <c r="DE150" s="4" t="s">
        <v>14</v>
      </c>
      <c r="DF150" s="4" t="s">
        <v>14</v>
      </c>
      <c r="DG150" s="4" t="s">
        <v>66</v>
      </c>
      <c r="DH150" s="4" t="s">
        <v>66</v>
      </c>
      <c r="DI150" s="4" t="s">
        <v>66</v>
      </c>
      <c r="DJ150" s="4" t="s">
        <v>66</v>
      </c>
      <c r="DK150" s="4" t="s">
        <v>66</v>
      </c>
      <c r="DL150" s="4" t="s">
        <v>66</v>
      </c>
      <c r="DM150" s="4" t="s">
        <v>66</v>
      </c>
      <c r="DN150" s="4" t="s">
        <v>66</v>
      </c>
      <c r="DO150" s="4" t="s">
        <v>66</v>
      </c>
      <c r="DP150" s="4" t="s">
        <v>66</v>
      </c>
      <c r="DQ150" s="4" t="s">
        <v>66</v>
      </c>
      <c r="DR150" s="4" t="s">
        <v>66</v>
      </c>
      <c r="DS150" s="4" t="s">
        <v>66</v>
      </c>
      <c r="DT150" s="4" t="s">
        <v>66</v>
      </c>
      <c r="DU150" s="4" t="s">
        <v>66</v>
      </c>
      <c r="DV150" s="4" t="s">
        <v>66</v>
      </c>
      <c r="DW150" s="4" t="s">
        <v>66</v>
      </c>
      <c r="DX150" s="4" t="s">
        <v>66</v>
      </c>
      <c r="DY150" s="4" t="s">
        <v>66</v>
      </c>
      <c r="DZ150" s="4" t="s">
        <v>66</v>
      </c>
      <c r="EA150" s="4" t="s">
        <v>66</v>
      </c>
      <c r="EB150" s="4" t="s">
        <v>66</v>
      </c>
      <c r="EC150" s="4" t="s">
        <v>66</v>
      </c>
    </row>
    <row r="151" spans="3:133" x14ac:dyDescent="0.25">
      <c r="C151" t="s">
        <v>1335</v>
      </c>
      <c r="D151" s="4" t="s">
        <v>2</v>
      </c>
      <c r="E151" s="4" t="s">
        <v>2</v>
      </c>
      <c r="F151" s="4" t="s">
        <v>2</v>
      </c>
      <c r="G151" s="4" t="s">
        <v>2</v>
      </c>
      <c r="H151" s="4" t="s">
        <v>2</v>
      </c>
      <c r="I151" s="4" t="s">
        <v>2</v>
      </c>
      <c r="J151" s="4" t="s">
        <v>2</v>
      </c>
      <c r="K151" s="4" t="s">
        <v>2</v>
      </c>
      <c r="L151" s="4" t="s">
        <v>2</v>
      </c>
      <c r="M151" s="4" t="s">
        <v>2</v>
      </c>
      <c r="N151" s="4" t="s">
        <v>2</v>
      </c>
      <c r="O151" s="4" t="s">
        <v>2</v>
      </c>
      <c r="P151" s="4" t="s">
        <v>2</v>
      </c>
      <c r="Q151" s="4" t="s">
        <v>2</v>
      </c>
      <c r="R151" s="4" t="s">
        <v>2</v>
      </c>
      <c r="S151" s="4" t="s">
        <v>2</v>
      </c>
      <c r="T151" s="4" t="s">
        <v>2</v>
      </c>
      <c r="U151" s="4" t="s">
        <v>2</v>
      </c>
      <c r="V151" s="4" t="s">
        <v>2</v>
      </c>
      <c r="W151" s="4" t="s">
        <v>2</v>
      </c>
      <c r="X151" s="4" t="s">
        <v>2</v>
      </c>
      <c r="Y151" s="4" t="s">
        <v>2</v>
      </c>
      <c r="Z151" s="4" t="s">
        <v>2</v>
      </c>
      <c r="AA151" s="4" t="s">
        <v>2</v>
      </c>
      <c r="AB151" s="4" t="s">
        <v>2</v>
      </c>
      <c r="AC151" s="4" t="s">
        <v>2</v>
      </c>
      <c r="AD151" s="4" t="s">
        <v>2</v>
      </c>
      <c r="AE151" s="4" t="s">
        <v>2</v>
      </c>
      <c r="AF151" s="4" t="s">
        <v>2</v>
      </c>
      <c r="AG151" s="4" t="s">
        <v>2</v>
      </c>
      <c r="AH151" s="4" t="s">
        <v>2</v>
      </c>
      <c r="AI151" s="4" t="s">
        <v>2</v>
      </c>
      <c r="AJ151" s="4" t="s">
        <v>2</v>
      </c>
      <c r="AK151" s="4" t="s">
        <v>2</v>
      </c>
      <c r="AL151" s="4" t="s">
        <v>2</v>
      </c>
      <c r="AM151" s="4" t="s">
        <v>2</v>
      </c>
      <c r="AN151" s="4" t="s">
        <v>2</v>
      </c>
      <c r="AO151" s="4" t="s">
        <v>2</v>
      </c>
      <c r="AP151" s="4" t="s">
        <v>2</v>
      </c>
      <c r="AQ151" s="4" t="s">
        <v>2</v>
      </c>
      <c r="AR151" s="4" t="s">
        <v>2</v>
      </c>
      <c r="AS151" s="4" t="s">
        <v>2</v>
      </c>
      <c r="AT151" s="4" t="s">
        <v>2</v>
      </c>
      <c r="AU151" s="4" t="s">
        <v>2</v>
      </c>
      <c r="AV151" s="4" t="s">
        <v>2</v>
      </c>
      <c r="AW151" s="4" t="s">
        <v>2</v>
      </c>
      <c r="AX151" s="4" t="s">
        <v>2</v>
      </c>
      <c r="AY151" s="4" t="s">
        <v>2</v>
      </c>
      <c r="AZ151" s="4" t="s">
        <v>2</v>
      </c>
      <c r="BA151" s="4" t="s">
        <v>2</v>
      </c>
      <c r="BB151" s="4" t="s">
        <v>2</v>
      </c>
      <c r="BC151" s="4" t="s">
        <v>2</v>
      </c>
      <c r="BD151" s="4" t="s">
        <v>2</v>
      </c>
      <c r="BE151" s="4" t="s">
        <v>2</v>
      </c>
      <c r="BF151" s="4" t="s">
        <v>2</v>
      </c>
      <c r="BG151" s="4" t="s">
        <v>2</v>
      </c>
      <c r="BH151" s="4" t="s">
        <v>2</v>
      </c>
      <c r="BI151" s="4" t="s">
        <v>2</v>
      </c>
      <c r="BJ151" s="4" t="s">
        <v>2</v>
      </c>
      <c r="BK151" s="4" t="s">
        <v>2</v>
      </c>
      <c r="BL151" s="4" t="s">
        <v>2</v>
      </c>
      <c r="BM151" s="4" t="s">
        <v>2</v>
      </c>
      <c r="BN151" s="4" t="s">
        <v>2</v>
      </c>
      <c r="BO151" s="4" t="s">
        <v>2</v>
      </c>
      <c r="BP151" s="4" t="s">
        <v>2</v>
      </c>
      <c r="BQ151" s="4" t="s">
        <v>2</v>
      </c>
      <c r="BR151" s="4" t="s">
        <v>2</v>
      </c>
      <c r="BS151" s="4" t="s">
        <v>2</v>
      </c>
      <c r="BT151" s="4" t="s">
        <v>2</v>
      </c>
      <c r="BU151" s="4" t="s">
        <v>2</v>
      </c>
      <c r="BV151" s="4" t="s">
        <v>2</v>
      </c>
      <c r="BW151" s="4" t="s">
        <v>2</v>
      </c>
      <c r="BX151" s="4" t="s">
        <v>2</v>
      </c>
      <c r="BY151" s="4" t="s">
        <v>3</v>
      </c>
      <c r="BZ151" s="4" t="s">
        <v>72</v>
      </c>
      <c r="CA151" s="4" t="s">
        <v>72</v>
      </c>
      <c r="CB151" s="4" t="s">
        <v>72</v>
      </c>
      <c r="CC151" s="4" t="s">
        <v>5</v>
      </c>
      <c r="CD151" s="4" t="s">
        <v>5</v>
      </c>
      <c r="CE151" s="4" t="s">
        <v>58</v>
      </c>
      <c r="CF151" s="4" t="s">
        <v>58</v>
      </c>
      <c r="CG151" s="4" t="s">
        <v>58</v>
      </c>
      <c r="CH151" s="4" t="s">
        <v>6</v>
      </c>
      <c r="CI151" s="4" t="s">
        <v>6</v>
      </c>
      <c r="CJ151" s="4" t="s">
        <v>6</v>
      </c>
      <c r="CK151" s="4" t="s">
        <v>6</v>
      </c>
      <c r="CL151" s="4" t="s">
        <v>7</v>
      </c>
      <c r="CM151" s="4" t="s">
        <v>7</v>
      </c>
      <c r="CN151" s="4" t="s">
        <v>59</v>
      </c>
      <c r="CO151" s="4" t="s">
        <v>59</v>
      </c>
      <c r="CP151" s="4" t="s">
        <v>59</v>
      </c>
      <c r="CQ151" s="4" t="s">
        <v>59</v>
      </c>
      <c r="CR151" s="4" t="s">
        <v>59</v>
      </c>
      <c r="CS151" s="4" t="s">
        <v>59</v>
      </c>
      <c r="CT151" s="4" t="s">
        <v>8</v>
      </c>
      <c r="CU151" s="4" t="s">
        <v>133</v>
      </c>
      <c r="CV151" s="4" t="s">
        <v>133</v>
      </c>
      <c r="CW151" s="4" t="s">
        <v>61</v>
      </c>
      <c r="CX151" s="4" t="s">
        <v>61</v>
      </c>
      <c r="CY151" s="4" t="s">
        <v>61</v>
      </c>
      <c r="CZ151" s="4" t="s">
        <v>11</v>
      </c>
      <c r="DA151" s="4" t="s">
        <v>11</v>
      </c>
      <c r="DB151" s="4" t="s">
        <v>11</v>
      </c>
      <c r="DC151" s="4" t="s">
        <v>11</v>
      </c>
      <c r="DD151" s="4" t="s">
        <v>63</v>
      </c>
      <c r="DE151" s="4" t="s">
        <v>63</v>
      </c>
      <c r="DF151" s="4" t="s">
        <v>63</v>
      </c>
      <c r="DG151" s="4" t="s">
        <v>63</v>
      </c>
      <c r="DH151" s="4" t="s">
        <v>63</v>
      </c>
      <c r="DI151" s="4" t="s">
        <v>63</v>
      </c>
      <c r="DJ151" s="4" t="s">
        <v>63</v>
      </c>
      <c r="DK151" s="4" t="s">
        <v>63</v>
      </c>
      <c r="DL151" s="4" t="s">
        <v>63</v>
      </c>
      <c r="DM151" s="4" t="s">
        <v>63</v>
      </c>
      <c r="DN151" s="4" t="s">
        <v>63</v>
      </c>
      <c r="DO151" s="4" t="s">
        <v>63</v>
      </c>
      <c r="DP151" s="4" t="s">
        <v>12</v>
      </c>
      <c r="DQ151" s="4" t="s">
        <v>64</v>
      </c>
      <c r="DR151" s="4" t="s">
        <v>13</v>
      </c>
      <c r="DS151" s="4" t="s">
        <v>13</v>
      </c>
      <c r="DT151" s="4" t="s">
        <v>13</v>
      </c>
      <c r="DU151" s="4" t="s">
        <v>65</v>
      </c>
      <c r="DV151" s="4" t="s">
        <v>66</v>
      </c>
      <c r="DW151" s="4" t="s">
        <v>66</v>
      </c>
      <c r="DX151" s="4" t="s">
        <v>66</v>
      </c>
      <c r="DY151" s="4" t="s">
        <v>66</v>
      </c>
      <c r="DZ151" s="4" t="s">
        <v>67</v>
      </c>
      <c r="EA151" s="4" t="s">
        <v>67</v>
      </c>
      <c r="EB151" s="4" t="s">
        <v>67</v>
      </c>
      <c r="EC151" s="4" t="s">
        <v>67</v>
      </c>
    </row>
    <row r="152" spans="3:133" x14ac:dyDescent="0.25">
      <c r="C152" t="s">
        <v>1336</v>
      </c>
      <c r="D152" s="4" t="s">
        <v>2</v>
      </c>
      <c r="E152" s="4" t="s">
        <v>2</v>
      </c>
      <c r="F152" s="4" t="s">
        <v>2</v>
      </c>
      <c r="G152" s="4" t="s">
        <v>2</v>
      </c>
      <c r="H152" s="4" t="s">
        <v>2</v>
      </c>
      <c r="I152" s="4" t="s">
        <v>2</v>
      </c>
      <c r="J152" s="4" t="s">
        <v>2</v>
      </c>
      <c r="K152" s="4" t="s">
        <v>2</v>
      </c>
      <c r="L152" s="4" t="s">
        <v>2</v>
      </c>
      <c r="M152" s="4" t="s">
        <v>2</v>
      </c>
      <c r="N152" s="4" t="s">
        <v>2</v>
      </c>
      <c r="O152" s="4" t="s">
        <v>2</v>
      </c>
      <c r="P152" s="4" t="s">
        <v>2</v>
      </c>
      <c r="Q152" s="4" t="s">
        <v>2</v>
      </c>
      <c r="R152" s="4" t="s">
        <v>2</v>
      </c>
      <c r="S152" s="4" t="s">
        <v>2</v>
      </c>
      <c r="T152" s="4" t="s">
        <v>2</v>
      </c>
      <c r="U152" s="4" t="s">
        <v>2</v>
      </c>
      <c r="V152" s="4" t="s">
        <v>2</v>
      </c>
      <c r="W152" s="4" t="s">
        <v>2</v>
      </c>
      <c r="X152" s="4" t="s">
        <v>2</v>
      </c>
      <c r="Y152" s="4" t="s">
        <v>2</v>
      </c>
      <c r="Z152" s="4" t="s">
        <v>2</v>
      </c>
      <c r="AA152" s="4" t="s">
        <v>2</v>
      </c>
      <c r="AB152" s="4" t="s">
        <v>2</v>
      </c>
      <c r="AC152" s="4" t="s">
        <v>2</v>
      </c>
      <c r="AD152" s="4" t="s">
        <v>2</v>
      </c>
      <c r="AE152" s="4" t="s">
        <v>2</v>
      </c>
      <c r="AF152" s="4" t="s">
        <v>2</v>
      </c>
      <c r="AG152" s="4" t="s">
        <v>2</v>
      </c>
      <c r="AH152" s="4" t="s">
        <v>2</v>
      </c>
      <c r="AI152" s="4" t="s">
        <v>2</v>
      </c>
      <c r="AJ152" s="4" t="s">
        <v>2</v>
      </c>
      <c r="AK152" s="4" t="s">
        <v>2</v>
      </c>
      <c r="AL152" s="4" t="s">
        <v>2</v>
      </c>
      <c r="AM152" s="4" t="s">
        <v>2</v>
      </c>
      <c r="AN152" s="4" t="s">
        <v>2</v>
      </c>
      <c r="AO152" s="4" t="s">
        <v>2</v>
      </c>
      <c r="AP152" s="4" t="s">
        <v>2</v>
      </c>
      <c r="AQ152" s="4" t="s">
        <v>2</v>
      </c>
      <c r="AR152" s="4" t="s">
        <v>2</v>
      </c>
      <c r="AS152" s="4" t="s">
        <v>2</v>
      </c>
      <c r="AT152" s="4" t="s">
        <v>2</v>
      </c>
      <c r="AU152" s="4" t="s">
        <v>2</v>
      </c>
      <c r="AV152" s="4" t="s">
        <v>2</v>
      </c>
      <c r="AW152" s="4" t="s">
        <v>2</v>
      </c>
      <c r="AX152" s="4" t="s">
        <v>2</v>
      </c>
      <c r="AY152" s="4" t="s">
        <v>2</v>
      </c>
      <c r="AZ152" s="4" t="s">
        <v>2</v>
      </c>
      <c r="BA152" s="4" t="s">
        <v>2</v>
      </c>
      <c r="BB152" s="4" t="s">
        <v>2</v>
      </c>
      <c r="BC152" s="4" t="s">
        <v>2</v>
      </c>
      <c r="BD152" s="4" t="s">
        <v>2</v>
      </c>
      <c r="BE152" s="4" t="s">
        <v>2</v>
      </c>
      <c r="BF152" s="4" t="s">
        <v>2</v>
      </c>
      <c r="BG152" s="4" t="s">
        <v>2</v>
      </c>
      <c r="BH152" s="4" t="s">
        <v>2</v>
      </c>
      <c r="BI152" s="4" t="s">
        <v>2</v>
      </c>
      <c r="BJ152" s="4" t="s">
        <v>2</v>
      </c>
      <c r="BK152" s="4" t="s">
        <v>2</v>
      </c>
      <c r="BL152" s="4" t="s">
        <v>2</v>
      </c>
      <c r="BM152" s="4" t="s">
        <v>2</v>
      </c>
      <c r="BN152" s="4" t="s">
        <v>2</v>
      </c>
      <c r="BO152" s="4" t="s">
        <v>2</v>
      </c>
      <c r="BP152" s="4" t="s">
        <v>2</v>
      </c>
      <c r="BQ152" s="4" t="s">
        <v>2</v>
      </c>
      <c r="BR152" s="4" t="s">
        <v>2</v>
      </c>
      <c r="BS152" s="4" t="s">
        <v>2</v>
      </c>
      <c r="BT152" s="4" t="s">
        <v>2</v>
      </c>
      <c r="BU152" s="4" t="s">
        <v>2</v>
      </c>
      <c r="BV152" s="4" t="s">
        <v>2</v>
      </c>
      <c r="BW152" s="4" t="s">
        <v>2</v>
      </c>
      <c r="BX152" s="4" t="s">
        <v>2</v>
      </c>
      <c r="BY152" s="4" t="s">
        <v>3</v>
      </c>
      <c r="BZ152" s="4" t="s">
        <v>3</v>
      </c>
      <c r="CA152" s="4" t="s">
        <v>3</v>
      </c>
      <c r="CB152" s="4" t="s">
        <v>3</v>
      </c>
      <c r="CC152" s="4" t="s">
        <v>3</v>
      </c>
      <c r="CD152" s="4" t="s">
        <v>3</v>
      </c>
      <c r="CE152" s="4" t="s">
        <v>3</v>
      </c>
      <c r="CF152" s="4" t="s">
        <v>3</v>
      </c>
      <c r="CG152" s="4" t="s">
        <v>3</v>
      </c>
      <c r="CH152" s="4" t="s">
        <v>3</v>
      </c>
      <c r="CI152" s="4" t="s">
        <v>3</v>
      </c>
      <c r="CJ152" s="4" t="s">
        <v>3</v>
      </c>
      <c r="CK152" s="4" t="s">
        <v>3</v>
      </c>
      <c r="CL152" s="4" t="s">
        <v>3</v>
      </c>
      <c r="CM152" s="4" t="s">
        <v>3</v>
      </c>
      <c r="CN152" s="4" t="s">
        <v>3</v>
      </c>
      <c r="CO152" s="4" t="s">
        <v>3</v>
      </c>
      <c r="CP152" s="4" t="s">
        <v>3</v>
      </c>
      <c r="CQ152" s="4" t="s">
        <v>3</v>
      </c>
      <c r="CR152" s="4" t="s">
        <v>3</v>
      </c>
      <c r="CS152" s="4" t="s">
        <v>3</v>
      </c>
      <c r="CT152" s="4" t="s">
        <v>3</v>
      </c>
      <c r="CU152" s="4" t="s">
        <v>3</v>
      </c>
      <c r="CV152" s="4" t="s">
        <v>3</v>
      </c>
      <c r="CW152" s="4" t="s">
        <v>3</v>
      </c>
      <c r="CX152" s="4" t="s">
        <v>3</v>
      </c>
      <c r="CY152" s="4" t="s">
        <v>3</v>
      </c>
      <c r="CZ152" s="4" t="s">
        <v>3</v>
      </c>
      <c r="DA152" s="4" t="s">
        <v>3</v>
      </c>
      <c r="DB152" s="4" t="s">
        <v>3</v>
      </c>
      <c r="DC152" s="4" t="s">
        <v>3</v>
      </c>
      <c r="DD152" s="4" t="s">
        <v>3</v>
      </c>
      <c r="DE152" s="4" t="s">
        <v>3</v>
      </c>
      <c r="DF152" s="4" t="s">
        <v>3</v>
      </c>
      <c r="DG152" s="4" t="s">
        <v>3</v>
      </c>
      <c r="DH152" s="4" t="s">
        <v>3</v>
      </c>
      <c r="DI152" s="4" t="s">
        <v>3</v>
      </c>
      <c r="DJ152" s="4" t="s">
        <v>3</v>
      </c>
      <c r="DK152" s="4" t="s">
        <v>3</v>
      </c>
      <c r="DL152" s="4" t="s">
        <v>3</v>
      </c>
      <c r="DM152" s="4" t="s">
        <v>3</v>
      </c>
      <c r="DN152" s="4" t="s">
        <v>3</v>
      </c>
      <c r="DO152" s="4" t="s">
        <v>3</v>
      </c>
      <c r="DP152" s="4" t="s">
        <v>3</v>
      </c>
      <c r="DQ152" s="4" t="s">
        <v>3</v>
      </c>
      <c r="DR152" s="4" t="s">
        <v>3</v>
      </c>
      <c r="DS152" s="4" t="s">
        <v>3</v>
      </c>
      <c r="DT152" s="4" t="s">
        <v>3</v>
      </c>
      <c r="DU152" s="4" t="s">
        <v>3</v>
      </c>
      <c r="DV152" s="4" t="s">
        <v>3</v>
      </c>
      <c r="DW152" s="4" t="s">
        <v>3</v>
      </c>
      <c r="DX152" s="4" t="s">
        <v>3</v>
      </c>
      <c r="DY152" s="4" t="s">
        <v>3</v>
      </c>
      <c r="DZ152" s="4" t="s">
        <v>3</v>
      </c>
      <c r="EA152" s="4" t="s">
        <v>3</v>
      </c>
      <c r="EB152" s="4" t="s">
        <v>3</v>
      </c>
      <c r="EC152" s="4" t="s">
        <v>3</v>
      </c>
    </row>
    <row r="153" spans="3:133" x14ac:dyDescent="0.25">
      <c r="C153" t="s">
        <v>1337</v>
      </c>
      <c r="D153" s="4" t="s">
        <v>2</v>
      </c>
      <c r="E153" s="4" t="s">
        <v>2</v>
      </c>
      <c r="F153" s="4" t="s">
        <v>2</v>
      </c>
      <c r="G153" s="4" t="s">
        <v>2</v>
      </c>
      <c r="H153" s="4" t="s">
        <v>2</v>
      </c>
      <c r="I153" s="4" t="s">
        <v>2</v>
      </c>
      <c r="J153" s="4" t="s">
        <v>2</v>
      </c>
      <c r="K153" s="4" t="s">
        <v>2</v>
      </c>
      <c r="L153" s="4" t="s">
        <v>2</v>
      </c>
      <c r="M153" s="4" t="s">
        <v>2</v>
      </c>
      <c r="N153" s="4" t="s">
        <v>2</v>
      </c>
      <c r="O153" s="4" t="s">
        <v>2</v>
      </c>
      <c r="P153" s="4" t="s">
        <v>2</v>
      </c>
      <c r="Q153" s="4" t="s">
        <v>2</v>
      </c>
      <c r="R153" s="4" t="s">
        <v>2</v>
      </c>
      <c r="S153" s="4" t="s">
        <v>2</v>
      </c>
      <c r="T153" s="4" t="s">
        <v>2</v>
      </c>
      <c r="U153" s="4" t="s">
        <v>2</v>
      </c>
      <c r="V153" s="4" t="s">
        <v>2</v>
      </c>
      <c r="W153" s="4" t="s">
        <v>2</v>
      </c>
      <c r="X153" s="4" t="s">
        <v>2</v>
      </c>
      <c r="Y153" s="4" t="s">
        <v>2</v>
      </c>
      <c r="Z153" s="4" t="s">
        <v>2</v>
      </c>
      <c r="AA153" s="4" t="s">
        <v>2</v>
      </c>
      <c r="AB153" s="4" t="s">
        <v>2</v>
      </c>
      <c r="AC153" s="4" t="s">
        <v>2</v>
      </c>
      <c r="AD153" s="4" t="s">
        <v>2</v>
      </c>
      <c r="AE153" s="4" t="s">
        <v>2</v>
      </c>
      <c r="AF153" s="4" t="s">
        <v>2</v>
      </c>
      <c r="AG153" s="4" t="s">
        <v>2</v>
      </c>
      <c r="AH153" s="4" t="s">
        <v>2</v>
      </c>
      <c r="AI153" s="4" t="s">
        <v>2</v>
      </c>
      <c r="AJ153" s="4" t="s">
        <v>2</v>
      </c>
      <c r="AK153" s="4" t="s">
        <v>2</v>
      </c>
      <c r="AL153" s="4" t="s">
        <v>2</v>
      </c>
      <c r="AM153" s="4" t="s">
        <v>2</v>
      </c>
      <c r="AN153" s="4" t="s">
        <v>2</v>
      </c>
      <c r="AO153" s="4" t="s">
        <v>2</v>
      </c>
      <c r="AP153" s="4" t="s">
        <v>2</v>
      </c>
      <c r="AQ153" s="4" t="s">
        <v>2</v>
      </c>
      <c r="AR153" s="4" t="s">
        <v>2</v>
      </c>
      <c r="AS153" s="4" t="s">
        <v>2</v>
      </c>
      <c r="AT153" s="4" t="s">
        <v>2</v>
      </c>
      <c r="AU153" s="4" t="s">
        <v>2</v>
      </c>
      <c r="AV153" s="4" t="s">
        <v>2</v>
      </c>
      <c r="AW153" s="4" t="s">
        <v>2</v>
      </c>
      <c r="AX153" s="4" t="s">
        <v>2</v>
      </c>
      <c r="AY153" s="4" t="s">
        <v>2</v>
      </c>
      <c r="AZ153" s="4" t="s">
        <v>2</v>
      </c>
      <c r="BA153" s="4" t="s">
        <v>2</v>
      </c>
      <c r="BB153" s="4" t="s">
        <v>2</v>
      </c>
      <c r="BC153" s="4" t="s">
        <v>2</v>
      </c>
      <c r="BD153" s="4" t="s">
        <v>2</v>
      </c>
      <c r="BE153" s="4" t="s">
        <v>2</v>
      </c>
      <c r="BF153" s="4" t="s">
        <v>2</v>
      </c>
      <c r="BG153" s="4" t="s">
        <v>2</v>
      </c>
      <c r="BH153" s="4" t="s">
        <v>2</v>
      </c>
      <c r="BI153" s="4" t="s">
        <v>2</v>
      </c>
      <c r="BJ153" s="4" t="s">
        <v>2</v>
      </c>
      <c r="BK153" s="4" t="s">
        <v>3</v>
      </c>
      <c r="BL153" s="4" t="s">
        <v>3</v>
      </c>
      <c r="BM153" s="4" t="s">
        <v>3</v>
      </c>
      <c r="BN153" s="4" t="s">
        <v>4</v>
      </c>
      <c r="BO153" s="4" t="s">
        <v>5</v>
      </c>
      <c r="BP153" s="4" t="s">
        <v>5</v>
      </c>
      <c r="BQ153" s="4" t="s">
        <v>58</v>
      </c>
      <c r="BR153" s="4" t="s">
        <v>7</v>
      </c>
      <c r="BS153" s="4" t="s">
        <v>7</v>
      </c>
      <c r="BT153" s="4" t="s">
        <v>7</v>
      </c>
      <c r="BU153" s="4" t="s">
        <v>59</v>
      </c>
      <c r="BV153" s="4" t="s">
        <v>59</v>
      </c>
      <c r="BW153" s="4" t="s">
        <v>73</v>
      </c>
      <c r="BX153" s="4" t="s">
        <v>73</v>
      </c>
      <c r="BY153" s="4" t="s">
        <v>8</v>
      </c>
      <c r="BZ153" s="4" t="s">
        <v>144</v>
      </c>
      <c r="CA153" s="4" t="s">
        <v>10</v>
      </c>
      <c r="CB153" s="4" t="s">
        <v>10</v>
      </c>
      <c r="CC153" s="4" t="s">
        <v>10</v>
      </c>
      <c r="CD153" s="4" t="s">
        <v>61</v>
      </c>
      <c r="CE153" s="4" t="s">
        <v>64</v>
      </c>
      <c r="CF153" s="4" t="s">
        <v>13</v>
      </c>
      <c r="CG153" s="4" t="s">
        <v>13</v>
      </c>
      <c r="CH153" s="4" t="s">
        <v>65</v>
      </c>
      <c r="CI153" s="4" t="s">
        <v>75</v>
      </c>
      <c r="CJ153" s="4" t="s">
        <v>15</v>
      </c>
      <c r="CK153" s="4" t="s">
        <v>70</v>
      </c>
      <c r="CL153" s="4" t="s">
        <v>16</v>
      </c>
      <c r="CM153" s="4" t="s">
        <v>16</v>
      </c>
      <c r="CN153" s="4" t="s">
        <v>76</v>
      </c>
      <c r="CO153" s="4" t="s">
        <v>134</v>
      </c>
      <c r="CP153" s="4" t="s">
        <v>469</v>
      </c>
      <c r="CQ153" s="4" t="s">
        <v>469</v>
      </c>
      <c r="CR153" s="4" t="s">
        <v>18</v>
      </c>
      <c r="CS153" s="4" t="s">
        <v>18</v>
      </c>
      <c r="CT153" s="4" t="s">
        <v>135</v>
      </c>
      <c r="CU153" s="4" t="s">
        <v>135</v>
      </c>
      <c r="CV153" s="4" t="s">
        <v>135</v>
      </c>
      <c r="CW153" s="4" t="s">
        <v>77</v>
      </c>
      <c r="CX153" s="4" t="s">
        <v>136</v>
      </c>
      <c r="CY153" s="4" t="s">
        <v>136</v>
      </c>
      <c r="CZ153" s="4" t="s">
        <v>136</v>
      </c>
      <c r="DA153" s="4" t="s">
        <v>137</v>
      </c>
      <c r="DB153" s="4" t="s">
        <v>137</v>
      </c>
      <c r="DC153" s="4" t="s">
        <v>137</v>
      </c>
      <c r="DD153" s="4" t="s">
        <v>137</v>
      </c>
      <c r="DE153" s="4" t="s">
        <v>138</v>
      </c>
      <c r="DF153" s="4" t="s">
        <v>139</v>
      </c>
      <c r="DG153" s="4" t="s">
        <v>139</v>
      </c>
      <c r="DH153" s="4" t="s">
        <v>139</v>
      </c>
      <c r="DI153" s="4" t="s">
        <v>22</v>
      </c>
      <c r="DJ153" s="4" t="s">
        <v>22</v>
      </c>
      <c r="DK153" s="4" t="s">
        <v>22</v>
      </c>
      <c r="DL153" s="4" t="s">
        <v>251</v>
      </c>
      <c r="DM153" s="4" t="s">
        <v>251</v>
      </c>
      <c r="DN153" s="4" t="s">
        <v>251</v>
      </c>
      <c r="DO153" s="4" t="s">
        <v>193</v>
      </c>
      <c r="DP153" s="4" t="s">
        <v>146</v>
      </c>
      <c r="DQ153" s="4" t="s">
        <v>379</v>
      </c>
      <c r="DR153" s="4" t="s">
        <v>25</v>
      </c>
      <c r="DS153" s="4" t="s">
        <v>25</v>
      </c>
      <c r="DT153" s="4" t="s">
        <v>194</v>
      </c>
      <c r="DU153" s="4" t="s">
        <v>194</v>
      </c>
      <c r="DV153" s="4" t="s">
        <v>147</v>
      </c>
      <c r="DW153" s="4" t="s">
        <v>147</v>
      </c>
      <c r="DX153" s="4" t="s">
        <v>147</v>
      </c>
      <c r="DY153" s="4" t="s">
        <v>397</v>
      </c>
      <c r="DZ153" s="4" t="s">
        <v>381</v>
      </c>
      <c r="EA153" s="4" t="s">
        <v>27</v>
      </c>
      <c r="EB153" s="4" t="s">
        <v>27</v>
      </c>
      <c r="EC153" s="4" t="s">
        <v>196</v>
      </c>
    </row>
    <row r="154" spans="3:133" x14ac:dyDescent="0.25">
      <c r="C154" t="s">
        <v>1338</v>
      </c>
      <c r="D154" s="4" t="s">
        <v>2</v>
      </c>
      <c r="E154" s="4" t="s">
        <v>2</v>
      </c>
      <c r="F154" s="4" t="s">
        <v>2</v>
      </c>
      <c r="G154" s="4" t="s">
        <v>2</v>
      </c>
      <c r="H154" s="4" t="s">
        <v>2</v>
      </c>
      <c r="I154" s="4" t="s">
        <v>2</v>
      </c>
      <c r="J154" s="4" t="s">
        <v>2</v>
      </c>
      <c r="K154" s="4" t="s">
        <v>2</v>
      </c>
      <c r="L154" s="4" t="s">
        <v>2</v>
      </c>
      <c r="M154" s="4" t="s">
        <v>2</v>
      </c>
      <c r="N154" s="4" t="s">
        <v>2</v>
      </c>
      <c r="O154" s="4" t="s">
        <v>2</v>
      </c>
      <c r="P154" s="4" t="s">
        <v>2</v>
      </c>
      <c r="Q154" s="4" t="s">
        <v>2</v>
      </c>
      <c r="R154" s="4" t="s">
        <v>2</v>
      </c>
      <c r="S154" s="4" t="s">
        <v>2</v>
      </c>
      <c r="T154" s="4" t="s">
        <v>2</v>
      </c>
      <c r="U154" s="4" t="s">
        <v>2</v>
      </c>
      <c r="V154" s="4" t="s">
        <v>2</v>
      </c>
      <c r="W154" s="4" t="s">
        <v>2</v>
      </c>
      <c r="X154" s="4" t="s">
        <v>2</v>
      </c>
      <c r="Y154" s="4" t="s">
        <v>2</v>
      </c>
      <c r="Z154" s="4" t="s">
        <v>2</v>
      </c>
      <c r="AA154" s="4" t="s">
        <v>2</v>
      </c>
      <c r="AB154" s="4" t="s">
        <v>2</v>
      </c>
      <c r="AC154" s="4" t="s">
        <v>2</v>
      </c>
      <c r="AD154" s="4" t="s">
        <v>2</v>
      </c>
      <c r="AE154" s="4" t="s">
        <v>2</v>
      </c>
      <c r="AF154" s="4" t="s">
        <v>2</v>
      </c>
      <c r="AG154" s="4" t="s">
        <v>2</v>
      </c>
      <c r="AH154" s="4" t="s">
        <v>2</v>
      </c>
      <c r="AI154" s="4" t="s">
        <v>2</v>
      </c>
      <c r="AJ154" s="4" t="s">
        <v>2</v>
      </c>
      <c r="AK154" s="4" t="s">
        <v>2</v>
      </c>
      <c r="AL154" s="4" t="s">
        <v>2</v>
      </c>
      <c r="AM154" s="4" t="s">
        <v>2</v>
      </c>
      <c r="AN154" s="4" t="s">
        <v>2</v>
      </c>
      <c r="AO154" s="4" t="s">
        <v>2</v>
      </c>
      <c r="AP154" s="4" t="s">
        <v>2</v>
      </c>
      <c r="AQ154" s="4" t="s">
        <v>2</v>
      </c>
      <c r="AR154" s="4" t="s">
        <v>2</v>
      </c>
      <c r="AS154" s="4" t="s">
        <v>2</v>
      </c>
      <c r="AT154" s="4" t="s">
        <v>2</v>
      </c>
      <c r="AU154" s="4" t="s">
        <v>2</v>
      </c>
      <c r="AV154" s="4" t="s">
        <v>2</v>
      </c>
      <c r="AW154" s="4" t="s">
        <v>2</v>
      </c>
      <c r="AX154" s="4" t="s">
        <v>2</v>
      </c>
      <c r="AY154" s="4" t="s">
        <v>2</v>
      </c>
      <c r="AZ154" s="4" t="s">
        <v>2</v>
      </c>
      <c r="BA154" s="4" t="s">
        <v>2</v>
      </c>
      <c r="BB154" s="4" t="s">
        <v>2</v>
      </c>
      <c r="BC154" s="4" t="s">
        <v>2</v>
      </c>
      <c r="BD154" s="4" t="s">
        <v>3</v>
      </c>
      <c r="BE154" s="4" t="s">
        <v>3</v>
      </c>
      <c r="BF154" s="4" t="s">
        <v>3</v>
      </c>
      <c r="BG154" s="4" t="s">
        <v>3</v>
      </c>
      <c r="BH154" s="4" t="s">
        <v>4</v>
      </c>
      <c r="BI154" s="4" t="s">
        <v>5</v>
      </c>
      <c r="BJ154" s="4" t="s">
        <v>5</v>
      </c>
      <c r="BK154" s="4" t="s">
        <v>59</v>
      </c>
      <c r="BL154" s="4" t="s">
        <v>59</v>
      </c>
      <c r="BM154" s="4" t="s">
        <v>59</v>
      </c>
      <c r="BN154" s="4" t="s">
        <v>59</v>
      </c>
      <c r="BO154" s="4" t="s">
        <v>59</v>
      </c>
      <c r="BP154" s="4" t="s">
        <v>73</v>
      </c>
      <c r="BQ154" s="4" t="s">
        <v>10</v>
      </c>
      <c r="BR154" s="4" t="s">
        <v>11</v>
      </c>
      <c r="BS154" s="4" t="s">
        <v>12</v>
      </c>
      <c r="BT154" s="4" t="s">
        <v>64</v>
      </c>
      <c r="BU154" s="4" t="s">
        <v>13</v>
      </c>
      <c r="BV154" s="4" t="s">
        <v>75</v>
      </c>
      <c r="BW154" s="4" t="s">
        <v>15</v>
      </c>
      <c r="BX154" s="4" t="s">
        <v>69</v>
      </c>
      <c r="BY154" s="4" t="s">
        <v>69</v>
      </c>
      <c r="BZ154" s="4" t="s">
        <v>17</v>
      </c>
      <c r="CA154" s="4" t="s">
        <v>135</v>
      </c>
      <c r="CB154" s="4" t="s">
        <v>77</v>
      </c>
      <c r="CC154" s="4" t="s">
        <v>137</v>
      </c>
      <c r="CD154" s="4" t="s">
        <v>192</v>
      </c>
      <c r="CE154" s="4" t="s">
        <v>251</v>
      </c>
      <c r="CF154" s="4" t="s">
        <v>380</v>
      </c>
      <c r="CG154" s="4" t="s">
        <v>381</v>
      </c>
      <c r="CH154" s="4" t="s">
        <v>398</v>
      </c>
      <c r="CI154" s="4" t="s">
        <v>195</v>
      </c>
      <c r="CJ154" s="4" t="s">
        <v>398</v>
      </c>
      <c r="CK154" s="4" t="s">
        <v>398</v>
      </c>
      <c r="CL154" s="4" t="s">
        <v>28</v>
      </c>
      <c r="CM154" s="4" t="s">
        <v>28</v>
      </c>
      <c r="CN154" s="4" t="s">
        <v>470</v>
      </c>
      <c r="CO154" s="4" t="s">
        <v>255</v>
      </c>
      <c r="CP154" s="4" t="s">
        <v>399</v>
      </c>
      <c r="CQ154" s="4" t="s">
        <v>471</v>
      </c>
      <c r="CR154" s="4" t="s">
        <v>149</v>
      </c>
      <c r="CS154" s="4" t="s">
        <v>29</v>
      </c>
      <c r="CT154" s="4" t="s">
        <v>29</v>
      </c>
      <c r="CU154" s="4" t="s">
        <v>312</v>
      </c>
      <c r="CV154" s="4" t="s">
        <v>312</v>
      </c>
      <c r="CW154" s="4" t="s">
        <v>290</v>
      </c>
      <c r="CX154" s="4" t="s">
        <v>290</v>
      </c>
      <c r="CY154" s="4" t="s">
        <v>30</v>
      </c>
      <c r="CZ154" s="4" t="s">
        <v>407</v>
      </c>
      <c r="DA154" s="4" t="s">
        <v>407</v>
      </c>
      <c r="DB154" s="4" t="s">
        <v>472</v>
      </c>
      <c r="DC154" s="4" t="s">
        <v>472</v>
      </c>
      <c r="DD154" s="4" t="s">
        <v>472</v>
      </c>
      <c r="DE154" s="4" t="s">
        <v>202</v>
      </c>
      <c r="DF154" s="4" t="s">
        <v>484</v>
      </c>
      <c r="DG154" s="4" t="s">
        <v>484</v>
      </c>
      <c r="DH154" s="4" t="s">
        <v>257</v>
      </c>
      <c r="DI154" s="4" t="s">
        <v>257</v>
      </c>
      <c r="DJ154" s="4" t="s">
        <v>257</v>
      </c>
      <c r="DK154" s="4" t="s">
        <v>151</v>
      </c>
      <c r="DL154" s="4" t="s">
        <v>293</v>
      </c>
      <c r="DM154" s="4" t="s">
        <v>293</v>
      </c>
      <c r="DN154" s="4" t="s">
        <v>32</v>
      </c>
      <c r="DO154" s="4" t="s">
        <v>32</v>
      </c>
      <c r="DP154" s="4" t="s">
        <v>294</v>
      </c>
      <c r="DQ154" s="4" t="s">
        <v>294</v>
      </c>
      <c r="DR154" s="4" t="s">
        <v>34</v>
      </c>
      <c r="DS154" s="4" t="s">
        <v>34</v>
      </c>
      <c r="DT154" s="4" t="s">
        <v>34</v>
      </c>
      <c r="DU154" s="4" t="s">
        <v>34</v>
      </c>
      <c r="DV154" s="4" t="s">
        <v>34</v>
      </c>
      <c r="DW154" s="4" t="s">
        <v>258</v>
      </c>
      <c r="DX154" s="4" t="s">
        <v>258</v>
      </c>
      <c r="DY154" s="4" t="s">
        <v>258</v>
      </c>
      <c r="DZ154" s="4" t="s">
        <v>258</v>
      </c>
      <c r="EA154" s="4" t="s">
        <v>258</v>
      </c>
      <c r="EB154" s="4" t="s">
        <v>258</v>
      </c>
      <c r="EC154" s="4" t="s">
        <v>258</v>
      </c>
    </row>
    <row r="155" spans="3:133" x14ac:dyDescent="0.25">
      <c r="C155" t="s">
        <v>1339</v>
      </c>
      <c r="D155" s="4" t="s">
        <v>2</v>
      </c>
      <c r="E155" s="4" t="s">
        <v>2</v>
      </c>
      <c r="F155" s="4" t="s">
        <v>2</v>
      </c>
      <c r="G155" s="4" t="s">
        <v>2</v>
      </c>
      <c r="H155" s="4" t="s">
        <v>2</v>
      </c>
      <c r="I155" s="4" t="s">
        <v>2</v>
      </c>
      <c r="J155" s="4" t="s">
        <v>2</v>
      </c>
      <c r="K155" s="4" t="s">
        <v>2</v>
      </c>
      <c r="L155" s="4" t="s">
        <v>2</v>
      </c>
      <c r="M155" s="4" t="s">
        <v>2</v>
      </c>
      <c r="N155" s="4" t="s">
        <v>2</v>
      </c>
      <c r="O155" s="4" t="s">
        <v>2</v>
      </c>
      <c r="P155" s="4" t="s">
        <v>2</v>
      </c>
      <c r="Q155" s="4" t="s">
        <v>2</v>
      </c>
      <c r="R155" s="4" t="s">
        <v>2</v>
      </c>
      <c r="S155" s="4" t="s">
        <v>2</v>
      </c>
      <c r="T155" s="4" t="s">
        <v>2</v>
      </c>
      <c r="U155" s="4" t="s">
        <v>2</v>
      </c>
      <c r="V155" s="4" t="s">
        <v>2</v>
      </c>
      <c r="W155" s="4" t="s">
        <v>2</v>
      </c>
      <c r="X155" s="4" t="s">
        <v>2</v>
      </c>
      <c r="Y155" s="4" t="s">
        <v>2</v>
      </c>
      <c r="Z155" s="4" t="s">
        <v>2</v>
      </c>
      <c r="AA155" s="4" t="s">
        <v>2</v>
      </c>
      <c r="AB155" s="4" t="s">
        <v>2</v>
      </c>
      <c r="AC155" s="4" t="s">
        <v>2</v>
      </c>
      <c r="AD155" s="4" t="s">
        <v>2</v>
      </c>
      <c r="AE155" s="4" t="s">
        <v>2</v>
      </c>
      <c r="AF155" s="4" t="s">
        <v>2</v>
      </c>
      <c r="AG155" s="4" t="s">
        <v>2</v>
      </c>
      <c r="AH155" s="4" t="s">
        <v>2</v>
      </c>
      <c r="AI155" s="4" t="s">
        <v>2</v>
      </c>
      <c r="AJ155" s="4" t="s">
        <v>2</v>
      </c>
      <c r="AK155" s="4" t="s">
        <v>2</v>
      </c>
      <c r="AL155" s="4" t="s">
        <v>2</v>
      </c>
      <c r="AM155" s="4" t="s">
        <v>2</v>
      </c>
      <c r="AN155" s="4" t="s">
        <v>2</v>
      </c>
      <c r="AO155" s="4" t="s">
        <v>2</v>
      </c>
      <c r="AP155" s="4" t="s">
        <v>2</v>
      </c>
      <c r="AQ155" s="4" t="s">
        <v>2</v>
      </c>
      <c r="AR155" s="4" t="s">
        <v>2</v>
      </c>
      <c r="AS155" s="4" t="s">
        <v>2</v>
      </c>
      <c r="AT155" s="4" t="s">
        <v>2</v>
      </c>
      <c r="AU155" s="4" t="s">
        <v>2</v>
      </c>
      <c r="AV155" s="4" t="s">
        <v>2</v>
      </c>
      <c r="AW155" s="4" t="s">
        <v>2</v>
      </c>
      <c r="AX155" s="4" t="s">
        <v>2</v>
      </c>
      <c r="AY155" s="4" t="s">
        <v>2</v>
      </c>
      <c r="AZ155" s="4" t="s">
        <v>2</v>
      </c>
      <c r="BA155" s="4" t="s">
        <v>2</v>
      </c>
      <c r="BB155" s="4" t="s">
        <v>2</v>
      </c>
      <c r="BC155" s="4" t="s">
        <v>2</v>
      </c>
      <c r="BD155" s="4" t="s">
        <v>2</v>
      </c>
      <c r="BE155" s="4" t="s">
        <v>2</v>
      </c>
      <c r="BF155" s="4" t="s">
        <v>2</v>
      </c>
      <c r="BG155" s="4" t="s">
        <v>2</v>
      </c>
      <c r="BH155" s="4" t="s">
        <v>2</v>
      </c>
      <c r="BI155" s="4" t="s">
        <v>2</v>
      </c>
      <c r="BJ155" s="4" t="s">
        <v>2</v>
      </c>
      <c r="BK155" s="4" t="s">
        <v>2</v>
      </c>
      <c r="BL155" s="4" t="s">
        <v>2</v>
      </c>
      <c r="BM155" s="4" t="s">
        <v>2</v>
      </c>
      <c r="BN155" s="4" t="s">
        <v>2</v>
      </c>
      <c r="BO155" s="4" t="s">
        <v>2</v>
      </c>
      <c r="BP155" s="4" t="s">
        <v>2</v>
      </c>
      <c r="BQ155" s="4" t="s">
        <v>2</v>
      </c>
      <c r="BR155" s="4" t="s">
        <v>2</v>
      </c>
      <c r="BS155" s="4" t="s">
        <v>2</v>
      </c>
      <c r="BT155" s="4" t="s">
        <v>2</v>
      </c>
      <c r="BU155" s="4" t="s">
        <v>2</v>
      </c>
      <c r="BV155" s="4" t="s">
        <v>2</v>
      </c>
      <c r="BW155" s="4" t="s">
        <v>2</v>
      </c>
      <c r="BX155" s="4" t="s">
        <v>2</v>
      </c>
      <c r="BY155" s="4" t="s">
        <v>2</v>
      </c>
      <c r="BZ155" s="4" t="s">
        <v>2</v>
      </c>
      <c r="CA155" s="4" t="s">
        <v>2</v>
      </c>
      <c r="CB155" s="4" t="s">
        <v>2</v>
      </c>
      <c r="CC155" s="4" t="s">
        <v>2</v>
      </c>
      <c r="CD155" s="4" t="s">
        <v>2</v>
      </c>
      <c r="CE155" s="4" t="s">
        <v>2</v>
      </c>
      <c r="CF155" s="4" t="s">
        <v>2</v>
      </c>
      <c r="CG155" s="4" t="s">
        <v>2</v>
      </c>
      <c r="CH155" s="4" t="s">
        <v>2</v>
      </c>
      <c r="CI155" s="4" t="s">
        <v>2</v>
      </c>
      <c r="CJ155" s="4" t="s">
        <v>2</v>
      </c>
      <c r="CK155" s="4" t="s">
        <v>2</v>
      </c>
      <c r="CL155" s="4" t="s">
        <v>2</v>
      </c>
      <c r="CM155" s="4" t="s">
        <v>2</v>
      </c>
      <c r="CN155" s="4" t="s">
        <v>2</v>
      </c>
      <c r="CO155" s="4" t="s">
        <v>2</v>
      </c>
      <c r="CP155" s="4" t="s">
        <v>2</v>
      </c>
      <c r="CQ155" s="4" t="s">
        <v>2</v>
      </c>
      <c r="CR155" s="4" t="s">
        <v>2</v>
      </c>
      <c r="CS155" s="4" t="s">
        <v>2</v>
      </c>
      <c r="CT155" s="4" t="s">
        <v>2</v>
      </c>
      <c r="CU155" s="4" t="s">
        <v>2</v>
      </c>
      <c r="CV155" s="4" t="s">
        <v>2</v>
      </c>
      <c r="CW155" s="4" t="s">
        <v>2</v>
      </c>
      <c r="CX155" s="4" t="s">
        <v>2</v>
      </c>
      <c r="CY155" s="4" t="s">
        <v>2</v>
      </c>
      <c r="CZ155" s="4" t="s">
        <v>2</v>
      </c>
      <c r="DA155" s="4" t="s">
        <v>2</v>
      </c>
      <c r="DB155" s="4" t="s">
        <v>2</v>
      </c>
      <c r="DC155" s="4" t="s">
        <v>2</v>
      </c>
      <c r="DD155" s="4" t="s">
        <v>2</v>
      </c>
      <c r="DE155" s="4" t="s">
        <v>2</v>
      </c>
      <c r="DF155" s="4" t="s">
        <v>2</v>
      </c>
      <c r="DG155" s="4" t="s">
        <v>2</v>
      </c>
      <c r="DH155" s="4" t="s">
        <v>2</v>
      </c>
      <c r="DI155" s="4" t="s">
        <v>2</v>
      </c>
      <c r="DJ155" s="4" t="s">
        <v>2</v>
      </c>
      <c r="DK155" s="4" t="s">
        <v>2</v>
      </c>
      <c r="DL155" s="4" t="s">
        <v>2</v>
      </c>
      <c r="DM155" s="4" t="s">
        <v>2</v>
      </c>
      <c r="DN155" s="4" t="s">
        <v>2</v>
      </c>
      <c r="DO155" s="4" t="s">
        <v>2</v>
      </c>
      <c r="DP155" s="4" t="s">
        <v>3</v>
      </c>
      <c r="DQ155" s="4" t="s">
        <v>3</v>
      </c>
      <c r="DR155" s="4" t="s">
        <v>4</v>
      </c>
      <c r="DS155" s="4" t="s">
        <v>4</v>
      </c>
      <c r="DT155" s="4" t="s">
        <v>4</v>
      </c>
      <c r="DU155" s="4" t="s">
        <v>4</v>
      </c>
      <c r="DV155" s="4" t="s">
        <v>4</v>
      </c>
      <c r="DW155" s="4" t="s">
        <v>4</v>
      </c>
      <c r="DX155" s="4" t="s">
        <v>4</v>
      </c>
      <c r="DY155" s="4" t="s">
        <v>4</v>
      </c>
      <c r="DZ155" s="4" t="s">
        <v>4</v>
      </c>
      <c r="EA155" s="4" t="s">
        <v>4</v>
      </c>
      <c r="EB155" s="4" t="s">
        <v>58</v>
      </c>
      <c r="EC155" s="4" t="s">
        <v>6</v>
      </c>
    </row>
    <row r="156" spans="3:133" x14ac:dyDescent="0.25">
      <c r="C156" t="s">
        <v>1340</v>
      </c>
      <c r="D156" s="4" t="s">
        <v>2</v>
      </c>
      <c r="E156" s="4" t="s">
        <v>2</v>
      </c>
      <c r="F156" s="4" t="s">
        <v>2</v>
      </c>
      <c r="G156" s="4" t="s">
        <v>2</v>
      </c>
      <c r="H156" s="4" t="s">
        <v>2</v>
      </c>
      <c r="I156" s="4" t="s">
        <v>2</v>
      </c>
      <c r="J156" s="4" t="s">
        <v>2</v>
      </c>
      <c r="K156" s="4" t="s">
        <v>2</v>
      </c>
      <c r="L156" s="4" t="s">
        <v>2</v>
      </c>
      <c r="M156" s="4" t="s">
        <v>2</v>
      </c>
      <c r="N156" s="4" t="s">
        <v>2</v>
      </c>
      <c r="O156" s="4" t="s">
        <v>2</v>
      </c>
      <c r="P156" s="4" t="s">
        <v>2</v>
      </c>
      <c r="Q156" s="4" t="s">
        <v>2</v>
      </c>
      <c r="R156" s="4" t="s">
        <v>2</v>
      </c>
      <c r="S156" s="4" t="s">
        <v>2</v>
      </c>
      <c r="T156" s="4" t="s">
        <v>2</v>
      </c>
      <c r="U156" s="4" t="s">
        <v>2</v>
      </c>
      <c r="V156" s="4" t="s">
        <v>2</v>
      </c>
      <c r="W156" s="4" t="s">
        <v>2</v>
      </c>
      <c r="X156" s="4" t="s">
        <v>2</v>
      </c>
      <c r="Y156" s="4" t="s">
        <v>2</v>
      </c>
      <c r="Z156" s="4" t="s">
        <v>2</v>
      </c>
      <c r="AA156" s="4" t="s">
        <v>2</v>
      </c>
      <c r="AB156" s="4" t="s">
        <v>2</v>
      </c>
      <c r="AC156" s="4" t="s">
        <v>2</v>
      </c>
      <c r="AD156" s="4" t="s">
        <v>2</v>
      </c>
      <c r="AE156" s="4" t="s">
        <v>2</v>
      </c>
      <c r="AF156" s="4" t="s">
        <v>2</v>
      </c>
      <c r="AG156" s="4" t="s">
        <v>2</v>
      </c>
      <c r="AH156" s="4" t="s">
        <v>2</v>
      </c>
      <c r="AI156" s="4" t="s">
        <v>2</v>
      </c>
      <c r="AJ156" s="4" t="s">
        <v>2</v>
      </c>
      <c r="AK156" s="4" t="s">
        <v>2</v>
      </c>
      <c r="AL156" s="4" t="s">
        <v>2</v>
      </c>
      <c r="AM156" s="4" t="s">
        <v>2</v>
      </c>
      <c r="AN156" s="4" t="s">
        <v>2</v>
      </c>
      <c r="AO156" s="4" t="s">
        <v>2</v>
      </c>
      <c r="AP156" s="4" t="s">
        <v>2</v>
      </c>
      <c r="AQ156" s="4" t="s">
        <v>2</v>
      </c>
      <c r="AR156" s="4" t="s">
        <v>2</v>
      </c>
      <c r="AS156" s="4" t="s">
        <v>2</v>
      </c>
      <c r="AT156" s="4" t="s">
        <v>2</v>
      </c>
      <c r="AU156" s="4" t="s">
        <v>2</v>
      </c>
      <c r="AV156" s="4" t="s">
        <v>2</v>
      </c>
      <c r="AW156" s="4" t="s">
        <v>2</v>
      </c>
      <c r="AX156" s="4" t="s">
        <v>2</v>
      </c>
      <c r="AY156" s="4" t="s">
        <v>2</v>
      </c>
      <c r="AZ156" s="4" t="s">
        <v>2</v>
      </c>
      <c r="BA156" s="4" t="s">
        <v>2</v>
      </c>
      <c r="BB156" s="4" t="s">
        <v>2</v>
      </c>
      <c r="BC156" s="4" t="s">
        <v>2</v>
      </c>
      <c r="BD156" s="4" t="s">
        <v>2</v>
      </c>
      <c r="BE156" s="4" t="s">
        <v>2</v>
      </c>
      <c r="BF156" s="4" t="s">
        <v>2</v>
      </c>
      <c r="BG156" s="4" t="s">
        <v>4</v>
      </c>
      <c r="BH156" s="4" t="s">
        <v>4</v>
      </c>
      <c r="BI156" s="4" t="s">
        <v>4</v>
      </c>
      <c r="BJ156" s="4" t="s">
        <v>72</v>
      </c>
      <c r="BK156" s="4" t="s">
        <v>5</v>
      </c>
      <c r="BL156" s="4" t="s">
        <v>60</v>
      </c>
      <c r="BM156" s="4" t="s">
        <v>9</v>
      </c>
      <c r="BN156" s="4" t="s">
        <v>61</v>
      </c>
      <c r="BO156" s="4" t="s">
        <v>63</v>
      </c>
      <c r="BP156" s="4" t="s">
        <v>13</v>
      </c>
      <c r="BQ156" s="4" t="s">
        <v>66</v>
      </c>
      <c r="BR156" s="4" t="s">
        <v>67</v>
      </c>
      <c r="BS156" s="4" t="s">
        <v>76</v>
      </c>
      <c r="BT156" s="4" t="s">
        <v>134</v>
      </c>
      <c r="BU156" s="4" t="s">
        <v>20</v>
      </c>
      <c r="BV156" s="4" t="s">
        <v>136</v>
      </c>
      <c r="BW156" s="4" t="s">
        <v>22</v>
      </c>
      <c r="BX156" s="4" t="s">
        <v>378</v>
      </c>
      <c r="BY156" s="4" t="s">
        <v>23</v>
      </c>
      <c r="BZ156" s="4" t="s">
        <v>194</v>
      </c>
      <c r="CA156" s="4" t="s">
        <v>380</v>
      </c>
      <c r="CB156" s="4" t="s">
        <v>147</v>
      </c>
      <c r="CC156" s="4" t="s">
        <v>397</v>
      </c>
      <c r="CD156" s="4" t="s">
        <v>195</v>
      </c>
      <c r="CE156" s="4" t="s">
        <v>196</v>
      </c>
      <c r="CF156" s="4" t="s">
        <v>470</v>
      </c>
      <c r="CG156" s="4" t="s">
        <v>383</v>
      </c>
      <c r="CH156" s="4" t="s">
        <v>198</v>
      </c>
      <c r="CI156" s="4" t="s">
        <v>148</v>
      </c>
      <c r="CJ156" s="4" t="s">
        <v>149</v>
      </c>
      <c r="CK156" s="4" t="s">
        <v>256</v>
      </c>
      <c r="CL156" s="4" t="s">
        <v>78</v>
      </c>
      <c r="CM156" s="4" t="s">
        <v>312</v>
      </c>
      <c r="CN156" s="4" t="s">
        <v>290</v>
      </c>
      <c r="CO156" s="4" t="s">
        <v>290</v>
      </c>
      <c r="CP156" s="4" t="s">
        <v>407</v>
      </c>
      <c r="CQ156" s="4" t="s">
        <v>291</v>
      </c>
      <c r="CR156" s="4" t="s">
        <v>31</v>
      </c>
      <c r="CS156" s="4" t="s">
        <v>472</v>
      </c>
      <c r="CT156" s="4" t="s">
        <v>202</v>
      </c>
      <c r="CU156" s="4" t="s">
        <v>202</v>
      </c>
      <c r="CV156" s="4" t="s">
        <v>292</v>
      </c>
      <c r="CW156" s="4" t="s">
        <v>484</v>
      </c>
      <c r="CX156" s="4" t="s">
        <v>484</v>
      </c>
      <c r="CY156" s="4" t="s">
        <v>151</v>
      </c>
      <c r="CZ156" s="4" t="s">
        <v>293</v>
      </c>
      <c r="DA156" s="4" t="s">
        <v>293</v>
      </c>
      <c r="DB156" s="4" t="s">
        <v>79</v>
      </c>
      <c r="DC156" s="4" t="s">
        <v>79</v>
      </c>
      <c r="DD156" s="4" t="s">
        <v>33</v>
      </c>
      <c r="DE156" s="4" t="s">
        <v>294</v>
      </c>
      <c r="DF156" s="4" t="s">
        <v>294</v>
      </c>
      <c r="DG156" s="4" t="s">
        <v>294</v>
      </c>
      <c r="DH156" s="4" t="s">
        <v>207</v>
      </c>
      <c r="DI156" s="4" t="s">
        <v>207</v>
      </c>
      <c r="DJ156" s="4" t="s">
        <v>34</v>
      </c>
      <c r="DK156" s="4" t="s">
        <v>34</v>
      </c>
      <c r="DL156" s="4" t="s">
        <v>152</v>
      </c>
      <c r="DM156" s="4" t="s">
        <v>295</v>
      </c>
      <c r="DN156" s="4" t="s">
        <v>295</v>
      </c>
      <c r="DO156" s="4" t="s">
        <v>203</v>
      </c>
      <c r="DP156" s="4" t="s">
        <v>203</v>
      </c>
      <c r="DQ156" s="4" t="s">
        <v>203</v>
      </c>
      <c r="DR156" s="4" t="s">
        <v>384</v>
      </c>
      <c r="DS156" s="4" t="s">
        <v>384</v>
      </c>
      <c r="DT156" s="4" t="s">
        <v>384</v>
      </c>
      <c r="DU156" s="4" t="s">
        <v>35</v>
      </c>
      <c r="DV156" s="4" t="s">
        <v>35</v>
      </c>
      <c r="DW156" s="4" t="s">
        <v>35</v>
      </c>
      <c r="DX156" s="4" t="s">
        <v>35</v>
      </c>
      <c r="DY156" s="4" t="s">
        <v>35</v>
      </c>
      <c r="DZ156" s="4" t="s">
        <v>35</v>
      </c>
      <c r="EA156" s="4" t="s">
        <v>35</v>
      </c>
      <c r="EB156" s="4" t="s">
        <v>35</v>
      </c>
      <c r="EC156" s="4" t="s">
        <v>35</v>
      </c>
    </row>
    <row r="157" spans="3:133" x14ac:dyDescent="0.25">
      <c r="C157" t="s">
        <v>1341</v>
      </c>
      <c r="D157" s="4" t="s">
        <v>2</v>
      </c>
      <c r="E157" s="4" t="s">
        <v>2</v>
      </c>
      <c r="F157" s="4" t="s">
        <v>2</v>
      </c>
      <c r="G157" s="4" t="s">
        <v>2</v>
      </c>
      <c r="H157" s="4" t="s">
        <v>2</v>
      </c>
      <c r="I157" s="4" t="s">
        <v>2</v>
      </c>
      <c r="J157" s="4" t="s">
        <v>2</v>
      </c>
      <c r="K157" s="4" t="s">
        <v>2</v>
      </c>
      <c r="L157" s="4" t="s">
        <v>2</v>
      </c>
      <c r="M157" s="4" t="s">
        <v>2</v>
      </c>
      <c r="N157" s="4" t="s">
        <v>2</v>
      </c>
      <c r="O157" s="4" t="s">
        <v>2</v>
      </c>
      <c r="P157" s="4" t="s">
        <v>2</v>
      </c>
      <c r="Q157" s="4" t="s">
        <v>2</v>
      </c>
      <c r="R157" s="4" t="s">
        <v>2</v>
      </c>
      <c r="S157" s="4" t="s">
        <v>2</v>
      </c>
      <c r="T157" s="4" t="s">
        <v>2</v>
      </c>
      <c r="U157" s="4" t="s">
        <v>2</v>
      </c>
      <c r="V157" s="4" t="s">
        <v>2</v>
      </c>
      <c r="W157" s="4" t="s">
        <v>2</v>
      </c>
      <c r="X157" s="4" t="s">
        <v>2</v>
      </c>
      <c r="Y157" s="4" t="s">
        <v>2</v>
      </c>
      <c r="Z157" s="4" t="s">
        <v>2</v>
      </c>
      <c r="AA157" s="4" t="s">
        <v>2</v>
      </c>
      <c r="AB157" s="4" t="s">
        <v>2</v>
      </c>
      <c r="AC157" s="4" t="s">
        <v>2</v>
      </c>
      <c r="AD157" s="4" t="s">
        <v>2</v>
      </c>
      <c r="AE157" s="4" t="s">
        <v>2</v>
      </c>
      <c r="AF157" s="4" t="s">
        <v>2</v>
      </c>
      <c r="AG157" s="4" t="s">
        <v>2</v>
      </c>
      <c r="AH157" s="4" t="s">
        <v>2</v>
      </c>
      <c r="AI157" s="4" t="s">
        <v>2</v>
      </c>
      <c r="AJ157" s="4" t="s">
        <v>2</v>
      </c>
      <c r="AK157" s="4" t="s">
        <v>2</v>
      </c>
      <c r="AL157" s="4" t="s">
        <v>2</v>
      </c>
      <c r="AM157" s="4" t="s">
        <v>2</v>
      </c>
      <c r="AN157" s="4" t="s">
        <v>2</v>
      </c>
      <c r="AO157" s="4" t="s">
        <v>2</v>
      </c>
      <c r="AP157" s="4" t="s">
        <v>2</v>
      </c>
      <c r="AQ157" s="4" t="s">
        <v>2</v>
      </c>
      <c r="AR157" s="4" t="s">
        <v>2</v>
      </c>
      <c r="AS157" s="4" t="s">
        <v>2</v>
      </c>
      <c r="AT157" s="4" t="s">
        <v>2</v>
      </c>
      <c r="AU157" s="4" t="s">
        <v>2</v>
      </c>
      <c r="AV157" s="4" t="s">
        <v>2</v>
      </c>
      <c r="AW157" s="4" t="s">
        <v>2</v>
      </c>
      <c r="AX157" s="4" t="s">
        <v>2</v>
      </c>
      <c r="AY157" s="4" t="s">
        <v>2</v>
      </c>
      <c r="AZ157" s="4" t="s">
        <v>2</v>
      </c>
      <c r="BA157" s="4" t="s">
        <v>2</v>
      </c>
      <c r="BB157" s="4" t="s">
        <v>2</v>
      </c>
      <c r="BC157" s="4" t="s">
        <v>2</v>
      </c>
      <c r="BD157" s="4" t="s">
        <v>2</v>
      </c>
      <c r="BE157" s="4" t="s">
        <v>2</v>
      </c>
      <c r="BF157" s="4" t="s">
        <v>2</v>
      </c>
      <c r="BG157" s="4" t="s">
        <v>2</v>
      </c>
      <c r="BH157" s="4" t="s">
        <v>2</v>
      </c>
      <c r="BI157" s="4" t="s">
        <v>2</v>
      </c>
      <c r="BJ157" s="4" t="s">
        <v>2</v>
      </c>
      <c r="BK157" s="4" t="s">
        <v>2</v>
      </c>
      <c r="BL157" s="4" t="s">
        <v>2</v>
      </c>
      <c r="BM157" s="4" t="s">
        <v>2</v>
      </c>
      <c r="BN157" s="4" t="s">
        <v>2</v>
      </c>
      <c r="BO157" s="4" t="s">
        <v>2</v>
      </c>
      <c r="BP157" s="4" t="s">
        <v>2</v>
      </c>
      <c r="BQ157" s="4" t="s">
        <v>2</v>
      </c>
      <c r="BR157" s="4" t="s">
        <v>2</v>
      </c>
      <c r="BS157" s="4" t="s">
        <v>2</v>
      </c>
      <c r="BT157" s="4" t="s">
        <v>2</v>
      </c>
      <c r="BU157" s="4" t="s">
        <v>2</v>
      </c>
      <c r="BV157" s="4" t="s">
        <v>2</v>
      </c>
      <c r="BW157" s="4" t="s">
        <v>2</v>
      </c>
      <c r="BX157" s="4" t="s">
        <v>2</v>
      </c>
      <c r="BY157" s="4" t="s">
        <v>2</v>
      </c>
      <c r="BZ157" s="4" t="s">
        <v>2</v>
      </c>
      <c r="CA157" s="4" t="s">
        <v>2</v>
      </c>
      <c r="CB157" s="4" t="s">
        <v>2</v>
      </c>
      <c r="CC157" s="4" t="s">
        <v>2</v>
      </c>
      <c r="CD157" s="4" t="s">
        <v>2</v>
      </c>
      <c r="CE157" s="4" t="s">
        <v>2</v>
      </c>
      <c r="CF157" s="4" t="s">
        <v>2</v>
      </c>
      <c r="CG157" s="4" t="s">
        <v>2</v>
      </c>
      <c r="CH157" s="4" t="s">
        <v>2</v>
      </c>
      <c r="CI157" s="4" t="s">
        <v>2</v>
      </c>
      <c r="CJ157" s="4" t="s">
        <v>2</v>
      </c>
      <c r="CK157" s="4" t="s">
        <v>2</v>
      </c>
      <c r="CL157" s="4" t="s">
        <v>2</v>
      </c>
      <c r="CM157" s="4" t="s">
        <v>2</v>
      </c>
      <c r="CN157" s="4" t="s">
        <v>2</v>
      </c>
      <c r="CO157" s="4" t="s">
        <v>2</v>
      </c>
      <c r="CP157" s="4" t="s">
        <v>2</v>
      </c>
      <c r="CQ157" s="4" t="s">
        <v>2</v>
      </c>
      <c r="CR157" s="4" t="s">
        <v>2</v>
      </c>
      <c r="CS157" s="4" t="s">
        <v>2</v>
      </c>
      <c r="CT157" s="4" t="s">
        <v>2</v>
      </c>
      <c r="CU157" s="4" t="s">
        <v>2</v>
      </c>
      <c r="CV157" s="4" t="s">
        <v>2</v>
      </c>
      <c r="CW157" s="4" t="s">
        <v>2</v>
      </c>
      <c r="CX157" s="4" t="s">
        <v>3</v>
      </c>
      <c r="CY157" s="4" t="s">
        <v>3</v>
      </c>
      <c r="CZ157" s="4" t="s">
        <v>3</v>
      </c>
      <c r="DA157" s="4" t="s">
        <v>3</v>
      </c>
      <c r="DB157" s="4" t="s">
        <v>3</v>
      </c>
      <c r="DC157" s="4" t="s">
        <v>3</v>
      </c>
      <c r="DD157" s="4" t="s">
        <v>4</v>
      </c>
      <c r="DE157" s="4" t="s">
        <v>4</v>
      </c>
      <c r="DF157" s="4" t="s">
        <v>72</v>
      </c>
      <c r="DG157" s="4" t="s">
        <v>72</v>
      </c>
      <c r="DH157" s="4" t="s">
        <v>72</v>
      </c>
      <c r="DI157" s="4" t="s">
        <v>72</v>
      </c>
      <c r="DJ157" s="4" t="s">
        <v>72</v>
      </c>
      <c r="DK157" s="4" t="s">
        <v>72</v>
      </c>
      <c r="DL157" s="4" t="s">
        <v>5</v>
      </c>
      <c r="DM157" s="4" t="s">
        <v>5</v>
      </c>
      <c r="DN157" s="4" t="s">
        <v>5</v>
      </c>
      <c r="DO157" s="4" t="s">
        <v>5</v>
      </c>
      <c r="DP157" s="4" t="s">
        <v>5</v>
      </c>
      <c r="DQ157" s="4" t="s">
        <v>5</v>
      </c>
      <c r="DR157" s="4" t="s">
        <v>5</v>
      </c>
      <c r="DS157" s="4" t="s">
        <v>5</v>
      </c>
      <c r="DT157" s="4" t="s">
        <v>5</v>
      </c>
      <c r="DU157" s="4" t="s">
        <v>5</v>
      </c>
      <c r="DV157" s="4" t="s">
        <v>5</v>
      </c>
      <c r="DW157" s="4" t="s">
        <v>5</v>
      </c>
      <c r="DX157" s="4" t="s">
        <v>5</v>
      </c>
      <c r="DY157" s="4" t="s">
        <v>58</v>
      </c>
      <c r="DZ157" s="4" t="s">
        <v>58</v>
      </c>
      <c r="EA157" s="4" t="s">
        <v>58</v>
      </c>
      <c r="EB157" s="4" t="s">
        <v>58</v>
      </c>
      <c r="EC157" s="4" t="s">
        <v>58</v>
      </c>
    </row>
    <row r="158" spans="3:133" x14ac:dyDescent="0.25">
      <c r="C158" t="s">
        <v>1342</v>
      </c>
      <c r="D158" s="4" t="s">
        <v>2</v>
      </c>
      <c r="E158" s="4" t="s">
        <v>2</v>
      </c>
      <c r="F158" s="4" t="s">
        <v>2</v>
      </c>
      <c r="G158" s="4" t="s">
        <v>2</v>
      </c>
      <c r="H158" s="4" t="s">
        <v>2</v>
      </c>
      <c r="I158" s="4" t="s">
        <v>2</v>
      </c>
      <c r="J158" s="4" t="s">
        <v>2</v>
      </c>
      <c r="K158" s="4" t="s">
        <v>2</v>
      </c>
      <c r="L158" s="4" t="s">
        <v>2</v>
      </c>
      <c r="M158" s="4" t="s">
        <v>2</v>
      </c>
      <c r="N158" s="4" t="s">
        <v>2</v>
      </c>
      <c r="O158" s="4" t="s">
        <v>2</v>
      </c>
      <c r="P158" s="4" t="s">
        <v>2</v>
      </c>
      <c r="Q158" s="4" t="s">
        <v>2</v>
      </c>
      <c r="R158" s="4" t="s">
        <v>2</v>
      </c>
      <c r="S158" s="4" t="s">
        <v>2</v>
      </c>
      <c r="T158" s="4" t="s">
        <v>2</v>
      </c>
      <c r="U158" s="4" t="s">
        <v>2</v>
      </c>
      <c r="V158" s="4" t="s">
        <v>2</v>
      </c>
      <c r="W158" s="4" t="s">
        <v>2</v>
      </c>
      <c r="X158" s="4" t="s">
        <v>2</v>
      </c>
      <c r="Y158" s="4" t="s">
        <v>2</v>
      </c>
      <c r="Z158" s="4" t="s">
        <v>2</v>
      </c>
      <c r="AA158" s="4" t="s">
        <v>2</v>
      </c>
      <c r="AB158" s="4" t="s">
        <v>2</v>
      </c>
      <c r="AC158" s="4" t="s">
        <v>2</v>
      </c>
      <c r="AD158" s="4" t="s">
        <v>2</v>
      </c>
      <c r="AE158" s="4" t="s">
        <v>2</v>
      </c>
      <c r="AF158" s="4" t="s">
        <v>2</v>
      </c>
      <c r="AG158" s="4" t="s">
        <v>2</v>
      </c>
      <c r="AH158" s="4" t="s">
        <v>2</v>
      </c>
      <c r="AI158" s="4" t="s">
        <v>2</v>
      </c>
      <c r="AJ158" s="4" t="s">
        <v>2</v>
      </c>
      <c r="AK158" s="4" t="s">
        <v>2</v>
      </c>
      <c r="AL158" s="4" t="s">
        <v>2</v>
      </c>
      <c r="AM158" s="4" t="s">
        <v>2</v>
      </c>
      <c r="AN158" s="4" t="s">
        <v>2</v>
      </c>
      <c r="AO158" s="4" t="s">
        <v>2</v>
      </c>
      <c r="AP158" s="4" t="s">
        <v>2</v>
      </c>
      <c r="AQ158" s="4" t="s">
        <v>2</v>
      </c>
      <c r="AR158" s="4" t="s">
        <v>2</v>
      </c>
      <c r="AS158" s="4" t="s">
        <v>2</v>
      </c>
      <c r="AT158" s="4" t="s">
        <v>2</v>
      </c>
      <c r="AU158" s="4" t="s">
        <v>2</v>
      </c>
      <c r="AV158" s="4" t="s">
        <v>2</v>
      </c>
      <c r="AW158" s="4" t="s">
        <v>2</v>
      </c>
      <c r="AX158" s="4" t="s">
        <v>2</v>
      </c>
      <c r="AY158" s="4" t="s">
        <v>2</v>
      </c>
      <c r="AZ158" s="4" t="s">
        <v>2</v>
      </c>
      <c r="BA158" s="4" t="s">
        <v>2</v>
      </c>
      <c r="BB158" s="4" t="s">
        <v>2</v>
      </c>
      <c r="BC158" s="4" t="s">
        <v>2</v>
      </c>
      <c r="BD158" s="4" t="s">
        <v>2</v>
      </c>
      <c r="BE158" s="4" t="s">
        <v>2</v>
      </c>
      <c r="BF158" s="4" t="s">
        <v>2</v>
      </c>
      <c r="BG158" s="4" t="s">
        <v>2</v>
      </c>
      <c r="BH158" s="4" t="s">
        <v>2</v>
      </c>
      <c r="BI158" s="4" t="s">
        <v>2</v>
      </c>
      <c r="BJ158" s="4" t="s">
        <v>2</v>
      </c>
      <c r="BK158" s="4" t="s">
        <v>2</v>
      </c>
      <c r="BL158" s="4" t="s">
        <v>2</v>
      </c>
      <c r="BM158" s="4" t="s">
        <v>2</v>
      </c>
      <c r="BN158" s="4" t="s">
        <v>2</v>
      </c>
      <c r="BO158" s="4" t="s">
        <v>2</v>
      </c>
      <c r="BP158" s="4" t="s">
        <v>2</v>
      </c>
      <c r="BQ158" s="4" t="s">
        <v>2</v>
      </c>
      <c r="BR158" s="4" t="s">
        <v>2</v>
      </c>
      <c r="BS158" s="4" t="s">
        <v>2</v>
      </c>
      <c r="BT158" s="4" t="s">
        <v>2</v>
      </c>
      <c r="BU158" s="4" t="s">
        <v>2</v>
      </c>
      <c r="BV158" s="4" t="s">
        <v>2</v>
      </c>
      <c r="BW158" s="4" t="s">
        <v>2</v>
      </c>
      <c r="BX158" s="4" t="s">
        <v>2</v>
      </c>
      <c r="BY158" s="4" t="s">
        <v>2</v>
      </c>
      <c r="BZ158" s="4" t="s">
        <v>2</v>
      </c>
      <c r="CA158" s="4" t="s">
        <v>2</v>
      </c>
      <c r="CB158" s="4" t="s">
        <v>2</v>
      </c>
      <c r="CC158" s="4" t="s">
        <v>3</v>
      </c>
      <c r="CD158" s="4" t="s">
        <v>4</v>
      </c>
      <c r="CE158" s="4" t="s">
        <v>4</v>
      </c>
      <c r="CF158" s="4" t="s">
        <v>72</v>
      </c>
      <c r="CG158" s="4" t="s">
        <v>72</v>
      </c>
      <c r="CH158" s="4" t="s">
        <v>72</v>
      </c>
      <c r="CI158" s="4" t="s">
        <v>72</v>
      </c>
      <c r="CJ158" s="4" t="s">
        <v>72</v>
      </c>
      <c r="CK158" s="4" t="s">
        <v>72</v>
      </c>
      <c r="CL158" s="4" t="s">
        <v>72</v>
      </c>
      <c r="CM158" s="4" t="s">
        <v>72</v>
      </c>
      <c r="CN158" s="4" t="s">
        <v>72</v>
      </c>
      <c r="CO158" s="4" t="s">
        <v>72</v>
      </c>
      <c r="CP158" s="4" t="s">
        <v>72</v>
      </c>
      <c r="CQ158" s="4" t="s">
        <v>72</v>
      </c>
      <c r="CR158" s="4" t="s">
        <v>72</v>
      </c>
      <c r="CS158" s="4" t="s">
        <v>72</v>
      </c>
      <c r="CT158" s="4" t="s">
        <v>5</v>
      </c>
      <c r="CU158" s="4" t="s">
        <v>5</v>
      </c>
      <c r="CV158" s="4" t="s">
        <v>5</v>
      </c>
      <c r="CW158" s="4" t="s">
        <v>5</v>
      </c>
      <c r="CX158" s="4" t="s">
        <v>5</v>
      </c>
      <c r="CY158" s="4" t="s">
        <v>5</v>
      </c>
      <c r="CZ158" s="4" t="s">
        <v>5</v>
      </c>
      <c r="DA158" s="4" t="s">
        <v>5</v>
      </c>
      <c r="DB158" s="4" t="s">
        <v>5</v>
      </c>
      <c r="DC158" s="4" t="s">
        <v>5</v>
      </c>
      <c r="DD158" s="4" t="s">
        <v>58</v>
      </c>
      <c r="DE158" s="4" t="s">
        <v>58</v>
      </c>
      <c r="DF158" s="4" t="s">
        <v>58</v>
      </c>
      <c r="DG158" s="4" t="s">
        <v>58</v>
      </c>
      <c r="DH158" s="4" t="s">
        <v>58</v>
      </c>
      <c r="DI158" s="4" t="s">
        <v>58</v>
      </c>
      <c r="DJ158" s="4" t="s">
        <v>58</v>
      </c>
      <c r="DK158" s="4" t="s">
        <v>58</v>
      </c>
      <c r="DL158" s="4" t="s">
        <v>6</v>
      </c>
      <c r="DM158" s="4" t="s">
        <v>6</v>
      </c>
      <c r="DN158" s="4" t="s">
        <v>6</v>
      </c>
      <c r="DO158" s="4" t="s">
        <v>6</v>
      </c>
      <c r="DP158" s="4" t="s">
        <v>6</v>
      </c>
      <c r="DQ158" s="4" t="s">
        <v>6</v>
      </c>
      <c r="DR158" s="4" t="s">
        <v>6</v>
      </c>
      <c r="DS158" s="4" t="s">
        <v>6</v>
      </c>
      <c r="DT158" s="4" t="s">
        <v>6</v>
      </c>
      <c r="DU158" s="4" t="s">
        <v>6</v>
      </c>
      <c r="DV158" s="4" t="s">
        <v>6</v>
      </c>
      <c r="DW158" s="4" t="s">
        <v>6</v>
      </c>
      <c r="DX158" s="4" t="s">
        <v>6</v>
      </c>
      <c r="DY158" s="4" t="s">
        <v>6</v>
      </c>
      <c r="DZ158" s="4" t="s">
        <v>7</v>
      </c>
      <c r="EA158" s="4" t="s">
        <v>7</v>
      </c>
      <c r="EB158" s="4" t="s">
        <v>73</v>
      </c>
      <c r="EC158" s="4" t="s">
        <v>73</v>
      </c>
    </row>
    <row r="159" spans="3:133" x14ac:dyDescent="0.25">
      <c r="C159" t="s">
        <v>1343</v>
      </c>
      <c r="D159" s="4" t="s">
        <v>2</v>
      </c>
      <c r="E159" s="4" t="s">
        <v>2</v>
      </c>
      <c r="F159" s="4" t="s">
        <v>2</v>
      </c>
      <c r="G159" s="4" t="s">
        <v>2</v>
      </c>
      <c r="H159" s="4" t="s">
        <v>2</v>
      </c>
      <c r="I159" s="4" t="s">
        <v>2</v>
      </c>
      <c r="J159" s="4" t="s">
        <v>2</v>
      </c>
      <c r="K159" s="4" t="s">
        <v>2</v>
      </c>
      <c r="L159" s="4" t="s">
        <v>2</v>
      </c>
      <c r="M159" s="4" t="s">
        <v>2</v>
      </c>
      <c r="N159" s="4" t="s">
        <v>2</v>
      </c>
      <c r="O159" s="4" t="s">
        <v>2</v>
      </c>
      <c r="P159" s="4" t="s">
        <v>2</v>
      </c>
      <c r="Q159" s="4" t="s">
        <v>2</v>
      </c>
      <c r="R159" s="4" t="s">
        <v>2</v>
      </c>
      <c r="S159" s="4" t="s">
        <v>2</v>
      </c>
      <c r="T159" s="4" t="s">
        <v>2</v>
      </c>
      <c r="U159" s="4" t="s">
        <v>2</v>
      </c>
      <c r="V159" s="4" t="s">
        <v>2</v>
      </c>
      <c r="W159" s="4" t="s">
        <v>2</v>
      </c>
      <c r="X159" s="4" t="s">
        <v>2</v>
      </c>
      <c r="Y159" s="4" t="s">
        <v>2</v>
      </c>
      <c r="Z159" s="4" t="s">
        <v>2</v>
      </c>
      <c r="AA159" s="4" t="s">
        <v>2</v>
      </c>
      <c r="AB159" s="4" t="s">
        <v>2</v>
      </c>
      <c r="AC159" s="4" t="s">
        <v>2</v>
      </c>
      <c r="AD159" s="4" t="s">
        <v>2</v>
      </c>
      <c r="AE159" s="4" t="s">
        <v>2</v>
      </c>
      <c r="AF159" s="4" t="s">
        <v>2</v>
      </c>
      <c r="AG159" s="4" t="s">
        <v>2</v>
      </c>
      <c r="AH159" s="4" t="s">
        <v>2</v>
      </c>
      <c r="AI159" s="4" t="s">
        <v>2</v>
      </c>
      <c r="AJ159" s="4" t="s">
        <v>2</v>
      </c>
      <c r="AK159" s="4" t="s">
        <v>2</v>
      </c>
      <c r="AL159" s="4" t="s">
        <v>2</v>
      </c>
      <c r="AM159" s="4" t="s">
        <v>2</v>
      </c>
      <c r="AN159" s="4" t="s">
        <v>2</v>
      </c>
      <c r="AO159" s="4" t="s">
        <v>2</v>
      </c>
      <c r="AP159" s="4" t="s">
        <v>2</v>
      </c>
      <c r="AQ159" s="4" t="s">
        <v>2</v>
      </c>
      <c r="AR159" s="4" t="s">
        <v>2</v>
      </c>
      <c r="AS159" s="4" t="s">
        <v>2</v>
      </c>
      <c r="AT159" s="4" t="s">
        <v>2</v>
      </c>
      <c r="AU159" s="4" t="s">
        <v>2</v>
      </c>
      <c r="AV159" s="4" t="s">
        <v>2</v>
      </c>
      <c r="AW159" s="4" t="s">
        <v>2</v>
      </c>
      <c r="AX159" s="4" t="s">
        <v>2</v>
      </c>
      <c r="AY159" s="4" t="s">
        <v>2</v>
      </c>
      <c r="AZ159" s="4" t="s">
        <v>2</v>
      </c>
      <c r="BA159" s="4" t="s">
        <v>2</v>
      </c>
      <c r="BB159" s="4" t="s">
        <v>2</v>
      </c>
      <c r="BC159" s="4" t="s">
        <v>2</v>
      </c>
      <c r="BD159" s="4" t="s">
        <v>2</v>
      </c>
      <c r="BE159" s="4" t="s">
        <v>2</v>
      </c>
      <c r="BF159" s="4" t="s">
        <v>2</v>
      </c>
      <c r="BG159" s="4" t="s">
        <v>2</v>
      </c>
      <c r="BH159" s="4" t="s">
        <v>2</v>
      </c>
      <c r="BI159" s="4" t="s">
        <v>2</v>
      </c>
      <c r="BJ159" s="4" t="s">
        <v>2</v>
      </c>
      <c r="BK159" s="4" t="s">
        <v>2</v>
      </c>
      <c r="BL159" s="4" t="s">
        <v>2</v>
      </c>
      <c r="BM159" s="4" t="s">
        <v>2</v>
      </c>
      <c r="BN159" s="4" t="s">
        <v>2</v>
      </c>
      <c r="BO159" s="4" t="s">
        <v>2</v>
      </c>
      <c r="BP159" s="4" t="s">
        <v>2</v>
      </c>
      <c r="BQ159" s="4" t="s">
        <v>2</v>
      </c>
      <c r="BR159" s="4" t="s">
        <v>2</v>
      </c>
      <c r="BS159" s="4" t="s">
        <v>2</v>
      </c>
      <c r="BT159" s="4" t="s">
        <v>3</v>
      </c>
      <c r="BU159" s="4" t="s">
        <v>3</v>
      </c>
      <c r="BV159" s="4" t="s">
        <v>3</v>
      </c>
      <c r="BW159" s="4" t="s">
        <v>3</v>
      </c>
      <c r="BX159" s="4" t="s">
        <v>3</v>
      </c>
      <c r="BY159" s="4" t="s">
        <v>3</v>
      </c>
      <c r="BZ159" s="4" t="s">
        <v>3</v>
      </c>
      <c r="CA159" s="4" t="s">
        <v>3</v>
      </c>
      <c r="CB159" s="4" t="s">
        <v>3</v>
      </c>
      <c r="CC159" s="4" t="s">
        <v>3</v>
      </c>
      <c r="CD159" s="4" t="s">
        <v>3</v>
      </c>
      <c r="CE159" s="4" t="s">
        <v>3</v>
      </c>
      <c r="CF159" s="4" t="s">
        <v>3</v>
      </c>
      <c r="CG159" s="4" t="s">
        <v>3</v>
      </c>
      <c r="CH159" s="4" t="s">
        <v>3</v>
      </c>
      <c r="CI159" s="4" t="s">
        <v>3</v>
      </c>
      <c r="CJ159" s="4" t="s">
        <v>3</v>
      </c>
      <c r="CK159" s="4" t="s">
        <v>3</v>
      </c>
      <c r="CL159" s="4" t="s">
        <v>3</v>
      </c>
      <c r="CM159" s="4" t="s">
        <v>3</v>
      </c>
      <c r="CN159" s="4" t="s">
        <v>3</v>
      </c>
      <c r="CO159" s="4" t="s">
        <v>3</v>
      </c>
      <c r="CP159" s="4" t="s">
        <v>3</v>
      </c>
      <c r="CQ159" s="4" t="s">
        <v>3</v>
      </c>
      <c r="CR159" s="4" t="s">
        <v>3</v>
      </c>
      <c r="CS159" s="4" t="s">
        <v>3</v>
      </c>
      <c r="CT159" s="4" t="s">
        <v>3</v>
      </c>
      <c r="CU159" s="4" t="s">
        <v>3</v>
      </c>
      <c r="CV159" s="4" t="s">
        <v>3</v>
      </c>
      <c r="CW159" s="4" t="s">
        <v>3</v>
      </c>
      <c r="CX159" s="4" t="s">
        <v>3</v>
      </c>
      <c r="CY159" s="4" t="s">
        <v>3</v>
      </c>
      <c r="CZ159" s="4" t="s">
        <v>3</v>
      </c>
      <c r="DA159" s="4" t="s">
        <v>3</v>
      </c>
      <c r="DB159" s="4" t="s">
        <v>3</v>
      </c>
      <c r="DC159" s="4" t="s">
        <v>3</v>
      </c>
      <c r="DD159" s="4" t="s">
        <v>3</v>
      </c>
      <c r="DE159" s="4" t="s">
        <v>3</v>
      </c>
      <c r="DF159" s="4" t="s">
        <v>3</v>
      </c>
      <c r="DG159" s="4" t="s">
        <v>3</v>
      </c>
      <c r="DH159" s="4" t="s">
        <v>3</v>
      </c>
      <c r="DI159" s="4" t="s">
        <v>3</v>
      </c>
      <c r="DJ159" s="4" t="s">
        <v>3</v>
      </c>
      <c r="DK159" s="4" t="s">
        <v>3</v>
      </c>
      <c r="DL159" s="4" t="s">
        <v>4</v>
      </c>
      <c r="DM159" s="4" t="s">
        <v>4</v>
      </c>
      <c r="DN159" s="4" t="s">
        <v>72</v>
      </c>
      <c r="DO159" s="4" t="s">
        <v>5</v>
      </c>
      <c r="DP159" s="4" t="s">
        <v>5</v>
      </c>
      <c r="DQ159" s="4" t="s">
        <v>5</v>
      </c>
      <c r="DR159" s="4" t="s">
        <v>5</v>
      </c>
      <c r="DS159" s="4" t="s">
        <v>5</v>
      </c>
      <c r="DT159" s="4" t="s">
        <v>58</v>
      </c>
      <c r="DU159" s="4" t="s">
        <v>6</v>
      </c>
      <c r="DV159" s="4" t="s">
        <v>6</v>
      </c>
      <c r="DW159" s="4" t="s">
        <v>6</v>
      </c>
      <c r="DX159" s="4" t="s">
        <v>73</v>
      </c>
      <c r="DY159" s="4" t="s">
        <v>144</v>
      </c>
      <c r="DZ159" s="4" t="s">
        <v>61</v>
      </c>
      <c r="EA159" s="4" t="s">
        <v>74</v>
      </c>
      <c r="EB159" s="4" t="s">
        <v>63</v>
      </c>
      <c r="EC159" s="4" t="s">
        <v>63</v>
      </c>
    </row>
    <row r="160" spans="3:133" x14ac:dyDescent="0.25">
      <c r="C160" t="s">
        <v>1344</v>
      </c>
      <c r="D160" s="4" t="s">
        <v>2</v>
      </c>
      <c r="E160" s="4" t="s">
        <v>2</v>
      </c>
      <c r="F160" s="4" t="s">
        <v>2</v>
      </c>
      <c r="G160" s="4" t="s">
        <v>2</v>
      </c>
      <c r="H160" s="4" t="s">
        <v>2</v>
      </c>
      <c r="I160" s="4" t="s">
        <v>2</v>
      </c>
      <c r="J160" s="4" t="s">
        <v>2</v>
      </c>
      <c r="K160" s="4" t="s">
        <v>2</v>
      </c>
      <c r="L160" s="4" t="s">
        <v>2</v>
      </c>
      <c r="M160" s="4" t="s">
        <v>2</v>
      </c>
      <c r="N160" s="4" t="s">
        <v>2</v>
      </c>
      <c r="O160" s="4" t="s">
        <v>2</v>
      </c>
      <c r="P160" s="4" t="s">
        <v>2</v>
      </c>
      <c r="Q160" s="4" t="s">
        <v>2</v>
      </c>
      <c r="R160" s="4" t="s">
        <v>2</v>
      </c>
      <c r="S160" s="4" t="s">
        <v>2</v>
      </c>
      <c r="T160" s="4" t="s">
        <v>2</v>
      </c>
      <c r="U160" s="4" t="s">
        <v>2</v>
      </c>
      <c r="V160" s="4" t="s">
        <v>2</v>
      </c>
      <c r="W160" s="4" t="s">
        <v>2</v>
      </c>
      <c r="X160" s="4" t="s">
        <v>2</v>
      </c>
      <c r="Y160" s="4" t="s">
        <v>2</v>
      </c>
      <c r="Z160" s="4" t="s">
        <v>2</v>
      </c>
      <c r="AA160" s="4" t="s">
        <v>2</v>
      </c>
      <c r="AB160" s="4" t="s">
        <v>2</v>
      </c>
      <c r="AC160" s="4" t="s">
        <v>2</v>
      </c>
      <c r="AD160" s="4" t="s">
        <v>2</v>
      </c>
      <c r="AE160" s="4" t="s">
        <v>2</v>
      </c>
      <c r="AF160" s="4" t="s">
        <v>2</v>
      </c>
      <c r="AG160" s="4" t="s">
        <v>2</v>
      </c>
      <c r="AH160" s="4" t="s">
        <v>2</v>
      </c>
      <c r="AI160" s="4" t="s">
        <v>2</v>
      </c>
      <c r="AJ160" s="4" t="s">
        <v>2</v>
      </c>
      <c r="AK160" s="4" t="s">
        <v>2</v>
      </c>
      <c r="AL160" s="4" t="s">
        <v>2</v>
      </c>
      <c r="AM160" s="4" t="s">
        <v>2</v>
      </c>
      <c r="AN160" s="4" t="s">
        <v>2</v>
      </c>
      <c r="AO160" s="4" t="s">
        <v>2</v>
      </c>
      <c r="AP160" s="4" t="s">
        <v>2</v>
      </c>
      <c r="AQ160" s="4" t="s">
        <v>2</v>
      </c>
      <c r="AR160" s="4" t="s">
        <v>2</v>
      </c>
      <c r="AS160" s="4" t="s">
        <v>2</v>
      </c>
      <c r="AT160" s="4" t="s">
        <v>2</v>
      </c>
      <c r="AU160" s="4" t="s">
        <v>2</v>
      </c>
      <c r="AV160" s="4" t="s">
        <v>2</v>
      </c>
      <c r="AW160" s="4" t="s">
        <v>2</v>
      </c>
      <c r="AX160" s="4" t="s">
        <v>2</v>
      </c>
      <c r="AY160" s="4" t="s">
        <v>2</v>
      </c>
      <c r="AZ160" s="4" t="s">
        <v>2</v>
      </c>
      <c r="BA160" s="4" t="s">
        <v>2</v>
      </c>
      <c r="BB160" s="4" t="s">
        <v>2</v>
      </c>
      <c r="BC160" s="4" t="s">
        <v>2</v>
      </c>
      <c r="BD160" s="4" t="s">
        <v>2</v>
      </c>
      <c r="BE160" s="4" t="s">
        <v>2</v>
      </c>
      <c r="BF160" s="4" t="s">
        <v>2</v>
      </c>
      <c r="BG160" s="4" t="s">
        <v>2</v>
      </c>
      <c r="BH160" s="4" t="s">
        <v>2</v>
      </c>
      <c r="BI160" s="4" t="s">
        <v>2</v>
      </c>
      <c r="BJ160" s="4" t="s">
        <v>2</v>
      </c>
      <c r="BK160" s="4" t="s">
        <v>3</v>
      </c>
      <c r="BL160" s="4" t="s">
        <v>4</v>
      </c>
      <c r="BM160" s="4" t="s">
        <v>4</v>
      </c>
      <c r="BN160" s="4" t="s">
        <v>4</v>
      </c>
      <c r="BO160" s="4" t="s">
        <v>4</v>
      </c>
      <c r="BP160" s="4" t="s">
        <v>4</v>
      </c>
      <c r="BQ160" s="4" t="s">
        <v>4</v>
      </c>
      <c r="BR160" s="4" t="s">
        <v>4</v>
      </c>
      <c r="BS160" s="4" t="s">
        <v>72</v>
      </c>
      <c r="BT160" s="4" t="s">
        <v>72</v>
      </c>
      <c r="BU160" s="4" t="s">
        <v>58</v>
      </c>
      <c r="BV160" s="4" t="s">
        <v>6</v>
      </c>
      <c r="BW160" s="4" t="s">
        <v>7</v>
      </c>
      <c r="BX160" s="4" t="s">
        <v>7</v>
      </c>
      <c r="BY160" s="4" t="s">
        <v>7</v>
      </c>
      <c r="BZ160" s="4" t="s">
        <v>7</v>
      </c>
      <c r="CA160" s="4" t="s">
        <v>7</v>
      </c>
      <c r="CB160" s="4" t="s">
        <v>7</v>
      </c>
      <c r="CC160" s="4" t="s">
        <v>7</v>
      </c>
      <c r="CD160" s="4" t="s">
        <v>7</v>
      </c>
      <c r="CE160" s="4" t="s">
        <v>73</v>
      </c>
      <c r="CF160" s="4" t="s">
        <v>73</v>
      </c>
      <c r="CG160" s="4" t="s">
        <v>73</v>
      </c>
      <c r="CH160" s="4" t="s">
        <v>73</v>
      </c>
      <c r="CI160" s="4" t="s">
        <v>73</v>
      </c>
      <c r="CJ160" s="4" t="s">
        <v>73</v>
      </c>
      <c r="CK160" s="4" t="s">
        <v>73</v>
      </c>
      <c r="CL160" s="4" t="s">
        <v>73</v>
      </c>
      <c r="CM160" s="4" t="s">
        <v>73</v>
      </c>
      <c r="CN160" s="4" t="s">
        <v>73</v>
      </c>
      <c r="CO160" s="4" t="s">
        <v>73</v>
      </c>
      <c r="CP160" s="4" t="s">
        <v>73</v>
      </c>
      <c r="CQ160" s="4" t="s">
        <v>73</v>
      </c>
      <c r="CR160" s="4" t="s">
        <v>73</v>
      </c>
      <c r="CS160" s="4" t="s">
        <v>73</v>
      </c>
      <c r="CT160" s="4" t="s">
        <v>73</v>
      </c>
      <c r="CU160" s="4" t="s">
        <v>73</v>
      </c>
      <c r="CV160" s="4" t="s">
        <v>60</v>
      </c>
      <c r="CW160" s="4" t="s">
        <v>60</v>
      </c>
      <c r="CX160" s="4" t="s">
        <v>60</v>
      </c>
      <c r="CY160" s="4" t="s">
        <v>60</v>
      </c>
      <c r="CZ160" s="4" t="s">
        <v>60</v>
      </c>
      <c r="DA160" s="4" t="s">
        <v>60</v>
      </c>
      <c r="DB160" s="4" t="s">
        <v>60</v>
      </c>
      <c r="DC160" s="4" t="s">
        <v>60</v>
      </c>
      <c r="DD160" s="4" t="s">
        <v>60</v>
      </c>
      <c r="DE160" s="4" t="s">
        <v>60</v>
      </c>
      <c r="DF160" s="4" t="s">
        <v>60</v>
      </c>
      <c r="DG160" s="4" t="s">
        <v>60</v>
      </c>
      <c r="DH160" s="4" t="s">
        <v>60</v>
      </c>
      <c r="DI160" s="4" t="s">
        <v>60</v>
      </c>
      <c r="DJ160" s="4" t="s">
        <v>60</v>
      </c>
      <c r="DK160" s="4" t="s">
        <v>60</v>
      </c>
      <c r="DL160" s="4" t="s">
        <v>60</v>
      </c>
      <c r="DM160" s="4" t="s">
        <v>60</v>
      </c>
      <c r="DN160" s="4" t="s">
        <v>60</v>
      </c>
      <c r="DO160" s="4" t="s">
        <v>60</v>
      </c>
      <c r="DP160" s="4" t="s">
        <v>60</v>
      </c>
      <c r="DQ160" s="4" t="s">
        <v>60</v>
      </c>
      <c r="DR160" s="4" t="s">
        <v>60</v>
      </c>
      <c r="DS160" s="4" t="s">
        <v>60</v>
      </c>
      <c r="DT160" s="4" t="s">
        <v>60</v>
      </c>
      <c r="DU160" s="4" t="s">
        <v>60</v>
      </c>
      <c r="DV160" s="4" t="s">
        <v>60</v>
      </c>
      <c r="DW160" s="4" t="s">
        <v>60</v>
      </c>
      <c r="DX160" s="4" t="s">
        <v>60</v>
      </c>
      <c r="DY160" s="4" t="s">
        <v>60</v>
      </c>
      <c r="DZ160" s="4" t="s">
        <v>60</v>
      </c>
      <c r="EA160" s="4" t="s">
        <v>60</v>
      </c>
      <c r="EB160" s="4" t="s">
        <v>60</v>
      </c>
      <c r="EC160" s="4" t="s">
        <v>60</v>
      </c>
    </row>
    <row r="161" spans="3:133" x14ac:dyDescent="0.25">
      <c r="C161" t="s">
        <v>1345</v>
      </c>
      <c r="D161" s="4" t="s">
        <v>2</v>
      </c>
      <c r="E161" s="4" t="s">
        <v>2</v>
      </c>
      <c r="F161" s="4" t="s">
        <v>2</v>
      </c>
      <c r="G161" s="4" t="s">
        <v>2</v>
      </c>
      <c r="H161" s="4" t="s">
        <v>2</v>
      </c>
      <c r="I161" s="4" t="s">
        <v>2</v>
      </c>
      <c r="J161" s="4" t="s">
        <v>2</v>
      </c>
      <c r="K161" s="4" t="s">
        <v>2</v>
      </c>
      <c r="L161" s="4" t="s">
        <v>2</v>
      </c>
      <c r="M161" s="4" t="s">
        <v>2</v>
      </c>
      <c r="N161" s="4" t="s">
        <v>2</v>
      </c>
      <c r="O161" s="4" t="s">
        <v>2</v>
      </c>
      <c r="P161" s="4" t="s">
        <v>2</v>
      </c>
      <c r="Q161" s="4" t="s">
        <v>2</v>
      </c>
      <c r="R161" s="4" t="s">
        <v>2</v>
      </c>
      <c r="S161" s="4" t="s">
        <v>2</v>
      </c>
      <c r="T161" s="4" t="s">
        <v>2</v>
      </c>
      <c r="U161" s="4" t="s">
        <v>2</v>
      </c>
      <c r="V161" s="4" t="s">
        <v>2</v>
      </c>
      <c r="W161" s="4" t="s">
        <v>2</v>
      </c>
      <c r="X161" s="4" t="s">
        <v>2</v>
      </c>
      <c r="Y161" s="4" t="s">
        <v>2</v>
      </c>
      <c r="Z161" s="4" t="s">
        <v>2</v>
      </c>
      <c r="AA161" s="4" t="s">
        <v>2</v>
      </c>
      <c r="AB161" s="4" t="s">
        <v>2</v>
      </c>
      <c r="AC161" s="4" t="s">
        <v>2</v>
      </c>
      <c r="AD161" s="4" t="s">
        <v>2</v>
      </c>
      <c r="AE161" s="4" t="s">
        <v>2</v>
      </c>
      <c r="AF161" s="4" t="s">
        <v>2</v>
      </c>
      <c r="AG161" s="4" t="s">
        <v>2</v>
      </c>
      <c r="AH161" s="4" t="s">
        <v>2</v>
      </c>
      <c r="AI161" s="4" t="s">
        <v>2</v>
      </c>
      <c r="AJ161" s="4" t="s">
        <v>2</v>
      </c>
      <c r="AK161" s="4" t="s">
        <v>2</v>
      </c>
      <c r="AL161" s="4" t="s">
        <v>2</v>
      </c>
      <c r="AM161" s="4" t="s">
        <v>2</v>
      </c>
      <c r="AN161" s="4" t="s">
        <v>2</v>
      </c>
      <c r="AO161" s="4" t="s">
        <v>2</v>
      </c>
      <c r="AP161" s="4" t="s">
        <v>2</v>
      </c>
      <c r="AQ161" s="4" t="s">
        <v>2</v>
      </c>
      <c r="AR161" s="4" t="s">
        <v>2</v>
      </c>
      <c r="AS161" s="4" t="s">
        <v>2</v>
      </c>
      <c r="AT161" s="4" t="s">
        <v>2</v>
      </c>
      <c r="AU161" s="4" t="s">
        <v>2</v>
      </c>
      <c r="AV161" s="4" t="s">
        <v>2</v>
      </c>
      <c r="AW161" s="4" t="s">
        <v>2</v>
      </c>
      <c r="AX161" s="4" t="s">
        <v>2</v>
      </c>
      <c r="AY161" s="4" t="s">
        <v>2</v>
      </c>
      <c r="AZ161" s="4" t="s">
        <v>2</v>
      </c>
      <c r="BA161" s="4" t="s">
        <v>2</v>
      </c>
      <c r="BB161" s="4" t="s">
        <v>2</v>
      </c>
      <c r="BC161" s="4" t="s">
        <v>2</v>
      </c>
      <c r="BD161" s="4" t="s">
        <v>2</v>
      </c>
      <c r="BE161" s="4" t="s">
        <v>2</v>
      </c>
      <c r="BF161" s="4" t="s">
        <v>2</v>
      </c>
      <c r="BG161" s="4" t="s">
        <v>2</v>
      </c>
      <c r="BH161" s="4" t="s">
        <v>2</v>
      </c>
      <c r="BI161" s="4" t="s">
        <v>3</v>
      </c>
      <c r="BJ161" s="4" t="s">
        <v>4</v>
      </c>
      <c r="BK161" s="4" t="s">
        <v>4</v>
      </c>
      <c r="BL161" s="4" t="s">
        <v>72</v>
      </c>
      <c r="BM161" s="4" t="s">
        <v>5</v>
      </c>
      <c r="BN161" s="4" t="s">
        <v>58</v>
      </c>
      <c r="BO161" s="4" t="s">
        <v>6</v>
      </c>
      <c r="BP161" s="4" t="s">
        <v>59</v>
      </c>
      <c r="BQ161" s="4" t="s">
        <v>133</v>
      </c>
      <c r="BR161" s="4" t="s">
        <v>61</v>
      </c>
      <c r="BS161" s="4" t="s">
        <v>63</v>
      </c>
      <c r="BT161" s="4" t="s">
        <v>68</v>
      </c>
      <c r="BU161" s="4" t="s">
        <v>75</v>
      </c>
      <c r="BV161" s="4" t="s">
        <v>134</v>
      </c>
      <c r="BW161" s="4" t="s">
        <v>22</v>
      </c>
      <c r="BX161" s="4" t="s">
        <v>25</v>
      </c>
      <c r="BY161" s="4" t="s">
        <v>289</v>
      </c>
      <c r="BZ161" s="4" t="s">
        <v>481</v>
      </c>
      <c r="CA161" s="4" t="s">
        <v>473</v>
      </c>
      <c r="CB161" s="4" t="s">
        <v>403</v>
      </c>
      <c r="CC161" s="4" t="s">
        <v>387</v>
      </c>
      <c r="CD161" s="4" t="s">
        <v>307</v>
      </c>
      <c r="CE161" s="4" t="s">
        <v>677</v>
      </c>
      <c r="CF161" s="4" t="s">
        <v>167</v>
      </c>
      <c r="CG161" s="4" t="s">
        <v>720</v>
      </c>
      <c r="CH161" s="4" t="s">
        <v>1346</v>
      </c>
      <c r="CI161" s="4" t="s">
        <v>815</v>
      </c>
      <c r="CJ161" s="4" t="s">
        <v>1347</v>
      </c>
      <c r="CK161" s="4" t="s">
        <v>412</v>
      </c>
      <c r="CL161" s="4" t="s">
        <v>687</v>
      </c>
      <c r="CM161" s="4" t="s">
        <v>1348</v>
      </c>
      <c r="CN161" s="4" t="s">
        <v>414</v>
      </c>
      <c r="CO161" s="4" t="s">
        <v>1349</v>
      </c>
      <c r="CP161" s="4" t="s">
        <v>1350</v>
      </c>
      <c r="CQ161" s="4" t="s">
        <v>1351</v>
      </c>
      <c r="CR161" s="4" t="s">
        <v>1352</v>
      </c>
      <c r="CS161" s="4" t="s">
        <v>1079</v>
      </c>
      <c r="CT161" s="4" t="s">
        <v>1353</v>
      </c>
      <c r="CU161" s="4" t="s">
        <v>1082</v>
      </c>
      <c r="CV161" s="4" t="s">
        <v>1354</v>
      </c>
      <c r="CW161" s="4" t="s">
        <v>790</v>
      </c>
      <c r="CX161" s="4" t="s">
        <v>1355</v>
      </c>
      <c r="CY161" s="4" t="s">
        <v>554</v>
      </c>
      <c r="CZ161" s="4" t="s">
        <v>1356</v>
      </c>
      <c r="DA161" s="4" t="s">
        <v>1357</v>
      </c>
      <c r="DB161" s="4" t="s">
        <v>1358</v>
      </c>
      <c r="DC161" s="4" t="s">
        <v>1359</v>
      </c>
      <c r="DD161" s="4" t="s">
        <v>1360</v>
      </c>
      <c r="DE161" s="4" t="s">
        <v>1361</v>
      </c>
      <c r="DF161" s="4" t="s">
        <v>1362</v>
      </c>
      <c r="DG161" s="4" t="s">
        <v>655</v>
      </c>
      <c r="DH161" s="4" t="s">
        <v>1363</v>
      </c>
      <c r="DI161" s="4" t="s">
        <v>1364</v>
      </c>
      <c r="DJ161" s="4" t="s">
        <v>1365</v>
      </c>
      <c r="DK161" s="4" t="s">
        <v>1366</v>
      </c>
      <c r="DL161" s="4" t="s">
        <v>1367</v>
      </c>
      <c r="DM161" s="4" t="s">
        <v>1368</v>
      </c>
      <c r="DN161" s="4" t="s">
        <v>1369</v>
      </c>
      <c r="DO161" s="4" t="s">
        <v>1370</v>
      </c>
      <c r="DP161" s="4" t="s">
        <v>1371</v>
      </c>
      <c r="DQ161" s="4" t="s">
        <v>1372</v>
      </c>
      <c r="DR161" s="4" t="s">
        <v>1373</v>
      </c>
      <c r="DS161" s="4" t="s">
        <v>1374</v>
      </c>
      <c r="DT161" s="4" t="s">
        <v>1375</v>
      </c>
      <c r="DU161" s="4" t="s">
        <v>1376</v>
      </c>
      <c r="DV161" s="4" t="s">
        <v>1377</v>
      </c>
      <c r="DW161" s="4" t="s">
        <v>1378</v>
      </c>
      <c r="DX161" s="4" t="s">
        <v>1379</v>
      </c>
      <c r="DY161" s="4" t="s">
        <v>1380</v>
      </c>
      <c r="DZ161" s="4" t="s">
        <v>1381</v>
      </c>
      <c r="EA161" s="4" t="s">
        <v>1382</v>
      </c>
      <c r="EB161" s="4" t="s">
        <v>1383</v>
      </c>
      <c r="EC161" s="4" t="s">
        <v>1384</v>
      </c>
    </row>
    <row r="162" spans="3:133" x14ac:dyDescent="0.25">
      <c r="C162" t="s">
        <v>1385</v>
      </c>
      <c r="D162" s="4" t="s">
        <v>2</v>
      </c>
      <c r="E162" s="4" t="s">
        <v>2</v>
      </c>
      <c r="F162" s="4" t="s">
        <v>2</v>
      </c>
      <c r="G162" s="4" t="s">
        <v>2</v>
      </c>
      <c r="H162" s="4" t="s">
        <v>2</v>
      </c>
      <c r="I162" s="4" t="s">
        <v>2</v>
      </c>
      <c r="J162" s="4" t="s">
        <v>2</v>
      </c>
      <c r="K162" s="4" t="s">
        <v>2</v>
      </c>
      <c r="L162" s="4" t="s">
        <v>2</v>
      </c>
      <c r="M162" s="4" t="s">
        <v>2</v>
      </c>
      <c r="N162" s="4" t="s">
        <v>2</v>
      </c>
      <c r="O162" s="4" t="s">
        <v>2</v>
      </c>
      <c r="P162" s="4" t="s">
        <v>2</v>
      </c>
      <c r="Q162" s="4" t="s">
        <v>2</v>
      </c>
      <c r="R162" s="4" t="s">
        <v>2</v>
      </c>
      <c r="S162" s="4" t="s">
        <v>2</v>
      </c>
      <c r="T162" s="4" t="s">
        <v>2</v>
      </c>
      <c r="U162" s="4" t="s">
        <v>2</v>
      </c>
      <c r="V162" s="4" t="s">
        <v>2</v>
      </c>
      <c r="W162" s="4" t="s">
        <v>2</v>
      </c>
      <c r="X162" s="4" t="s">
        <v>2</v>
      </c>
      <c r="Y162" s="4" t="s">
        <v>2</v>
      </c>
      <c r="Z162" s="4" t="s">
        <v>2</v>
      </c>
      <c r="AA162" s="4" t="s">
        <v>2</v>
      </c>
      <c r="AB162" s="4" t="s">
        <v>2</v>
      </c>
      <c r="AC162" s="4" t="s">
        <v>2</v>
      </c>
      <c r="AD162" s="4" t="s">
        <v>2</v>
      </c>
      <c r="AE162" s="4" t="s">
        <v>2</v>
      </c>
      <c r="AF162" s="4" t="s">
        <v>2</v>
      </c>
      <c r="AG162" s="4" t="s">
        <v>2</v>
      </c>
      <c r="AH162" s="4" t="s">
        <v>2</v>
      </c>
      <c r="AI162" s="4" t="s">
        <v>2</v>
      </c>
      <c r="AJ162" s="4" t="s">
        <v>2</v>
      </c>
      <c r="AK162" s="4" t="s">
        <v>2</v>
      </c>
      <c r="AL162" s="4" t="s">
        <v>2</v>
      </c>
      <c r="AM162" s="4" t="s">
        <v>2</v>
      </c>
      <c r="AN162" s="4" t="s">
        <v>2</v>
      </c>
      <c r="AO162" s="4" t="s">
        <v>2</v>
      </c>
      <c r="AP162" s="4" t="s">
        <v>2</v>
      </c>
      <c r="AQ162" s="4" t="s">
        <v>2</v>
      </c>
      <c r="AR162" s="4" t="s">
        <v>2</v>
      </c>
      <c r="AS162" s="4" t="s">
        <v>2</v>
      </c>
      <c r="AT162" s="4" t="s">
        <v>2</v>
      </c>
      <c r="AU162" s="4" t="s">
        <v>2</v>
      </c>
      <c r="AV162" s="4" t="s">
        <v>2</v>
      </c>
      <c r="AW162" s="4" t="s">
        <v>2</v>
      </c>
      <c r="AX162" s="4" t="s">
        <v>2</v>
      </c>
      <c r="AY162" s="4" t="s">
        <v>2</v>
      </c>
      <c r="AZ162" s="4" t="s">
        <v>2</v>
      </c>
      <c r="BA162" s="4" t="s">
        <v>2</v>
      </c>
      <c r="BB162" s="4" t="s">
        <v>2</v>
      </c>
      <c r="BC162" s="4" t="s">
        <v>2</v>
      </c>
      <c r="BD162" s="4" t="s">
        <v>2</v>
      </c>
      <c r="BE162" s="4" t="s">
        <v>2</v>
      </c>
      <c r="BF162" s="4" t="s">
        <v>2</v>
      </c>
      <c r="BG162" s="4" t="s">
        <v>2</v>
      </c>
      <c r="BH162" s="4" t="s">
        <v>3</v>
      </c>
      <c r="BI162" s="4" t="s">
        <v>3</v>
      </c>
      <c r="BJ162" s="4" t="s">
        <v>3</v>
      </c>
      <c r="BK162" s="4" t="s">
        <v>3</v>
      </c>
      <c r="BL162" s="4" t="s">
        <v>3</v>
      </c>
      <c r="BM162" s="4" t="s">
        <v>3</v>
      </c>
      <c r="BN162" s="4" t="s">
        <v>3</v>
      </c>
      <c r="BO162" s="4" t="s">
        <v>3</v>
      </c>
      <c r="BP162" s="4" t="s">
        <v>3</v>
      </c>
      <c r="BQ162" s="4" t="s">
        <v>4</v>
      </c>
      <c r="BR162" s="4" t="s">
        <v>4</v>
      </c>
      <c r="BS162" s="4" t="s">
        <v>4</v>
      </c>
      <c r="BT162" s="4" t="s">
        <v>4</v>
      </c>
      <c r="BU162" s="4" t="s">
        <v>5</v>
      </c>
      <c r="BV162" s="4" t="s">
        <v>58</v>
      </c>
      <c r="BW162" s="4" t="s">
        <v>6</v>
      </c>
      <c r="BX162" s="4" t="s">
        <v>59</v>
      </c>
      <c r="BY162" s="4" t="s">
        <v>133</v>
      </c>
      <c r="BZ162" s="4" t="s">
        <v>10</v>
      </c>
      <c r="CA162" s="4" t="s">
        <v>74</v>
      </c>
      <c r="CB162" s="4" t="s">
        <v>64</v>
      </c>
      <c r="CC162" s="4" t="s">
        <v>67</v>
      </c>
      <c r="CD162" s="4" t="s">
        <v>75</v>
      </c>
      <c r="CE162" s="4" t="s">
        <v>75</v>
      </c>
      <c r="CF162" s="4" t="s">
        <v>15</v>
      </c>
      <c r="CG162" s="4" t="s">
        <v>69</v>
      </c>
      <c r="CH162" s="4" t="s">
        <v>76</v>
      </c>
      <c r="CI162" s="4" t="s">
        <v>18</v>
      </c>
      <c r="CJ162" s="4" t="s">
        <v>137</v>
      </c>
      <c r="CK162" s="4" t="s">
        <v>251</v>
      </c>
      <c r="CL162" s="4" t="s">
        <v>146</v>
      </c>
      <c r="CM162" s="4" t="s">
        <v>23</v>
      </c>
      <c r="CN162" s="4" t="s">
        <v>195</v>
      </c>
      <c r="CO162" s="4" t="s">
        <v>196</v>
      </c>
      <c r="CP162" s="4" t="s">
        <v>28</v>
      </c>
      <c r="CQ162" s="4" t="s">
        <v>255</v>
      </c>
      <c r="CR162" s="4" t="s">
        <v>471</v>
      </c>
      <c r="CS162" s="4" t="s">
        <v>256</v>
      </c>
      <c r="CT162" s="4" t="s">
        <v>481</v>
      </c>
      <c r="CU162" s="4" t="s">
        <v>472</v>
      </c>
      <c r="CV162" s="4" t="s">
        <v>151</v>
      </c>
      <c r="CW162" s="4" t="s">
        <v>293</v>
      </c>
      <c r="CX162" s="4" t="s">
        <v>152</v>
      </c>
      <c r="CY162" s="4" t="s">
        <v>296</v>
      </c>
      <c r="CZ162" s="4" t="s">
        <v>37</v>
      </c>
      <c r="DA162" s="4" t="s">
        <v>485</v>
      </c>
      <c r="DB162" s="4" t="s">
        <v>473</v>
      </c>
      <c r="DC162" s="4" t="s">
        <v>39</v>
      </c>
      <c r="DD162" s="4" t="s">
        <v>40</v>
      </c>
      <c r="DE162" s="4" t="s">
        <v>483</v>
      </c>
      <c r="DF162" s="4" t="s">
        <v>261</v>
      </c>
      <c r="DG162" s="4" t="s">
        <v>490</v>
      </c>
      <c r="DH162" s="4" t="s">
        <v>487</v>
      </c>
      <c r="DI162" s="4" t="s">
        <v>43</v>
      </c>
      <c r="DJ162" s="4" t="s">
        <v>265</v>
      </c>
      <c r="DK162" s="4" t="s">
        <v>267</v>
      </c>
      <c r="DL162" s="4" t="s">
        <v>158</v>
      </c>
      <c r="DM162" s="4" t="s">
        <v>307</v>
      </c>
      <c r="DN162" s="4" t="s">
        <v>1386</v>
      </c>
      <c r="DO162" s="4" t="s">
        <v>161</v>
      </c>
      <c r="DP162" s="4" t="s">
        <v>842</v>
      </c>
      <c r="DQ162" s="4" t="s">
        <v>754</v>
      </c>
      <c r="DR162" s="4" t="s">
        <v>1047</v>
      </c>
      <c r="DS162" s="4" t="s">
        <v>271</v>
      </c>
      <c r="DT162" s="4" t="s">
        <v>677</v>
      </c>
      <c r="DU162" s="4" t="s">
        <v>164</v>
      </c>
      <c r="DV162" s="4" t="s">
        <v>779</v>
      </c>
      <c r="DW162" s="4" t="s">
        <v>273</v>
      </c>
      <c r="DX162" s="4" t="s">
        <v>392</v>
      </c>
      <c r="DY162" s="4" t="s">
        <v>757</v>
      </c>
      <c r="DZ162" s="4" t="s">
        <v>393</v>
      </c>
      <c r="EA162" s="4" t="s">
        <v>168</v>
      </c>
      <c r="EB162" s="4" t="s">
        <v>1007</v>
      </c>
      <c r="EC162" s="4" t="s">
        <v>494</v>
      </c>
    </row>
    <row r="163" spans="3:133" x14ac:dyDescent="0.25">
      <c r="C163" t="s">
        <v>1387</v>
      </c>
      <c r="D163" s="4" t="s">
        <v>2</v>
      </c>
      <c r="E163" s="4" t="s">
        <v>2</v>
      </c>
      <c r="F163" s="4" t="s">
        <v>2</v>
      </c>
      <c r="G163" s="4" t="s">
        <v>2</v>
      </c>
      <c r="H163" s="4" t="s">
        <v>2</v>
      </c>
      <c r="I163" s="4" t="s">
        <v>2</v>
      </c>
      <c r="J163" s="4" t="s">
        <v>2</v>
      </c>
      <c r="K163" s="4" t="s">
        <v>2</v>
      </c>
      <c r="L163" s="4" t="s">
        <v>2</v>
      </c>
      <c r="M163" s="4" t="s">
        <v>2</v>
      </c>
      <c r="N163" s="4" t="s">
        <v>2</v>
      </c>
      <c r="O163" s="4" t="s">
        <v>2</v>
      </c>
      <c r="P163" s="4" t="s">
        <v>2</v>
      </c>
      <c r="Q163" s="4" t="s">
        <v>2</v>
      </c>
      <c r="R163" s="4" t="s">
        <v>2</v>
      </c>
      <c r="S163" s="4" t="s">
        <v>2</v>
      </c>
      <c r="T163" s="4" t="s">
        <v>2</v>
      </c>
      <c r="U163" s="4" t="s">
        <v>2</v>
      </c>
      <c r="V163" s="4" t="s">
        <v>2</v>
      </c>
      <c r="W163" s="4" t="s">
        <v>2</v>
      </c>
      <c r="X163" s="4" t="s">
        <v>2</v>
      </c>
      <c r="Y163" s="4" t="s">
        <v>2</v>
      </c>
      <c r="Z163" s="4" t="s">
        <v>2</v>
      </c>
      <c r="AA163" s="4" t="s">
        <v>2</v>
      </c>
      <c r="AB163" s="4" t="s">
        <v>2</v>
      </c>
      <c r="AC163" s="4" t="s">
        <v>2</v>
      </c>
      <c r="AD163" s="4" t="s">
        <v>2</v>
      </c>
      <c r="AE163" s="4" t="s">
        <v>2</v>
      </c>
      <c r="AF163" s="4" t="s">
        <v>2</v>
      </c>
      <c r="AG163" s="4" t="s">
        <v>2</v>
      </c>
      <c r="AH163" s="4" t="s">
        <v>2</v>
      </c>
      <c r="AI163" s="4" t="s">
        <v>2</v>
      </c>
      <c r="AJ163" s="4" t="s">
        <v>2</v>
      </c>
      <c r="AK163" s="4" t="s">
        <v>2</v>
      </c>
      <c r="AL163" s="4" t="s">
        <v>2</v>
      </c>
      <c r="AM163" s="4" t="s">
        <v>2</v>
      </c>
      <c r="AN163" s="4" t="s">
        <v>2</v>
      </c>
      <c r="AO163" s="4" t="s">
        <v>2</v>
      </c>
      <c r="AP163" s="4" t="s">
        <v>2</v>
      </c>
      <c r="AQ163" s="4" t="s">
        <v>2</v>
      </c>
      <c r="AR163" s="4" t="s">
        <v>2</v>
      </c>
      <c r="AS163" s="4" t="s">
        <v>2</v>
      </c>
      <c r="AT163" s="4" t="s">
        <v>2</v>
      </c>
      <c r="AU163" s="4" t="s">
        <v>2</v>
      </c>
      <c r="AV163" s="4" t="s">
        <v>2</v>
      </c>
      <c r="AW163" s="4" t="s">
        <v>2</v>
      </c>
      <c r="AX163" s="4" t="s">
        <v>2</v>
      </c>
      <c r="AY163" s="4" t="s">
        <v>2</v>
      </c>
      <c r="AZ163" s="4" t="s">
        <v>2</v>
      </c>
      <c r="BA163" s="4" t="s">
        <v>2</v>
      </c>
      <c r="BB163" s="4" t="s">
        <v>2</v>
      </c>
      <c r="BC163" s="4" t="s">
        <v>2</v>
      </c>
      <c r="BD163" s="4" t="s">
        <v>2</v>
      </c>
      <c r="BE163" s="4" t="s">
        <v>2</v>
      </c>
      <c r="BF163" s="4" t="s">
        <v>2</v>
      </c>
      <c r="BG163" s="4" t="s">
        <v>2</v>
      </c>
      <c r="BH163" s="4" t="s">
        <v>2</v>
      </c>
      <c r="BI163" s="4" t="s">
        <v>2</v>
      </c>
      <c r="BJ163" s="4" t="s">
        <v>2</v>
      </c>
      <c r="BK163" s="4" t="s">
        <v>2</v>
      </c>
      <c r="BL163" s="4" t="s">
        <v>2</v>
      </c>
      <c r="BM163" s="4" t="s">
        <v>2</v>
      </c>
      <c r="BN163" s="4" t="s">
        <v>2</v>
      </c>
      <c r="BO163" s="4" t="s">
        <v>2</v>
      </c>
      <c r="BP163" s="4" t="s">
        <v>2</v>
      </c>
      <c r="BQ163" s="4" t="s">
        <v>2</v>
      </c>
      <c r="BR163" s="4" t="s">
        <v>2</v>
      </c>
      <c r="BS163" s="4" t="s">
        <v>3</v>
      </c>
      <c r="BT163" s="4" t="s">
        <v>3</v>
      </c>
      <c r="BU163" s="4" t="s">
        <v>3</v>
      </c>
      <c r="BV163" s="4" t="s">
        <v>3</v>
      </c>
      <c r="BW163" s="4" t="s">
        <v>3</v>
      </c>
      <c r="BX163" s="4" t="s">
        <v>3</v>
      </c>
      <c r="BY163" s="4" t="s">
        <v>3</v>
      </c>
      <c r="BZ163" s="4" t="s">
        <v>3</v>
      </c>
      <c r="CA163" s="4" t="s">
        <v>3</v>
      </c>
      <c r="CB163" s="4" t="s">
        <v>3</v>
      </c>
      <c r="CC163" s="4" t="s">
        <v>3</v>
      </c>
      <c r="CD163" s="4" t="s">
        <v>3</v>
      </c>
      <c r="CE163" s="4" t="s">
        <v>3</v>
      </c>
      <c r="CF163" s="4" t="s">
        <v>3</v>
      </c>
      <c r="CG163" s="4" t="s">
        <v>3</v>
      </c>
      <c r="CH163" s="4" t="s">
        <v>3</v>
      </c>
      <c r="CI163" s="4" t="s">
        <v>3</v>
      </c>
      <c r="CJ163" s="4" t="s">
        <v>72</v>
      </c>
      <c r="CK163" s="4" t="s">
        <v>72</v>
      </c>
      <c r="CL163" s="4" t="s">
        <v>72</v>
      </c>
      <c r="CM163" s="4" t="s">
        <v>72</v>
      </c>
      <c r="CN163" s="4" t="s">
        <v>72</v>
      </c>
      <c r="CO163" s="4" t="s">
        <v>72</v>
      </c>
      <c r="CP163" s="4" t="s">
        <v>72</v>
      </c>
      <c r="CQ163" s="4" t="s">
        <v>72</v>
      </c>
      <c r="CR163" s="4" t="s">
        <v>5</v>
      </c>
      <c r="CS163" s="4" t="s">
        <v>5</v>
      </c>
      <c r="CT163" s="4" t="s">
        <v>5</v>
      </c>
      <c r="CU163" s="4" t="s">
        <v>5</v>
      </c>
      <c r="CV163" s="4" t="s">
        <v>5</v>
      </c>
      <c r="CW163" s="4" t="s">
        <v>5</v>
      </c>
      <c r="CX163" s="4" t="s">
        <v>5</v>
      </c>
      <c r="CY163" s="4" t="s">
        <v>5</v>
      </c>
      <c r="CZ163" s="4" t="s">
        <v>5</v>
      </c>
      <c r="DA163" s="4" t="s">
        <v>5</v>
      </c>
      <c r="DB163" s="4" t="s">
        <v>5</v>
      </c>
      <c r="DC163" s="4" t="s">
        <v>5</v>
      </c>
      <c r="DD163" s="4" t="s">
        <v>5</v>
      </c>
      <c r="DE163" s="4" t="s">
        <v>5</v>
      </c>
      <c r="DF163" s="4" t="s">
        <v>5</v>
      </c>
      <c r="DG163" s="4" t="s">
        <v>5</v>
      </c>
      <c r="DH163" s="4" t="s">
        <v>5</v>
      </c>
      <c r="DI163" s="4" t="s">
        <v>5</v>
      </c>
      <c r="DJ163" s="4" t="s">
        <v>5</v>
      </c>
      <c r="DK163" s="4" t="s">
        <v>5</v>
      </c>
      <c r="DL163" s="4" t="s">
        <v>5</v>
      </c>
      <c r="DM163" s="4" t="s">
        <v>5</v>
      </c>
      <c r="DN163" s="4" t="s">
        <v>5</v>
      </c>
      <c r="DO163" s="4" t="s">
        <v>5</v>
      </c>
      <c r="DP163" s="4" t="s">
        <v>5</v>
      </c>
      <c r="DQ163" s="4" t="s">
        <v>5</v>
      </c>
      <c r="DR163" s="4" t="s">
        <v>5</v>
      </c>
      <c r="DS163" s="4" t="s">
        <v>5</v>
      </c>
      <c r="DT163" s="4" t="s">
        <v>5</v>
      </c>
      <c r="DU163" s="4" t="s">
        <v>5</v>
      </c>
      <c r="DV163" s="4" t="s">
        <v>5</v>
      </c>
      <c r="DW163" s="4" t="s">
        <v>5</v>
      </c>
      <c r="DX163" s="4" t="s">
        <v>5</v>
      </c>
      <c r="DY163" s="4" t="s">
        <v>5</v>
      </c>
      <c r="DZ163" s="4" t="s">
        <v>5</v>
      </c>
      <c r="EA163" s="4" t="s">
        <v>5</v>
      </c>
      <c r="EB163" s="4" t="s">
        <v>5</v>
      </c>
      <c r="EC163" s="4" t="s">
        <v>5</v>
      </c>
    </row>
    <row r="164" spans="3:133" x14ac:dyDescent="0.25">
      <c r="C164" t="s">
        <v>1388</v>
      </c>
      <c r="D164" s="4" t="s">
        <v>2</v>
      </c>
      <c r="E164" s="4" t="s">
        <v>2</v>
      </c>
      <c r="F164" s="4" t="s">
        <v>2</v>
      </c>
      <c r="G164" s="4" t="s">
        <v>2</v>
      </c>
      <c r="H164" s="4" t="s">
        <v>2</v>
      </c>
      <c r="I164" s="4" t="s">
        <v>2</v>
      </c>
      <c r="J164" s="4" t="s">
        <v>2</v>
      </c>
      <c r="K164" s="4" t="s">
        <v>2</v>
      </c>
      <c r="L164" s="4" t="s">
        <v>2</v>
      </c>
      <c r="M164" s="4" t="s">
        <v>2</v>
      </c>
      <c r="N164" s="4" t="s">
        <v>2</v>
      </c>
      <c r="O164" s="4" t="s">
        <v>2</v>
      </c>
      <c r="P164" s="4" t="s">
        <v>2</v>
      </c>
      <c r="Q164" s="4" t="s">
        <v>2</v>
      </c>
      <c r="R164" s="4" t="s">
        <v>2</v>
      </c>
      <c r="S164" s="4" t="s">
        <v>2</v>
      </c>
      <c r="T164" s="4" t="s">
        <v>2</v>
      </c>
      <c r="U164" s="4" t="s">
        <v>2</v>
      </c>
      <c r="V164" s="4" t="s">
        <v>2</v>
      </c>
      <c r="W164" s="4" t="s">
        <v>2</v>
      </c>
      <c r="X164" s="4" t="s">
        <v>2</v>
      </c>
      <c r="Y164" s="4" t="s">
        <v>2</v>
      </c>
      <c r="Z164" s="4" t="s">
        <v>2</v>
      </c>
      <c r="AA164" s="4" t="s">
        <v>2</v>
      </c>
      <c r="AB164" s="4" t="s">
        <v>2</v>
      </c>
      <c r="AC164" s="4" t="s">
        <v>2</v>
      </c>
      <c r="AD164" s="4" t="s">
        <v>2</v>
      </c>
      <c r="AE164" s="4" t="s">
        <v>2</v>
      </c>
      <c r="AF164" s="4" t="s">
        <v>2</v>
      </c>
      <c r="AG164" s="4" t="s">
        <v>2</v>
      </c>
      <c r="AH164" s="4" t="s">
        <v>2</v>
      </c>
      <c r="AI164" s="4" t="s">
        <v>2</v>
      </c>
      <c r="AJ164" s="4" t="s">
        <v>2</v>
      </c>
      <c r="AK164" s="4" t="s">
        <v>2</v>
      </c>
      <c r="AL164" s="4" t="s">
        <v>2</v>
      </c>
      <c r="AM164" s="4" t="s">
        <v>2</v>
      </c>
      <c r="AN164" s="4" t="s">
        <v>2</v>
      </c>
      <c r="AO164" s="4" t="s">
        <v>2</v>
      </c>
      <c r="AP164" s="4" t="s">
        <v>2</v>
      </c>
      <c r="AQ164" s="4" t="s">
        <v>2</v>
      </c>
      <c r="AR164" s="4" t="s">
        <v>2</v>
      </c>
      <c r="AS164" s="4" t="s">
        <v>2</v>
      </c>
      <c r="AT164" s="4" t="s">
        <v>2</v>
      </c>
      <c r="AU164" s="4" t="s">
        <v>2</v>
      </c>
      <c r="AV164" s="4" t="s">
        <v>2</v>
      </c>
      <c r="AW164" s="4" t="s">
        <v>2</v>
      </c>
      <c r="AX164" s="4" t="s">
        <v>2</v>
      </c>
      <c r="AY164" s="4" t="s">
        <v>2</v>
      </c>
      <c r="AZ164" s="4" t="s">
        <v>2</v>
      </c>
      <c r="BA164" s="4" t="s">
        <v>2</v>
      </c>
      <c r="BB164" s="4" t="s">
        <v>2</v>
      </c>
      <c r="BC164" s="4" t="s">
        <v>2</v>
      </c>
      <c r="BD164" s="4" t="s">
        <v>2</v>
      </c>
      <c r="BE164" s="4" t="s">
        <v>2</v>
      </c>
      <c r="BF164" s="4" t="s">
        <v>2</v>
      </c>
      <c r="BG164" s="4" t="s">
        <v>2</v>
      </c>
      <c r="BH164" s="4" t="s">
        <v>2</v>
      </c>
      <c r="BI164" s="4" t="s">
        <v>2</v>
      </c>
      <c r="BJ164" s="4" t="s">
        <v>2</v>
      </c>
      <c r="BK164" s="4" t="s">
        <v>2</v>
      </c>
      <c r="BL164" s="4" t="s">
        <v>2</v>
      </c>
      <c r="BM164" s="4" t="s">
        <v>2</v>
      </c>
      <c r="BN164" s="4" t="s">
        <v>2</v>
      </c>
      <c r="BO164" s="4" t="s">
        <v>2</v>
      </c>
      <c r="BP164" s="4" t="s">
        <v>2</v>
      </c>
      <c r="BQ164" s="4" t="s">
        <v>2</v>
      </c>
      <c r="BR164" s="4" t="s">
        <v>2</v>
      </c>
      <c r="BS164" s="4" t="s">
        <v>2</v>
      </c>
      <c r="BT164" s="4" t="s">
        <v>2</v>
      </c>
      <c r="BU164" s="4" t="s">
        <v>2</v>
      </c>
      <c r="BV164" s="4" t="s">
        <v>2</v>
      </c>
      <c r="BW164" s="4" t="s">
        <v>2</v>
      </c>
      <c r="BX164" s="4" t="s">
        <v>2</v>
      </c>
      <c r="BY164" s="4" t="s">
        <v>2</v>
      </c>
      <c r="BZ164" s="4" t="s">
        <v>2</v>
      </c>
      <c r="CA164" s="4" t="s">
        <v>2</v>
      </c>
      <c r="CB164" s="4" t="s">
        <v>2</v>
      </c>
      <c r="CC164" s="4" t="s">
        <v>2</v>
      </c>
      <c r="CD164" s="4" t="s">
        <v>2</v>
      </c>
      <c r="CE164" s="4" t="s">
        <v>2</v>
      </c>
      <c r="CF164" s="4" t="s">
        <v>2</v>
      </c>
      <c r="CG164" s="4" t="s">
        <v>2</v>
      </c>
      <c r="CH164" s="4" t="s">
        <v>2</v>
      </c>
      <c r="CI164" s="4" t="s">
        <v>2</v>
      </c>
      <c r="CJ164" s="4" t="s">
        <v>2</v>
      </c>
      <c r="CK164" s="4" t="s">
        <v>2</v>
      </c>
      <c r="CL164" s="4" t="s">
        <v>2</v>
      </c>
      <c r="CM164" s="4" t="s">
        <v>2</v>
      </c>
      <c r="CN164" s="4" t="s">
        <v>2</v>
      </c>
      <c r="CO164" s="4" t="s">
        <v>2</v>
      </c>
      <c r="CP164" s="4" t="s">
        <v>2</v>
      </c>
      <c r="CQ164" s="4" t="s">
        <v>2</v>
      </c>
      <c r="CR164" s="4" t="s">
        <v>2</v>
      </c>
      <c r="CS164" s="4" t="s">
        <v>2</v>
      </c>
      <c r="CT164" s="4" t="s">
        <v>2</v>
      </c>
      <c r="CU164" s="4" t="s">
        <v>2</v>
      </c>
      <c r="CV164" s="4" t="s">
        <v>2</v>
      </c>
      <c r="CW164" s="4" t="s">
        <v>2</v>
      </c>
      <c r="CX164" s="4" t="s">
        <v>2</v>
      </c>
      <c r="CY164" s="4" t="s">
        <v>2</v>
      </c>
      <c r="CZ164" s="4" t="s">
        <v>2</v>
      </c>
      <c r="DA164" s="4" t="s">
        <v>2</v>
      </c>
      <c r="DB164" s="4" t="s">
        <v>2</v>
      </c>
      <c r="DC164" s="4" t="s">
        <v>2</v>
      </c>
      <c r="DD164" s="4" t="s">
        <v>2</v>
      </c>
      <c r="DE164" s="4" t="s">
        <v>2</v>
      </c>
      <c r="DF164" s="4" t="s">
        <v>2</v>
      </c>
      <c r="DG164" s="4" t="s">
        <v>2</v>
      </c>
      <c r="DH164" s="4" t="s">
        <v>2</v>
      </c>
      <c r="DI164" s="4" t="s">
        <v>2</v>
      </c>
      <c r="DJ164" s="4" t="s">
        <v>2</v>
      </c>
      <c r="DK164" s="4" t="s">
        <v>2</v>
      </c>
      <c r="DL164" s="4" t="s">
        <v>2</v>
      </c>
      <c r="DM164" s="4" t="s">
        <v>2</v>
      </c>
      <c r="DN164" s="4" t="s">
        <v>2</v>
      </c>
      <c r="DO164" s="4" t="s">
        <v>2</v>
      </c>
      <c r="DP164" s="4" t="s">
        <v>2</v>
      </c>
      <c r="DQ164" s="4" t="s">
        <v>2</v>
      </c>
      <c r="DR164" s="4" t="s">
        <v>2</v>
      </c>
      <c r="DS164" s="4" t="s">
        <v>2</v>
      </c>
      <c r="DT164" s="4" t="s">
        <v>2</v>
      </c>
      <c r="DU164" s="4" t="s">
        <v>2</v>
      </c>
      <c r="DV164" s="4" t="s">
        <v>2</v>
      </c>
      <c r="DW164" s="4" t="s">
        <v>2</v>
      </c>
      <c r="DX164" s="4" t="s">
        <v>2</v>
      </c>
      <c r="DY164" s="4" t="s">
        <v>2</v>
      </c>
      <c r="DZ164" s="4" t="s">
        <v>2</v>
      </c>
      <c r="EA164" s="4" t="s">
        <v>2</v>
      </c>
      <c r="EB164" s="4" t="s">
        <v>2</v>
      </c>
      <c r="EC164" s="4" t="s">
        <v>2</v>
      </c>
    </row>
    <row r="165" spans="3:133" x14ac:dyDescent="0.25">
      <c r="C165" t="s">
        <v>1389</v>
      </c>
      <c r="D165" s="4" t="s">
        <v>2</v>
      </c>
      <c r="E165" s="4" t="s">
        <v>2</v>
      </c>
      <c r="F165" s="4" t="s">
        <v>2</v>
      </c>
      <c r="G165" s="4" t="s">
        <v>2</v>
      </c>
      <c r="H165" s="4" t="s">
        <v>2</v>
      </c>
      <c r="I165" s="4" t="s">
        <v>2</v>
      </c>
      <c r="J165" s="4" t="s">
        <v>2</v>
      </c>
      <c r="K165" s="4" t="s">
        <v>2</v>
      </c>
      <c r="L165" s="4" t="s">
        <v>2</v>
      </c>
      <c r="M165" s="4" t="s">
        <v>2</v>
      </c>
      <c r="N165" s="4" t="s">
        <v>2</v>
      </c>
      <c r="O165" s="4" t="s">
        <v>2</v>
      </c>
      <c r="P165" s="4" t="s">
        <v>2</v>
      </c>
      <c r="Q165" s="4" t="s">
        <v>2</v>
      </c>
      <c r="R165" s="4" t="s">
        <v>2</v>
      </c>
      <c r="S165" s="4" t="s">
        <v>2</v>
      </c>
      <c r="T165" s="4" t="s">
        <v>2</v>
      </c>
      <c r="U165" s="4" t="s">
        <v>2</v>
      </c>
      <c r="V165" s="4" t="s">
        <v>2</v>
      </c>
      <c r="W165" s="4" t="s">
        <v>2</v>
      </c>
      <c r="X165" s="4" t="s">
        <v>2</v>
      </c>
      <c r="Y165" s="4" t="s">
        <v>2</v>
      </c>
      <c r="Z165" s="4" t="s">
        <v>2</v>
      </c>
      <c r="AA165" s="4" t="s">
        <v>2</v>
      </c>
      <c r="AB165" s="4" t="s">
        <v>2</v>
      </c>
      <c r="AC165" s="4" t="s">
        <v>2</v>
      </c>
      <c r="AD165" s="4" t="s">
        <v>2</v>
      </c>
      <c r="AE165" s="4" t="s">
        <v>2</v>
      </c>
      <c r="AF165" s="4" t="s">
        <v>2</v>
      </c>
      <c r="AG165" s="4" t="s">
        <v>2</v>
      </c>
      <c r="AH165" s="4" t="s">
        <v>2</v>
      </c>
      <c r="AI165" s="4" t="s">
        <v>2</v>
      </c>
      <c r="AJ165" s="4" t="s">
        <v>2</v>
      </c>
      <c r="AK165" s="4" t="s">
        <v>2</v>
      </c>
      <c r="AL165" s="4" t="s">
        <v>2</v>
      </c>
      <c r="AM165" s="4" t="s">
        <v>2</v>
      </c>
      <c r="AN165" s="4" t="s">
        <v>2</v>
      </c>
      <c r="AO165" s="4" t="s">
        <v>2</v>
      </c>
      <c r="AP165" s="4" t="s">
        <v>2</v>
      </c>
      <c r="AQ165" s="4" t="s">
        <v>2</v>
      </c>
      <c r="AR165" s="4" t="s">
        <v>2</v>
      </c>
      <c r="AS165" s="4" t="s">
        <v>2</v>
      </c>
      <c r="AT165" s="4" t="s">
        <v>2</v>
      </c>
      <c r="AU165" s="4" t="s">
        <v>2</v>
      </c>
      <c r="AV165" s="4" t="s">
        <v>2</v>
      </c>
      <c r="AW165" s="4" t="s">
        <v>2</v>
      </c>
      <c r="AX165" s="4" t="s">
        <v>2</v>
      </c>
      <c r="AY165" s="4" t="s">
        <v>2</v>
      </c>
      <c r="AZ165" s="4" t="s">
        <v>2</v>
      </c>
      <c r="BA165" s="4" t="s">
        <v>2</v>
      </c>
      <c r="BB165" s="4" t="s">
        <v>2</v>
      </c>
      <c r="BC165" s="4" t="s">
        <v>2</v>
      </c>
      <c r="BD165" s="4" t="s">
        <v>2</v>
      </c>
      <c r="BE165" s="4" t="s">
        <v>2</v>
      </c>
      <c r="BF165" s="4" t="s">
        <v>2</v>
      </c>
      <c r="BG165" s="4" t="s">
        <v>2</v>
      </c>
      <c r="BH165" s="4" t="s">
        <v>2</v>
      </c>
      <c r="BI165" s="4" t="s">
        <v>2</v>
      </c>
      <c r="BJ165" s="4" t="s">
        <v>2</v>
      </c>
      <c r="BK165" s="4" t="s">
        <v>2</v>
      </c>
      <c r="BL165" s="4" t="s">
        <v>2</v>
      </c>
      <c r="BM165" s="4" t="s">
        <v>3</v>
      </c>
      <c r="BN165" s="4" t="s">
        <v>3</v>
      </c>
      <c r="BO165" s="4" t="s">
        <v>3</v>
      </c>
      <c r="BP165" s="4" t="s">
        <v>3</v>
      </c>
      <c r="BQ165" s="4" t="s">
        <v>3</v>
      </c>
      <c r="BR165" s="4" t="s">
        <v>3</v>
      </c>
      <c r="BS165" s="4" t="s">
        <v>3</v>
      </c>
      <c r="BT165" s="4" t="s">
        <v>3</v>
      </c>
      <c r="BU165" s="4" t="s">
        <v>4</v>
      </c>
      <c r="BV165" s="4" t="s">
        <v>4</v>
      </c>
      <c r="BW165" s="4" t="s">
        <v>4</v>
      </c>
      <c r="BX165" s="4" t="s">
        <v>4</v>
      </c>
      <c r="BY165" s="4" t="s">
        <v>4</v>
      </c>
      <c r="BZ165" s="4" t="s">
        <v>4</v>
      </c>
      <c r="CA165" s="4" t="s">
        <v>4</v>
      </c>
      <c r="CB165" s="4" t="s">
        <v>4</v>
      </c>
      <c r="CC165" s="4" t="s">
        <v>4</v>
      </c>
      <c r="CD165" s="4" t="s">
        <v>4</v>
      </c>
      <c r="CE165" s="4" t="s">
        <v>4</v>
      </c>
      <c r="CF165" s="4" t="s">
        <v>4</v>
      </c>
      <c r="CG165" s="4" t="s">
        <v>72</v>
      </c>
      <c r="CH165" s="4" t="s">
        <v>72</v>
      </c>
      <c r="CI165" s="4" t="s">
        <v>5</v>
      </c>
      <c r="CJ165" s="4" t="s">
        <v>5</v>
      </c>
      <c r="CK165" s="4" t="s">
        <v>5</v>
      </c>
      <c r="CL165" s="4" t="s">
        <v>58</v>
      </c>
      <c r="CM165" s="4" t="s">
        <v>58</v>
      </c>
      <c r="CN165" s="4" t="s">
        <v>58</v>
      </c>
      <c r="CO165" s="4" t="s">
        <v>58</v>
      </c>
      <c r="CP165" s="4" t="s">
        <v>58</v>
      </c>
      <c r="CQ165" s="4" t="s">
        <v>58</v>
      </c>
      <c r="CR165" s="4" t="s">
        <v>58</v>
      </c>
      <c r="CS165" s="4" t="s">
        <v>6</v>
      </c>
      <c r="CT165" s="4" t="s">
        <v>6</v>
      </c>
      <c r="CU165" s="4" t="s">
        <v>7</v>
      </c>
      <c r="CV165" s="4" t="s">
        <v>7</v>
      </c>
      <c r="CW165" s="4" t="s">
        <v>7</v>
      </c>
      <c r="CX165" s="4" t="s">
        <v>7</v>
      </c>
      <c r="CY165" s="4" t="s">
        <v>7</v>
      </c>
      <c r="CZ165" s="4" t="s">
        <v>7</v>
      </c>
      <c r="DA165" s="4" t="s">
        <v>59</v>
      </c>
      <c r="DB165" s="4" t="s">
        <v>59</v>
      </c>
      <c r="DC165" s="4" t="s">
        <v>59</v>
      </c>
      <c r="DD165" s="4" t="s">
        <v>59</v>
      </c>
      <c r="DE165" s="4" t="s">
        <v>59</v>
      </c>
      <c r="DF165" s="4" t="s">
        <v>59</v>
      </c>
      <c r="DG165" s="4" t="s">
        <v>59</v>
      </c>
      <c r="DH165" s="4" t="s">
        <v>59</v>
      </c>
      <c r="DI165" s="4" t="s">
        <v>73</v>
      </c>
      <c r="DJ165" s="4" t="s">
        <v>73</v>
      </c>
      <c r="DK165" s="4" t="s">
        <v>73</v>
      </c>
      <c r="DL165" s="4" t="s">
        <v>73</v>
      </c>
      <c r="DM165" s="4" t="s">
        <v>73</v>
      </c>
      <c r="DN165" s="4" t="s">
        <v>73</v>
      </c>
      <c r="DO165" s="4" t="s">
        <v>73</v>
      </c>
      <c r="DP165" s="4" t="s">
        <v>73</v>
      </c>
      <c r="DQ165" s="4" t="s">
        <v>73</v>
      </c>
      <c r="DR165" s="4" t="s">
        <v>73</v>
      </c>
      <c r="DS165" s="4" t="s">
        <v>73</v>
      </c>
      <c r="DT165" s="4" t="s">
        <v>73</v>
      </c>
      <c r="DU165" s="4" t="s">
        <v>73</v>
      </c>
      <c r="DV165" s="4" t="s">
        <v>73</v>
      </c>
      <c r="DW165" s="4" t="s">
        <v>73</v>
      </c>
      <c r="DX165" s="4" t="s">
        <v>73</v>
      </c>
      <c r="DY165" s="4" t="s">
        <v>73</v>
      </c>
      <c r="DZ165" s="4" t="s">
        <v>73</v>
      </c>
      <c r="EA165" s="4" t="s">
        <v>73</v>
      </c>
      <c r="EB165" s="4" t="s">
        <v>73</v>
      </c>
      <c r="EC165" s="4" t="s">
        <v>73</v>
      </c>
    </row>
    <row r="166" spans="3:133" x14ac:dyDescent="0.25">
      <c r="C166" t="s">
        <v>1390</v>
      </c>
      <c r="D166" s="4" t="s">
        <v>2</v>
      </c>
      <c r="E166" s="4" t="s">
        <v>2</v>
      </c>
      <c r="F166" s="4" t="s">
        <v>2</v>
      </c>
      <c r="G166" s="4" t="s">
        <v>2</v>
      </c>
      <c r="H166" s="4" t="s">
        <v>2</v>
      </c>
      <c r="I166" s="4" t="s">
        <v>2</v>
      </c>
      <c r="J166" s="4" t="s">
        <v>2</v>
      </c>
      <c r="K166" s="4" t="s">
        <v>2</v>
      </c>
      <c r="L166" s="4" t="s">
        <v>2</v>
      </c>
      <c r="M166" s="4" t="s">
        <v>2</v>
      </c>
      <c r="N166" s="4" t="s">
        <v>2</v>
      </c>
      <c r="O166" s="4" t="s">
        <v>2</v>
      </c>
      <c r="P166" s="4" t="s">
        <v>2</v>
      </c>
      <c r="Q166" s="4" t="s">
        <v>2</v>
      </c>
      <c r="R166" s="4" t="s">
        <v>2</v>
      </c>
      <c r="S166" s="4" t="s">
        <v>2</v>
      </c>
      <c r="T166" s="4" t="s">
        <v>2</v>
      </c>
      <c r="U166" s="4" t="s">
        <v>2</v>
      </c>
      <c r="V166" s="4" t="s">
        <v>2</v>
      </c>
      <c r="W166" s="4" t="s">
        <v>2</v>
      </c>
      <c r="X166" s="4" t="s">
        <v>2</v>
      </c>
      <c r="Y166" s="4" t="s">
        <v>2</v>
      </c>
      <c r="Z166" s="4" t="s">
        <v>2</v>
      </c>
      <c r="AA166" s="4" t="s">
        <v>2</v>
      </c>
      <c r="AB166" s="4" t="s">
        <v>2</v>
      </c>
      <c r="AC166" s="4" t="s">
        <v>2</v>
      </c>
      <c r="AD166" s="4" t="s">
        <v>2</v>
      </c>
      <c r="AE166" s="4" t="s">
        <v>2</v>
      </c>
      <c r="AF166" s="4" t="s">
        <v>2</v>
      </c>
      <c r="AG166" s="4" t="s">
        <v>2</v>
      </c>
      <c r="AH166" s="4" t="s">
        <v>2</v>
      </c>
      <c r="AI166" s="4" t="s">
        <v>2</v>
      </c>
      <c r="AJ166" s="4" t="s">
        <v>2</v>
      </c>
      <c r="AK166" s="4" t="s">
        <v>2</v>
      </c>
      <c r="AL166" s="4" t="s">
        <v>2</v>
      </c>
      <c r="AM166" s="4" t="s">
        <v>2</v>
      </c>
      <c r="AN166" s="4" t="s">
        <v>2</v>
      </c>
      <c r="AO166" s="4" t="s">
        <v>2</v>
      </c>
      <c r="AP166" s="4" t="s">
        <v>2</v>
      </c>
      <c r="AQ166" s="4" t="s">
        <v>2</v>
      </c>
      <c r="AR166" s="4" t="s">
        <v>2</v>
      </c>
      <c r="AS166" s="4" t="s">
        <v>2</v>
      </c>
      <c r="AT166" s="4" t="s">
        <v>2</v>
      </c>
      <c r="AU166" s="4" t="s">
        <v>2</v>
      </c>
      <c r="AV166" s="4" t="s">
        <v>2</v>
      </c>
      <c r="AW166" s="4" t="s">
        <v>2</v>
      </c>
      <c r="AX166" s="4" t="s">
        <v>2</v>
      </c>
      <c r="AY166" s="4" t="s">
        <v>2</v>
      </c>
      <c r="AZ166" s="4" t="s">
        <v>3</v>
      </c>
      <c r="BA166" s="4" t="s">
        <v>3</v>
      </c>
      <c r="BB166" s="4" t="s">
        <v>3</v>
      </c>
      <c r="BC166" s="4" t="s">
        <v>3</v>
      </c>
      <c r="BD166" s="4" t="s">
        <v>3</v>
      </c>
      <c r="BE166" s="4" t="s">
        <v>3</v>
      </c>
      <c r="BF166" s="4" t="s">
        <v>3</v>
      </c>
      <c r="BG166" s="4" t="s">
        <v>4</v>
      </c>
      <c r="BH166" s="4" t="s">
        <v>4</v>
      </c>
      <c r="BI166" s="4" t="s">
        <v>4</v>
      </c>
      <c r="BJ166" s="4" t="s">
        <v>72</v>
      </c>
      <c r="BK166" s="4" t="s">
        <v>72</v>
      </c>
      <c r="BL166" s="4" t="s">
        <v>5</v>
      </c>
      <c r="BM166" s="4" t="s">
        <v>5</v>
      </c>
      <c r="BN166" s="4" t="s">
        <v>58</v>
      </c>
      <c r="BO166" s="4" t="s">
        <v>6</v>
      </c>
      <c r="BP166" s="4" t="s">
        <v>8</v>
      </c>
      <c r="BQ166" s="4" t="s">
        <v>13</v>
      </c>
      <c r="BR166" s="4" t="s">
        <v>14</v>
      </c>
      <c r="BS166" s="4" t="s">
        <v>66</v>
      </c>
      <c r="BT166" s="4" t="s">
        <v>16</v>
      </c>
      <c r="BU166" s="4" t="s">
        <v>17</v>
      </c>
      <c r="BV166" s="4" t="s">
        <v>145</v>
      </c>
      <c r="BW166" s="4" t="s">
        <v>77</v>
      </c>
      <c r="BX166" s="4" t="s">
        <v>138</v>
      </c>
      <c r="BY166" s="4" t="s">
        <v>379</v>
      </c>
      <c r="BZ166" s="4" t="s">
        <v>196</v>
      </c>
      <c r="CA166" s="4" t="s">
        <v>471</v>
      </c>
      <c r="CB166" s="4" t="s">
        <v>30</v>
      </c>
      <c r="CC166" s="4" t="s">
        <v>291</v>
      </c>
      <c r="CD166" s="4" t="s">
        <v>150</v>
      </c>
      <c r="CE166" s="4" t="s">
        <v>294</v>
      </c>
      <c r="CF166" s="4" t="s">
        <v>152</v>
      </c>
      <c r="CG166" s="4" t="s">
        <v>385</v>
      </c>
      <c r="CH166" s="4" t="s">
        <v>298</v>
      </c>
      <c r="CI166" s="4" t="s">
        <v>298</v>
      </c>
      <c r="CJ166" s="4" t="s">
        <v>38</v>
      </c>
      <c r="CK166" s="4" t="s">
        <v>80</v>
      </c>
      <c r="CL166" s="4" t="s">
        <v>299</v>
      </c>
      <c r="CM166" s="4" t="s">
        <v>1168</v>
      </c>
      <c r="CN166" s="4" t="s">
        <v>403</v>
      </c>
      <c r="CO166" s="4" t="s">
        <v>483</v>
      </c>
      <c r="CP166" s="4" t="s">
        <v>261</v>
      </c>
      <c r="CQ166" s="4" t="s">
        <v>405</v>
      </c>
      <c r="CR166" s="4" t="s">
        <v>262</v>
      </c>
      <c r="CS166" s="4" t="s">
        <v>210</v>
      </c>
      <c r="CT166" s="4" t="s">
        <v>408</v>
      </c>
      <c r="CU166" s="4" t="s">
        <v>487</v>
      </c>
      <c r="CV166" s="4" t="s">
        <v>488</v>
      </c>
      <c r="CW166" s="4" t="s">
        <v>156</v>
      </c>
      <c r="CX166" s="4" t="s">
        <v>42</v>
      </c>
      <c r="CY166" s="4" t="s">
        <v>264</v>
      </c>
      <c r="CZ166" s="4" t="s">
        <v>304</v>
      </c>
      <c r="DA166" s="4" t="s">
        <v>44</v>
      </c>
      <c r="DB166" s="4" t="s">
        <v>387</v>
      </c>
      <c r="DC166" s="4" t="s">
        <v>305</v>
      </c>
      <c r="DD166" s="4" t="s">
        <v>587</v>
      </c>
      <c r="DE166" s="4" t="s">
        <v>268</v>
      </c>
      <c r="DF166" s="4" t="s">
        <v>268</v>
      </c>
      <c r="DG166" s="4" t="s">
        <v>211</v>
      </c>
      <c r="DH166" s="4" t="s">
        <v>211</v>
      </c>
      <c r="DI166" s="4" t="s">
        <v>990</v>
      </c>
      <c r="DJ166" s="4" t="s">
        <v>990</v>
      </c>
      <c r="DK166" s="4" t="s">
        <v>990</v>
      </c>
      <c r="DL166" s="4" t="s">
        <v>990</v>
      </c>
      <c r="DM166" s="4" t="s">
        <v>306</v>
      </c>
      <c r="DN166" s="4" t="s">
        <v>306</v>
      </c>
      <c r="DO166" s="4" t="s">
        <v>159</v>
      </c>
      <c r="DP166" s="4" t="s">
        <v>159</v>
      </c>
      <c r="DQ166" s="4" t="s">
        <v>159</v>
      </c>
      <c r="DR166" s="4" t="s">
        <v>47</v>
      </c>
      <c r="DS166" s="4" t="s">
        <v>307</v>
      </c>
      <c r="DT166" s="4" t="s">
        <v>676</v>
      </c>
      <c r="DU166" s="4" t="s">
        <v>160</v>
      </c>
      <c r="DV166" s="4" t="s">
        <v>588</v>
      </c>
      <c r="DW166" s="4" t="s">
        <v>269</v>
      </c>
      <c r="DX166" s="4" t="s">
        <v>491</v>
      </c>
      <c r="DY166" s="4" t="s">
        <v>1386</v>
      </c>
      <c r="DZ166" s="4" t="s">
        <v>1386</v>
      </c>
      <c r="EA166" s="4" t="s">
        <v>1386</v>
      </c>
      <c r="EB166" s="4" t="s">
        <v>1386</v>
      </c>
      <c r="EC166" s="4" t="s">
        <v>212</v>
      </c>
    </row>
    <row r="167" spans="3:133" x14ac:dyDescent="0.25">
      <c r="C167" t="s">
        <v>1391</v>
      </c>
      <c r="D167" s="4" t="s">
        <v>2</v>
      </c>
      <c r="E167" s="4" t="s">
        <v>2</v>
      </c>
      <c r="F167" s="4" t="s">
        <v>2</v>
      </c>
      <c r="G167" s="4" t="s">
        <v>2</v>
      </c>
      <c r="H167" s="4" t="s">
        <v>2</v>
      </c>
      <c r="I167" s="4" t="s">
        <v>2</v>
      </c>
      <c r="J167" s="4" t="s">
        <v>2</v>
      </c>
      <c r="K167" s="4" t="s">
        <v>2</v>
      </c>
      <c r="L167" s="4" t="s">
        <v>2</v>
      </c>
      <c r="M167" s="4" t="s">
        <v>2</v>
      </c>
      <c r="N167" s="4" t="s">
        <v>2</v>
      </c>
      <c r="O167" s="4" t="s">
        <v>2</v>
      </c>
      <c r="P167" s="4" t="s">
        <v>2</v>
      </c>
      <c r="Q167" s="4" t="s">
        <v>2</v>
      </c>
      <c r="R167" s="4" t="s">
        <v>2</v>
      </c>
      <c r="S167" s="4" t="s">
        <v>2</v>
      </c>
      <c r="T167" s="4" t="s">
        <v>2</v>
      </c>
      <c r="U167" s="4" t="s">
        <v>2</v>
      </c>
      <c r="V167" s="4" t="s">
        <v>2</v>
      </c>
      <c r="W167" s="4" t="s">
        <v>2</v>
      </c>
      <c r="X167" s="4" t="s">
        <v>2</v>
      </c>
      <c r="Y167" s="4" t="s">
        <v>2</v>
      </c>
      <c r="Z167" s="4" t="s">
        <v>2</v>
      </c>
      <c r="AA167" s="4" t="s">
        <v>2</v>
      </c>
      <c r="AB167" s="4" t="s">
        <v>2</v>
      </c>
      <c r="AC167" s="4" t="s">
        <v>2</v>
      </c>
      <c r="AD167" s="4" t="s">
        <v>2</v>
      </c>
      <c r="AE167" s="4" t="s">
        <v>2</v>
      </c>
      <c r="AF167" s="4" t="s">
        <v>2</v>
      </c>
      <c r="AG167" s="4" t="s">
        <v>2</v>
      </c>
      <c r="AH167" s="4" t="s">
        <v>2</v>
      </c>
      <c r="AI167" s="4" t="s">
        <v>2</v>
      </c>
      <c r="AJ167" s="4" t="s">
        <v>2</v>
      </c>
      <c r="AK167" s="4" t="s">
        <v>2</v>
      </c>
      <c r="AL167" s="4" t="s">
        <v>2</v>
      </c>
      <c r="AM167" s="4" t="s">
        <v>2</v>
      </c>
      <c r="AN167" s="4" t="s">
        <v>2</v>
      </c>
      <c r="AO167" s="4" t="s">
        <v>2</v>
      </c>
      <c r="AP167" s="4" t="s">
        <v>2</v>
      </c>
      <c r="AQ167" s="4" t="s">
        <v>2</v>
      </c>
      <c r="AR167" s="4" t="s">
        <v>2</v>
      </c>
      <c r="AS167" s="4" t="s">
        <v>2</v>
      </c>
      <c r="AT167" s="4" t="s">
        <v>2</v>
      </c>
      <c r="AU167" s="4" t="s">
        <v>2</v>
      </c>
      <c r="AV167" s="4" t="s">
        <v>2</v>
      </c>
      <c r="AW167" s="4" t="s">
        <v>2</v>
      </c>
      <c r="AX167" s="4" t="s">
        <v>2</v>
      </c>
      <c r="AY167" s="4" t="s">
        <v>2</v>
      </c>
      <c r="AZ167" s="4" t="s">
        <v>2</v>
      </c>
      <c r="BA167" s="4" t="s">
        <v>2</v>
      </c>
      <c r="BB167" s="4" t="s">
        <v>2</v>
      </c>
      <c r="BC167" s="4" t="s">
        <v>2</v>
      </c>
      <c r="BD167" s="4" t="s">
        <v>2</v>
      </c>
      <c r="BE167" s="4" t="s">
        <v>2</v>
      </c>
      <c r="BF167" s="4" t="s">
        <v>2</v>
      </c>
      <c r="BG167" s="4" t="s">
        <v>2</v>
      </c>
      <c r="BH167" s="4" t="s">
        <v>2</v>
      </c>
      <c r="BI167" s="4" t="s">
        <v>2</v>
      </c>
      <c r="BJ167" s="4" t="s">
        <v>2</v>
      </c>
      <c r="BK167" s="4" t="s">
        <v>2</v>
      </c>
      <c r="BL167" s="4" t="s">
        <v>2</v>
      </c>
      <c r="BM167" s="4" t="s">
        <v>2</v>
      </c>
      <c r="BN167" s="4" t="s">
        <v>2</v>
      </c>
      <c r="BO167" s="4" t="s">
        <v>2</v>
      </c>
      <c r="BP167" s="4" t="s">
        <v>2</v>
      </c>
      <c r="BQ167" s="4" t="s">
        <v>2</v>
      </c>
      <c r="BR167" s="4" t="s">
        <v>2</v>
      </c>
      <c r="BS167" s="4" t="s">
        <v>2</v>
      </c>
      <c r="BT167" s="4" t="s">
        <v>2</v>
      </c>
      <c r="BU167" s="4" t="s">
        <v>2</v>
      </c>
      <c r="BV167" s="4" t="s">
        <v>2</v>
      </c>
      <c r="BW167" s="4" t="s">
        <v>2</v>
      </c>
      <c r="BX167" s="4" t="s">
        <v>2</v>
      </c>
      <c r="BY167" s="4" t="s">
        <v>2</v>
      </c>
      <c r="BZ167" s="4" t="s">
        <v>2</v>
      </c>
      <c r="CA167" s="4" t="s">
        <v>2</v>
      </c>
      <c r="CB167" s="4" t="s">
        <v>2</v>
      </c>
      <c r="CC167" s="4" t="s">
        <v>2</v>
      </c>
      <c r="CD167" s="4" t="s">
        <v>2</v>
      </c>
      <c r="CE167" s="4" t="s">
        <v>2</v>
      </c>
      <c r="CF167" s="4" t="s">
        <v>2</v>
      </c>
      <c r="CG167" s="4" t="s">
        <v>2</v>
      </c>
      <c r="CH167" s="4" t="s">
        <v>2</v>
      </c>
      <c r="CI167" s="4" t="s">
        <v>2</v>
      </c>
      <c r="CJ167" s="4" t="s">
        <v>2</v>
      </c>
      <c r="CK167" s="4" t="s">
        <v>2</v>
      </c>
      <c r="CL167" s="4" t="s">
        <v>2</v>
      </c>
      <c r="CM167" s="4" t="s">
        <v>2</v>
      </c>
      <c r="CN167" s="4" t="s">
        <v>2</v>
      </c>
      <c r="CO167" s="4" t="s">
        <v>2</v>
      </c>
      <c r="CP167" s="4" t="s">
        <v>2</v>
      </c>
      <c r="CQ167" s="4" t="s">
        <v>2</v>
      </c>
      <c r="CR167" s="4" t="s">
        <v>2</v>
      </c>
      <c r="CS167" s="4" t="s">
        <v>2</v>
      </c>
      <c r="CT167" s="4" t="s">
        <v>2</v>
      </c>
      <c r="CU167" s="4" t="s">
        <v>2</v>
      </c>
      <c r="CV167" s="4" t="s">
        <v>2</v>
      </c>
      <c r="CW167" s="4" t="s">
        <v>2</v>
      </c>
      <c r="CX167" s="4" t="s">
        <v>2</v>
      </c>
      <c r="CY167" s="4" t="s">
        <v>2</v>
      </c>
      <c r="CZ167" s="4" t="s">
        <v>2</v>
      </c>
      <c r="DA167" s="4" t="s">
        <v>2</v>
      </c>
      <c r="DB167" s="4" t="s">
        <v>2</v>
      </c>
      <c r="DC167" s="4" t="s">
        <v>2</v>
      </c>
      <c r="DD167" s="4" t="s">
        <v>2</v>
      </c>
      <c r="DE167" s="4" t="s">
        <v>2</v>
      </c>
      <c r="DF167" s="4" t="s">
        <v>2</v>
      </c>
      <c r="DG167" s="4" t="s">
        <v>2</v>
      </c>
      <c r="DH167" s="4" t="s">
        <v>2</v>
      </c>
      <c r="DI167" s="4" t="s">
        <v>2</v>
      </c>
      <c r="DJ167" s="4" t="s">
        <v>2</v>
      </c>
      <c r="DK167" s="4" t="s">
        <v>2</v>
      </c>
      <c r="DL167" s="4" t="s">
        <v>2</v>
      </c>
      <c r="DM167" s="4" t="s">
        <v>2</v>
      </c>
      <c r="DN167" s="4" t="s">
        <v>2</v>
      </c>
      <c r="DO167" s="4" t="s">
        <v>2</v>
      </c>
      <c r="DP167" s="4" t="s">
        <v>2</v>
      </c>
      <c r="DQ167" s="4" t="s">
        <v>2</v>
      </c>
      <c r="DR167" s="4" t="s">
        <v>2</v>
      </c>
      <c r="DS167" s="4" t="s">
        <v>2</v>
      </c>
      <c r="DT167" s="4" t="s">
        <v>2</v>
      </c>
      <c r="DU167" s="4" t="s">
        <v>2</v>
      </c>
      <c r="DV167" s="4" t="s">
        <v>2</v>
      </c>
      <c r="DW167" s="4" t="s">
        <v>2</v>
      </c>
      <c r="DX167" s="4" t="s">
        <v>2</v>
      </c>
      <c r="DY167" s="4" t="s">
        <v>2</v>
      </c>
      <c r="DZ167" s="4" t="s">
        <v>2</v>
      </c>
      <c r="EA167" s="4" t="s">
        <v>2</v>
      </c>
      <c r="EB167" s="4" t="s">
        <v>2</v>
      </c>
      <c r="EC167" s="4" t="s">
        <v>2</v>
      </c>
    </row>
    <row r="168" spans="3:133" x14ac:dyDescent="0.25">
      <c r="C168" t="s">
        <v>1392</v>
      </c>
      <c r="D168" s="4" t="s">
        <v>2</v>
      </c>
      <c r="E168" s="4" t="s">
        <v>2</v>
      </c>
      <c r="F168" s="4" t="s">
        <v>2</v>
      </c>
      <c r="G168" s="4" t="s">
        <v>2</v>
      </c>
      <c r="H168" s="4" t="s">
        <v>2</v>
      </c>
      <c r="I168" s="4" t="s">
        <v>2</v>
      </c>
      <c r="J168" s="4" t="s">
        <v>2</v>
      </c>
      <c r="K168" s="4" t="s">
        <v>2</v>
      </c>
      <c r="L168" s="4" t="s">
        <v>2</v>
      </c>
      <c r="M168" s="4" t="s">
        <v>2</v>
      </c>
      <c r="N168" s="4" t="s">
        <v>2</v>
      </c>
      <c r="O168" s="4" t="s">
        <v>2</v>
      </c>
      <c r="P168" s="4" t="s">
        <v>2</v>
      </c>
      <c r="Q168" s="4" t="s">
        <v>2</v>
      </c>
      <c r="R168" s="4" t="s">
        <v>2</v>
      </c>
      <c r="S168" s="4" t="s">
        <v>2</v>
      </c>
      <c r="T168" s="4" t="s">
        <v>2</v>
      </c>
      <c r="U168" s="4" t="s">
        <v>2</v>
      </c>
      <c r="V168" s="4" t="s">
        <v>2</v>
      </c>
      <c r="W168" s="4" t="s">
        <v>2</v>
      </c>
      <c r="X168" s="4" t="s">
        <v>2</v>
      </c>
      <c r="Y168" s="4" t="s">
        <v>2</v>
      </c>
      <c r="Z168" s="4" t="s">
        <v>2</v>
      </c>
      <c r="AA168" s="4" t="s">
        <v>2</v>
      </c>
      <c r="AB168" s="4" t="s">
        <v>2</v>
      </c>
      <c r="AC168" s="4" t="s">
        <v>2</v>
      </c>
      <c r="AD168" s="4" t="s">
        <v>2</v>
      </c>
      <c r="AE168" s="4" t="s">
        <v>2</v>
      </c>
      <c r="AF168" s="4" t="s">
        <v>2</v>
      </c>
      <c r="AG168" s="4" t="s">
        <v>2</v>
      </c>
      <c r="AH168" s="4" t="s">
        <v>2</v>
      </c>
      <c r="AI168" s="4" t="s">
        <v>2</v>
      </c>
      <c r="AJ168" s="4" t="s">
        <v>2</v>
      </c>
      <c r="AK168" s="4" t="s">
        <v>2</v>
      </c>
      <c r="AL168" s="4" t="s">
        <v>2</v>
      </c>
      <c r="AM168" s="4" t="s">
        <v>2</v>
      </c>
      <c r="AN168" s="4" t="s">
        <v>2</v>
      </c>
      <c r="AO168" s="4" t="s">
        <v>2</v>
      </c>
      <c r="AP168" s="4" t="s">
        <v>2</v>
      </c>
      <c r="AQ168" s="4" t="s">
        <v>2</v>
      </c>
      <c r="AR168" s="4" t="s">
        <v>2</v>
      </c>
      <c r="AS168" s="4" t="s">
        <v>2</v>
      </c>
      <c r="AT168" s="4" t="s">
        <v>2</v>
      </c>
      <c r="AU168" s="4" t="s">
        <v>2</v>
      </c>
      <c r="AV168" s="4" t="s">
        <v>2</v>
      </c>
      <c r="AW168" s="4" t="s">
        <v>2</v>
      </c>
      <c r="AX168" s="4" t="s">
        <v>2</v>
      </c>
      <c r="AY168" s="4" t="s">
        <v>2</v>
      </c>
      <c r="AZ168" s="4" t="s">
        <v>2</v>
      </c>
      <c r="BA168" s="4" t="s">
        <v>2</v>
      </c>
      <c r="BB168" s="4" t="s">
        <v>2</v>
      </c>
      <c r="BC168" s="4" t="s">
        <v>2</v>
      </c>
      <c r="BD168" s="4" t="s">
        <v>2</v>
      </c>
      <c r="BE168" s="4" t="s">
        <v>2</v>
      </c>
      <c r="BF168" s="4" t="s">
        <v>2</v>
      </c>
      <c r="BG168" s="4" t="s">
        <v>2</v>
      </c>
      <c r="BH168" s="4" t="s">
        <v>2</v>
      </c>
      <c r="BI168" s="4" t="s">
        <v>2</v>
      </c>
      <c r="BJ168" s="4" t="s">
        <v>2</v>
      </c>
      <c r="BK168" s="4" t="s">
        <v>2</v>
      </c>
      <c r="BL168" s="4" t="s">
        <v>2</v>
      </c>
      <c r="BM168" s="4" t="s">
        <v>2</v>
      </c>
      <c r="BN168" s="4" t="s">
        <v>2</v>
      </c>
      <c r="BO168" s="4" t="s">
        <v>2</v>
      </c>
      <c r="BP168" s="4" t="s">
        <v>2</v>
      </c>
      <c r="BQ168" s="4" t="s">
        <v>2</v>
      </c>
      <c r="BR168" s="4" t="s">
        <v>2</v>
      </c>
      <c r="BS168" s="4" t="s">
        <v>2</v>
      </c>
      <c r="BT168" s="4" t="s">
        <v>2</v>
      </c>
      <c r="BU168" s="4" t="s">
        <v>2</v>
      </c>
      <c r="BV168" s="4" t="s">
        <v>2</v>
      </c>
      <c r="BW168" s="4" t="s">
        <v>2</v>
      </c>
      <c r="BX168" s="4" t="s">
        <v>2</v>
      </c>
      <c r="BY168" s="4" t="s">
        <v>2</v>
      </c>
      <c r="BZ168" s="4" t="s">
        <v>2</v>
      </c>
      <c r="CA168" s="4" t="s">
        <v>2</v>
      </c>
      <c r="CB168" s="4" t="s">
        <v>2</v>
      </c>
      <c r="CC168" s="4" t="s">
        <v>2</v>
      </c>
      <c r="CD168" s="4" t="s">
        <v>2</v>
      </c>
      <c r="CE168" s="4" t="s">
        <v>2</v>
      </c>
      <c r="CF168" s="4" t="s">
        <v>2</v>
      </c>
      <c r="CG168" s="4" t="s">
        <v>2</v>
      </c>
      <c r="CH168" s="4" t="s">
        <v>2</v>
      </c>
      <c r="CI168" s="4" t="s">
        <v>2</v>
      </c>
      <c r="CJ168" s="4" t="s">
        <v>2</v>
      </c>
      <c r="CK168" s="4" t="s">
        <v>2</v>
      </c>
      <c r="CL168" s="4" t="s">
        <v>2</v>
      </c>
      <c r="CM168" s="4" t="s">
        <v>2</v>
      </c>
      <c r="CN168" s="4" t="s">
        <v>2</v>
      </c>
      <c r="CO168" s="4" t="s">
        <v>2</v>
      </c>
      <c r="CP168" s="4" t="s">
        <v>2</v>
      </c>
      <c r="CQ168" s="4" t="s">
        <v>2</v>
      </c>
      <c r="CR168" s="4" t="s">
        <v>2</v>
      </c>
      <c r="CS168" s="4" t="s">
        <v>2</v>
      </c>
      <c r="CT168" s="4" t="s">
        <v>2</v>
      </c>
      <c r="CU168" s="4" t="s">
        <v>2</v>
      </c>
      <c r="CV168" s="4" t="s">
        <v>2</v>
      </c>
      <c r="CW168" s="4" t="s">
        <v>2</v>
      </c>
      <c r="CX168" s="4" t="s">
        <v>2</v>
      </c>
      <c r="CY168" s="4" t="s">
        <v>2</v>
      </c>
      <c r="CZ168" s="4" t="s">
        <v>2</v>
      </c>
      <c r="DA168" s="4" t="s">
        <v>2</v>
      </c>
      <c r="DB168" s="4" t="s">
        <v>2</v>
      </c>
      <c r="DC168" s="4" t="s">
        <v>2</v>
      </c>
      <c r="DD168" s="4" t="s">
        <v>2</v>
      </c>
      <c r="DE168" s="4" t="s">
        <v>2</v>
      </c>
      <c r="DF168" s="4" t="s">
        <v>2</v>
      </c>
      <c r="DG168" s="4" t="s">
        <v>2</v>
      </c>
      <c r="DH168" s="4" t="s">
        <v>2</v>
      </c>
      <c r="DI168" s="4" t="s">
        <v>2</v>
      </c>
      <c r="DJ168" s="4" t="s">
        <v>2</v>
      </c>
      <c r="DK168" s="4" t="s">
        <v>2</v>
      </c>
      <c r="DL168" s="4" t="s">
        <v>2</v>
      </c>
      <c r="DM168" s="4" t="s">
        <v>2</v>
      </c>
      <c r="DN168" s="4" t="s">
        <v>2</v>
      </c>
      <c r="DO168" s="4" t="s">
        <v>3</v>
      </c>
      <c r="DP168" s="4" t="s">
        <v>4</v>
      </c>
      <c r="DQ168" s="4" t="s">
        <v>4</v>
      </c>
      <c r="DR168" s="4" t="s">
        <v>4</v>
      </c>
      <c r="DS168" s="4" t="s">
        <v>4</v>
      </c>
      <c r="DT168" s="4" t="s">
        <v>72</v>
      </c>
      <c r="DU168" s="4" t="s">
        <v>72</v>
      </c>
      <c r="DV168" s="4" t="s">
        <v>72</v>
      </c>
      <c r="DW168" s="4" t="s">
        <v>72</v>
      </c>
      <c r="DX168" s="4" t="s">
        <v>5</v>
      </c>
      <c r="DY168" s="4" t="s">
        <v>5</v>
      </c>
      <c r="DZ168" s="4" t="s">
        <v>5</v>
      </c>
      <c r="EA168" s="4" t="s">
        <v>58</v>
      </c>
      <c r="EB168" s="4" t="s">
        <v>6</v>
      </c>
      <c r="EC168" s="4" t="s">
        <v>6</v>
      </c>
    </row>
    <row r="169" spans="3:133" x14ac:dyDescent="0.25">
      <c r="C169" t="s">
        <v>1393</v>
      </c>
      <c r="D169" s="4" t="s">
        <v>2</v>
      </c>
      <c r="E169" s="4" t="s">
        <v>2</v>
      </c>
      <c r="F169" s="4" t="s">
        <v>2</v>
      </c>
      <c r="G169" s="4" t="s">
        <v>2</v>
      </c>
      <c r="H169" s="4" t="s">
        <v>2</v>
      </c>
      <c r="I169" s="4" t="s">
        <v>2</v>
      </c>
      <c r="J169" s="4" t="s">
        <v>2</v>
      </c>
      <c r="K169" s="4" t="s">
        <v>2</v>
      </c>
      <c r="L169" s="4" t="s">
        <v>2</v>
      </c>
      <c r="M169" s="4" t="s">
        <v>2</v>
      </c>
      <c r="N169" s="4" t="s">
        <v>2</v>
      </c>
      <c r="O169" s="4" t="s">
        <v>2</v>
      </c>
      <c r="P169" s="4" t="s">
        <v>2</v>
      </c>
      <c r="Q169" s="4" t="s">
        <v>2</v>
      </c>
      <c r="R169" s="4" t="s">
        <v>2</v>
      </c>
      <c r="S169" s="4" t="s">
        <v>2</v>
      </c>
      <c r="T169" s="4" t="s">
        <v>2</v>
      </c>
      <c r="U169" s="4" t="s">
        <v>2</v>
      </c>
      <c r="V169" s="4" t="s">
        <v>2</v>
      </c>
      <c r="W169" s="4" t="s">
        <v>2</v>
      </c>
      <c r="X169" s="4" t="s">
        <v>2</v>
      </c>
      <c r="Y169" s="4" t="s">
        <v>2</v>
      </c>
      <c r="Z169" s="4" t="s">
        <v>2</v>
      </c>
      <c r="AA169" s="4" t="s">
        <v>2</v>
      </c>
      <c r="AB169" s="4" t="s">
        <v>2</v>
      </c>
      <c r="AC169" s="4" t="s">
        <v>2</v>
      </c>
      <c r="AD169" s="4" t="s">
        <v>2</v>
      </c>
      <c r="AE169" s="4" t="s">
        <v>2</v>
      </c>
      <c r="AF169" s="4" t="s">
        <v>2</v>
      </c>
      <c r="AG169" s="4" t="s">
        <v>2</v>
      </c>
      <c r="AH169" s="4" t="s">
        <v>2</v>
      </c>
      <c r="AI169" s="4" t="s">
        <v>2</v>
      </c>
      <c r="AJ169" s="4" t="s">
        <v>2</v>
      </c>
      <c r="AK169" s="4" t="s">
        <v>2</v>
      </c>
      <c r="AL169" s="4" t="s">
        <v>2</v>
      </c>
      <c r="AM169" s="4" t="s">
        <v>2</v>
      </c>
      <c r="AN169" s="4" t="s">
        <v>2</v>
      </c>
      <c r="AO169" s="4" t="s">
        <v>2</v>
      </c>
      <c r="AP169" s="4" t="s">
        <v>2</v>
      </c>
      <c r="AQ169" s="4" t="s">
        <v>2</v>
      </c>
      <c r="AR169" s="4" t="s">
        <v>2</v>
      </c>
      <c r="AS169" s="4" t="s">
        <v>2</v>
      </c>
      <c r="AT169" s="4" t="s">
        <v>2</v>
      </c>
      <c r="AU169" s="4" t="s">
        <v>2</v>
      </c>
      <c r="AV169" s="4" t="s">
        <v>2</v>
      </c>
      <c r="AW169" s="4" t="s">
        <v>2</v>
      </c>
      <c r="AX169" s="4" t="s">
        <v>2</v>
      </c>
      <c r="AY169" s="4" t="s">
        <v>2</v>
      </c>
      <c r="AZ169" s="4" t="s">
        <v>2</v>
      </c>
      <c r="BA169" s="4" t="s">
        <v>2</v>
      </c>
      <c r="BB169" s="4" t="s">
        <v>2</v>
      </c>
      <c r="BC169" s="4" t="s">
        <v>2</v>
      </c>
      <c r="BD169" s="4" t="s">
        <v>2</v>
      </c>
      <c r="BE169" s="4" t="s">
        <v>2</v>
      </c>
      <c r="BF169" s="4" t="s">
        <v>2</v>
      </c>
      <c r="BG169" s="4" t="s">
        <v>2</v>
      </c>
      <c r="BH169" s="4" t="s">
        <v>2</v>
      </c>
      <c r="BI169" s="4" t="s">
        <v>2</v>
      </c>
      <c r="BJ169" s="4" t="s">
        <v>2</v>
      </c>
      <c r="BK169" s="4" t="s">
        <v>2</v>
      </c>
      <c r="BL169" s="4" t="s">
        <v>2</v>
      </c>
      <c r="BM169" s="4" t="s">
        <v>2</v>
      </c>
      <c r="BN169" s="4" t="s">
        <v>2</v>
      </c>
      <c r="BO169" s="4" t="s">
        <v>2</v>
      </c>
      <c r="BP169" s="4" t="s">
        <v>2</v>
      </c>
      <c r="BQ169" s="4" t="s">
        <v>2</v>
      </c>
      <c r="BR169" s="4" t="s">
        <v>2</v>
      </c>
      <c r="BS169" s="4" t="s">
        <v>2</v>
      </c>
      <c r="BT169" s="4" t="s">
        <v>2</v>
      </c>
      <c r="BU169" s="4" t="s">
        <v>2</v>
      </c>
      <c r="BV169" s="4" t="s">
        <v>2</v>
      </c>
      <c r="BW169" s="4" t="s">
        <v>2</v>
      </c>
      <c r="BX169" s="4" t="s">
        <v>2</v>
      </c>
      <c r="BY169" s="4" t="s">
        <v>2</v>
      </c>
      <c r="BZ169" s="4" t="s">
        <v>2</v>
      </c>
      <c r="CA169" s="4" t="s">
        <v>2</v>
      </c>
      <c r="CB169" s="4" t="s">
        <v>2</v>
      </c>
      <c r="CC169" s="4" t="s">
        <v>2</v>
      </c>
      <c r="CD169" s="4" t="s">
        <v>2</v>
      </c>
      <c r="CE169" s="4" t="s">
        <v>2</v>
      </c>
      <c r="CF169" s="4" t="s">
        <v>2</v>
      </c>
      <c r="CG169" s="4" t="s">
        <v>2</v>
      </c>
      <c r="CH169" s="4" t="s">
        <v>2</v>
      </c>
      <c r="CI169" s="4" t="s">
        <v>2</v>
      </c>
      <c r="CJ169" s="4" t="s">
        <v>3</v>
      </c>
      <c r="CK169" s="4" t="s">
        <v>4</v>
      </c>
      <c r="CL169" s="4" t="s">
        <v>4</v>
      </c>
      <c r="CM169" s="4" t="s">
        <v>4</v>
      </c>
      <c r="CN169" s="4" t="s">
        <v>4</v>
      </c>
      <c r="CO169" s="4" t="s">
        <v>4</v>
      </c>
      <c r="CP169" s="4" t="s">
        <v>4</v>
      </c>
      <c r="CQ169" s="4" t="s">
        <v>4</v>
      </c>
      <c r="CR169" s="4" t="s">
        <v>4</v>
      </c>
      <c r="CS169" s="4" t="s">
        <v>4</v>
      </c>
      <c r="CT169" s="4" t="s">
        <v>4</v>
      </c>
      <c r="CU169" s="4" t="s">
        <v>4</v>
      </c>
      <c r="CV169" s="4" t="s">
        <v>4</v>
      </c>
      <c r="CW169" s="4" t="s">
        <v>4</v>
      </c>
      <c r="CX169" s="4" t="s">
        <v>4</v>
      </c>
      <c r="CY169" s="4" t="s">
        <v>4</v>
      </c>
      <c r="CZ169" s="4" t="s">
        <v>4</v>
      </c>
      <c r="DA169" s="4" t="s">
        <v>4</v>
      </c>
      <c r="DB169" s="4" t="s">
        <v>4</v>
      </c>
      <c r="DC169" s="4" t="s">
        <v>4</v>
      </c>
      <c r="DD169" s="4" t="s">
        <v>4</v>
      </c>
      <c r="DE169" s="4" t="s">
        <v>4</v>
      </c>
      <c r="DF169" s="4" t="s">
        <v>72</v>
      </c>
      <c r="DG169" s="4" t="s">
        <v>72</v>
      </c>
      <c r="DH169" s="4" t="s">
        <v>72</v>
      </c>
      <c r="DI169" s="4" t="s">
        <v>72</v>
      </c>
      <c r="DJ169" s="4" t="s">
        <v>72</v>
      </c>
      <c r="DK169" s="4" t="s">
        <v>72</v>
      </c>
      <c r="DL169" s="4" t="s">
        <v>72</v>
      </c>
      <c r="DM169" s="4" t="s">
        <v>72</v>
      </c>
      <c r="DN169" s="4" t="s">
        <v>72</v>
      </c>
      <c r="DO169" s="4" t="s">
        <v>72</v>
      </c>
      <c r="DP169" s="4" t="s">
        <v>72</v>
      </c>
      <c r="DQ169" s="4" t="s">
        <v>72</v>
      </c>
      <c r="DR169" s="4" t="s">
        <v>72</v>
      </c>
      <c r="DS169" s="4" t="s">
        <v>72</v>
      </c>
      <c r="DT169" s="4" t="s">
        <v>72</v>
      </c>
      <c r="DU169" s="4" t="s">
        <v>72</v>
      </c>
      <c r="DV169" s="4" t="s">
        <v>72</v>
      </c>
      <c r="DW169" s="4" t="s">
        <v>72</v>
      </c>
      <c r="DX169" s="4" t="s">
        <v>72</v>
      </c>
      <c r="DY169" s="4" t="s">
        <v>72</v>
      </c>
      <c r="DZ169" s="4" t="s">
        <v>72</v>
      </c>
      <c r="EA169" s="4" t="s">
        <v>72</v>
      </c>
      <c r="EB169" s="4" t="s">
        <v>72</v>
      </c>
      <c r="EC169" s="4" t="s">
        <v>72</v>
      </c>
    </row>
    <row r="170" spans="3:133" x14ac:dyDescent="0.25">
      <c r="C170" t="s">
        <v>1393</v>
      </c>
      <c r="D170" s="4" t="s">
        <v>2</v>
      </c>
      <c r="E170" s="4" t="s">
        <v>2</v>
      </c>
      <c r="F170" s="4" t="s">
        <v>2</v>
      </c>
      <c r="G170" s="4" t="s">
        <v>2</v>
      </c>
      <c r="H170" s="4" t="s">
        <v>2</v>
      </c>
      <c r="I170" s="4" t="s">
        <v>2</v>
      </c>
      <c r="J170" s="4" t="s">
        <v>2</v>
      </c>
      <c r="K170" s="4" t="s">
        <v>2</v>
      </c>
      <c r="L170" s="4" t="s">
        <v>2</v>
      </c>
      <c r="M170" s="4" t="s">
        <v>2</v>
      </c>
      <c r="N170" s="4" t="s">
        <v>2</v>
      </c>
      <c r="O170" s="4" t="s">
        <v>2</v>
      </c>
      <c r="P170" s="4" t="s">
        <v>2</v>
      </c>
      <c r="Q170" s="4" t="s">
        <v>2</v>
      </c>
      <c r="R170" s="4" t="s">
        <v>2</v>
      </c>
      <c r="S170" s="4" t="s">
        <v>2</v>
      </c>
      <c r="T170" s="4" t="s">
        <v>2</v>
      </c>
      <c r="U170" s="4" t="s">
        <v>2</v>
      </c>
      <c r="V170" s="4" t="s">
        <v>2</v>
      </c>
      <c r="W170" s="4" t="s">
        <v>2</v>
      </c>
      <c r="X170" s="4" t="s">
        <v>2</v>
      </c>
      <c r="Y170" s="4" t="s">
        <v>2</v>
      </c>
      <c r="Z170" s="4" t="s">
        <v>2</v>
      </c>
      <c r="AA170" s="4" t="s">
        <v>2</v>
      </c>
      <c r="AB170" s="4" t="s">
        <v>2</v>
      </c>
      <c r="AC170" s="4" t="s">
        <v>2</v>
      </c>
      <c r="AD170" s="4" t="s">
        <v>2</v>
      </c>
      <c r="AE170" s="4" t="s">
        <v>2</v>
      </c>
      <c r="AF170" s="4" t="s">
        <v>2</v>
      </c>
      <c r="AG170" s="4" t="s">
        <v>2</v>
      </c>
      <c r="AH170" s="4" t="s">
        <v>2</v>
      </c>
      <c r="AI170" s="4" t="s">
        <v>2</v>
      </c>
      <c r="AJ170" s="4" t="s">
        <v>2</v>
      </c>
      <c r="AK170" s="4" t="s">
        <v>2</v>
      </c>
      <c r="AL170" s="4" t="s">
        <v>2</v>
      </c>
      <c r="AM170" s="4" t="s">
        <v>2</v>
      </c>
      <c r="AN170" s="4" t="s">
        <v>2</v>
      </c>
      <c r="AO170" s="4" t="s">
        <v>2</v>
      </c>
      <c r="AP170" s="4" t="s">
        <v>2</v>
      </c>
      <c r="AQ170" s="4" t="s">
        <v>2</v>
      </c>
      <c r="AR170" s="4" t="s">
        <v>2</v>
      </c>
      <c r="AS170" s="4" t="s">
        <v>2</v>
      </c>
      <c r="AT170" s="4" t="s">
        <v>2</v>
      </c>
      <c r="AU170" s="4" t="s">
        <v>2</v>
      </c>
      <c r="AV170" s="4" t="s">
        <v>2</v>
      </c>
      <c r="AW170" s="4" t="s">
        <v>2</v>
      </c>
      <c r="AX170" s="4" t="s">
        <v>2</v>
      </c>
      <c r="AY170" s="4" t="s">
        <v>2</v>
      </c>
      <c r="AZ170" s="4" t="s">
        <v>2</v>
      </c>
      <c r="BA170" s="4" t="s">
        <v>2</v>
      </c>
      <c r="BB170" s="4" t="s">
        <v>2</v>
      </c>
      <c r="BC170" s="4" t="s">
        <v>2</v>
      </c>
      <c r="BD170" s="4" t="s">
        <v>2</v>
      </c>
      <c r="BE170" s="4" t="s">
        <v>2</v>
      </c>
      <c r="BF170" s="4" t="s">
        <v>2</v>
      </c>
      <c r="BG170" s="4" t="s">
        <v>2</v>
      </c>
      <c r="BH170" s="4" t="s">
        <v>2</v>
      </c>
      <c r="BI170" s="4" t="s">
        <v>3</v>
      </c>
      <c r="BJ170" s="4" t="s">
        <v>3</v>
      </c>
      <c r="BK170" s="4" t="s">
        <v>3</v>
      </c>
      <c r="BL170" s="4" t="s">
        <v>3</v>
      </c>
      <c r="BM170" s="4" t="s">
        <v>3</v>
      </c>
      <c r="BN170" s="4" t="s">
        <v>3</v>
      </c>
      <c r="BO170" s="4" t="s">
        <v>3</v>
      </c>
      <c r="BP170" s="4" t="s">
        <v>3</v>
      </c>
      <c r="BQ170" s="4" t="s">
        <v>3</v>
      </c>
      <c r="BR170" s="4" t="s">
        <v>3</v>
      </c>
      <c r="BS170" s="4" t="s">
        <v>3</v>
      </c>
      <c r="BT170" s="4" t="s">
        <v>3</v>
      </c>
      <c r="BU170" s="4" t="s">
        <v>3</v>
      </c>
      <c r="BV170" s="4" t="s">
        <v>3</v>
      </c>
      <c r="BW170" s="4" t="s">
        <v>3</v>
      </c>
      <c r="BX170" s="4" t="s">
        <v>3</v>
      </c>
      <c r="BY170" s="4" t="s">
        <v>3</v>
      </c>
      <c r="BZ170" s="4" t="s">
        <v>3</v>
      </c>
      <c r="CA170" s="4" t="s">
        <v>3</v>
      </c>
      <c r="CB170" s="4" t="s">
        <v>3</v>
      </c>
      <c r="CC170" s="4" t="s">
        <v>3</v>
      </c>
      <c r="CD170" s="4" t="s">
        <v>3</v>
      </c>
      <c r="CE170" s="4" t="s">
        <v>3</v>
      </c>
      <c r="CF170" s="4" t="s">
        <v>3</v>
      </c>
      <c r="CG170" s="4" t="s">
        <v>3</v>
      </c>
      <c r="CH170" s="4" t="s">
        <v>3</v>
      </c>
      <c r="CI170" s="4" t="s">
        <v>3</v>
      </c>
      <c r="CJ170" s="4" t="s">
        <v>3</v>
      </c>
      <c r="CK170" s="4" t="s">
        <v>3</v>
      </c>
      <c r="CL170" s="4" t="s">
        <v>3</v>
      </c>
      <c r="CM170" s="4" t="s">
        <v>3</v>
      </c>
      <c r="CN170" s="4" t="s">
        <v>3</v>
      </c>
      <c r="CO170" s="4" t="s">
        <v>3</v>
      </c>
      <c r="CP170" s="4" t="s">
        <v>3</v>
      </c>
      <c r="CQ170" s="4" t="s">
        <v>3</v>
      </c>
      <c r="CR170" s="4" t="s">
        <v>3</v>
      </c>
      <c r="CS170" s="4" t="s">
        <v>3</v>
      </c>
      <c r="CT170" s="4" t="s">
        <v>3</v>
      </c>
      <c r="CU170" s="4" t="s">
        <v>3</v>
      </c>
      <c r="CV170" s="4" t="s">
        <v>3</v>
      </c>
      <c r="CW170" s="4" t="s">
        <v>3</v>
      </c>
      <c r="CX170" s="4" t="s">
        <v>3</v>
      </c>
      <c r="CY170" s="4" t="s">
        <v>3</v>
      </c>
      <c r="CZ170" s="4" t="s">
        <v>3</v>
      </c>
      <c r="DA170" s="4" t="s">
        <v>3</v>
      </c>
      <c r="DB170" s="4" t="s">
        <v>3</v>
      </c>
      <c r="DC170" s="4" t="s">
        <v>3</v>
      </c>
      <c r="DD170" s="4" t="s">
        <v>3</v>
      </c>
      <c r="DE170" s="4" t="s">
        <v>3</v>
      </c>
      <c r="DF170" s="4" t="s">
        <v>3</v>
      </c>
      <c r="DG170" s="4" t="s">
        <v>3</v>
      </c>
      <c r="DH170" s="4" t="s">
        <v>3</v>
      </c>
      <c r="DI170" s="4" t="s">
        <v>3</v>
      </c>
      <c r="DJ170" s="4" t="s">
        <v>3</v>
      </c>
      <c r="DK170" s="4" t="s">
        <v>3</v>
      </c>
      <c r="DL170" s="4" t="s">
        <v>3</v>
      </c>
      <c r="DM170" s="4" t="s">
        <v>3</v>
      </c>
      <c r="DN170" s="4" t="s">
        <v>3</v>
      </c>
      <c r="DO170" s="4" t="s">
        <v>3</v>
      </c>
      <c r="DP170" s="4" t="s">
        <v>3</v>
      </c>
      <c r="DQ170" s="4" t="s">
        <v>3</v>
      </c>
      <c r="DR170" s="4" t="s">
        <v>3</v>
      </c>
      <c r="DS170" s="4" t="s">
        <v>3</v>
      </c>
      <c r="DT170" s="4" t="s">
        <v>3</v>
      </c>
      <c r="DU170" s="4" t="s">
        <v>3</v>
      </c>
      <c r="DV170" s="4" t="s">
        <v>3</v>
      </c>
      <c r="DW170" s="4" t="s">
        <v>3</v>
      </c>
      <c r="DX170" s="4" t="s">
        <v>3</v>
      </c>
      <c r="DY170" s="4" t="s">
        <v>3</v>
      </c>
      <c r="DZ170" s="4" t="s">
        <v>3</v>
      </c>
      <c r="EA170" s="4" t="s">
        <v>3</v>
      </c>
      <c r="EB170" s="4" t="s">
        <v>3</v>
      </c>
      <c r="EC170" s="4" t="s">
        <v>3</v>
      </c>
    </row>
    <row r="171" spans="3:133" x14ac:dyDescent="0.25">
      <c r="C171" t="s">
        <v>1393</v>
      </c>
      <c r="D171" s="4" t="s">
        <v>2</v>
      </c>
      <c r="E171" s="4" t="s">
        <v>2</v>
      </c>
      <c r="F171" s="4" t="s">
        <v>2</v>
      </c>
      <c r="G171" s="4" t="s">
        <v>2</v>
      </c>
      <c r="H171" s="4" t="s">
        <v>2</v>
      </c>
      <c r="I171" s="4" t="s">
        <v>2</v>
      </c>
      <c r="J171" s="4" t="s">
        <v>2</v>
      </c>
      <c r="K171" s="4" t="s">
        <v>2</v>
      </c>
      <c r="L171" s="4" t="s">
        <v>2</v>
      </c>
      <c r="M171" s="4" t="s">
        <v>2</v>
      </c>
      <c r="N171" s="4" t="s">
        <v>2</v>
      </c>
      <c r="O171" s="4" t="s">
        <v>2</v>
      </c>
      <c r="P171" s="4" t="s">
        <v>2</v>
      </c>
      <c r="Q171" s="4" t="s">
        <v>2</v>
      </c>
      <c r="R171" s="4" t="s">
        <v>2</v>
      </c>
      <c r="S171" s="4" t="s">
        <v>2</v>
      </c>
      <c r="T171" s="4" t="s">
        <v>2</v>
      </c>
      <c r="U171" s="4" t="s">
        <v>2</v>
      </c>
      <c r="V171" s="4" t="s">
        <v>2</v>
      </c>
      <c r="W171" s="4" t="s">
        <v>2</v>
      </c>
      <c r="X171" s="4" t="s">
        <v>2</v>
      </c>
      <c r="Y171" s="4" t="s">
        <v>2</v>
      </c>
      <c r="Z171" s="4" t="s">
        <v>2</v>
      </c>
      <c r="AA171" s="4" t="s">
        <v>2</v>
      </c>
      <c r="AB171" s="4" t="s">
        <v>2</v>
      </c>
      <c r="AC171" s="4" t="s">
        <v>2</v>
      </c>
      <c r="AD171" s="4" t="s">
        <v>2</v>
      </c>
      <c r="AE171" s="4" t="s">
        <v>2</v>
      </c>
      <c r="AF171" s="4" t="s">
        <v>2</v>
      </c>
      <c r="AG171" s="4" t="s">
        <v>2</v>
      </c>
      <c r="AH171" s="4" t="s">
        <v>2</v>
      </c>
      <c r="AI171" s="4" t="s">
        <v>2</v>
      </c>
      <c r="AJ171" s="4" t="s">
        <v>2</v>
      </c>
      <c r="AK171" s="4" t="s">
        <v>2</v>
      </c>
      <c r="AL171" s="4" t="s">
        <v>2</v>
      </c>
      <c r="AM171" s="4" t="s">
        <v>2</v>
      </c>
      <c r="AN171" s="4" t="s">
        <v>2</v>
      </c>
      <c r="AO171" s="4" t="s">
        <v>2</v>
      </c>
      <c r="AP171" s="4" t="s">
        <v>2</v>
      </c>
      <c r="AQ171" s="4" t="s">
        <v>2</v>
      </c>
      <c r="AR171" s="4" t="s">
        <v>2</v>
      </c>
      <c r="AS171" s="4" t="s">
        <v>2</v>
      </c>
      <c r="AT171" s="4" t="s">
        <v>2</v>
      </c>
      <c r="AU171" s="4" t="s">
        <v>2</v>
      </c>
      <c r="AV171" s="4" t="s">
        <v>2</v>
      </c>
      <c r="AW171" s="4" t="s">
        <v>2</v>
      </c>
      <c r="AX171" s="4" t="s">
        <v>2</v>
      </c>
      <c r="AY171" s="4" t="s">
        <v>2</v>
      </c>
      <c r="AZ171" s="4" t="s">
        <v>2</v>
      </c>
      <c r="BA171" s="4" t="s">
        <v>2</v>
      </c>
      <c r="BB171" s="4" t="s">
        <v>2</v>
      </c>
      <c r="BC171" s="4" t="s">
        <v>2</v>
      </c>
      <c r="BD171" s="4" t="s">
        <v>2</v>
      </c>
      <c r="BE171" s="4" t="s">
        <v>2</v>
      </c>
      <c r="BF171" s="4" t="s">
        <v>2</v>
      </c>
      <c r="BG171" s="4" t="s">
        <v>2</v>
      </c>
      <c r="BH171" s="4" t="s">
        <v>2</v>
      </c>
      <c r="BI171" s="4" t="s">
        <v>2</v>
      </c>
      <c r="BJ171" s="4" t="s">
        <v>2</v>
      </c>
      <c r="BK171" s="4" t="s">
        <v>2</v>
      </c>
      <c r="BL171" s="4" t="s">
        <v>2</v>
      </c>
      <c r="BM171" s="4" t="s">
        <v>2</v>
      </c>
      <c r="BN171" s="4" t="s">
        <v>2</v>
      </c>
      <c r="BO171" s="4" t="s">
        <v>2</v>
      </c>
      <c r="BP171" s="4" t="s">
        <v>2</v>
      </c>
      <c r="BQ171" s="4" t="s">
        <v>2</v>
      </c>
      <c r="BR171" s="4" t="s">
        <v>2</v>
      </c>
      <c r="BS171" s="4" t="s">
        <v>2</v>
      </c>
      <c r="BT171" s="4" t="s">
        <v>2</v>
      </c>
      <c r="BU171" s="4" t="s">
        <v>2</v>
      </c>
      <c r="BV171" s="4" t="s">
        <v>3</v>
      </c>
      <c r="BW171" s="4" t="s">
        <v>3</v>
      </c>
      <c r="BX171" s="4" t="s">
        <v>4</v>
      </c>
      <c r="BY171" s="4" t="s">
        <v>5</v>
      </c>
      <c r="BZ171" s="4" t="s">
        <v>5</v>
      </c>
      <c r="CA171" s="4" t="s">
        <v>6</v>
      </c>
      <c r="CB171" s="4" t="s">
        <v>6</v>
      </c>
      <c r="CC171" s="4" t="s">
        <v>6</v>
      </c>
      <c r="CD171" s="4" t="s">
        <v>6</v>
      </c>
      <c r="CE171" s="4" t="s">
        <v>59</v>
      </c>
      <c r="CF171" s="4" t="s">
        <v>73</v>
      </c>
      <c r="CG171" s="4" t="s">
        <v>73</v>
      </c>
      <c r="CH171" s="4" t="s">
        <v>73</v>
      </c>
      <c r="CI171" s="4" t="s">
        <v>73</v>
      </c>
      <c r="CJ171" s="4" t="s">
        <v>73</v>
      </c>
      <c r="CK171" s="4" t="s">
        <v>73</v>
      </c>
      <c r="CL171" s="4" t="s">
        <v>73</v>
      </c>
      <c r="CM171" s="4" t="s">
        <v>73</v>
      </c>
      <c r="CN171" s="4" t="s">
        <v>60</v>
      </c>
      <c r="CO171" s="4" t="s">
        <v>60</v>
      </c>
      <c r="CP171" s="4" t="s">
        <v>60</v>
      </c>
      <c r="CQ171" s="4" t="s">
        <v>8</v>
      </c>
      <c r="CR171" s="4" t="s">
        <v>133</v>
      </c>
      <c r="CS171" s="4" t="s">
        <v>133</v>
      </c>
      <c r="CT171" s="4" t="s">
        <v>133</v>
      </c>
      <c r="CU171" s="4" t="s">
        <v>144</v>
      </c>
      <c r="CV171" s="4" t="s">
        <v>144</v>
      </c>
      <c r="CW171" s="4" t="s">
        <v>144</v>
      </c>
      <c r="CX171" s="4" t="s">
        <v>144</v>
      </c>
      <c r="CY171" s="4" t="s">
        <v>144</v>
      </c>
      <c r="CZ171" s="4" t="s">
        <v>144</v>
      </c>
      <c r="DA171" s="4" t="s">
        <v>144</v>
      </c>
      <c r="DB171" s="4" t="s">
        <v>144</v>
      </c>
      <c r="DC171" s="4" t="s">
        <v>144</v>
      </c>
      <c r="DD171" s="4" t="s">
        <v>9</v>
      </c>
      <c r="DE171" s="4" t="s">
        <v>9</v>
      </c>
      <c r="DF171" s="4" t="s">
        <v>9</v>
      </c>
      <c r="DG171" s="4" t="s">
        <v>9</v>
      </c>
      <c r="DH171" s="4" t="s">
        <v>10</v>
      </c>
      <c r="DI171" s="4" t="s">
        <v>10</v>
      </c>
      <c r="DJ171" s="4" t="s">
        <v>10</v>
      </c>
      <c r="DK171" s="4" t="s">
        <v>10</v>
      </c>
      <c r="DL171" s="4" t="s">
        <v>10</v>
      </c>
      <c r="DM171" s="4" t="s">
        <v>10</v>
      </c>
      <c r="DN171" s="4" t="s">
        <v>10</v>
      </c>
      <c r="DO171" s="4" t="s">
        <v>10</v>
      </c>
      <c r="DP171" s="4" t="s">
        <v>10</v>
      </c>
      <c r="DQ171" s="4" t="s">
        <v>10</v>
      </c>
      <c r="DR171" s="4" t="s">
        <v>10</v>
      </c>
      <c r="DS171" s="4" t="s">
        <v>10</v>
      </c>
      <c r="DT171" s="4" t="s">
        <v>10</v>
      </c>
      <c r="DU171" s="4" t="s">
        <v>10</v>
      </c>
      <c r="DV171" s="4" t="s">
        <v>10</v>
      </c>
      <c r="DW171" s="4" t="s">
        <v>10</v>
      </c>
      <c r="DX171" s="4" t="s">
        <v>10</v>
      </c>
      <c r="DY171" s="4" t="s">
        <v>10</v>
      </c>
      <c r="DZ171" s="4" t="s">
        <v>10</v>
      </c>
      <c r="EA171" s="4" t="s">
        <v>10</v>
      </c>
      <c r="EB171" s="4" t="s">
        <v>10</v>
      </c>
      <c r="EC171" s="4" t="s">
        <v>10</v>
      </c>
    </row>
    <row r="172" spans="3:133" x14ac:dyDescent="0.25">
      <c r="C172" t="s">
        <v>1393</v>
      </c>
      <c r="D172" s="4" t="s">
        <v>2</v>
      </c>
      <c r="E172" s="4" t="s">
        <v>2</v>
      </c>
      <c r="F172" s="4" t="s">
        <v>2</v>
      </c>
      <c r="G172" s="4" t="s">
        <v>2</v>
      </c>
      <c r="H172" s="4" t="s">
        <v>2</v>
      </c>
      <c r="I172" s="4" t="s">
        <v>2</v>
      </c>
      <c r="J172" s="4" t="s">
        <v>2</v>
      </c>
      <c r="K172" s="4" t="s">
        <v>2</v>
      </c>
      <c r="L172" s="4" t="s">
        <v>2</v>
      </c>
      <c r="M172" s="4" t="s">
        <v>2</v>
      </c>
      <c r="N172" s="4" t="s">
        <v>2</v>
      </c>
      <c r="O172" s="4" t="s">
        <v>2</v>
      </c>
      <c r="P172" s="4" t="s">
        <v>2</v>
      </c>
      <c r="Q172" s="4" t="s">
        <v>2</v>
      </c>
      <c r="R172" s="4" t="s">
        <v>2</v>
      </c>
      <c r="S172" s="4" t="s">
        <v>2</v>
      </c>
      <c r="T172" s="4" t="s">
        <v>2</v>
      </c>
      <c r="U172" s="4" t="s">
        <v>2</v>
      </c>
      <c r="V172" s="4" t="s">
        <v>2</v>
      </c>
      <c r="W172" s="4" t="s">
        <v>2</v>
      </c>
      <c r="X172" s="4" t="s">
        <v>2</v>
      </c>
      <c r="Y172" s="4" t="s">
        <v>2</v>
      </c>
      <c r="Z172" s="4" t="s">
        <v>2</v>
      </c>
      <c r="AA172" s="4" t="s">
        <v>2</v>
      </c>
      <c r="AB172" s="4" t="s">
        <v>2</v>
      </c>
      <c r="AC172" s="4" t="s">
        <v>2</v>
      </c>
      <c r="AD172" s="4" t="s">
        <v>2</v>
      </c>
      <c r="AE172" s="4" t="s">
        <v>2</v>
      </c>
      <c r="AF172" s="4" t="s">
        <v>2</v>
      </c>
      <c r="AG172" s="4" t="s">
        <v>2</v>
      </c>
      <c r="AH172" s="4" t="s">
        <v>2</v>
      </c>
      <c r="AI172" s="4" t="s">
        <v>2</v>
      </c>
      <c r="AJ172" s="4" t="s">
        <v>2</v>
      </c>
      <c r="AK172" s="4" t="s">
        <v>2</v>
      </c>
      <c r="AL172" s="4" t="s">
        <v>2</v>
      </c>
      <c r="AM172" s="4" t="s">
        <v>2</v>
      </c>
      <c r="AN172" s="4" t="s">
        <v>2</v>
      </c>
      <c r="AO172" s="4" t="s">
        <v>2</v>
      </c>
      <c r="AP172" s="4" t="s">
        <v>2</v>
      </c>
      <c r="AQ172" s="4" t="s">
        <v>2</v>
      </c>
      <c r="AR172" s="4" t="s">
        <v>2</v>
      </c>
      <c r="AS172" s="4" t="s">
        <v>2</v>
      </c>
      <c r="AT172" s="4" t="s">
        <v>2</v>
      </c>
      <c r="AU172" s="4" t="s">
        <v>2</v>
      </c>
      <c r="AV172" s="4" t="s">
        <v>3</v>
      </c>
      <c r="AW172" s="4" t="s">
        <v>3</v>
      </c>
      <c r="AX172" s="4" t="s">
        <v>72</v>
      </c>
      <c r="AY172" s="4" t="s">
        <v>72</v>
      </c>
      <c r="AZ172" s="4" t="s">
        <v>5</v>
      </c>
      <c r="BA172" s="4" t="s">
        <v>58</v>
      </c>
      <c r="BB172" s="4" t="s">
        <v>58</v>
      </c>
      <c r="BC172" s="4" t="s">
        <v>60</v>
      </c>
      <c r="BD172" s="4" t="s">
        <v>133</v>
      </c>
      <c r="BE172" s="4" t="s">
        <v>63</v>
      </c>
      <c r="BF172" s="4" t="s">
        <v>65</v>
      </c>
      <c r="BG172" s="4" t="s">
        <v>20</v>
      </c>
      <c r="BH172" s="4" t="s">
        <v>24</v>
      </c>
      <c r="BI172" s="4" t="s">
        <v>383</v>
      </c>
      <c r="BJ172" s="4" t="s">
        <v>33</v>
      </c>
      <c r="BK172" s="4" t="s">
        <v>40</v>
      </c>
      <c r="BL172" s="4" t="s">
        <v>305</v>
      </c>
      <c r="BM172" s="4" t="s">
        <v>992</v>
      </c>
      <c r="BN172" s="4" t="s">
        <v>718</v>
      </c>
      <c r="BO172" s="4" t="s">
        <v>175</v>
      </c>
      <c r="BP172" s="4" t="s">
        <v>735</v>
      </c>
      <c r="BQ172" s="4" t="s">
        <v>687</v>
      </c>
      <c r="BR172" s="4" t="s">
        <v>244</v>
      </c>
      <c r="BS172" s="4" t="s">
        <v>1394</v>
      </c>
      <c r="BT172" s="4" t="s">
        <v>1064</v>
      </c>
      <c r="BU172" s="4" t="s">
        <v>1395</v>
      </c>
      <c r="BV172" s="4" t="s">
        <v>1396</v>
      </c>
      <c r="BW172" s="4" t="s">
        <v>1185</v>
      </c>
      <c r="BX172" s="4" t="s">
        <v>1397</v>
      </c>
      <c r="BY172" s="4" t="s">
        <v>1209</v>
      </c>
      <c r="BZ172" s="4" t="s">
        <v>1398</v>
      </c>
      <c r="CA172" s="4" t="s">
        <v>1399</v>
      </c>
      <c r="CB172" s="4" t="s">
        <v>1024</v>
      </c>
      <c r="CC172" s="4" t="s">
        <v>1400</v>
      </c>
      <c r="CD172" s="4" t="s">
        <v>1401</v>
      </c>
      <c r="CE172" s="4" t="s">
        <v>560</v>
      </c>
      <c r="CF172" s="4" t="s">
        <v>1402</v>
      </c>
      <c r="CG172" s="4" t="s">
        <v>1403</v>
      </c>
      <c r="CH172" s="4" t="s">
        <v>1404</v>
      </c>
      <c r="CI172" s="4" t="s">
        <v>1405</v>
      </c>
      <c r="CJ172" s="4" t="s">
        <v>1406</v>
      </c>
      <c r="CK172" s="4" t="s">
        <v>1407</v>
      </c>
      <c r="CL172" s="4" t="s">
        <v>1408</v>
      </c>
      <c r="CM172" s="4" t="s">
        <v>1409</v>
      </c>
      <c r="CN172" s="4" t="s">
        <v>1410</v>
      </c>
      <c r="CO172" s="4" t="s">
        <v>1411</v>
      </c>
      <c r="CP172" s="4" t="s">
        <v>1412</v>
      </c>
      <c r="CQ172" s="4" t="s">
        <v>1413</v>
      </c>
      <c r="CR172" s="4" t="s">
        <v>1414</v>
      </c>
      <c r="CS172" s="4" t="s">
        <v>1415</v>
      </c>
      <c r="CT172" s="4" t="s">
        <v>1416</v>
      </c>
      <c r="CU172" s="4" t="s">
        <v>1417</v>
      </c>
      <c r="CV172" s="4" t="s">
        <v>1418</v>
      </c>
      <c r="CW172" s="4" t="s">
        <v>1419</v>
      </c>
      <c r="CX172" s="4" t="s">
        <v>1042</v>
      </c>
      <c r="CY172" s="4" t="s">
        <v>1420</v>
      </c>
      <c r="CZ172" s="4" t="s">
        <v>1421</v>
      </c>
      <c r="DA172" s="4" t="s">
        <v>1422</v>
      </c>
      <c r="DB172" s="4" t="s">
        <v>1423</v>
      </c>
      <c r="DC172" s="4" t="s">
        <v>1424</v>
      </c>
      <c r="DD172" s="4" t="s">
        <v>1425</v>
      </c>
      <c r="DE172" s="4" t="s">
        <v>1426</v>
      </c>
      <c r="DF172" s="4" t="s">
        <v>1427</v>
      </c>
      <c r="DG172" s="4" t="s">
        <v>1428</v>
      </c>
      <c r="DH172" s="4" t="s">
        <v>1429</v>
      </c>
      <c r="DI172" s="4" t="s">
        <v>1430</v>
      </c>
      <c r="DJ172" s="4" t="s">
        <v>1431</v>
      </c>
      <c r="DK172" s="4" t="s">
        <v>1432</v>
      </c>
      <c r="DL172" s="4" t="s">
        <v>1433</v>
      </c>
      <c r="DM172" s="4" t="s">
        <v>1434</v>
      </c>
      <c r="DN172" s="4" t="s">
        <v>1435</v>
      </c>
      <c r="DO172" s="4" t="s">
        <v>1436</v>
      </c>
      <c r="DP172" s="4" t="s">
        <v>1437</v>
      </c>
      <c r="DQ172" s="4" t="s">
        <v>1438</v>
      </c>
      <c r="DR172" s="4" t="s">
        <v>1439</v>
      </c>
      <c r="DS172" s="4" t="s">
        <v>1440</v>
      </c>
      <c r="DT172" s="4" t="s">
        <v>1441</v>
      </c>
      <c r="DU172" s="4" t="s">
        <v>1442</v>
      </c>
      <c r="DV172" s="4" t="s">
        <v>1443</v>
      </c>
      <c r="DW172" s="4" t="s">
        <v>1444</v>
      </c>
      <c r="DX172" s="4" t="s">
        <v>1445</v>
      </c>
      <c r="DY172" s="4" t="s">
        <v>1446</v>
      </c>
      <c r="DZ172" s="4" t="s">
        <v>1447</v>
      </c>
      <c r="EA172" s="4" t="s">
        <v>1448</v>
      </c>
      <c r="EB172" s="4" t="s">
        <v>1449</v>
      </c>
      <c r="EC172" s="4" t="s">
        <v>1450</v>
      </c>
    </row>
    <row r="173" spans="3:133" x14ac:dyDescent="0.25">
      <c r="C173" t="s">
        <v>1451</v>
      </c>
      <c r="D173" s="4" t="s">
        <v>2</v>
      </c>
      <c r="E173" s="4" t="s">
        <v>2</v>
      </c>
      <c r="F173" s="4" t="s">
        <v>2</v>
      </c>
      <c r="G173" s="4" t="s">
        <v>2</v>
      </c>
      <c r="H173" s="4" t="s">
        <v>2</v>
      </c>
      <c r="I173" s="4" t="s">
        <v>2</v>
      </c>
      <c r="J173" s="4" t="s">
        <v>2</v>
      </c>
      <c r="K173" s="4" t="s">
        <v>2</v>
      </c>
      <c r="L173" s="4" t="s">
        <v>2</v>
      </c>
      <c r="M173" s="4" t="s">
        <v>2</v>
      </c>
      <c r="N173" s="4" t="s">
        <v>2</v>
      </c>
      <c r="O173" s="4" t="s">
        <v>2</v>
      </c>
      <c r="P173" s="4" t="s">
        <v>2</v>
      </c>
      <c r="Q173" s="4" t="s">
        <v>2</v>
      </c>
      <c r="R173" s="4" t="s">
        <v>2</v>
      </c>
      <c r="S173" s="4" t="s">
        <v>2</v>
      </c>
      <c r="T173" s="4" t="s">
        <v>2</v>
      </c>
      <c r="U173" s="4" t="s">
        <v>2</v>
      </c>
      <c r="V173" s="4" t="s">
        <v>2</v>
      </c>
      <c r="W173" s="4" t="s">
        <v>2</v>
      </c>
      <c r="X173" s="4" t="s">
        <v>2</v>
      </c>
      <c r="Y173" s="4" t="s">
        <v>2</v>
      </c>
      <c r="Z173" s="4" t="s">
        <v>2</v>
      </c>
      <c r="AA173" s="4" t="s">
        <v>2</v>
      </c>
      <c r="AB173" s="4" t="s">
        <v>2</v>
      </c>
      <c r="AC173" s="4" t="s">
        <v>2</v>
      </c>
      <c r="AD173" s="4" t="s">
        <v>2</v>
      </c>
      <c r="AE173" s="4" t="s">
        <v>2</v>
      </c>
      <c r="AF173" s="4" t="s">
        <v>2</v>
      </c>
      <c r="AG173" s="4" t="s">
        <v>2</v>
      </c>
      <c r="AH173" s="4" t="s">
        <v>2</v>
      </c>
      <c r="AI173" s="4" t="s">
        <v>2</v>
      </c>
      <c r="AJ173" s="4" t="s">
        <v>2</v>
      </c>
      <c r="AK173" s="4" t="s">
        <v>2</v>
      </c>
      <c r="AL173" s="4" t="s">
        <v>2</v>
      </c>
      <c r="AM173" s="4" t="s">
        <v>2</v>
      </c>
      <c r="AN173" s="4" t="s">
        <v>2</v>
      </c>
      <c r="AO173" s="4" t="s">
        <v>2</v>
      </c>
      <c r="AP173" s="4" t="s">
        <v>2</v>
      </c>
      <c r="AQ173" s="4" t="s">
        <v>2</v>
      </c>
      <c r="AR173" s="4" t="s">
        <v>2</v>
      </c>
      <c r="AS173" s="4" t="s">
        <v>2</v>
      </c>
      <c r="AT173" s="4" t="s">
        <v>2</v>
      </c>
      <c r="AU173" s="4" t="s">
        <v>2</v>
      </c>
      <c r="AV173" s="4" t="s">
        <v>2</v>
      </c>
      <c r="AW173" s="4" t="s">
        <v>2</v>
      </c>
      <c r="AX173" s="4" t="s">
        <v>2</v>
      </c>
      <c r="AY173" s="4" t="s">
        <v>2</v>
      </c>
      <c r="AZ173" s="4" t="s">
        <v>2</v>
      </c>
      <c r="BA173" s="4" t="s">
        <v>2</v>
      </c>
      <c r="BB173" s="4" t="s">
        <v>2</v>
      </c>
      <c r="BC173" s="4" t="s">
        <v>2</v>
      </c>
      <c r="BD173" s="4" t="s">
        <v>2</v>
      </c>
      <c r="BE173" s="4" t="s">
        <v>2</v>
      </c>
      <c r="BF173" s="4" t="s">
        <v>2</v>
      </c>
      <c r="BG173" s="4" t="s">
        <v>2</v>
      </c>
      <c r="BH173" s="4" t="s">
        <v>2</v>
      </c>
      <c r="BI173" s="4" t="s">
        <v>2</v>
      </c>
      <c r="BJ173" s="4" t="s">
        <v>2</v>
      </c>
      <c r="BK173" s="4" t="s">
        <v>2</v>
      </c>
      <c r="BL173" s="4" t="s">
        <v>2</v>
      </c>
      <c r="BM173" s="4" t="s">
        <v>2</v>
      </c>
      <c r="BN173" s="4" t="s">
        <v>2</v>
      </c>
      <c r="BO173" s="4" t="s">
        <v>2</v>
      </c>
      <c r="BP173" s="4" t="s">
        <v>2</v>
      </c>
      <c r="BQ173" s="4" t="s">
        <v>2</v>
      </c>
      <c r="BR173" s="4" t="s">
        <v>2</v>
      </c>
      <c r="BS173" s="4" t="s">
        <v>3</v>
      </c>
      <c r="BT173" s="4" t="s">
        <v>3</v>
      </c>
      <c r="BU173" s="4" t="s">
        <v>3</v>
      </c>
      <c r="BV173" s="4" t="s">
        <v>3</v>
      </c>
      <c r="BW173" s="4" t="s">
        <v>3</v>
      </c>
      <c r="BX173" s="4" t="s">
        <v>3</v>
      </c>
      <c r="BY173" s="4" t="s">
        <v>3</v>
      </c>
      <c r="BZ173" s="4" t="s">
        <v>3</v>
      </c>
      <c r="CA173" s="4" t="s">
        <v>3</v>
      </c>
      <c r="CB173" s="4" t="s">
        <v>3</v>
      </c>
      <c r="CC173" s="4" t="s">
        <v>3</v>
      </c>
      <c r="CD173" s="4" t="s">
        <v>3</v>
      </c>
      <c r="CE173" s="4" t="s">
        <v>4</v>
      </c>
      <c r="CF173" s="4" t="s">
        <v>5</v>
      </c>
      <c r="CG173" s="4" t="s">
        <v>5</v>
      </c>
      <c r="CH173" s="4" t="s">
        <v>58</v>
      </c>
      <c r="CI173" s="4" t="s">
        <v>73</v>
      </c>
      <c r="CJ173" s="4" t="s">
        <v>73</v>
      </c>
      <c r="CK173" s="4" t="s">
        <v>73</v>
      </c>
      <c r="CL173" s="4" t="s">
        <v>8</v>
      </c>
      <c r="CM173" s="4" t="s">
        <v>8</v>
      </c>
      <c r="CN173" s="4" t="s">
        <v>133</v>
      </c>
      <c r="CO173" s="4" t="s">
        <v>133</v>
      </c>
      <c r="CP173" s="4" t="s">
        <v>144</v>
      </c>
      <c r="CQ173" s="4" t="s">
        <v>9</v>
      </c>
      <c r="CR173" s="4" t="s">
        <v>62</v>
      </c>
      <c r="CS173" s="4" t="s">
        <v>11</v>
      </c>
      <c r="CT173" s="4" t="s">
        <v>11</v>
      </c>
      <c r="CU173" s="4" t="s">
        <v>74</v>
      </c>
      <c r="CV173" s="4" t="s">
        <v>74</v>
      </c>
      <c r="CW173" s="4" t="s">
        <v>74</v>
      </c>
      <c r="CX173" s="4" t="s">
        <v>74</v>
      </c>
      <c r="CY173" s="4" t="s">
        <v>74</v>
      </c>
      <c r="CZ173" s="4" t="s">
        <v>63</v>
      </c>
      <c r="DA173" s="4" t="s">
        <v>63</v>
      </c>
      <c r="DB173" s="4" t="s">
        <v>63</v>
      </c>
      <c r="DC173" s="4" t="s">
        <v>63</v>
      </c>
      <c r="DD173" s="4" t="s">
        <v>12</v>
      </c>
      <c r="DE173" s="4" t="s">
        <v>12</v>
      </c>
      <c r="DF173" s="4" t="s">
        <v>12</v>
      </c>
      <c r="DG173" s="4" t="s">
        <v>12</v>
      </c>
      <c r="DH173" s="4" t="s">
        <v>12</v>
      </c>
      <c r="DI173" s="4" t="s">
        <v>12</v>
      </c>
      <c r="DJ173" s="4" t="s">
        <v>12</v>
      </c>
      <c r="DK173" s="4" t="s">
        <v>12</v>
      </c>
      <c r="DL173" s="4" t="s">
        <v>12</v>
      </c>
      <c r="DM173" s="4" t="s">
        <v>12</v>
      </c>
      <c r="DN173" s="4" t="s">
        <v>12</v>
      </c>
      <c r="DO173" s="4" t="s">
        <v>12</v>
      </c>
      <c r="DP173" s="4" t="s">
        <v>12</v>
      </c>
      <c r="DQ173" s="4" t="s">
        <v>12</v>
      </c>
      <c r="DR173" s="4" t="s">
        <v>12</v>
      </c>
      <c r="DS173" s="4" t="s">
        <v>12</v>
      </c>
      <c r="DT173" s="4" t="s">
        <v>12</v>
      </c>
      <c r="DU173" s="4" t="s">
        <v>12</v>
      </c>
      <c r="DV173" s="4" t="s">
        <v>12</v>
      </c>
      <c r="DW173" s="4" t="s">
        <v>12</v>
      </c>
      <c r="DX173" s="4" t="s">
        <v>12</v>
      </c>
      <c r="DY173" s="4" t="s">
        <v>12</v>
      </c>
      <c r="DZ173" s="4" t="s">
        <v>64</v>
      </c>
      <c r="EA173" s="4" t="s">
        <v>64</v>
      </c>
      <c r="EB173" s="4" t="s">
        <v>64</v>
      </c>
      <c r="EC173" s="4" t="s">
        <v>64</v>
      </c>
    </row>
    <row r="174" spans="3:133" x14ac:dyDescent="0.25">
      <c r="C174" t="s">
        <v>1452</v>
      </c>
      <c r="D174" s="4" t="s">
        <v>2</v>
      </c>
      <c r="E174" s="4" t="s">
        <v>2</v>
      </c>
      <c r="F174" s="4" t="s">
        <v>2</v>
      </c>
      <c r="G174" s="4" t="s">
        <v>2</v>
      </c>
      <c r="H174" s="4" t="s">
        <v>2</v>
      </c>
      <c r="I174" s="4" t="s">
        <v>2</v>
      </c>
      <c r="J174" s="4" t="s">
        <v>2</v>
      </c>
      <c r="K174" s="4" t="s">
        <v>2</v>
      </c>
      <c r="L174" s="4" t="s">
        <v>2</v>
      </c>
      <c r="M174" s="4" t="s">
        <v>2</v>
      </c>
      <c r="N174" s="4" t="s">
        <v>2</v>
      </c>
      <c r="O174" s="4" t="s">
        <v>2</v>
      </c>
      <c r="P174" s="4" t="s">
        <v>2</v>
      </c>
      <c r="Q174" s="4" t="s">
        <v>2</v>
      </c>
      <c r="R174" s="4" t="s">
        <v>2</v>
      </c>
      <c r="S174" s="4" t="s">
        <v>2</v>
      </c>
      <c r="T174" s="4" t="s">
        <v>2</v>
      </c>
      <c r="U174" s="4" t="s">
        <v>2</v>
      </c>
      <c r="V174" s="4" t="s">
        <v>2</v>
      </c>
      <c r="W174" s="4" t="s">
        <v>2</v>
      </c>
      <c r="X174" s="4" t="s">
        <v>2</v>
      </c>
      <c r="Y174" s="4" t="s">
        <v>2</v>
      </c>
      <c r="Z174" s="4" t="s">
        <v>2</v>
      </c>
      <c r="AA174" s="4" t="s">
        <v>2</v>
      </c>
      <c r="AB174" s="4" t="s">
        <v>2</v>
      </c>
      <c r="AC174" s="4" t="s">
        <v>2</v>
      </c>
      <c r="AD174" s="4" t="s">
        <v>2</v>
      </c>
      <c r="AE174" s="4" t="s">
        <v>2</v>
      </c>
      <c r="AF174" s="4" t="s">
        <v>2</v>
      </c>
      <c r="AG174" s="4" t="s">
        <v>2</v>
      </c>
      <c r="AH174" s="4" t="s">
        <v>2</v>
      </c>
      <c r="AI174" s="4" t="s">
        <v>2</v>
      </c>
      <c r="AJ174" s="4" t="s">
        <v>2</v>
      </c>
      <c r="AK174" s="4" t="s">
        <v>2</v>
      </c>
      <c r="AL174" s="4" t="s">
        <v>2</v>
      </c>
      <c r="AM174" s="4" t="s">
        <v>2</v>
      </c>
      <c r="AN174" s="4" t="s">
        <v>2</v>
      </c>
      <c r="AO174" s="4" t="s">
        <v>2</v>
      </c>
      <c r="AP174" s="4" t="s">
        <v>2</v>
      </c>
      <c r="AQ174" s="4" t="s">
        <v>2</v>
      </c>
      <c r="AR174" s="4" t="s">
        <v>2</v>
      </c>
      <c r="AS174" s="4" t="s">
        <v>2</v>
      </c>
      <c r="AT174" s="4" t="s">
        <v>2</v>
      </c>
      <c r="AU174" s="4" t="s">
        <v>2</v>
      </c>
      <c r="AV174" s="4" t="s">
        <v>2</v>
      </c>
      <c r="AW174" s="4" t="s">
        <v>2</v>
      </c>
      <c r="AX174" s="4" t="s">
        <v>2</v>
      </c>
      <c r="AY174" s="4" t="s">
        <v>2</v>
      </c>
      <c r="AZ174" s="4" t="s">
        <v>2</v>
      </c>
      <c r="BA174" s="4" t="s">
        <v>2</v>
      </c>
      <c r="BB174" s="4" t="s">
        <v>2</v>
      </c>
      <c r="BC174" s="4" t="s">
        <v>2</v>
      </c>
      <c r="BD174" s="4" t="s">
        <v>2</v>
      </c>
      <c r="BE174" s="4" t="s">
        <v>2</v>
      </c>
      <c r="BF174" s="4" t="s">
        <v>2</v>
      </c>
      <c r="BG174" s="4" t="s">
        <v>2</v>
      </c>
      <c r="BH174" s="4" t="s">
        <v>2</v>
      </c>
      <c r="BI174" s="4" t="s">
        <v>2</v>
      </c>
      <c r="BJ174" s="4" t="s">
        <v>2</v>
      </c>
      <c r="BK174" s="4" t="s">
        <v>2</v>
      </c>
      <c r="BL174" s="4" t="s">
        <v>2</v>
      </c>
      <c r="BM174" s="4" t="s">
        <v>2</v>
      </c>
      <c r="BN174" s="4" t="s">
        <v>2</v>
      </c>
      <c r="BO174" s="4" t="s">
        <v>2</v>
      </c>
      <c r="BP174" s="4" t="s">
        <v>2</v>
      </c>
      <c r="BQ174" s="4" t="s">
        <v>3</v>
      </c>
      <c r="BR174" s="4" t="s">
        <v>3</v>
      </c>
      <c r="BS174" s="4" t="s">
        <v>3</v>
      </c>
      <c r="BT174" s="4" t="s">
        <v>3</v>
      </c>
      <c r="BU174" s="4" t="s">
        <v>3</v>
      </c>
      <c r="BV174" s="4" t="s">
        <v>3</v>
      </c>
      <c r="BW174" s="4" t="s">
        <v>3</v>
      </c>
      <c r="BX174" s="4" t="s">
        <v>3</v>
      </c>
      <c r="BY174" s="4" t="s">
        <v>3</v>
      </c>
      <c r="BZ174" s="4" t="s">
        <v>3</v>
      </c>
      <c r="CA174" s="4" t="s">
        <v>3</v>
      </c>
      <c r="CB174" s="4" t="s">
        <v>3</v>
      </c>
      <c r="CC174" s="4" t="s">
        <v>3</v>
      </c>
      <c r="CD174" s="4" t="s">
        <v>3</v>
      </c>
      <c r="CE174" s="4" t="s">
        <v>3</v>
      </c>
      <c r="CF174" s="4" t="s">
        <v>3</v>
      </c>
      <c r="CG174" s="4" t="s">
        <v>3</v>
      </c>
      <c r="CH174" s="4" t="s">
        <v>3</v>
      </c>
      <c r="CI174" s="4" t="s">
        <v>3</v>
      </c>
      <c r="CJ174" s="4" t="s">
        <v>3</v>
      </c>
      <c r="CK174" s="4" t="s">
        <v>3</v>
      </c>
      <c r="CL174" s="4" t="s">
        <v>3</v>
      </c>
      <c r="CM174" s="4" t="s">
        <v>4</v>
      </c>
      <c r="CN174" s="4" t="s">
        <v>4</v>
      </c>
      <c r="CO174" s="4" t="s">
        <v>4</v>
      </c>
      <c r="CP174" s="4" t="s">
        <v>4</v>
      </c>
      <c r="CQ174" s="4" t="s">
        <v>4</v>
      </c>
      <c r="CR174" s="4" t="s">
        <v>72</v>
      </c>
      <c r="CS174" s="4" t="s">
        <v>72</v>
      </c>
      <c r="CT174" s="4" t="s">
        <v>72</v>
      </c>
      <c r="CU174" s="4" t="s">
        <v>72</v>
      </c>
      <c r="CV174" s="4" t="s">
        <v>72</v>
      </c>
      <c r="CW174" s="4" t="s">
        <v>72</v>
      </c>
      <c r="CX174" s="4" t="s">
        <v>72</v>
      </c>
      <c r="CY174" s="4" t="s">
        <v>72</v>
      </c>
      <c r="CZ174" s="4" t="s">
        <v>72</v>
      </c>
      <c r="DA174" s="4" t="s">
        <v>72</v>
      </c>
      <c r="DB174" s="4" t="s">
        <v>58</v>
      </c>
      <c r="DC174" s="4" t="s">
        <v>58</v>
      </c>
      <c r="DD174" s="4" t="s">
        <v>58</v>
      </c>
      <c r="DE174" s="4" t="s">
        <v>58</v>
      </c>
      <c r="DF174" s="4" t="s">
        <v>58</v>
      </c>
      <c r="DG174" s="4" t="s">
        <v>58</v>
      </c>
      <c r="DH174" s="4" t="s">
        <v>58</v>
      </c>
      <c r="DI174" s="4" t="s">
        <v>58</v>
      </c>
      <c r="DJ174" s="4" t="s">
        <v>58</v>
      </c>
      <c r="DK174" s="4" t="s">
        <v>59</v>
      </c>
      <c r="DL174" s="4" t="s">
        <v>59</v>
      </c>
      <c r="DM174" s="4" t="s">
        <v>59</v>
      </c>
      <c r="DN174" s="4" t="s">
        <v>59</v>
      </c>
      <c r="DO174" s="4" t="s">
        <v>59</v>
      </c>
      <c r="DP174" s="4" t="s">
        <v>59</v>
      </c>
      <c r="DQ174" s="4" t="s">
        <v>59</v>
      </c>
      <c r="DR174" s="4" t="s">
        <v>62</v>
      </c>
      <c r="DS174" s="4" t="s">
        <v>62</v>
      </c>
      <c r="DT174" s="4" t="s">
        <v>62</v>
      </c>
      <c r="DU174" s="4" t="s">
        <v>62</v>
      </c>
      <c r="DV174" s="4" t="s">
        <v>62</v>
      </c>
      <c r="DW174" s="4" t="s">
        <v>62</v>
      </c>
      <c r="DX174" s="4" t="s">
        <v>62</v>
      </c>
      <c r="DY174" s="4" t="s">
        <v>76</v>
      </c>
      <c r="DZ174" s="4" t="s">
        <v>76</v>
      </c>
      <c r="EA174" s="4" t="s">
        <v>76</v>
      </c>
      <c r="EB174" s="4" t="s">
        <v>76</v>
      </c>
      <c r="EC174" s="4" t="s">
        <v>76</v>
      </c>
    </row>
    <row r="175" spans="3:133" x14ac:dyDescent="0.25">
      <c r="C175" t="s">
        <v>1453</v>
      </c>
      <c r="D175" s="4" t="s">
        <v>2</v>
      </c>
      <c r="E175" s="4" t="s">
        <v>2</v>
      </c>
      <c r="F175" s="4" t="s">
        <v>2</v>
      </c>
      <c r="G175" s="4" t="s">
        <v>2</v>
      </c>
      <c r="H175" s="4" t="s">
        <v>2</v>
      </c>
      <c r="I175" s="4" t="s">
        <v>2</v>
      </c>
      <c r="J175" s="4" t="s">
        <v>2</v>
      </c>
      <c r="K175" s="4" t="s">
        <v>2</v>
      </c>
      <c r="L175" s="4" t="s">
        <v>2</v>
      </c>
      <c r="M175" s="4" t="s">
        <v>2</v>
      </c>
      <c r="N175" s="4" t="s">
        <v>2</v>
      </c>
      <c r="O175" s="4" t="s">
        <v>2</v>
      </c>
      <c r="P175" s="4" t="s">
        <v>2</v>
      </c>
      <c r="Q175" s="4" t="s">
        <v>2</v>
      </c>
      <c r="R175" s="4" t="s">
        <v>2</v>
      </c>
      <c r="S175" s="4" t="s">
        <v>2</v>
      </c>
      <c r="T175" s="4" t="s">
        <v>2</v>
      </c>
      <c r="U175" s="4" t="s">
        <v>2</v>
      </c>
      <c r="V175" s="4" t="s">
        <v>2</v>
      </c>
      <c r="W175" s="4" t="s">
        <v>2</v>
      </c>
      <c r="X175" s="4" t="s">
        <v>2</v>
      </c>
      <c r="Y175" s="4" t="s">
        <v>2</v>
      </c>
      <c r="Z175" s="4" t="s">
        <v>2</v>
      </c>
      <c r="AA175" s="4" t="s">
        <v>2</v>
      </c>
      <c r="AB175" s="4" t="s">
        <v>2</v>
      </c>
      <c r="AC175" s="4" t="s">
        <v>2</v>
      </c>
      <c r="AD175" s="4" t="s">
        <v>2</v>
      </c>
      <c r="AE175" s="4" t="s">
        <v>2</v>
      </c>
      <c r="AF175" s="4" t="s">
        <v>2</v>
      </c>
      <c r="AG175" s="4" t="s">
        <v>2</v>
      </c>
      <c r="AH175" s="4" t="s">
        <v>2</v>
      </c>
      <c r="AI175" s="4" t="s">
        <v>2</v>
      </c>
      <c r="AJ175" s="4" t="s">
        <v>2</v>
      </c>
      <c r="AK175" s="4" t="s">
        <v>2</v>
      </c>
      <c r="AL175" s="4" t="s">
        <v>2</v>
      </c>
      <c r="AM175" s="4" t="s">
        <v>2</v>
      </c>
      <c r="AN175" s="4" t="s">
        <v>2</v>
      </c>
      <c r="AO175" s="4" t="s">
        <v>2</v>
      </c>
      <c r="AP175" s="4" t="s">
        <v>2</v>
      </c>
      <c r="AQ175" s="4" t="s">
        <v>2</v>
      </c>
      <c r="AR175" s="4" t="s">
        <v>2</v>
      </c>
      <c r="AS175" s="4" t="s">
        <v>2</v>
      </c>
      <c r="AT175" s="4" t="s">
        <v>2</v>
      </c>
      <c r="AU175" s="4" t="s">
        <v>2</v>
      </c>
      <c r="AV175" s="4" t="s">
        <v>2</v>
      </c>
      <c r="AW175" s="4" t="s">
        <v>2</v>
      </c>
      <c r="AX175" s="4" t="s">
        <v>2</v>
      </c>
      <c r="AY175" s="4" t="s">
        <v>2</v>
      </c>
      <c r="AZ175" s="4" t="s">
        <v>2</v>
      </c>
      <c r="BA175" s="4" t="s">
        <v>2</v>
      </c>
      <c r="BB175" s="4" t="s">
        <v>2</v>
      </c>
      <c r="BC175" s="4" t="s">
        <v>2</v>
      </c>
      <c r="BD175" s="4" t="s">
        <v>2</v>
      </c>
      <c r="BE175" s="4" t="s">
        <v>2</v>
      </c>
      <c r="BF175" s="4" t="s">
        <v>2</v>
      </c>
      <c r="BG175" s="4" t="s">
        <v>2</v>
      </c>
      <c r="BH175" s="4" t="s">
        <v>2</v>
      </c>
      <c r="BI175" s="4" t="s">
        <v>2</v>
      </c>
      <c r="BJ175" s="4" t="s">
        <v>2</v>
      </c>
      <c r="BK175" s="4" t="s">
        <v>2</v>
      </c>
      <c r="BL175" s="4" t="s">
        <v>2</v>
      </c>
      <c r="BM175" s="4" t="s">
        <v>2</v>
      </c>
      <c r="BN175" s="4" t="s">
        <v>2</v>
      </c>
      <c r="BO175" s="4" t="s">
        <v>3</v>
      </c>
      <c r="BP175" s="4" t="s">
        <v>3</v>
      </c>
      <c r="BQ175" s="4" t="s">
        <v>3</v>
      </c>
      <c r="BR175" s="4" t="s">
        <v>3</v>
      </c>
      <c r="BS175" s="4" t="s">
        <v>3</v>
      </c>
      <c r="BT175" s="4" t="s">
        <v>72</v>
      </c>
      <c r="BU175" s="4" t="s">
        <v>72</v>
      </c>
      <c r="BV175" s="4" t="s">
        <v>58</v>
      </c>
      <c r="BW175" s="4" t="s">
        <v>58</v>
      </c>
      <c r="BX175" s="4" t="s">
        <v>58</v>
      </c>
      <c r="BY175" s="4" t="s">
        <v>59</v>
      </c>
      <c r="BZ175" s="4" t="s">
        <v>60</v>
      </c>
      <c r="CA175" s="4" t="s">
        <v>60</v>
      </c>
      <c r="CB175" s="4" t="s">
        <v>8</v>
      </c>
      <c r="CC175" s="4" t="s">
        <v>8</v>
      </c>
      <c r="CD175" s="4" t="s">
        <v>8</v>
      </c>
      <c r="CE175" s="4" t="s">
        <v>8</v>
      </c>
      <c r="CF175" s="4" t="s">
        <v>8</v>
      </c>
      <c r="CG175" s="4" t="s">
        <v>133</v>
      </c>
      <c r="CH175" s="4" t="s">
        <v>133</v>
      </c>
      <c r="CI175" s="4" t="s">
        <v>9</v>
      </c>
      <c r="CJ175" s="4" t="s">
        <v>9</v>
      </c>
      <c r="CK175" s="4" t="s">
        <v>9</v>
      </c>
      <c r="CL175" s="4" t="s">
        <v>11</v>
      </c>
      <c r="CM175" s="4" t="s">
        <v>74</v>
      </c>
      <c r="CN175" s="4" t="s">
        <v>63</v>
      </c>
      <c r="CO175" s="4" t="s">
        <v>63</v>
      </c>
      <c r="CP175" s="4" t="s">
        <v>63</v>
      </c>
      <c r="CQ175" s="4" t="s">
        <v>64</v>
      </c>
      <c r="CR175" s="4" t="s">
        <v>65</v>
      </c>
      <c r="CS175" s="4" t="s">
        <v>65</v>
      </c>
      <c r="CT175" s="4" t="s">
        <v>67</v>
      </c>
      <c r="CU175" s="4" t="s">
        <v>75</v>
      </c>
      <c r="CV175" s="4" t="s">
        <v>75</v>
      </c>
      <c r="CW175" s="4" t="s">
        <v>69</v>
      </c>
      <c r="CX175" s="4" t="s">
        <v>70</v>
      </c>
      <c r="CY175" s="4" t="s">
        <v>70</v>
      </c>
      <c r="CZ175" s="4" t="s">
        <v>16</v>
      </c>
      <c r="DA175" s="4" t="s">
        <v>76</v>
      </c>
      <c r="DB175" s="4" t="s">
        <v>17</v>
      </c>
      <c r="DC175" s="4" t="s">
        <v>134</v>
      </c>
      <c r="DD175" s="4" t="s">
        <v>469</v>
      </c>
      <c r="DE175" s="4" t="s">
        <v>469</v>
      </c>
      <c r="DF175" s="4" t="s">
        <v>19</v>
      </c>
      <c r="DG175" s="4" t="s">
        <v>77</v>
      </c>
      <c r="DH175" s="4" t="s">
        <v>136</v>
      </c>
      <c r="DI175" s="4" t="s">
        <v>137</v>
      </c>
      <c r="DJ175" s="4" t="s">
        <v>137</v>
      </c>
      <c r="DK175" s="4" t="s">
        <v>21</v>
      </c>
      <c r="DL175" s="4" t="s">
        <v>139</v>
      </c>
      <c r="DM175" s="4" t="s">
        <v>22</v>
      </c>
      <c r="DN175" s="4" t="s">
        <v>140</v>
      </c>
      <c r="DO175" s="4" t="s">
        <v>140</v>
      </c>
      <c r="DP175" s="4" t="s">
        <v>251</v>
      </c>
      <c r="DQ175" s="4" t="s">
        <v>193</v>
      </c>
      <c r="DR175" s="4" t="s">
        <v>193</v>
      </c>
      <c r="DS175" s="4" t="s">
        <v>24</v>
      </c>
      <c r="DT175" s="4" t="s">
        <v>25</v>
      </c>
      <c r="DU175" s="4" t="s">
        <v>25</v>
      </c>
      <c r="DV175" s="4" t="s">
        <v>194</v>
      </c>
      <c r="DW175" s="4" t="s">
        <v>194</v>
      </c>
      <c r="DX175" s="4" t="s">
        <v>380</v>
      </c>
      <c r="DY175" s="4" t="s">
        <v>147</v>
      </c>
      <c r="DZ175" s="4" t="s">
        <v>147</v>
      </c>
      <c r="EA175" s="4" t="s">
        <v>26</v>
      </c>
      <c r="EB175" s="4" t="s">
        <v>26</v>
      </c>
      <c r="EC175" s="4" t="s">
        <v>26</v>
      </c>
    </row>
    <row r="176" spans="3:133" x14ac:dyDescent="0.25">
      <c r="C176" t="s">
        <v>1454</v>
      </c>
      <c r="D176" s="4" t="s">
        <v>2</v>
      </c>
      <c r="E176" s="4" t="s">
        <v>2</v>
      </c>
      <c r="F176" s="4" t="s">
        <v>2</v>
      </c>
      <c r="G176" s="4" t="s">
        <v>2</v>
      </c>
      <c r="H176" s="4" t="s">
        <v>2</v>
      </c>
      <c r="I176" s="4" t="s">
        <v>2</v>
      </c>
      <c r="J176" s="4" t="s">
        <v>2</v>
      </c>
      <c r="K176" s="4" t="s">
        <v>2</v>
      </c>
      <c r="L176" s="4" t="s">
        <v>2</v>
      </c>
      <c r="M176" s="4" t="s">
        <v>2</v>
      </c>
      <c r="N176" s="4" t="s">
        <v>2</v>
      </c>
      <c r="O176" s="4" t="s">
        <v>2</v>
      </c>
      <c r="P176" s="4" t="s">
        <v>2</v>
      </c>
      <c r="Q176" s="4" t="s">
        <v>2</v>
      </c>
      <c r="R176" s="4" t="s">
        <v>2</v>
      </c>
      <c r="S176" s="4" t="s">
        <v>2</v>
      </c>
      <c r="T176" s="4" t="s">
        <v>2</v>
      </c>
      <c r="U176" s="4" t="s">
        <v>2</v>
      </c>
      <c r="V176" s="4" t="s">
        <v>2</v>
      </c>
      <c r="W176" s="4" t="s">
        <v>2</v>
      </c>
      <c r="X176" s="4" t="s">
        <v>2</v>
      </c>
      <c r="Y176" s="4" t="s">
        <v>2</v>
      </c>
      <c r="Z176" s="4" t="s">
        <v>2</v>
      </c>
      <c r="AA176" s="4" t="s">
        <v>2</v>
      </c>
      <c r="AB176" s="4" t="s">
        <v>2</v>
      </c>
      <c r="AC176" s="4" t="s">
        <v>2</v>
      </c>
      <c r="AD176" s="4" t="s">
        <v>2</v>
      </c>
      <c r="AE176" s="4" t="s">
        <v>2</v>
      </c>
      <c r="AF176" s="4" t="s">
        <v>2</v>
      </c>
      <c r="AG176" s="4" t="s">
        <v>2</v>
      </c>
      <c r="AH176" s="4" t="s">
        <v>2</v>
      </c>
      <c r="AI176" s="4" t="s">
        <v>2</v>
      </c>
      <c r="AJ176" s="4" t="s">
        <v>2</v>
      </c>
      <c r="AK176" s="4" t="s">
        <v>2</v>
      </c>
      <c r="AL176" s="4" t="s">
        <v>2</v>
      </c>
      <c r="AM176" s="4" t="s">
        <v>2</v>
      </c>
      <c r="AN176" s="4" t="s">
        <v>2</v>
      </c>
      <c r="AO176" s="4" t="s">
        <v>2</v>
      </c>
      <c r="AP176" s="4" t="s">
        <v>2</v>
      </c>
      <c r="AQ176" s="4" t="s">
        <v>2</v>
      </c>
      <c r="AR176" s="4" t="s">
        <v>2</v>
      </c>
      <c r="AS176" s="4" t="s">
        <v>2</v>
      </c>
      <c r="AT176" s="4" t="s">
        <v>2</v>
      </c>
      <c r="AU176" s="4" t="s">
        <v>2</v>
      </c>
      <c r="AV176" s="4" t="s">
        <v>2</v>
      </c>
      <c r="AW176" s="4" t="s">
        <v>2</v>
      </c>
      <c r="AX176" s="4" t="s">
        <v>2</v>
      </c>
      <c r="AY176" s="4" t="s">
        <v>2</v>
      </c>
      <c r="AZ176" s="4" t="s">
        <v>2</v>
      </c>
      <c r="BA176" s="4" t="s">
        <v>2</v>
      </c>
      <c r="BB176" s="4" t="s">
        <v>2</v>
      </c>
      <c r="BC176" s="4" t="s">
        <v>2</v>
      </c>
      <c r="BD176" s="4" t="s">
        <v>2</v>
      </c>
      <c r="BE176" s="4" t="s">
        <v>2</v>
      </c>
      <c r="BF176" s="4" t="s">
        <v>2</v>
      </c>
      <c r="BG176" s="4" t="s">
        <v>2</v>
      </c>
      <c r="BH176" s="4" t="s">
        <v>2</v>
      </c>
      <c r="BI176" s="4" t="s">
        <v>2</v>
      </c>
      <c r="BJ176" s="4" t="s">
        <v>2</v>
      </c>
      <c r="BK176" s="4" t="s">
        <v>2</v>
      </c>
      <c r="BL176" s="4" t="s">
        <v>2</v>
      </c>
      <c r="BM176" s="4" t="s">
        <v>3</v>
      </c>
      <c r="BN176" s="4" t="s">
        <v>3</v>
      </c>
      <c r="BO176" s="4" t="s">
        <v>3</v>
      </c>
      <c r="BP176" s="4" t="s">
        <v>3</v>
      </c>
      <c r="BQ176" s="4" t="s">
        <v>3</v>
      </c>
      <c r="BR176" s="4" t="s">
        <v>3</v>
      </c>
      <c r="BS176" s="4" t="s">
        <v>3</v>
      </c>
      <c r="BT176" s="4" t="s">
        <v>4</v>
      </c>
      <c r="BU176" s="4" t="s">
        <v>4</v>
      </c>
      <c r="BV176" s="4" t="s">
        <v>4</v>
      </c>
      <c r="BW176" s="4" t="s">
        <v>4</v>
      </c>
      <c r="BX176" s="4" t="s">
        <v>5</v>
      </c>
      <c r="BY176" s="4" t="s">
        <v>5</v>
      </c>
      <c r="BZ176" s="4" t="s">
        <v>58</v>
      </c>
      <c r="CA176" s="4" t="s">
        <v>58</v>
      </c>
      <c r="CB176" s="4" t="s">
        <v>6</v>
      </c>
      <c r="CC176" s="4" t="s">
        <v>6</v>
      </c>
      <c r="CD176" s="4" t="s">
        <v>7</v>
      </c>
      <c r="CE176" s="4" t="s">
        <v>7</v>
      </c>
      <c r="CF176" s="4" t="s">
        <v>60</v>
      </c>
      <c r="CG176" s="4" t="s">
        <v>60</v>
      </c>
      <c r="CH176" s="4" t="s">
        <v>60</v>
      </c>
      <c r="CI176" s="4" t="s">
        <v>8</v>
      </c>
      <c r="CJ176" s="4" t="s">
        <v>133</v>
      </c>
      <c r="CK176" s="4" t="s">
        <v>144</v>
      </c>
      <c r="CL176" s="4" t="s">
        <v>62</v>
      </c>
      <c r="CM176" s="4" t="s">
        <v>74</v>
      </c>
      <c r="CN176" s="4" t="s">
        <v>12</v>
      </c>
      <c r="CO176" s="4" t="s">
        <v>64</v>
      </c>
      <c r="CP176" s="4" t="s">
        <v>64</v>
      </c>
      <c r="CQ176" s="4" t="s">
        <v>68</v>
      </c>
      <c r="CR176" s="4" t="s">
        <v>69</v>
      </c>
      <c r="CS176" s="4" t="s">
        <v>70</v>
      </c>
      <c r="CT176" s="4" t="s">
        <v>76</v>
      </c>
      <c r="CU176" s="4" t="s">
        <v>18</v>
      </c>
      <c r="CV176" s="4" t="s">
        <v>18</v>
      </c>
      <c r="CW176" s="4" t="s">
        <v>77</v>
      </c>
      <c r="CX176" s="4" t="s">
        <v>140</v>
      </c>
      <c r="CY176" s="4" t="s">
        <v>24</v>
      </c>
      <c r="CZ176" s="4" t="s">
        <v>27</v>
      </c>
      <c r="DA176" s="4" t="s">
        <v>29</v>
      </c>
      <c r="DB176" s="4" t="s">
        <v>200</v>
      </c>
      <c r="DC176" s="4" t="s">
        <v>291</v>
      </c>
      <c r="DD176" s="4" t="s">
        <v>202</v>
      </c>
      <c r="DE176" s="4" t="s">
        <v>293</v>
      </c>
      <c r="DF176" s="4" t="s">
        <v>294</v>
      </c>
      <c r="DG176" s="4" t="s">
        <v>400</v>
      </c>
      <c r="DH176" s="4" t="s">
        <v>208</v>
      </c>
      <c r="DI176" s="4" t="s">
        <v>483</v>
      </c>
      <c r="DJ176" s="4" t="s">
        <v>490</v>
      </c>
      <c r="DK176" s="4" t="s">
        <v>210</v>
      </c>
      <c r="DL176" s="4" t="s">
        <v>386</v>
      </c>
      <c r="DM176" s="4" t="s">
        <v>989</v>
      </c>
      <c r="DN176" s="4" t="s">
        <v>304</v>
      </c>
      <c r="DO176" s="4" t="s">
        <v>157</v>
      </c>
      <c r="DP176" s="4" t="s">
        <v>267</v>
      </c>
      <c r="DQ176" s="4" t="s">
        <v>479</v>
      </c>
      <c r="DR176" s="4" t="s">
        <v>159</v>
      </c>
      <c r="DS176" s="4" t="s">
        <v>491</v>
      </c>
      <c r="DT176" s="4" t="s">
        <v>842</v>
      </c>
      <c r="DU176" s="4" t="s">
        <v>1047</v>
      </c>
      <c r="DV176" s="4" t="s">
        <v>1047</v>
      </c>
      <c r="DW176" s="4" t="s">
        <v>755</v>
      </c>
      <c r="DX176" s="4" t="s">
        <v>677</v>
      </c>
      <c r="DY176" s="4" t="s">
        <v>56</v>
      </c>
      <c r="DZ176" s="4" t="s">
        <v>1329</v>
      </c>
      <c r="EA176" s="4" t="s">
        <v>1330</v>
      </c>
      <c r="EB176" s="4" t="s">
        <v>392</v>
      </c>
      <c r="EC176" s="4" t="s">
        <v>167</v>
      </c>
    </row>
    <row r="177" spans="3:133" x14ac:dyDescent="0.25">
      <c r="C177" t="s">
        <v>1455</v>
      </c>
      <c r="D177" s="4" t="s">
        <v>2</v>
      </c>
      <c r="E177" s="4" t="s">
        <v>2</v>
      </c>
      <c r="F177" s="4" t="s">
        <v>2</v>
      </c>
      <c r="G177" s="4" t="s">
        <v>2</v>
      </c>
      <c r="H177" s="4" t="s">
        <v>2</v>
      </c>
      <c r="I177" s="4" t="s">
        <v>2</v>
      </c>
      <c r="J177" s="4" t="s">
        <v>2</v>
      </c>
      <c r="K177" s="4" t="s">
        <v>2</v>
      </c>
      <c r="L177" s="4" t="s">
        <v>2</v>
      </c>
      <c r="M177" s="4" t="s">
        <v>2</v>
      </c>
      <c r="N177" s="4" t="s">
        <v>2</v>
      </c>
      <c r="O177" s="4" t="s">
        <v>2</v>
      </c>
      <c r="P177" s="4" t="s">
        <v>2</v>
      </c>
      <c r="Q177" s="4" t="s">
        <v>2</v>
      </c>
      <c r="R177" s="4" t="s">
        <v>2</v>
      </c>
      <c r="S177" s="4" t="s">
        <v>2</v>
      </c>
      <c r="T177" s="4" t="s">
        <v>2</v>
      </c>
      <c r="U177" s="4" t="s">
        <v>2</v>
      </c>
      <c r="V177" s="4" t="s">
        <v>2</v>
      </c>
      <c r="W177" s="4" t="s">
        <v>2</v>
      </c>
      <c r="X177" s="4" t="s">
        <v>2</v>
      </c>
      <c r="Y177" s="4" t="s">
        <v>2</v>
      </c>
      <c r="Z177" s="4" t="s">
        <v>2</v>
      </c>
      <c r="AA177" s="4" t="s">
        <v>2</v>
      </c>
      <c r="AB177" s="4" t="s">
        <v>2</v>
      </c>
      <c r="AC177" s="4" t="s">
        <v>2</v>
      </c>
      <c r="AD177" s="4" t="s">
        <v>2</v>
      </c>
      <c r="AE177" s="4" t="s">
        <v>2</v>
      </c>
      <c r="AF177" s="4" t="s">
        <v>2</v>
      </c>
      <c r="AG177" s="4" t="s">
        <v>2</v>
      </c>
      <c r="AH177" s="4" t="s">
        <v>2</v>
      </c>
      <c r="AI177" s="4" t="s">
        <v>2</v>
      </c>
      <c r="AJ177" s="4" t="s">
        <v>2</v>
      </c>
      <c r="AK177" s="4" t="s">
        <v>2</v>
      </c>
      <c r="AL177" s="4" t="s">
        <v>2</v>
      </c>
      <c r="AM177" s="4" t="s">
        <v>2</v>
      </c>
      <c r="AN177" s="4" t="s">
        <v>2</v>
      </c>
      <c r="AO177" s="4" t="s">
        <v>2</v>
      </c>
      <c r="AP177" s="4" t="s">
        <v>2</v>
      </c>
      <c r="AQ177" s="4" t="s">
        <v>2</v>
      </c>
      <c r="AR177" s="4" t="s">
        <v>2</v>
      </c>
      <c r="AS177" s="4" t="s">
        <v>2</v>
      </c>
      <c r="AT177" s="4" t="s">
        <v>2</v>
      </c>
      <c r="AU177" s="4" t="s">
        <v>2</v>
      </c>
      <c r="AV177" s="4" t="s">
        <v>2</v>
      </c>
      <c r="AW177" s="4" t="s">
        <v>2</v>
      </c>
      <c r="AX177" s="4" t="s">
        <v>2</v>
      </c>
      <c r="AY177" s="4" t="s">
        <v>2</v>
      </c>
      <c r="AZ177" s="4" t="s">
        <v>2</v>
      </c>
      <c r="BA177" s="4" t="s">
        <v>2</v>
      </c>
      <c r="BB177" s="4" t="s">
        <v>2</v>
      </c>
      <c r="BC177" s="4" t="s">
        <v>2</v>
      </c>
      <c r="BD177" s="4" t="s">
        <v>2</v>
      </c>
      <c r="BE177" s="4" t="s">
        <v>2</v>
      </c>
      <c r="BF177" s="4" t="s">
        <v>2</v>
      </c>
      <c r="BG177" s="4" t="s">
        <v>2</v>
      </c>
      <c r="BH177" s="4" t="s">
        <v>2</v>
      </c>
      <c r="BI177" s="4" t="s">
        <v>2</v>
      </c>
      <c r="BJ177" s="4" t="s">
        <v>2</v>
      </c>
      <c r="BK177" s="4" t="s">
        <v>2</v>
      </c>
      <c r="BL177" s="4" t="s">
        <v>3</v>
      </c>
      <c r="BM177" s="4" t="s">
        <v>4</v>
      </c>
      <c r="BN177" s="4" t="s">
        <v>4</v>
      </c>
      <c r="BO177" s="4" t="s">
        <v>72</v>
      </c>
      <c r="BP177" s="4" t="s">
        <v>72</v>
      </c>
      <c r="BQ177" s="4" t="s">
        <v>72</v>
      </c>
      <c r="BR177" s="4" t="s">
        <v>5</v>
      </c>
      <c r="BS177" s="4" t="s">
        <v>6</v>
      </c>
      <c r="BT177" s="4" t="s">
        <v>7</v>
      </c>
      <c r="BU177" s="4" t="s">
        <v>73</v>
      </c>
      <c r="BV177" s="4" t="s">
        <v>8</v>
      </c>
      <c r="BW177" s="4" t="s">
        <v>8</v>
      </c>
      <c r="BX177" s="4" t="s">
        <v>133</v>
      </c>
      <c r="BY177" s="4" t="s">
        <v>62</v>
      </c>
      <c r="BZ177" s="4" t="s">
        <v>11</v>
      </c>
      <c r="CA177" s="4" t="s">
        <v>13</v>
      </c>
      <c r="CB177" s="4" t="s">
        <v>66</v>
      </c>
      <c r="CC177" s="4" t="s">
        <v>75</v>
      </c>
      <c r="CD177" s="4" t="s">
        <v>15</v>
      </c>
      <c r="CE177" s="4" t="s">
        <v>70</v>
      </c>
      <c r="CF177" s="4" t="s">
        <v>205</v>
      </c>
      <c r="CG177" s="4" t="s">
        <v>205</v>
      </c>
      <c r="CH177" s="4" t="s">
        <v>469</v>
      </c>
      <c r="CI177" s="4" t="s">
        <v>77</v>
      </c>
      <c r="CJ177" s="4" t="s">
        <v>136</v>
      </c>
      <c r="CK177" s="4" t="s">
        <v>137</v>
      </c>
      <c r="CL177" s="4" t="s">
        <v>139</v>
      </c>
      <c r="CM177" s="4" t="s">
        <v>139</v>
      </c>
      <c r="CN177" s="4" t="s">
        <v>140</v>
      </c>
      <c r="CO177" s="4" t="s">
        <v>251</v>
      </c>
      <c r="CP177" s="4" t="s">
        <v>193</v>
      </c>
      <c r="CQ177" s="4" t="s">
        <v>146</v>
      </c>
      <c r="CR177" s="4" t="s">
        <v>146</v>
      </c>
      <c r="CS177" s="4" t="s">
        <v>23</v>
      </c>
      <c r="CT177" s="4" t="s">
        <v>379</v>
      </c>
      <c r="CU177" s="4" t="s">
        <v>194</v>
      </c>
      <c r="CV177" s="4" t="s">
        <v>397</v>
      </c>
      <c r="CW177" s="4" t="s">
        <v>382</v>
      </c>
      <c r="CX177" s="4" t="s">
        <v>470</v>
      </c>
      <c r="CY177" s="4" t="s">
        <v>198</v>
      </c>
      <c r="CZ177" s="4" t="s">
        <v>199</v>
      </c>
      <c r="DA177" s="4" t="s">
        <v>148</v>
      </c>
      <c r="DB177" s="4" t="s">
        <v>256</v>
      </c>
      <c r="DC177" s="4" t="s">
        <v>29</v>
      </c>
      <c r="DD177" s="4" t="s">
        <v>78</v>
      </c>
      <c r="DE177" s="4" t="s">
        <v>312</v>
      </c>
      <c r="DF177" s="4" t="s">
        <v>290</v>
      </c>
      <c r="DG177" s="4" t="s">
        <v>30</v>
      </c>
      <c r="DH177" s="4" t="s">
        <v>201</v>
      </c>
      <c r="DI177" s="4" t="s">
        <v>201</v>
      </c>
      <c r="DJ177" s="4" t="s">
        <v>201</v>
      </c>
      <c r="DK177" s="4" t="s">
        <v>407</v>
      </c>
      <c r="DL177" s="4" t="s">
        <v>31</v>
      </c>
      <c r="DM177" s="4" t="s">
        <v>31</v>
      </c>
      <c r="DN177" s="4" t="s">
        <v>150</v>
      </c>
      <c r="DO177" s="4" t="s">
        <v>202</v>
      </c>
      <c r="DP177" s="4" t="s">
        <v>257</v>
      </c>
      <c r="DQ177" s="4" t="s">
        <v>32</v>
      </c>
      <c r="DR177" s="4" t="s">
        <v>33</v>
      </c>
      <c r="DS177" s="4" t="s">
        <v>258</v>
      </c>
      <c r="DT177" s="4" t="s">
        <v>152</v>
      </c>
      <c r="DU177" s="4" t="s">
        <v>295</v>
      </c>
      <c r="DV177" s="4" t="s">
        <v>203</v>
      </c>
      <c r="DW177" s="4" t="s">
        <v>203</v>
      </c>
      <c r="DX177" s="4" t="s">
        <v>203</v>
      </c>
      <c r="DY177" s="4" t="s">
        <v>296</v>
      </c>
      <c r="DZ177" s="4" t="s">
        <v>489</v>
      </c>
      <c r="EA177" s="4" t="s">
        <v>297</v>
      </c>
      <c r="EB177" s="4" t="s">
        <v>298</v>
      </c>
      <c r="EC177" s="4" t="s">
        <v>259</v>
      </c>
    </row>
    <row r="178" spans="3:133" x14ac:dyDescent="0.25">
      <c r="C178" t="s">
        <v>1456</v>
      </c>
      <c r="D178" s="4" t="s">
        <v>2</v>
      </c>
      <c r="E178" s="4" t="s">
        <v>2</v>
      </c>
      <c r="F178" s="4" t="s">
        <v>2</v>
      </c>
      <c r="G178" s="4" t="s">
        <v>2</v>
      </c>
      <c r="H178" s="4" t="s">
        <v>2</v>
      </c>
      <c r="I178" s="4" t="s">
        <v>2</v>
      </c>
      <c r="J178" s="4" t="s">
        <v>2</v>
      </c>
      <c r="K178" s="4" t="s">
        <v>2</v>
      </c>
      <c r="L178" s="4" t="s">
        <v>2</v>
      </c>
      <c r="M178" s="4" t="s">
        <v>2</v>
      </c>
      <c r="N178" s="4" t="s">
        <v>2</v>
      </c>
      <c r="O178" s="4" t="s">
        <v>2</v>
      </c>
      <c r="P178" s="4" t="s">
        <v>2</v>
      </c>
      <c r="Q178" s="4" t="s">
        <v>2</v>
      </c>
      <c r="R178" s="4" t="s">
        <v>2</v>
      </c>
      <c r="S178" s="4" t="s">
        <v>2</v>
      </c>
      <c r="T178" s="4" t="s">
        <v>2</v>
      </c>
      <c r="U178" s="4" t="s">
        <v>2</v>
      </c>
      <c r="V178" s="4" t="s">
        <v>2</v>
      </c>
      <c r="W178" s="4" t="s">
        <v>2</v>
      </c>
      <c r="X178" s="4" t="s">
        <v>2</v>
      </c>
      <c r="Y178" s="4" t="s">
        <v>2</v>
      </c>
      <c r="Z178" s="4" t="s">
        <v>2</v>
      </c>
      <c r="AA178" s="4" t="s">
        <v>2</v>
      </c>
      <c r="AB178" s="4" t="s">
        <v>2</v>
      </c>
      <c r="AC178" s="4" t="s">
        <v>2</v>
      </c>
      <c r="AD178" s="4" t="s">
        <v>2</v>
      </c>
      <c r="AE178" s="4" t="s">
        <v>2</v>
      </c>
      <c r="AF178" s="4" t="s">
        <v>2</v>
      </c>
      <c r="AG178" s="4" t="s">
        <v>2</v>
      </c>
      <c r="AH178" s="4" t="s">
        <v>2</v>
      </c>
      <c r="AI178" s="4" t="s">
        <v>2</v>
      </c>
      <c r="AJ178" s="4" t="s">
        <v>2</v>
      </c>
      <c r="AK178" s="4" t="s">
        <v>2</v>
      </c>
      <c r="AL178" s="4" t="s">
        <v>2</v>
      </c>
      <c r="AM178" s="4" t="s">
        <v>2</v>
      </c>
      <c r="AN178" s="4" t="s">
        <v>2</v>
      </c>
      <c r="AO178" s="4" t="s">
        <v>2</v>
      </c>
      <c r="AP178" s="4" t="s">
        <v>2</v>
      </c>
      <c r="AQ178" s="4" t="s">
        <v>2</v>
      </c>
      <c r="AR178" s="4" t="s">
        <v>2</v>
      </c>
      <c r="AS178" s="4" t="s">
        <v>2</v>
      </c>
      <c r="AT178" s="4" t="s">
        <v>2</v>
      </c>
      <c r="AU178" s="4" t="s">
        <v>2</v>
      </c>
      <c r="AV178" s="4" t="s">
        <v>2</v>
      </c>
      <c r="AW178" s="4" t="s">
        <v>2</v>
      </c>
      <c r="AX178" s="4" t="s">
        <v>2</v>
      </c>
      <c r="AY178" s="4" t="s">
        <v>2</v>
      </c>
      <c r="AZ178" s="4" t="s">
        <v>2</v>
      </c>
      <c r="BA178" s="4" t="s">
        <v>2</v>
      </c>
      <c r="BB178" s="4" t="s">
        <v>2</v>
      </c>
      <c r="BC178" s="4" t="s">
        <v>2</v>
      </c>
      <c r="BD178" s="4" t="s">
        <v>72</v>
      </c>
      <c r="BE178" s="4" t="s">
        <v>72</v>
      </c>
      <c r="BF178" s="4" t="s">
        <v>72</v>
      </c>
      <c r="BG178" s="4" t="s">
        <v>72</v>
      </c>
      <c r="BH178" s="4" t="s">
        <v>6</v>
      </c>
      <c r="BI178" s="4" t="s">
        <v>7</v>
      </c>
      <c r="BJ178" s="4" t="s">
        <v>7</v>
      </c>
      <c r="BK178" s="4" t="s">
        <v>7</v>
      </c>
      <c r="BL178" s="4" t="s">
        <v>7</v>
      </c>
      <c r="BM178" s="4" t="s">
        <v>60</v>
      </c>
      <c r="BN178" s="4" t="s">
        <v>133</v>
      </c>
      <c r="BO178" s="4" t="s">
        <v>9</v>
      </c>
      <c r="BP178" s="4" t="s">
        <v>9</v>
      </c>
      <c r="BQ178" s="4" t="s">
        <v>74</v>
      </c>
      <c r="BR178" s="4" t="s">
        <v>13</v>
      </c>
      <c r="BS178" s="4" t="s">
        <v>14</v>
      </c>
      <c r="BT178" s="4" t="s">
        <v>70</v>
      </c>
      <c r="BU178" s="4" t="s">
        <v>145</v>
      </c>
      <c r="BV178" s="4" t="s">
        <v>77</v>
      </c>
      <c r="BW178" s="4" t="s">
        <v>22</v>
      </c>
      <c r="BX178" s="4" t="s">
        <v>379</v>
      </c>
      <c r="BY178" s="4" t="s">
        <v>380</v>
      </c>
      <c r="BZ178" s="4" t="s">
        <v>382</v>
      </c>
      <c r="CA178" s="4" t="s">
        <v>383</v>
      </c>
      <c r="CB178" s="4" t="s">
        <v>290</v>
      </c>
      <c r="CC178" s="4" t="s">
        <v>257</v>
      </c>
      <c r="CD178" s="4" t="s">
        <v>207</v>
      </c>
      <c r="CE178" s="4" t="s">
        <v>203</v>
      </c>
      <c r="CF178" s="4" t="s">
        <v>489</v>
      </c>
      <c r="CG178" s="4" t="s">
        <v>208</v>
      </c>
      <c r="CH178" s="4" t="s">
        <v>402</v>
      </c>
      <c r="CI178" s="4" t="s">
        <v>474</v>
      </c>
      <c r="CJ178" s="4" t="s">
        <v>490</v>
      </c>
      <c r="CK178" s="4" t="s">
        <v>81</v>
      </c>
      <c r="CL178" s="4" t="s">
        <v>487</v>
      </c>
      <c r="CM178" s="4" t="s">
        <v>386</v>
      </c>
      <c r="CN178" s="4" t="s">
        <v>156</v>
      </c>
      <c r="CO178" s="4" t="s">
        <v>587</v>
      </c>
      <c r="CP178" s="4" t="s">
        <v>267</v>
      </c>
      <c r="CQ178" s="4" t="s">
        <v>46</v>
      </c>
      <c r="CR178" s="4" t="s">
        <v>307</v>
      </c>
      <c r="CS178" s="4" t="s">
        <v>269</v>
      </c>
      <c r="CT178" s="4" t="s">
        <v>409</v>
      </c>
      <c r="CU178" s="4" t="s">
        <v>409</v>
      </c>
      <c r="CV178" s="4" t="s">
        <v>48</v>
      </c>
      <c r="CW178" s="4" t="s">
        <v>270</v>
      </c>
      <c r="CX178" s="4" t="s">
        <v>161</v>
      </c>
      <c r="CY178" s="4" t="s">
        <v>710</v>
      </c>
      <c r="CZ178" s="4" t="s">
        <v>710</v>
      </c>
      <c r="DA178" s="4" t="s">
        <v>842</v>
      </c>
      <c r="DB178" s="4" t="s">
        <v>842</v>
      </c>
      <c r="DC178" s="4" t="s">
        <v>162</v>
      </c>
      <c r="DD178" s="4" t="s">
        <v>389</v>
      </c>
      <c r="DE178" s="4" t="s">
        <v>49</v>
      </c>
      <c r="DF178" s="4" t="s">
        <v>754</v>
      </c>
      <c r="DG178" s="4" t="s">
        <v>50</v>
      </c>
      <c r="DH178" s="4" t="s">
        <v>51</v>
      </c>
      <c r="DI178" s="4" t="s">
        <v>51</v>
      </c>
      <c r="DJ178" s="4" t="s">
        <v>309</v>
      </c>
      <c r="DK178" s="4" t="s">
        <v>271</v>
      </c>
      <c r="DL178" s="4" t="s">
        <v>310</v>
      </c>
      <c r="DM178" s="4" t="s">
        <v>1212</v>
      </c>
      <c r="DN178" s="4" t="s">
        <v>1212</v>
      </c>
      <c r="DO178" s="4" t="s">
        <v>1212</v>
      </c>
      <c r="DP178" s="4" t="s">
        <v>1212</v>
      </c>
      <c r="DQ178" s="4" t="s">
        <v>677</v>
      </c>
      <c r="DR178" s="4" t="s">
        <v>677</v>
      </c>
      <c r="DS178" s="4" t="s">
        <v>589</v>
      </c>
      <c r="DT178" s="4" t="s">
        <v>54</v>
      </c>
      <c r="DU178" s="4" t="s">
        <v>54</v>
      </c>
      <c r="DV178" s="4" t="s">
        <v>54</v>
      </c>
      <c r="DW178" s="4" t="s">
        <v>54</v>
      </c>
      <c r="DX178" s="4" t="s">
        <v>54</v>
      </c>
      <c r="DY178" s="4" t="s">
        <v>54</v>
      </c>
      <c r="DZ178" s="4" t="s">
        <v>54</v>
      </c>
      <c r="EA178" s="4" t="s">
        <v>712</v>
      </c>
      <c r="EB178" s="4" t="s">
        <v>712</v>
      </c>
      <c r="EC178" s="4" t="s">
        <v>712</v>
      </c>
    </row>
    <row r="179" spans="3:133" x14ac:dyDescent="0.25">
      <c r="C179" t="s">
        <v>1457</v>
      </c>
      <c r="D179" s="4" t="s">
        <v>2</v>
      </c>
      <c r="E179" s="4" t="s">
        <v>2</v>
      </c>
      <c r="F179" s="4" t="s">
        <v>2</v>
      </c>
      <c r="G179" s="4" t="s">
        <v>2</v>
      </c>
      <c r="H179" s="4" t="s">
        <v>2</v>
      </c>
      <c r="I179" s="4" t="s">
        <v>2</v>
      </c>
      <c r="J179" s="4" t="s">
        <v>2</v>
      </c>
      <c r="K179" s="4" t="s">
        <v>2</v>
      </c>
      <c r="L179" s="4" t="s">
        <v>2</v>
      </c>
      <c r="M179" s="4" t="s">
        <v>2</v>
      </c>
      <c r="N179" s="4" t="s">
        <v>2</v>
      </c>
      <c r="O179" s="4" t="s">
        <v>2</v>
      </c>
      <c r="P179" s="4" t="s">
        <v>2</v>
      </c>
      <c r="Q179" s="4" t="s">
        <v>2</v>
      </c>
      <c r="R179" s="4" t="s">
        <v>2</v>
      </c>
      <c r="S179" s="4" t="s">
        <v>2</v>
      </c>
      <c r="T179" s="4" t="s">
        <v>2</v>
      </c>
      <c r="U179" s="4" t="s">
        <v>2</v>
      </c>
      <c r="V179" s="4" t="s">
        <v>2</v>
      </c>
      <c r="W179" s="4" t="s">
        <v>2</v>
      </c>
      <c r="X179" s="4" t="s">
        <v>2</v>
      </c>
      <c r="Y179" s="4" t="s">
        <v>2</v>
      </c>
      <c r="Z179" s="4" t="s">
        <v>2</v>
      </c>
      <c r="AA179" s="4" t="s">
        <v>2</v>
      </c>
      <c r="AB179" s="4" t="s">
        <v>2</v>
      </c>
      <c r="AC179" s="4" t="s">
        <v>2</v>
      </c>
      <c r="AD179" s="4" t="s">
        <v>2</v>
      </c>
      <c r="AE179" s="4" t="s">
        <v>2</v>
      </c>
      <c r="AF179" s="4" t="s">
        <v>2</v>
      </c>
      <c r="AG179" s="4" t="s">
        <v>2</v>
      </c>
      <c r="AH179" s="4" t="s">
        <v>2</v>
      </c>
      <c r="AI179" s="4" t="s">
        <v>2</v>
      </c>
      <c r="AJ179" s="4" t="s">
        <v>2</v>
      </c>
      <c r="AK179" s="4" t="s">
        <v>2</v>
      </c>
      <c r="AL179" s="4" t="s">
        <v>2</v>
      </c>
      <c r="AM179" s="4" t="s">
        <v>2</v>
      </c>
      <c r="AN179" s="4" t="s">
        <v>2</v>
      </c>
      <c r="AO179" s="4" t="s">
        <v>2</v>
      </c>
      <c r="AP179" s="4" t="s">
        <v>2</v>
      </c>
      <c r="AQ179" s="4" t="s">
        <v>2</v>
      </c>
      <c r="AR179" s="4" t="s">
        <v>2</v>
      </c>
      <c r="AS179" s="4" t="s">
        <v>2</v>
      </c>
      <c r="AT179" s="4" t="s">
        <v>2</v>
      </c>
      <c r="AU179" s="4" t="s">
        <v>2</v>
      </c>
      <c r="AV179" s="4" t="s">
        <v>2</v>
      </c>
      <c r="AW179" s="4" t="s">
        <v>2</v>
      </c>
      <c r="AX179" s="4" t="s">
        <v>2</v>
      </c>
      <c r="AY179" s="4" t="s">
        <v>2</v>
      </c>
      <c r="AZ179" s="4" t="s">
        <v>2</v>
      </c>
      <c r="BA179" s="4" t="s">
        <v>2</v>
      </c>
      <c r="BB179" s="4" t="s">
        <v>2</v>
      </c>
      <c r="BC179" s="4" t="s">
        <v>2</v>
      </c>
      <c r="BD179" s="4" t="s">
        <v>2</v>
      </c>
      <c r="BE179" s="4" t="s">
        <v>2</v>
      </c>
      <c r="BF179" s="4" t="s">
        <v>2</v>
      </c>
      <c r="BG179" s="4" t="s">
        <v>2</v>
      </c>
      <c r="BH179" s="4" t="s">
        <v>2</v>
      </c>
      <c r="BI179" s="4" t="s">
        <v>2</v>
      </c>
      <c r="BJ179" s="4" t="s">
        <v>2</v>
      </c>
      <c r="BK179" s="4" t="s">
        <v>2</v>
      </c>
      <c r="BL179" s="4" t="s">
        <v>2</v>
      </c>
      <c r="BM179" s="4" t="s">
        <v>2</v>
      </c>
      <c r="BN179" s="4" t="s">
        <v>2</v>
      </c>
      <c r="BO179" s="4" t="s">
        <v>2</v>
      </c>
      <c r="BP179" s="4" t="s">
        <v>2</v>
      </c>
      <c r="BQ179" s="4" t="s">
        <v>2</v>
      </c>
      <c r="BR179" s="4" t="s">
        <v>2</v>
      </c>
      <c r="BS179" s="4" t="s">
        <v>2</v>
      </c>
      <c r="BT179" s="4" t="s">
        <v>2</v>
      </c>
      <c r="BU179" s="4" t="s">
        <v>3</v>
      </c>
      <c r="BV179" s="4" t="s">
        <v>3</v>
      </c>
      <c r="BW179" s="4" t="s">
        <v>3</v>
      </c>
      <c r="BX179" s="4" t="s">
        <v>3</v>
      </c>
      <c r="BY179" s="4" t="s">
        <v>4</v>
      </c>
      <c r="BZ179" s="4" t="s">
        <v>4</v>
      </c>
      <c r="CA179" s="4" t="s">
        <v>4</v>
      </c>
      <c r="CB179" s="4" t="s">
        <v>4</v>
      </c>
      <c r="CC179" s="4" t="s">
        <v>4</v>
      </c>
      <c r="CD179" s="4" t="s">
        <v>72</v>
      </c>
      <c r="CE179" s="4" t="s">
        <v>72</v>
      </c>
      <c r="CF179" s="4" t="s">
        <v>72</v>
      </c>
      <c r="CG179" s="4" t="s">
        <v>5</v>
      </c>
      <c r="CH179" s="4" t="s">
        <v>5</v>
      </c>
      <c r="CI179" s="4" t="s">
        <v>5</v>
      </c>
      <c r="CJ179" s="4" t="s">
        <v>5</v>
      </c>
      <c r="CK179" s="4" t="s">
        <v>5</v>
      </c>
      <c r="CL179" s="4" t="s">
        <v>6</v>
      </c>
      <c r="CM179" s="4" t="s">
        <v>6</v>
      </c>
      <c r="CN179" s="4" t="s">
        <v>7</v>
      </c>
      <c r="CO179" s="4" t="s">
        <v>7</v>
      </c>
      <c r="CP179" s="4" t="s">
        <v>59</v>
      </c>
      <c r="CQ179" s="4" t="s">
        <v>59</v>
      </c>
      <c r="CR179" s="4" t="s">
        <v>73</v>
      </c>
      <c r="CS179" s="4" t="s">
        <v>60</v>
      </c>
      <c r="CT179" s="4" t="s">
        <v>60</v>
      </c>
      <c r="CU179" s="4" t="s">
        <v>60</v>
      </c>
      <c r="CV179" s="4" t="s">
        <v>60</v>
      </c>
      <c r="CW179" s="4" t="s">
        <v>60</v>
      </c>
      <c r="CX179" s="4" t="s">
        <v>60</v>
      </c>
      <c r="CY179" s="4" t="s">
        <v>8</v>
      </c>
      <c r="CZ179" s="4" t="s">
        <v>8</v>
      </c>
      <c r="DA179" s="4" t="s">
        <v>133</v>
      </c>
      <c r="DB179" s="4" t="s">
        <v>133</v>
      </c>
      <c r="DC179" s="4" t="s">
        <v>133</v>
      </c>
      <c r="DD179" s="4" t="s">
        <v>144</v>
      </c>
      <c r="DE179" s="4" t="s">
        <v>144</v>
      </c>
      <c r="DF179" s="4" t="s">
        <v>10</v>
      </c>
      <c r="DG179" s="4" t="s">
        <v>61</v>
      </c>
      <c r="DH179" s="4" t="s">
        <v>62</v>
      </c>
      <c r="DI179" s="4" t="s">
        <v>62</v>
      </c>
      <c r="DJ179" s="4" t="s">
        <v>62</v>
      </c>
      <c r="DK179" s="4" t="s">
        <v>62</v>
      </c>
      <c r="DL179" s="4" t="s">
        <v>62</v>
      </c>
      <c r="DM179" s="4" t="s">
        <v>11</v>
      </c>
      <c r="DN179" s="4" t="s">
        <v>63</v>
      </c>
      <c r="DO179" s="4" t="s">
        <v>12</v>
      </c>
      <c r="DP179" s="4" t="s">
        <v>64</v>
      </c>
      <c r="DQ179" s="4" t="s">
        <v>14</v>
      </c>
      <c r="DR179" s="4" t="s">
        <v>67</v>
      </c>
      <c r="DS179" s="4" t="s">
        <v>15</v>
      </c>
      <c r="DT179" s="4" t="s">
        <v>69</v>
      </c>
      <c r="DU179" s="4" t="s">
        <v>205</v>
      </c>
      <c r="DV179" s="4" t="s">
        <v>17</v>
      </c>
      <c r="DW179" s="4" t="s">
        <v>134</v>
      </c>
      <c r="DX179" s="4" t="s">
        <v>134</v>
      </c>
      <c r="DY179" s="4" t="s">
        <v>134</v>
      </c>
      <c r="DZ179" s="4" t="s">
        <v>145</v>
      </c>
      <c r="EA179" s="4" t="s">
        <v>18</v>
      </c>
      <c r="EB179" s="4" t="s">
        <v>18</v>
      </c>
      <c r="EC179" s="4" t="s">
        <v>19</v>
      </c>
    </row>
    <row r="180" spans="3:133" x14ac:dyDescent="0.25">
      <c r="C180" t="s">
        <v>1458</v>
      </c>
      <c r="D180" s="4" t="s">
        <v>2</v>
      </c>
      <c r="E180" s="4" t="s">
        <v>2</v>
      </c>
      <c r="F180" s="4" t="s">
        <v>2</v>
      </c>
      <c r="G180" s="4" t="s">
        <v>2</v>
      </c>
      <c r="H180" s="4" t="s">
        <v>2</v>
      </c>
      <c r="I180" s="4" t="s">
        <v>2</v>
      </c>
      <c r="J180" s="4" t="s">
        <v>2</v>
      </c>
      <c r="K180" s="4" t="s">
        <v>2</v>
      </c>
      <c r="L180" s="4" t="s">
        <v>2</v>
      </c>
      <c r="M180" s="4" t="s">
        <v>2</v>
      </c>
      <c r="N180" s="4" t="s">
        <v>2</v>
      </c>
      <c r="O180" s="4" t="s">
        <v>2</v>
      </c>
      <c r="P180" s="4" t="s">
        <v>2</v>
      </c>
      <c r="Q180" s="4" t="s">
        <v>2</v>
      </c>
      <c r="R180" s="4" t="s">
        <v>2</v>
      </c>
      <c r="S180" s="4" t="s">
        <v>2</v>
      </c>
      <c r="T180" s="4" t="s">
        <v>2</v>
      </c>
      <c r="U180" s="4" t="s">
        <v>2</v>
      </c>
      <c r="V180" s="4" t="s">
        <v>2</v>
      </c>
      <c r="W180" s="4" t="s">
        <v>2</v>
      </c>
      <c r="X180" s="4" t="s">
        <v>2</v>
      </c>
      <c r="Y180" s="4" t="s">
        <v>2</v>
      </c>
      <c r="Z180" s="4" t="s">
        <v>2</v>
      </c>
      <c r="AA180" s="4" t="s">
        <v>2</v>
      </c>
      <c r="AB180" s="4" t="s">
        <v>2</v>
      </c>
      <c r="AC180" s="4" t="s">
        <v>2</v>
      </c>
      <c r="AD180" s="4" t="s">
        <v>2</v>
      </c>
      <c r="AE180" s="4" t="s">
        <v>2</v>
      </c>
      <c r="AF180" s="4" t="s">
        <v>2</v>
      </c>
      <c r="AG180" s="4" t="s">
        <v>2</v>
      </c>
      <c r="AH180" s="4" t="s">
        <v>2</v>
      </c>
      <c r="AI180" s="4" t="s">
        <v>2</v>
      </c>
      <c r="AJ180" s="4" t="s">
        <v>2</v>
      </c>
      <c r="AK180" s="4" t="s">
        <v>2</v>
      </c>
      <c r="AL180" s="4" t="s">
        <v>2</v>
      </c>
      <c r="AM180" s="4" t="s">
        <v>2</v>
      </c>
      <c r="AN180" s="4" t="s">
        <v>2</v>
      </c>
      <c r="AO180" s="4" t="s">
        <v>2</v>
      </c>
      <c r="AP180" s="4" t="s">
        <v>2</v>
      </c>
      <c r="AQ180" s="4" t="s">
        <v>2</v>
      </c>
      <c r="AR180" s="4" t="s">
        <v>2</v>
      </c>
      <c r="AS180" s="4" t="s">
        <v>2</v>
      </c>
      <c r="AT180" s="4" t="s">
        <v>2</v>
      </c>
      <c r="AU180" s="4" t="s">
        <v>2</v>
      </c>
      <c r="AV180" s="4" t="s">
        <v>2</v>
      </c>
      <c r="AW180" s="4" t="s">
        <v>2</v>
      </c>
      <c r="AX180" s="4" t="s">
        <v>2</v>
      </c>
      <c r="AY180" s="4" t="s">
        <v>2</v>
      </c>
      <c r="AZ180" s="4" t="s">
        <v>2</v>
      </c>
      <c r="BA180" s="4" t="s">
        <v>2</v>
      </c>
      <c r="BB180" s="4" t="s">
        <v>2</v>
      </c>
      <c r="BC180" s="4" t="s">
        <v>2</v>
      </c>
      <c r="BD180" s="4" t="s">
        <v>2</v>
      </c>
      <c r="BE180" s="4" t="s">
        <v>2</v>
      </c>
      <c r="BF180" s="4" t="s">
        <v>2</v>
      </c>
      <c r="BG180" s="4" t="s">
        <v>2</v>
      </c>
      <c r="BH180" s="4" t="s">
        <v>2</v>
      </c>
      <c r="BI180" s="4" t="s">
        <v>4</v>
      </c>
      <c r="BJ180" s="4" t="s">
        <v>72</v>
      </c>
      <c r="BK180" s="4" t="s">
        <v>72</v>
      </c>
      <c r="BL180" s="4" t="s">
        <v>58</v>
      </c>
      <c r="BM180" s="4" t="s">
        <v>6</v>
      </c>
      <c r="BN180" s="4" t="s">
        <v>7</v>
      </c>
      <c r="BO180" s="4" t="s">
        <v>59</v>
      </c>
      <c r="BP180" s="4" t="s">
        <v>73</v>
      </c>
      <c r="BQ180" s="4" t="s">
        <v>8</v>
      </c>
      <c r="BR180" s="4" t="s">
        <v>133</v>
      </c>
      <c r="BS180" s="4" t="s">
        <v>9</v>
      </c>
      <c r="BT180" s="4" t="s">
        <v>12</v>
      </c>
      <c r="BU180" s="4" t="s">
        <v>66</v>
      </c>
      <c r="BV180" s="4" t="s">
        <v>67</v>
      </c>
      <c r="BW180" s="4" t="s">
        <v>205</v>
      </c>
      <c r="BX180" s="4" t="s">
        <v>18</v>
      </c>
      <c r="BY180" s="4" t="s">
        <v>135</v>
      </c>
      <c r="BZ180" s="4" t="s">
        <v>21</v>
      </c>
      <c r="CA180" s="4" t="s">
        <v>378</v>
      </c>
      <c r="CB180" s="4" t="s">
        <v>23</v>
      </c>
      <c r="CC180" s="4" t="s">
        <v>194</v>
      </c>
      <c r="CD180" s="4" t="s">
        <v>397</v>
      </c>
      <c r="CE180" s="4" t="s">
        <v>381</v>
      </c>
      <c r="CF180" s="4" t="s">
        <v>78</v>
      </c>
      <c r="CG180" s="4" t="s">
        <v>201</v>
      </c>
      <c r="CH180" s="4" t="s">
        <v>291</v>
      </c>
      <c r="CI180" s="4" t="s">
        <v>472</v>
      </c>
      <c r="CJ180" s="4" t="s">
        <v>152</v>
      </c>
      <c r="CK180" s="4" t="s">
        <v>208</v>
      </c>
      <c r="CL180" s="4" t="s">
        <v>299</v>
      </c>
      <c r="CM180" s="4" t="s">
        <v>483</v>
      </c>
      <c r="CN180" s="4" t="s">
        <v>42</v>
      </c>
      <c r="CO180" s="4" t="s">
        <v>157</v>
      </c>
      <c r="CP180" s="4" t="s">
        <v>409</v>
      </c>
      <c r="CQ180" s="4" t="s">
        <v>1459</v>
      </c>
      <c r="CR180" s="4" t="s">
        <v>164</v>
      </c>
      <c r="CS180" s="4" t="s">
        <v>493</v>
      </c>
      <c r="CT180" s="4" t="s">
        <v>274</v>
      </c>
      <c r="CU180" s="4" t="s">
        <v>592</v>
      </c>
      <c r="CV180" s="4" t="s">
        <v>1460</v>
      </c>
      <c r="CW180" s="4" t="s">
        <v>596</v>
      </c>
      <c r="CX180" s="4" t="s">
        <v>1461</v>
      </c>
      <c r="CY180" s="4" t="s">
        <v>496</v>
      </c>
      <c r="CZ180" s="4" t="s">
        <v>1462</v>
      </c>
      <c r="DA180" s="4" t="s">
        <v>1463</v>
      </c>
      <c r="DB180" s="4" t="s">
        <v>1464</v>
      </c>
      <c r="DC180" s="4" t="s">
        <v>108</v>
      </c>
      <c r="DD180" s="4" t="s">
        <v>740</v>
      </c>
      <c r="DE180" s="4" t="s">
        <v>413</v>
      </c>
      <c r="DF180" s="4" t="s">
        <v>1465</v>
      </c>
      <c r="DG180" s="4" t="s">
        <v>1466</v>
      </c>
      <c r="DH180" s="4" t="s">
        <v>1467</v>
      </c>
      <c r="DI180" s="4" t="s">
        <v>822</v>
      </c>
      <c r="DJ180" s="4" t="s">
        <v>1468</v>
      </c>
      <c r="DK180" s="4" t="s">
        <v>1469</v>
      </c>
      <c r="DL180" s="4" t="s">
        <v>606</v>
      </c>
      <c r="DM180" s="4" t="s">
        <v>1470</v>
      </c>
      <c r="DN180" s="4" t="s">
        <v>1471</v>
      </c>
      <c r="DO180" s="4" t="s">
        <v>1471</v>
      </c>
      <c r="DP180" s="4" t="s">
        <v>1472</v>
      </c>
      <c r="DQ180" s="4" t="s">
        <v>1473</v>
      </c>
      <c r="DR180" s="4" t="s">
        <v>545</v>
      </c>
      <c r="DS180" s="4" t="s">
        <v>1474</v>
      </c>
      <c r="DT180" s="4" t="s">
        <v>1475</v>
      </c>
      <c r="DU180" s="4" t="s">
        <v>1476</v>
      </c>
      <c r="DV180" s="4" t="s">
        <v>1477</v>
      </c>
      <c r="DW180" s="4" t="s">
        <v>1478</v>
      </c>
      <c r="DX180" s="4" t="s">
        <v>1479</v>
      </c>
      <c r="DY180" s="4" t="s">
        <v>1480</v>
      </c>
      <c r="DZ180" s="4" t="s">
        <v>1481</v>
      </c>
      <c r="EA180" s="4" t="s">
        <v>1482</v>
      </c>
      <c r="EB180" s="4" t="s">
        <v>1483</v>
      </c>
      <c r="EC180" s="4" t="s">
        <v>1484</v>
      </c>
    </row>
    <row r="181" spans="3:133" x14ac:dyDescent="0.25">
      <c r="C181" t="s">
        <v>1485</v>
      </c>
      <c r="D181" s="4" t="s">
        <v>2</v>
      </c>
      <c r="E181" s="4" t="s">
        <v>2</v>
      </c>
      <c r="F181" s="4" t="s">
        <v>2</v>
      </c>
      <c r="G181" s="4" t="s">
        <v>2</v>
      </c>
      <c r="H181" s="4" t="s">
        <v>2</v>
      </c>
      <c r="I181" s="4" t="s">
        <v>2</v>
      </c>
      <c r="J181" s="4" t="s">
        <v>2</v>
      </c>
      <c r="K181" s="4" t="s">
        <v>2</v>
      </c>
      <c r="L181" s="4" t="s">
        <v>2</v>
      </c>
      <c r="M181" s="4" t="s">
        <v>2</v>
      </c>
      <c r="N181" s="4" t="s">
        <v>2</v>
      </c>
      <c r="O181" s="4" t="s">
        <v>2</v>
      </c>
      <c r="P181" s="4" t="s">
        <v>2</v>
      </c>
      <c r="Q181" s="4" t="s">
        <v>2</v>
      </c>
      <c r="R181" s="4" t="s">
        <v>2</v>
      </c>
      <c r="S181" s="4" t="s">
        <v>2</v>
      </c>
      <c r="T181" s="4" t="s">
        <v>2</v>
      </c>
      <c r="U181" s="4" t="s">
        <v>2</v>
      </c>
      <c r="V181" s="4" t="s">
        <v>2</v>
      </c>
      <c r="W181" s="4" t="s">
        <v>2</v>
      </c>
      <c r="X181" s="4" t="s">
        <v>2</v>
      </c>
      <c r="Y181" s="4" t="s">
        <v>2</v>
      </c>
      <c r="Z181" s="4" t="s">
        <v>2</v>
      </c>
      <c r="AA181" s="4" t="s">
        <v>2</v>
      </c>
      <c r="AB181" s="4" t="s">
        <v>2</v>
      </c>
      <c r="AC181" s="4" t="s">
        <v>2</v>
      </c>
      <c r="AD181" s="4" t="s">
        <v>2</v>
      </c>
      <c r="AE181" s="4" t="s">
        <v>2</v>
      </c>
      <c r="AF181" s="4" t="s">
        <v>2</v>
      </c>
      <c r="AG181" s="4" t="s">
        <v>2</v>
      </c>
      <c r="AH181" s="4" t="s">
        <v>2</v>
      </c>
      <c r="AI181" s="4" t="s">
        <v>2</v>
      </c>
      <c r="AJ181" s="4" t="s">
        <v>2</v>
      </c>
      <c r="AK181" s="4" t="s">
        <v>2</v>
      </c>
      <c r="AL181" s="4" t="s">
        <v>2</v>
      </c>
      <c r="AM181" s="4" t="s">
        <v>2</v>
      </c>
      <c r="AN181" s="4" t="s">
        <v>2</v>
      </c>
      <c r="AO181" s="4" t="s">
        <v>2</v>
      </c>
      <c r="AP181" s="4" t="s">
        <v>2</v>
      </c>
      <c r="AQ181" s="4" t="s">
        <v>2</v>
      </c>
      <c r="AR181" s="4" t="s">
        <v>2</v>
      </c>
      <c r="AS181" s="4" t="s">
        <v>2</v>
      </c>
      <c r="AT181" s="4" t="s">
        <v>2</v>
      </c>
      <c r="AU181" s="4" t="s">
        <v>2</v>
      </c>
      <c r="AV181" s="4" t="s">
        <v>2</v>
      </c>
      <c r="AW181" s="4" t="s">
        <v>2</v>
      </c>
      <c r="AX181" s="4" t="s">
        <v>2</v>
      </c>
      <c r="AY181" s="4" t="s">
        <v>2</v>
      </c>
      <c r="AZ181" s="4" t="s">
        <v>2</v>
      </c>
      <c r="BA181" s="4" t="s">
        <v>3</v>
      </c>
      <c r="BB181" s="4" t="s">
        <v>3</v>
      </c>
      <c r="BC181" s="4" t="s">
        <v>3</v>
      </c>
      <c r="BD181" s="4" t="s">
        <v>3</v>
      </c>
      <c r="BE181" s="4" t="s">
        <v>3</v>
      </c>
      <c r="BF181" s="4" t="s">
        <v>3</v>
      </c>
      <c r="BG181" s="4" t="s">
        <v>3</v>
      </c>
      <c r="BH181" s="4" t="s">
        <v>3</v>
      </c>
      <c r="BI181" s="4" t="s">
        <v>3</v>
      </c>
      <c r="BJ181" s="4" t="s">
        <v>3</v>
      </c>
      <c r="BK181" s="4" t="s">
        <v>3</v>
      </c>
      <c r="BL181" s="4" t="s">
        <v>72</v>
      </c>
      <c r="BM181" s="4" t="s">
        <v>6</v>
      </c>
      <c r="BN181" s="4" t="s">
        <v>6</v>
      </c>
      <c r="BO181" s="4" t="s">
        <v>59</v>
      </c>
      <c r="BP181" s="4" t="s">
        <v>59</v>
      </c>
      <c r="BQ181" s="4" t="s">
        <v>73</v>
      </c>
      <c r="BR181" s="4" t="s">
        <v>9</v>
      </c>
      <c r="BS181" s="4" t="s">
        <v>62</v>
      </c>
      <c r="BT181" s="4" t="s">
        <v>65</v>
      </c>
      <c r="BU181" s="4" t="s">
        <v>15</v>
      </c>
      <c r="BV181" s="4" t="s">
        <v>15</v>
      </c>
      <c r="BW181" s="4" t="s">
        <v>70</v>
      </c>
      <c r="BX181" s="4" t="s">
        <v>134</v>
      </c>
      <c r="BY181" s="4" t="s">
        <v>135</v>
      </c>
      <c r="BZ181" s="4" t="s">
        <v>137</v>
      </c>
      <c r="CA181" s="4" t="s">
        <v>251</v>
      </c>
      <c r="CB181" s="4" t="s">
        <v>193</v>
      </c>
      <c r="CC181" s="4" t="s">
        <v>379</v>
      </c>
      <c r="CD181" s="4" t="s">
        <v>147</v>
      </c>
      <c r="CE181" s="4" t="s">
        <v>381</v>
      </c>
      <c r="CF181" s="4" t="s">
        <v>197</v>
      </c>
      <c r="CG181" s="4" t="s">
        <v>289</v>
      </c>
      <c r="CH181" s="4" t="s">
        <v>200</v>
      </c>
      <c r="CI181" s="4" t="s">
        <v>481</v>
      </c>
      <c r="CJ181" s="4" t="s">
        <v>31</v>
      </c>
      <c r="CK181" s="4" t="s">
        <v>293</v>
      </c>
      <c r="CL181" s="4" t="s">
        <v>34</v>
      </c>
      <c r="CM181" s="4" t="s">
        <v>296</v>
      </c>
      <c r="CN181" s="4" t="s">
        <v>36</v>
      </c>
      <c r="CO181" s="4" t="s">
        <v>298</v>
      </c>
      <c r="CP181" s="4" t="s">
        <v>40</v>
      </c>
      <c r="CQ181" s="4" t="s">
        <v>403</v>
      </c>
      <c r="CR181" s="4" t="s">
        <v>209</v>
      </c>
      <c r="CS181" s="4" t="s">
        <v>1486</v>
      </c>
      <c r="CT181" s="4" t="s">
        <v>408</v>
      </c>
      <c r="CU181" s="4" t="s">
        <v>156</v>
      </c>
      <c r="CV181" s="4" t="s">
        <v>989</v>
      </c>
      <c r="CW181" s="4" t="s">
        <v>989</v>
      </c>
      <c r="CX181" s="4" t="s">
        <v>45</v>
      </c>
      <c r="CY181" s="4" t="s">
        <v>990</v>
      </c>
      <c r="CZ181" s="4" t="s">
        <v>159</v>
      </c>
      <c r="DA181" s="4" t="s">
        <v>160</v>
      </c>
      <c r="DB181" s="4" t="s">
        <v>160</v>
      </c>
      <c r="DC181" s="4" t="s">
        <v>491</v>
      </c>
      <c r="DD181" s="4" t="s">
        <v>710</v>
      </c>
      <c r="DE181" s="4" t="s">
        <v>50</v>
      </c>
      <c r="DF181" s="4" t="s">
        <v>163</v>
      </c>
      <c r="DG181" s="4" t="s">
        <v>1487</v>
      </c>
      <c r="DH181" s="4" t="s">
        <v>164</v>
      </c>
      <c r="DI181" s="4" t="s">
        <v>678</v>
      </c>
      <c r="DJ181" s="4" t="s">
        <v>56</v>
      </c>
      <c r="DK181" s="4" t="s">
        <v>715</v>
      </c>
      <c r="DL181" s="4" t="s">
        <v>82</v>
      </c>
      <c r="DM181" s="4" t="s">
        <v>165</v>
      </c>
      <c r="DN181" s="4" t="s">
        <v>1215</v>
      </c>
      <c r="DO181" s="4" t="s">
        <v>274</v>
      </c>
      <c r="DP181" s="4" t="s">
        <v>83</v>
      </c>
      <c r="DQ181" s="4" t="s">
        <v>1217</v>
      </c>
      <c r="DR181" s="4" t="s">
        <v>592</v>
      </c>
      <c r="DS181" s="4" t="s">
        <v>813</v>
      </c>
      <c r="DT181" s="4" t="s">
        <v>494</v>
      </c>
      <c r="DU181" s="4" t="s">
        <v>214</v>
      </c>
      <c r="DV181" s="4" t="s">
        <v>728</v>
      </c>
      <c r="DW181" s="4" t="s">
        <v>723</v>
      </c>
      <c r="DX181" s="4" t="s">
        <v>395</v>
      </c>
      <c r="DY181" s="4" t="s">
        <v>85</v>
      </c>
      <c r="DZ181" s="4" t="s">
        <v>724</v>
      </c>
      <c r="EA181" s="4" t="s">
        <v>1170</v>
      </c>
      <c r="EB181" s="4" t="s">
        <v>86</v>
      </c>
      <c r="EC181" s="4" t="s">
        <v>1488</v>
      </c>
    </row>
    <row r="182" spans="3:133" x14ac:dyDescent="0.25">
      <c r="C182" t="s">
        <v>1489</v>
      </c>
      <c r="D182" s="4" t="s">
        <v>2</v>
      </c>
      <c r="E182" s="4" t="s">
        <v>2</v>
      </c>
      <c r="F182" s="4" t="s">
        <v>2</v>
      </c>
      <c r="G182" s="4" t="s">
        <v>2</v>
      </c>
      <c r="H182" s="4" t="s">
        <v>2</v>
      </c>
      <c r="I182" s="4" t="s">
        <v>2</v>
      </c>
      <c r="J182" s="4" t="s">
        <v>2</v>
      </c>
      <c r="K182" s="4" t="s">
        <v>2</v>
      </c>
      <c r="L182" s="4" t="s">
        <v>2</v>
      </c>
      <c r="M182" s="4" t="s">
        <v>2</v>
      </c>
      <c r="N182" s="4" t="s">
        <v>2</v>
      </c>
      <c r="O182" s="4" t="s">
        <v>2</v>
      </c>
      <c r="P182" s="4" t="s">
        <v>2</v>
      </c>
      <c r="Q182" s="4" t="s">
        <v>2</v>
      </c>
      <c r="R182" s="4" t="s">
        <v>2</v>
      </c>
      <c r="S182" s="4" t="s">
        <v>2</v>
      </c>
      <c r="T182" s="4" t="s">
        <v>2</v>
      </c>
      <c r="U182" s="4" t="s">
        <v>2</v>
      </c>
      <c r="V182" s="4" t="s">
        <v>2</v>
      </c>
      <c r="W182" s="4" t="s">
        <v>2</v>
      </c>
      <c r="X182" s="4" t="s">
        <v>2</v>
      </c>
      <c r="Y182" s="4" t="s">
        <v>2</v>
      </c>
      <c r="Z182" s="4" t="s">
        <v>2</v>
      </c>
      <c r="AA182" s="4" t="s">
        <v>2</v>
      </c>
      <c r="AB182" s="4" t="s">
        <v>2</v>
      </c>
      <c r="AC182" s="4" t="s">
        <v>2</v>
      </c>
      <c r="AD182" s="4" t="s">
        <v>2</v>
      </c>
      <c r="AE182" s="4" t="s">
        <v>2</v>
      </c>
      <c r="AF182" s="4" t="s">
        <v>2</v>
      </c>
      <c r="AG182" s="4" t="s">
        <v>2</v>
      </c>
      <c r="AH182" s="4" t="s">
        <v>2</v>
      </c>
      <c r="AI182" s="4" t="s">
        <v>2</v>
      </c>
      <c r="AJ182" s="4" t="s">
        <v>2</v>
      </c>
      <c r="AK182" s="4" t="s">
        <v>2</v>
      </c>
      <c r="AL182" s="4" t="s">
        <v>2</v>
      </c>
      <c r="AM182" s="4" t="s">
        <v>2</v>
      </c>
      <c r="AN182" s="4" t="s">
        <v>2</v>
      </c>
      <c r="AO182" s="4" t="s">
        <v>2</v>
      </c>
      <c r="AP182" s="4" t="s">
        <v>2</v>
      </c>
      <c r="AQ182" s="4" t="s">
        <v>2</v>
      </c>
      <c r="AR182" s="4" t="s">
        <v>2</v>
      </c>
      <c r="AS182" s="4" t="s">
        <v>2</v>
      </c>
      <c r="AT182" s="4" t="s">
        <v>2</v>
      </c>
      <c r="AU182" s="4" t="s">
        <v>2</v>
      </c>
      <c r="AV182" s="4" t="s">
        <v>2</v>
      </c>
      <c r="AW182" s="4" t="s">
        <v>2</v>
      </c>
      <c r="AX182" s="4" t="s">
        <v>2</v>
      </c>
      <c r="AY182" s="4" t="s">
        <v>2</v>
      </c>
      <c r="AZ182" s="4" t="s">
        <v>2</v>
      </c>
      <c r="BA182" s="4" t="s">
        <v>2</v>
      </c>
      <c r="BB182" s="4" t="s">
        <v>2</v>
      </c>
      <c r="BC182" s="4" t="s">
        <v>2</v>
      </c>
      <c r="BD182" s="4" t="s">
        <v>2</v>
      </c>
      <c r="BE182" s="4" t="s">
        <v>2</v>
      </c>
      <c r="BF182" s="4" t="s">
        <v>2</v>
      </c>
      <c r="BG182" s="4" t="s">
        <v>2</v>
      </c>
      <c r="BH182" s="4" t="s">
        <v>2</v>
      </c>
      <c r="BI182" s="4" t="s">
        <v>2</v>
      </c>
      <c r="BJ182" s="4" t="s">
        <v>2</v>
      </c>
      <c r="BK182" s="4" t="s">
        <v>2</v>
      </c>
      <c r="BL182" s="4" t="s">
        <v>2</v>
      </c>
      <c r="BM182" s="4" t="s">
        <v>2</v>
      </c>
      <c r="BN182" s="4" t="s">
        <v>2</v>
      </c>
      <c r="BO182" s="4" t="s">
        <v>2</v>
      </c>
      <c r="BP182" s="4" t="s">
        <v>2</v>
      </c>
      <c r="BQ182" s="4" t="s">
        <v>2</v>
      </c>
      <c r="BR182" s="4" t="s">
        <v>2</v>
      </c>
      <c r="BS182" s="4" t="s">
        <v>2</v>
      </c>
      <c r="BT182" s="4" t="s">
        <v>2</v>
      </c>
      <c r="BU182" s="4" t="s">
        <v>2</v>
      </c>
      <c r="BV182" s="4" t="s">
        <v>2</v>
      </c>
      <c r="BW182" s="4" t="s">
        <v>2</v>
      </c>
      <c r="BX182" s="4" t="s">
        <v>2</v>
      </c>
      <c r="BY182" s="4" t="s">
        <v>2</v>
      </c>
      <c r="BZ182" s="4" t="s">
        <v>2</v>
      </c>
      <c r="CA182" s="4" t="s">
        <v>2</v>
      </c>
      <c r="CB182" s="4" t="s">
        <v>2</v>
      </c>
      <c r="CC182" s="4" t="s">
        <v>2</v>
      </c>
      <c r="CD182" s="4" t="s">
        <v>2</v>
      </c>
      <c r="CE182" s="4" t="s">
        <v>2</v>
      </c>
      <c r="CF182" s="4" t="s">
        <v>2</v>
      </c>
      <c r="CG182" s="4" t="s">
        <v>2</v>
      </c>
      <c r="CH182" s="4" t="s">
        <v>2</v>
      </c>
      <c r="CI182" s="4" t="s">
        <v>2</v>
      </c>
      <c r="CJ182" s="4" t="s">
        <v>2</v>
      </c>
      <c r="CK182" s="4" t="s">
        <v>2</v>
      </c>
      <c r="CL182" s="4" t="s">
        <v>2</v>
      </c>
      <c r="CM182" s="4" t="s">
        <v>2</v>
      </c>
      <c r="CN182" s="4" t="s">
        <v>2</v>
      </c>
      <c r="CO182" s="4" t="s">
        <v>2</v>
      </c>
      <c r="CP182" s="4" t="s">
        <v>2</v>
      </c>
      <c r="CQ182" s="4" t="s">
        <v>2</v>
      </c>
      <c r="CR182" s="4" t="s">
        <v>2</v>
      </c>
      <c r="CS182" s="4" t="s">
        <v>2</v>
      </c>
      <c r="CT182" s="4" t="s">
        <v>2</v>
      </c>
      <c r="CU182" s="4" t="s">
        <v>2</v>
      </c>
      <c r="CV182" s="4" t="s">
        <v>2</v>
      </c>
      <c r="CW182" s="4" t="s">
        <v>2</v>
      </c>
      <c r="CX182" s="4" t="s">
        <v>2</v>
      </c>
      <c r="CY182" s="4" t="s">
        <v>2</v>
      </c>
      <c r="CZ182" s="4" t="s">
        <v>2</v>
      </c>
      <c r="DA182" s="4" t="s">
        <v>2</v>
      </c>
      <c r="DB182" s="4" t="s">
        <v>2</v>
      </c>
      <c r="DC182" s="4" t="s">
        <v>2</v>
      </c>
      <c r="DD182" s="4" t="s">
        <v>2</v>
      </c>
      <c r="DE182" s="4" t="s">
        <v>2</v>
      </c>
      <c r="DF182" s="4" t="s">
        <v>2</v>
      </c>
      <c r="DG182" s="4" t="s">
        <v>2</v>
      </c>
      <c r="DH182" s="4" t="s">
        <v>2</v>
      </c>
      <c r="DI182" s="4" t="s">
        <v>2</v>
      </c>
      <c r="DJ182" s="4" t="s">
        <v>2</v>
      </c>
      <c r="DK182" s="4" t="s">
        <v>2</v>
      </c>
      <c r="DL182" s="4" t="s">
        <v>2</v>
      </c>
      <c r="DM182" s="4" t="s">
        <v>2</v>
      </c>
      <c r="DN182" s="4" t="s">
        <v>2</v>
      </c>
      <c r="DO182" s="4" t="s">
        <v>2</v>
      </c>
      <c r="DP182" s="4" t="s">
        <v>2</v>
      </c>
      <c r="DQ182" s="4" t="s">
        <v>2</v>
      </c>
      <c r="DR182" s="4" t="s">
        <v>2</v>
      </c>
      <c r="DS182" s="4" t="s">
        <v>2</v>
      </c>
      <c r="DT182" s="4" t="s">
        <v>2</v>
      </c>
      <c r="DU182" s="4" t="s">
        <v>2</v>
      </c>
      <c r="DV182" s="4" t="s">
        <v>2</v>
      </c>
      <c r="DW182" s="4" t="s">
        <v>2</v>
      </c>
      <c r="DX182" s="4" t="s">
        <v>2</v>
      </c>
      <c r="DY182" s="4" t="s">
        <v>2</v>
      </c>
      <c r="DZ182" s="4" t="s">
        <v>2</v>
      </c>
      <c r="EA182" s="4" t="s">
        <v>2</v>
      </c>
      <c r="EB182" s="4" t="s">
        <v>2</v>
      </c>
      <c r="EC182" s="4" t="s">
        <v>2</v>
      </c>
    </row>
    <row r="183" spans="3:133" x14ac:dyDescent="0.25">
      <c r="C183" t="s">
        <v>1490</v>
      </c>
      <c r="D183" s="4" t="s">
        <v>2</v>
      </c>
      <c r="E183" s="4" t="s">
        <v>2</v>
      </c>
      <c r="F183" s="4" t="s">
        <v>2</v>
      </c>
      <c r="G183" s="4" t="s">
        <v>2</v>
      </c>
      <c r="H183" s="4" t="s">
        <v>2</v>
      </c>
      <c r="I183" s="4" t="s">
        <v>2</v>
      </c>
      <c r="J183" s="4" t="s">
        <v>2</v>
      </c>
      <c r="K183" s="4" t="s">
        <v>2</v>
      </c>
      <c r="L183" s="4" t="s">
        <v>2</v>
      </c>
      <c r="M183" s="4" t="s">
        <v>2</v>
      </c>
      <c r="N183" s="4" t="s">
        <v>2</v>
      </c>
      <c r="O183" s="4" t="s">
        <v>2</v>
      </c>
      <c r="P183" s="4" t="s">
        <v>2</v>
      </c>
      <c r="Q183" s="4" t="s">
        <v>2</v>
      </c>
      <c r="R183" s="4" t="s">
        <v>2</v>
      </c>
      <c r="S183" s="4" t="s">
        <v>2</v>
      </c>
      <c r="T183" s="4" t="s">
        <v>2</v>
      </c>
      <c r="U183" s="4" t="s">
        <v>2</v>
      </c>
      <c r="V183" s="4" t="s">
        <v>2</v>
      </c>
      <c r="W183" s="4" t="s">
        <v>2</v>
      </c>
      <c r="X183" s="4" t="s">
        <v>2</v>
      </c>
      <c r="Y183" s="4" t="s">
        <v>2</v>
      </c>
      <c r="Z183" s="4" t="s">
        <v>2</v>
      </c>
      <c r="AA183" s="4" t="s">
        <v>2</v>
      </c>
      <c r="AB183" s="4" t="s">
        <v>2</v>
      </c>
      <c r="AC183" s="4" t="s">
        <v>2</v>
      </c>
      <c r="AD183" s="4" t="s">
        <v>2</v>
      </c>
      <c r="AE183" s="4" t="s">
        <v>2</v>
      </c>
      <c r="AF183" s="4" t="s">
        <v>2</v>
      </c>
      <c r="AG183" s="4" t="s">
        <v>2</v>
      </c>
      <c r="AH183" s="4" t="s">
        <v>2</v>
      </c>
      <c r="AI183" s="4" t="s">
        <v>2</v>
      </c>
      <c r="AJ183" s="4" t="s">
        <v>2</v>
      </c>
      <c r="AK183" s="4" t="s">
        <v>2</v>
      </c>
      <c r="AL183" s="4" t="s">
        <v>2</v>
      </c>
      <c r="AM183" s="4" t="s">
        <v>2</v>
      </c>
      <c r="AN183" s="4" t="s">
        <v>2</v>
      </c>
      <c r="AO183" s="4" t="s">
        <v>2</v>
      </c>
      <c r="AP183" s="4" t="s">
        <v>2</v>
      </c>
      <c r="AQ183" s="4" t="s">
        <v>2</v>
      </c>
      <c r="AR183" s="4" t="s">
        <v>2</v>
      </c>
      <c r="AS183" s="4" t="s">
        <v>2</v>
      </c>
      <c r="AT183" s="4" t="s">
        <v>2</v>
      </c>
      <c r="AU183" s="4" t="s">
        <v>2</v>
      </c>
      <c r="AV183" s="4" t="s">
        <v>2</v>
      </c>
      <c r="AW183" s="4" t="s">
        <v>2</v>
      </c>
      <c r="AX183" s="4" t="s">
        <v>2</v>
      </c>
      <c r="AY183" s="4" t="s">
        <v>2</v>
      </c>
      <c r="AZ183" s="4" t="s">
        <v>2</v>
      </c>
      <c r="BA183" s="4" t="s">
        <v>2</v>
      </c>
      <c r="BB183" s="4" t="s">
        <v>2</v>
      </c>
      <c r="BC183" s="4" t="s">
        <v>2</v>
      </c>
      <c r="BD183" s="4" t="s">
        <v>2</v>
      </c>
      <c r="BE183" s="4" t="s">
        <v>2</v>
      </c>
      <c r="BF183" s="4" t="s">
        <v>2</v>
      </c>
      <c r="BG183" s="4" t="s">
        <v>2</v>
      </c>
      <c r="BH183" s="4" t="s">
        <v>2</v>
      </c>
      <c r="BI183" s="4" t="s">
        <v>2</v>
      </c>
      <c r="BJ183" s="4" t="s">
        <v>2</v>
      </c>
      <c r="BK183" s="4" t="s">
        <v>3</v>
      </c>
      <c r="BL183" s="4" t="s">
        <v>3</v>
      </c>
      <c r="BM183" s="4" t="s">
        <v>3</v>
      </c>
      <c r="BN183" s="4" t="s">
        <v>4</v>
      </c>
      <c r="BO183" s="4" t="s">
        <v>72</v>
      </c>
      <c r="BP183" s="4" t="s">
        <v>72</v>
      </c>
      <c r="BQ183" s="4" t="s">
        <v>72</v>
      </c>
      <c r="BR183" s="4" t="s">
        <v>72</v>
      </c>
      <c r="BS183" s="4" t="s">
        <v>72</v>
      </c>
      <c r="BT183" s="4" t="s">
        <v>72</v>
      </c>
      <c r="BU183" s="4" t="s">
        <v>72</v>
      </c>
      <c r="BV183" s="4" t="s">
        <v>72</v>
      </c>
      <c r="BW183" s="4" t="s">
        <v>72</v>
      </c>
      <c r="BX183" s="4" t="s">
        <v>72</v>
      </c>
      <c r="BY183" s="4" t="s">
        <v>72</v>
      </c>
      <c r="BZ183" s="4" t="s">
        <v>72</v>
      </c>
      <c r="CA183" s="4" t="s">
        <v>58</v>
      </c>
      <c r="CB183" s="4" t="s">
        <v>58</v>
      </c>
      <c r="CC183" s="4" t="s">
        <v>58</v>
      </c>
      <c r="CD183" s="4" t="s">
        <v>58</v>
      </c>
      <c r="CE183" s="4" t="s">
        <v>6</v>
      </c>
      <c r="CF183" s="4" t="s">
        <v>6</v>
      </c>
      <c r="CG183" s="4" t="s">
        <v>6</v>
      </c>
      <c r="CH183" s="4" t="s">
        <v>6</v>
      </c>
      <c r="CI183" s="4" t="s">
        <v>7</v>
      </c>
      <c r="CJ183" s="4" t="s">
        <v>59</v>
      </c>
      <c r="CK183" s="4" t="s">
        <v>59</v>
      </c>
      <c r="CL183" s="4" t="s">
        <v>59</v>
      </c>
      <c r="CM183" s="4" t="s">
        <v>59</v>
      </c>
      <c r="CN183" s="4" t="s">
        <v>59</v>
      </c>
      <c r="CO183" s="4" t="s">
        <v>59</v>
      </c>
      <c r="CP183" s="4" t="s">
        <v>59</v>
      </c>
      <c r="CQ183" s="4" t="s">
        <v>73</v>
      </c>
      <c r="CR183" s="4" t="s">
        <v>73</v>
      </c>
      <c r="CS183" s="4" t="s">
        <v>73</v>
      </c>
      <c r="CT183" s="4" t="s">
        <v>73</v>
      </c>
      <c r="CU183" s="4" t="s">
        <v>73</v>
      </c>
      <c r="CV183" s="4" t="s">
        <v>73</v>
      </c>
      <c r="CW183" s="4" t="s">
        <v>73</v>
      </c>
      <c r="CX183" s="4" t="s">
        <v>73</v>
      </c>
      <c r="CY183" s="4" t="s">
        <v>60</v>
      </c>
      <c r="CZ183" s="4" t="s">
        <v>60</v>
      </c>
      <c r="DA183" s="4" t="s">
        <v>60</v>
      </c>
      <c r="DB183" s="4" t="s">
        <v>60</v>
      </c>
      <c r="DC183" s="4" t="s">
        <v>60</v>
      </c>
      <c r="DD183" s="4" t="s">
        <v>60</v>
      </c>
      <c r="DE183" s="4" t="s">
        <v>60</v>
      </c>
      <c r="DF183" s="4" t="s">
        <v>60</v>
      </c>
      <c r="DG183" s="4" t="s">
        <v>60</v>
      </c>
      <c r="DH183" s="4" t="s">
        <v>60</v>
      </c>
      <c r="DI183" s="4" t="s">
        <v>60</v>
      </c>
      <c r="DJ183" s="4" t="s">
        <v>60</v>
      </c>
      <c r="DK183" s="4" t="s">
        <v>60</v>
      </c>
      <c r="DL183" s="4" t="s">
        <v>8</v>
      </c>
      <c r="DM183" s="4" t="s">
        <v>8</v>
      </c>
      <c r="DN183" s="4" t="s">
        <v>8</v>
      </c>
      <c r="DO183" s="4" t="s">
        <v>8</v>
      </c>
      <c r="DP183" s="4" t="s">
        <v>8</v>
      </c>
      <c r="DQ183" s="4" t="s">
        <v>8</v>
      </c>
      <c r="DR183" s="4" t="s">
        <v>8</v>
      </c>
      <c r="DS183" s="4" t="s">
        <v>8</v>
      </c>
      <c r="DT183" s="4" t="s">
        <v>8</v>
      </c>
      <c r="DU183" s="4" t="s">
        <v>8</v>
      </c>
      <c r="DV183" s="4" t="s">
        <v>8</v>
      </c>
      <c r="DW183" s="4" t="s">
        <v>8</v>
      </c>
      <c r="DX183" s="4" t="s">
        <v>8</v>
      </c>
      <c r="DY183" s="4" t="s">
        <v>8</v>
      </c>
      <c r="DZ183" s="4" t="s">
        <v>8</v>
      </c>
      <c r="EA183" s="4" t="s">
        <v>8</v>
      </c>
      <c r="EB183" s="4" t="s">
        <v>8</v>
      </c>
      <c r="EC183" s="4" t="s">
        <v>8</v>
      </c>
    </row>
    <row r="184" spans="3:133" x14ac:dyDescent="0.25">
      <c r="C184" t="s">
        <v>1491</v>
      </c>
      <c r="D184" s="4" t="s">
        <v>2</v>
      </c>
      <c r="E184" s="4" t="s">
        <v>2</v>
      </c>
      <c r="F184" s="4" t="s">
        <v>2</v>
      </c>
      <c r="G184" s="4" t="s">
        <v>2</v>
      </c>
      <c r="H184" s="4" t="s">
        <v>2</v>
      </c>
      <c r="I184" s="4" t="s">
        <v>2</v>
      </c>
      <c r="J184" s="4" t="s">
        <v>2</v>
      </c>
      <c r="K184" s="4" t="s">
        <v>2</v>
      </c>
      <c r="L184" s="4" t="s">
        <v>2</v>
      </c>
      <c r="M184" s="4" t="s">
        <v>2</v>
      </c>
      <c r="N184" s="4" t="s">
        <v>2</v>
      </c>
      <c r="O184" s="4" t="s">
        <v>2</v>
      </c>
      <c r="P184" s="4" t="s">
        <v>2</v>
      </c>
      <c r="Q184" s="4" t="s">
        <v>2</v>
      </c>
      <c r="R184" s="4" t="s">
        <v>2</v>
      </c>
      <c r="S184" s="4" t="s">
        <v>2</v>
      </c>
      <c r="T184" s="4" t="s">
        <v>2</v>
      </c>
      <c r="U184" s="4" t="s">
        <v>2</v>
      </c>
      <c r="V184" s="4" t="s">
        <v>2</v>
      </c>
      <c r="W184" s="4" t="s">
        <v>2</v>
      </c>
      <c r="X184" s="4" t="s">
        <v>2</v>
      </c>
      <c r="Y184" s="4" t="s">
        <v>2</v>
      </c>
      <c r="Z184" s="4" t="s">
        <v>2</v>
      </c>
      <c r="AA184" s="4" t="s">
        <v>2</v>
      </c>
      <c r="AB184" s="4" t="s">
        <v>2</v>
      </c>
      <c r="AC184" s="4" t="s">
        <v>2</v>
      </c>
      <c r="AD184" s="4" t="s">
        <v>2</v>
      </c>
      <c r="AE184" s="4" t="s">
        <v>2</v>
      </c>
      <c r="AF184" s="4" t="s">
        <v>2</v>
      </c>
      <c r="AG184" s="4" t="s">
        <v>2</v>
      </c>
      <c r="AH184" s="4" t="s">
        <v>2</v>
      </c>
      <c r="AI184" s="4" t="s">
        <v>2</v>
      </c>
      <c r="AJ184" s="4" t="s">
        <v>2</v>
      </c>
      <c r="AK184" s="4" t="s">
        <v>2</v>
      </c>
      <c r="AL184" s="4" t="s">
        <v>2</v>
      </c>
      <c r="AM184" s="4" t="s">
        <v>2</v>
      </c>
      <c r="AN184" s="4" t="s">
        <v>2</v>
      </c>
      <c r="AO184" s="4" t="s">
        <v>2</v>
      </c>
      <c r="AP184" s="4" t="s">
        <v>2</v>
      </c>
      <c r="AQ184" s="4" t="s">
        <v>2</v>
      </c>
      <c r="AR184" s="4" t="s">
        <v>2</v>
      </c>
      <c r="AS184" s="4" t="s">
        <v>2</v>
      </c>
      <c r="AT184" s="4" t="s">
        <v>2</v>
      </c>
      <c r="AU184" s="4" t="s">
        <v>2</v>
      </c>
      <c r="AV184" s="4" t="s">
        <v>2</v>
      </c>
      <c r="AW184" s="4" t="s">
        <v>2</v>
      </c>
      <c r="AX184" s="4" t="s">
        <v>2</v>
      </c>
      <c r="AY184" s="4" t="s">
        <v>2</v>
      </c>
      <c r="AZ184" s="4" t="s">
        <v>2</v>
      </c>
      <c r="BA184" s="4" t="s">
        <v>2</v>
      </c>
      <c r="BB184" s="4" t="s">
        <v>2</v>
      </c>
      <c r="BC184" s="4" t="s">
        <v>2</v>
      </c>
      <c r="BD184" s="4" t="s">
        <v>2</v>
      </c>
      <c r="BE184" s="4" t="s">
        <v>2</v>
      </c>
      <c r="BF184" s="4" t="s">
        <v>2</v>
      </c>
      <c r="BG184" s="4" t="s">
        <v>2</v>
      </c>
      <c r="BH184" s="4" t="s">
        <v>2</v>
      </c>
      <c r="BI184" s="4" t="s">
        <v>2</v>
      </c>
      <c r="BJ184" s="4" t="s">
        <v>72</v>
      </c>
      <c r="BK184" s="4" t="s">
        <v>58</v>
      </c>
      <c r="BL184" s="4" t="s">
        <v>58</v>
      </c>
      <c r="BM184" s="4" t="s">
        <v>58</v>
      </c>
      <c r="BN184" s="4" t="s">
        <v>7</v>
      </c>
      <c r="BO184" s="4" t="s">
        <v>73</v>
      </c>
      <c r="BP184" s="4" t="s">
        <v>73</v>
      </c>
      <c r="BQ184" s="4" t="s">
        <v>8</v>
      </c>
      <c r="BR184" s="4" t="s">
        <v>61</v>
      </c>
      <c r="BS184" s="4" t="s">
        <v>11</v>
      </c>
      <c r="BT184" s="4" t="s">
        <v>65</v>
      </c>
      <c r="BU184" s="4" t="s">
        <v>15</v>
      </c>
      <c r="BV184" s="4" t="s">
        <v>469</v>
      </c>
      <c r="BW184" s="4" t="s">
        <v>193</v>
      </c>
      <c r="BX184" s="4" t="s">
        <v>194</v>
      </c>
      <c r="BY184" s="4" t="s">
        <v>470</v>
      </c>
      <c r="BZ184" s="4" t="s">
        <v>149</v>
      </c>
      <c r="CA184" s="4" t="s">
        <v>407</v>
      </c>
      <c r="CB184" s="4" t="s">
        <v>294</v>
      </c>
      <c r="CC184" s="4" t="s">
        <v>297</v>
      </c>
      <c r="CD184" s="4" t="s">
        <v>482</v>
      </c>
      <c r="CE184" s="4" t="s">
        <v>43</v>
      </c>
      <c r="CF184" s="4" t="s">
        <v>587</v>
      </c>
      <c r="CG184" s="4" t="s">
        <v>47</v>
      </c>
      <c r="CH184" s="4" t="s">
        <v>49</v>
      </c>
      <c r="CI184" s="4" t="s">
        <v>390</v>
      </c>
      <c r="CJ184" s="4" t="s">
        <v>1329</v>
      </c>
      <c r="CK184" s="4" t="s">
        <v>393</v>
      </c>
      <c r="CL184" s="4" t="s">
        <v>169</v>
      </c>
      <c r="CM184" s="4" t="s">
        <v>88</v>
      </c>
      <c r="CN184" s="4" t="s">
        <v>1492</v>
      </c>
      <c r="CO184" s="4" t="s">
        <v>183</v>
      </c>
      <c r="CP184" s="4" t="s">
        <v>186</v>
      </c>
      <c r="CQ184" s="4" t="s">
        <v>223</v>
      </c>
      <c r="CR184" s="4" t="s">
        <v>1493</v>
      </c>
      <c r="CS184" s="4" t="s">
        <v>1494</v>
      </c>
      <c r="CT184" s="4" t="s">
        <v>1495</v>
      </c>
      <c r="CU184" s="4" t="s">
        <v>1496</v>
      </c>
      <c r="CV184" s="4" t="s">
        <v>1497</v>
      </c>
      <c r="CW184" s="4" t="s">
        <v>1498</v>
      </c>
      <c r="CX184" s="4" t="s">
        <v>1068</v>
      </c>
      <c r="CY184" s="4" t="s">
        <v>1499</v>
      </c>
      <c r="CZ184" s="4" t="s">
        <v>418</v>
      </c>
      <c r="DA184" s="4" t="s">
        <v>1500</v>
      </c>
      <c r="DB184" s="4" t="s">
        <v>1182</v>
      </c>
      <c r="DC184" s="4" t="s">
        <v>1501</v>
      </c>
      <c r="DD184" s="4" t="s">
        <v>927</v>
      </c>
      <c r="DE184" s="4" t="s">
        <v>1195</v>
      </c>
      <c r="DF184" s="4" t="s">
        <v>1502</v>
      </c>
      <c r="DG184" s="4" t="s">
        <v>1503</v>
      </c>
      <c r="DH184" s="4" t="s">
        <v>1504</v>
      </c>
      <c r="DI184" s="4" t="s">
        <v>1022</v>
      </c>
      <c r="DJ184" s="4" t="s">
        <v>1505</v>
      </c>
      <c r="DK184" s="4" t="s">
        <v>1506</v>
      </c>
      <c r="DL184" s="4" t="s">
        <v>1507</v>
      </c>
      <c r="DM184" s="4" t="s">
        <v>1508</v>
      </c>
      <c r="DN184" s="4" t="s">
        <v>1509</v>
      </c>
      <c r="DO184" s="4" t="s">
        <v>324</v>
      </c>
      <c r="DP184" s="4" t="s">
        <v>1510</v>
      </c>
      <c r="DQ184" s="4" t="s">
        <v>1511</v>
      </c>
      <c r="DR184" s="4" t="s">
        <v>1512</v>
      </c>
      <c r="DS184" s="4" t="s">
        <v>642</v>
      </c>
      <c r="DT184" s="4" t="s">
        <v>1513</v>
      </c>
      <c r="DU184" s="4" t="s">
        <v>1514</v>
      </c>
      <c r="DV184" s="4" t="s">
        <v>1515</v>
      </c>
      <c r="DW184" s="4" t="s">
        <v>1516</v>
      </c>
      <c r="DX184" s="4" t="s">
        <v>1517</v>
      </c>
      <c r="DY184" s="4" t="s">
        <v>1518</v>
      </c>
      <c r="DZ184" s="4" t="s">
        <v>1519</v>
      </c>
      <c r="EA184" s="4" t="s">
        <v>1520</v>
      </c>
      <c r="EB184" s="4" t="s">
        <v>1520</v>
      </c>
      <c r="EC184" s="4" t="s">
        <v>1521</v>
      </c>
    </row>
    <row r="185" spans="3:133" x14ac:dyDescent="0.25">
      <c r="C185" t="s">
        <v>1522</v>
      </c>
      <c r="D185" s="4" t="s">
        <v>2</v>
      </c>
      <c r="E185" s="4" t="s">
        <v>2</v>
      </c>
      <c r="F185" s="4" t="s">
        <v>2</v>
      </c>
      <c r="G185" s="4" t="s">
        <v>2</v>
      </c>
      <c r="H185" s="4" t="s">
        <v>2</v>
      </c>
      <c r="I185" s="4" t="s">
        <v>2</v>
      </c>
      <c r="J185" s="4" t="s">
        <v>2</v>
      </c>
      <c r="K185" s="4" t="s">
        <v>2</v>
      </c>
      <c r="L185" s="4" t="s">
        <v>2</v>
      </c>
      <c r="M185" s="4" t="s">
        <v>2</v>
      </c>
      <c r="N185" s="4" t="s">
        <v>2</v>
      </c>
      <c r="O185" s="4" t="s">
        <v>3</v>
      </c>
      <c r="P185" s="4" t="s">
        <v>3</v>
      </c>
      <c r="Q185" s="4" t="s">
        <v>3</v>
      </c>
      <c r="R185" s="4" t="s">
        <v>3</v>
      </c>
      <c r="S185" s="4" t="s">
        <v>3</v>
      </c>
      <c r="T185" s="4" t="s">
        <v>3</v>
      </c>
      <c r="U185" s="4" t="s">
        <v>3</v>
      </c>
      <c r="V185" s="4" t="s">
        <v>3</v>
      </c>
      <c r="W185" s="4" t="s">
        <v>3</v>
      </c>
      <c r="X185" s="4" t="s">
        <v>3</v>
      </c>
      <c r="Y185" s="4" t="s">
        <v>3</v>
      </c>
      <c r="Z185" s="4" t="s">
        <v>3</v>
      </c>
      <c r="AA185" s="4" t="s">
        <v>3</v>
      </c>
      <c r="AB185" s="4" t="s">
        <v>3</v>
      </c>
      <c r="AC185" s="4" t="s">
        <v>3</v>
      </c>
      <c r="AD185" s="4" t="s">
        <v>3</v>
      </c>
      <c r="AE185" s="4" t="s">
        <v>3</v>
      </c>
      <c r="AF185" s="4" t="s">
        <v>3</v>
      </c>
      <c r="AG185" s="4" t="s">
        <v>3</v>
      </c>
      <c r="AH185" s="4" t="s">
        <v>3</v>
      </c>
      <c r="AI185" s="4" t="s">
        <v>3</v>
      </c>
      <c r="AJ185" s="4" t="s">
        <v>3</v>
      </c>
      <c r="AK185" s="4" t="s">
        <v>3</v>
      </c>
      <c r="AL185" s="4" t="s">
        <v>3</v>
      </c>
      <c r="AM185" s="4" t="s">
        <v>3</v>
      </c>
      <c r="AN185" s="4" t="s">
        <v>3</v>
      </c>
      <c r="AO185" s="4" t="s">
        <v>3</v>
      </c>
      <c r="AP185" s="4" t="s">
        <v>3</v>
      </c>
      <c r="AQ185" s="4" t="s">
        <v>3</v>
      </c>
      <c r="AR185" s="4" t="s">
        <v>3</v>
      </c>
      <c r="AS185" s="4" t="s">
        <v>3</v>
      </c>
      <c r="AT185" s="4" t="s">
        <v>3</v>
      </c>
      <c r="AU185" s="4" t="s">
        <v>3</v>
      </c>
      <c r="AV185" s="4" t="s">
        <v>3</v>
      </c>
      <c r="AW185" s="4" t="s">
        <v>3</v>
      </c>
      <c r="AX185" s="4" t="s">
        <v>3</v>
      </c>
      <c r="AY185" s="4" t="s">
        <v>3</v>
      </c>
      <c r="AZ185" s="4" t="s">
        <v>3</v>
      </c>
      <c r="BA185" s="4" t="s">
        <v>3</v>
      </c>
      <c r="BB185" s="4" t="s">
        <v>4</v>
      </c>
      <c r="BC185" s="4" t="s">
        <v>58</v>
      </c>
      <c r="BD185" s="4" t="s">
        <v>59</v>
      </c>
      <c r="BE185" s="4" t="s">
        <v>8</v>
      </c>
      <c r="BF185" s="4" t="s">
        <v>133</v>
      </c>
      <c r="BG185" s="4" t="s">
        <v>133</v>
      </c>
      <c r="BH185" s="4" t="s">
        <v>74</v>
      </c>
      <c r="BI185" s="4" t="s">
        <v>62</v>
      </c>
      <c r="BJ185" s="4" t="s">
        <v>11</v>
      </c>
      <c r="BK185" s="4" t="s">
        <v>74</v>
      </c>
      <c r="BL185" s="4" t="s">
        <v>14</v>
      </c>
      <c r="BM185" s="4" t="s">
        <v>16</v>
      </c>
      <c r="BN185" s="4" t="s">
        <v>76</v>
      </c>
      <c r="BO185" s="4" t="s">
        <v>469</v>
      </c>
      <c r="BP185" s="4" t="s">
        <v>136</v>
      </c>
      <c r="BQ185" s="4" t="s">
        <v>251</v>
      </c>
      <c r="BR185" s="4" t="s">
        <v>27</v>
      </c>
      <c r="BS185" s="4" t="s">
        <v>382</v>
      </c>
      <c r="BT185" s="4" t="s">
        <v>399</v>
      </c>
      <c r="BU185" s="4" t="s">
        <v>312</v>
      </c>
      <c r="BV185" s="4" t="s">
        <v>472</v>
      </c>
      <c r="BW185" s="4" t="s">
        <v>294</v>
      </c>
      <c r="BX185" s="4" t="s">
        <v>40</v>
      </c>
      <c r="BY185" s="4" t="s">
        <v>404</v>
      </c>
      <c r="BZ185" s="4" t="s">
        <v>81</v>
      </c>
      <c r="CA185" s="4" t="s">
        <v>263</v>
      </c>
      <c r="CB185" s="4" t="s">
        <v>266</v>
      </c>
      <c r="CC185" s="4" t="s">
        <v>267</v>
      </c>
      <c r="CD185" s="4" t="s">
        <v>727</v>
      </c>
      <c r="CE185" s="4" t="s">
        <v>1047</v>
      </c>
      <c r="CF185" s="4" t="s">
        <v>590</v>
      </c>
      <c r="CG185" s="4" t="s">
        <v>721</v>
      </c>
      <c r="CH185" s="4" t="s">
        <v>724</v>
      </c>
      <c r="CI185" s="4" t="s">
        <v>598</v>
      </c>
      <c r="CJ185" s="4" t="s">
        <v>278</v>
      </c>
      <c r="CK185" s="4" t="s">
        <v>762</v>
      </c>
      <c r="CL185" s="4" t="s">
        <v>1523</v>
      </c>
      <c r="CM185" s="4" t="s">
        <v>683</v>
      </c>
      <c r="CN185" s="4" t="s">
        <v>765</v>
      </c>
      <c r="CO185" s="4" t="s">
        <v>684</v>
      </c>
      <c r="CP185" s="4" t="s">
        <v>100</v>
      </c>
      <c r="CQ185" s="4" t="s">
        <v>768</v>
      </c>
      <c r="CR185" s="4" t="s">
        <v>1000</v>
      </c>
      <c r="CS185" s="4" t="s">
        <v>1524</v>
      </c>
      <c r="CT185" s="4" t="s">
        <v>111</v>
      </c>
      <c r="CU185" s="4" t="s">
        <v>283</v>
      </c>
      <c r="CV185" s="4" t="s">
        <v>1525</v>
      </c>
      <c r="CW185" s="4" t="s">
        <v>223</v>
      </c>
      <c r="CX185" s="4" t="s">
        <v>1526</v>
      </c>
      <c r="CY185" s="4" t="s">
        <v>122</v>
      </c>
      <c r="CZ185" s="4" t="s">
        <v>1527</v>
      </c>
      <c r="DA185" s="4" t="s">
        <v>1528</v>
      </c>
      <c r="DB185" s="4" t="s">
        <v>1308</v>
      </c>
      <c r="DC185" s="4" t="s">
        <v>129</v>
      </c>
      <c r="DD185" s="4" t="s">
        <v>1529</v>
      </c>
      <c r="DE185" s="4" t="s">
        <v>1530</v>
      </c>
      <c r="DF185" s="4" t="s">
        <v>1531</v>
      </c>
      <c r="DG185" s="4" t="s">
        <v>824</v>
      </c>
      <c r="DH185" s="4" t="s">
        <v>1532</v>
      </c>
      <c r="DI185" s="4" t="s">
        <v>1533</v>
      </c>
      <c r="DJ185" s="4" t="s">
        <v>1534</v>
      </c>
      <c r="DK185" s="4" t="s">
        <v>1535</v>
      </c>
      <c r="DL185" s="4" t="s">
        <v>1536</v>
      </c>
      <c r="DM185" s="4" t="s">
        <v>1537</v>
      </c>
      <c r="DN185" s="4" t="s">
        <v>502</v>
      </c>
      <c r="DO185" s="4" t="s">
        <v>1538</v>
      </c>
      <c r="DP185" s="4" t="s">
        <v>1539</v>
      </c>
      <c r="DQ185" s="4" t="s">
        <v>1063</v>
      </c>
      <c r="DR185" s="4" t="s">
        <v>1540</v>
      </c>
      <c r="DS185" s="4" t="s">
        <v>1541</v>
      </c>
      <c r="DT185" s="4" t="s">
        <v>1321</v>
      </c>
      <c r="DU185" s="4" t="s">
        <v>1350</v>
      </c>
      <c r="DV185" s="4" t="s">
        <v>1542</v>
      </c>
      <c r="DW185" s="4" t="s">
        <v>1543</v>
      </c>
      <c r="DX185" s="4" t="s">
        <v>1472</v>
      </c>
      <c r="DY185" s="4" t="s">
        <v>1544</v>
      </c>
      <c r="DZ185" s="4" t="s">
        <v>1545</v>
      </c>
      <c r="EA185" s="4" t="s">
        <v>1546</v>
      </c>
      <c r="EB185" s="4" t="s">
        <v>1547</v>
      </c>
      <c r="EC185" s="4" t="s">
        <v>416</v>
      </c>
    </row>
    <row r="186" spans="3:133" x14ac:dyDescent="0.25">
      <c r="C186" t="s">
        <v>1548</v>
      </c>
      <c r="D186" s="4" t="s">
        <v>2</v>
      </c>
      <c r="E186" s="4" t="s">
        <v>2</v>
      </c>
      <c r="F186" s="4" t="s">
        <v>2</v>
      </c>
      <c r="G186" s="4" t="s">
        <v>2</v>
      </c>
      <c r="H186" s="4" t="s">
        <v>2</v>
      </c>
      <c r="I186" s="4" t="s">
        <v>2</v>
      </c>
      <c r="J186" s="4" t="s">
        <v>2</v>
      </c>
      <c r="K186" s="4" t="s">
        <v>2</v>
      </c>
      <c r="L186" s="4" t="s">
        <v>2</v>
      </c>
      <c r="M186" s="4" t="s">
        <v>2</v>
      </c>
      <c r="N186" s="4" t="s">
        <v>2</v>
      </c>
      <c r="O186" s="4" t="s">
        <v>2</v>
      </c>
      <c r="P186" s="4" t="s">
        <v>2</v>
      </c>
      <c r="Q186" s="4" t="s">
        <v>2</v>
      </c>
      <c r="R186" s="4" t="s">
        <v>2</v>
      </c>
      <c r="S186" s="4" t="s">
        <v>2</v>
      </c>
      <c r="T186" s="4" t="s">
        <v>2</v>
      </c>
      <c r="U186" s="4" t="s">
        <v>2</v>
      </c>
      <c r="V186" s="4" t="s">
        <v>2</v>
      </c>
      <c r="W186" s="4" t="s">
        <v>2</v>
      </c>
      <c r="X186" s="4" t="s">
        <v>2</v>
      </c>
      <c r="Y186" s="4" t="s">
        <v>2</v>
      </c>
      <c r="Z186" s="4" t="s">
        <v>2</v>
      </c>
      <c r="AA186" s="4" t="s">
        <v>2</v>
      </c>
      <c r="AB186" s="4" t="s">
        <v>2</v>
      </c>
      <c r="AC186" s="4" t="s">
        <v>2</v>
      </c>
      <c r="AD186" s="4" t="s">
        <v>2</v>
      </c>
      <c r="AE186" s="4" t="s">
        <v>2</v>
      </c>
      <c r="AF186" s="4" t="s">
        <v>2</v>
      </c>
      <c r="AG186" s="4" t="s">
        <v>2</v>
      </c>
      <c r="AH186" s="4" t="s">
        <v>2</v>
      </c>
      <c r="AI186" s="4" t="s">
        <v>2</v>
      </c>
      <c r="AJ186" s="4" t="s">
        <v>2</v>
      </c>
      <c r="AK186" s="4" t="s">
        <v>2</v>
      </c>
      <c r="AL186" s="4" t="s">
        <v>2</v>
      </c>
      <c r="AM186" s="4" t="s">
        <v>2</v>
      </c>
      <c r="AN186" s="4" t="s">
        <v>2</v>
      </c>
      <c r="AO186" s="4" t="s">
        <v>2</v>
      </c>
      <c r="AP186" s="4" t="s">
        <v>2</v>
      </c>
      <c r="AQ186" s="4" t="s">
        <v>2</v>
      </c>
      <c r="AR186" s="4" t="s">
        <v>2</v>
      </c>
      <c r="AS186" s="4" t="s">
        <v>2</v>
      </c>
      <c r="AT186" s="4" t="s">
        <v>2</v>
      </c>
      <c r="AU186" s="4" t="s">
        <v>2</v>
      </c>
      <c r="AV186" s="4" t="s">
        <v>2</v>
      </c>
      <c r="AW186" s="4" t="s">
        <v>2</v>
      </c>
      <c r="AX186" s="4" t="s">
        <v>2</v>
      </c>
      <c r="AY186" s="4" t="s">
        <v>2</v>
      </c>
      <c r="AZ186" s="4" t="s">
        <v>2</v>
      </c>
      <c r="BA186" s="4" t="s">
        <v>2</v>
      </c>
      <c r="BB186" s="4" t="s">
        <v>3</v>
      </c>
      <c r="BC186" s="4" t="s">
        <v>4</v>
      </c>
      <c r="BD186" s="4" t="s">
        <v>72</v>
      </c>
      <c r="BE186" s="4" t="s">
        <v>72</v>
      </c>
      <c r="BF186" s="4" t="s">
        <v>5</v>
      </c>
      <c r="BG186" s="4" t="s">
        <v>58</v>
      </c>
      <c r="BH186" s="4" t="s">
        <v>58</v>
      </c>
      <c r="BI186" s="4" t="s">
        <v>58</v>
      </c>
      <c r="BJ186" s="4" t="s">
        <v>58</v>
      </c>
      <c r="BK186" s="4" t="s">
        <v>58</v>
      </c>
      <c r="BL186" s="4" t="s">
        <v>7</v>
      </c>
      <c r="BM186" s="4" t="s">
        <v>59</v>
      </c>
      <c r="BN186" s="4" t="s">
        <v>60</v>
      </c>
      <c r="BO186" s="4" t="s">
        <v>9</v>
      </c>
      <c r="BP186" s="4" t="s">
        <v>61</v>
      </c>
      <c r="BQ186" s="4" t="s">
        <v>61</v>
      </c>
      <c r="BR186" s="4" t="s">
        <v>11</v>
      </c>
      <c r="BS186" s="4" t="s">
        <v>64</v>
      </c>
      <c r="BT186" s="4" t="s">
        <v>69</v>
      </c>
      <c r="BU186" s="4" t="s">
        <v>16</v>
      </c>
      <c r="BV186" s="4" t="s">
        <v>20</v>
      </c>
      <c r="BW186" s="4" t="s">
        <v>23</v>
      </c>
      <c r="BX186" s="4" t="s">
        <v>382</v>
      </c>
      <c r="BY186" s="4" t="s">
        <v>289</v>
      </c>
      <c r="BZ186" s="4" t="s">
        <v>481</v>
      </c>
      <c r="CA186" s="4" t="s">
        <v>294</v>
      </c>
      <c r="CB186" s="4" t="s">
        <v>154</v>
      </c>
      <c r="CC186" s="4" t="s">
        <v>408</v>
      </c>
      <c r="CD186" s="4" t="s">
        <v>387</v>
      </c>
      <c r="CE186" s="4" t="s">
        <v>587</v>
      </c>
      <c r="CF186" s="4" t="s">
        <v>308</v>
      </c>
      <c r="CG186" s="4" t="s">
        <v>1212</v>
      </c>
      <c r="CH186" s="4" t="s">
        <v>713</v>
      </c>
      <c r="CI186" s="4" t="s">
        <v>1169</v>
      </c>
      <c r="CJ186" s="4" t="s">
        <v>758</v>
      </c>
      <c r="CK186" s="4" t="s">
        <v>171</v>
      </c>
      <c r="CL186" s="4" t="s">
        <v>1346</v>
      </c>
      <c r="CM186" s="4" t="s">
        <v>1549</v>
      </c>
      <c r="CN186" s="4" t="s">
        <v>540</v>
      </c>
      <c r="CO186" s="4" t="s">
        <v>763</v>
      </c>
      <c r="CP186" s="4" t="s">
        <v>1550</v>
      </c>
      <c r="CQ186" s="4" t="s">
        <v>1551</v>
      </c>
      <c r="CR186" s="4" t="s">
        <v>1552</v>
      </c>
      <c r="CS186" s="4" t="s">
        <v>111</v>
      </c>
      <c r="CT186" s="4" t="s">
        <v>498</v>
      </c>
      <c r="CU186" s="4" t="s">
        <v>1051</v>
      </c>
      <c r="CV186" s="4" t="s">
        <v>688</v>
      </c>
      <c r="CW186" s="4" t="s">
        <v>229</v>
      </c>
      <c r="CX186" s="4" t="s">
        <v>237</v>
      </c>
      <c r="CY186" s="4" t="s">
        <v>1553</v>
      </c>
      <c r="CZ186" s="4" t="s">
        <v>1554</v>
      </c>
      <c r="DA186" s="4" t="s">
        <v>1555</v>
      </c>
      <c r="DB186" s="4" t="s">
        <v>1310</v>
      </c>
      <c r="DC186" s="4" t="s">
        <v>1556</v>
      </c>
      <c r="DD186" s="4" t="s">
        <v>1557</v>
      </c>
      <c r="DE186" s="4" t="s">
        <v>1558</v>
      </c>
      <c r="DF186" s="4" t="s">
        <v>1559</v>
      </c>
      <c r="DG186" s="4" t="s">
        <v>695</v>
      </c>
      <c r="DH186" s="4" t="s">
        <v>1560</v>
      </c>
      <c r="DI186" s="4" t="s">
        <v>1062</v>
      </c>
      <c r="DJ186" s="4" t="s">
        <v>1561</v>
      </c>
      <c r="DK186" s="4" t="s">
        <v>1562</v>
      </c>
      <c r="DL186" s="4" t="s">
        <v>1563</v>
      </c>
      <c r="DM186" s="4" t="s">
        <v>785</v>
      </c>
      <c r="DN186" s="4" t="s">
        <v>1564</v>
      </c>
      <c r="DO186" s="4" t="s">
        <v>1565</v>
      </c>
      <c r="DP186" s="4" t="s">
        <v>1566</v>
      </c>
      <c r="DQ186" s="4" t="s">
        <v>1567</v>
      </c>
      <c r="DR186" s="4" t="s">
        <v>1568</v>
      </c>
      <c r="DS186" s="4" t="s">
        <v>1569</v>
      </c>
      <c r="DT186" s="4" t="s">
        <v>1570</v>
      </c>
      <c r="DU186" s="4" t="s">
        <v>1571</v>
      </c>
      <c r="DV186" s="4" t="s">
        <v>1572</v>
      </c>
      <c r="DW186" s="4" t="s">
        <v>1573</v>
      </c>
      <c r="DX186" s="4" t="s">
        <v>1072</v>
      </c>
      <c r="DY186" s="4" t="s">
        <v>1574</v>
      </c>
      <c r="DZ186" s="4" t="s">
        <v>1073</v>
      </c>
      <c r="EA186" s="4" t="s">
        <v>1575</v>
      </c>
      <c r="EB186" s="4" t="s">
        <v>1499</v>
      </c>
      <c r="EC186" s="4" t="s">
        <v>1576</v>
      </c>
    </row>
    <row r="187" spans="3:133" x14ac:dyDescent="0.25">
      <c r="C187" t="s">
        <v>1577</v>
      </c>
      <c r="D187" s="4" t="s">
        <v>2</v>
      </c>
      <c r="E187" s="4" t="s">
        <v>2</v>
      </c>
      <c r="F187" s="4" t="s">
        <v>2</v>
      </c>
      <c r="G187" s="4" t="s">
        <v>2</v>
      </c>
      <c r="H187" s="4" t="s">
        <v>2</v>
      </c>
      <c r="I187" s="4" t="s">
        <v>2</v>
      </c>
      <c r="J187" s="4" t="s">
        <v>2</v>
      </c>
      <c r="K187" s="4" t="s">
        <v>2</v>
      </c>
      <c r="L187" s="4" t="s">
        <v>2</v>
      </c>
      <c r="M187" s="4" t="s">
        <v>2</v>
      </c>
      <c r="N187" s="4" t="s">
        <v>2</v>
      </c>
      <c r="O187" s="4" t="s">
        <v>2</v>
      </c>
      <c r="P187" s="4" t="s">
        <v>2</v>
      </c>
      <c r="Q187" s="4" t="s">
        <v>2</v>
      </c>
      <c r="R187" s="4" t="s">
        <v>2</v>
      </c>
      <c r="S187" s="4" t="s">
        <v>2</v>
      </c>
      <c r="T187" s="4" t="s">
        <v>2</v>
      </c>
      <c r="U187" s="4" t="s">
        <v>2</v>
      </c>
      <c r="V187" s="4" t="s">
        <v>2</v>
      </c>
      <c r="W187" s="4" t="s">
        <v>2</v>
      </c>
      <c r="X187" s="4" t="s">
        <v>2</v>
      </c>
      <c r="Y187" s="4" t="s">
        <v>2</v>
      </c>
      <c r="Z187" s="4" t="s">
        <v>2</v>
      </c>
      <c r="AA187" s="4" t="s">
        <v>2</v>
      </c>
      <c r="AB187" s="4" t="s">
        <v>2</v>
      </c>
      <c r="AC187" s="4" t="s">
        <v>2</v>
      </c>
      <c r="AD187" s="4" t="s">
        <v>2</v>
      </c>
      <c r="AE187" s="4" t="s">
        <v>2</v>
      </c>
      <c r="AF187" s="4" t="s">
        <v>2</v>
      </c>
      <c r="AG187" s="4" t="s">
        <v>2</v>
      </c>
      <c r="AH187" s="4" t="s">
        <v>2</v>
      </c>
      <c r="AI187" s="4" t="s">
        <v>2</v>
      </c>
      <c r="AJ187" s="4" t="s">
        <v>2</v>
      </c>
      <c r="AK187" s="4" t="s">
        <v>2</v>
      </c>
      <c r="AL187" s="4" t="s">
        <v>2</v>
      </c>
      <c r="AM187" s="4" t="s">
        <v>2</v>
      </c>
      <c r="AN187" s="4" t="s">
        <v>2</v>
      </c>
      <c r="AO187" s="4" t="s">
        <v>2</v>
      </c>
      <c r="AP187" s="4" t="s">
        <v>2</v>
      </c>
      <c r="AQ187" s="4" t="s">
        <v>2</v>
      </c>
      <c r="AR187" s="4" t="s">
        <v>2</v>
      </c>
      <c r="AS187" s="4" t="s">
        <v>2</v>
      </c>
      <c r="AT187" s="4" t="s">
        <v>2</v>
      </c>
      <c r="AU187" s="4" t="s">
        <v>2</v>
      </c>
      <c r="AV187" s="4" t="s">
        <v>2</v>
      </c>
      <c r="AW187" s="4" t="s">
        <v>2</v>
      </c>
      <c r="AX187" s="4" t="s">
        <v>2</v>
      </c>
      <c r="AY187" s="4" t="s">
        <v>2</v>
      </c>
      <c r="AZ187" s="4" t="s">
        <v>2</v>
      </c>
      <c r="BA187" s="4" t="s">
        <v>2</v>
      </c>
      <c r="BB187" s="4" t="s">
        <v>2</v>
      </c>
      <c r="BC187" s="4" t="s">
        <v>2</v>
      </c>
      <c r="BD187" s="4" t="s">
        <v>2</v>
      </c>
      <c r="BE187" s="4" t="s">
        <v>2</v>
      </c>
      <c r="BF187" s="4" t="s">
        <v>2</v>
      </c>
      <c r="BG187" s="4" t="s">
        <v>3</v>
      </c>
      <c r="BH187" s="4" t="s">
        <v>4</v>
      </c>
      <c r="BI187" s="4" t="s">
        <v>72</v>
      </c>
      <c r="BJ187" s="4" t="s">
        <v>6</v>
      </c>
      <c r="BK187" s="4" t="s">
        <v>133</v>
      </c>
      <c r="BL187" s="4" t="s">
        <v>9</v>
      </c>
      <c r="BM187" s="4" t="s">
        <v>13</v>
      </c>
      <c r="BN187" s="4" t="s">
        <v>16</v>
      </c>
      <c r="BO187" s="4" t="s">
        <v>20</v>
      </c>
      <c r="BP187" s="4" t="s">
        <v>25</v>
      </c>
      <c r="BQ187" s="4" t="s">
        <v>383</v>
      </c>
      <c r="BR187" s="4" t="s">
        <v>484</v>
      </c>
      <c r="BS187" s="4" t="s">
        <v>489</v>
      </c>
      <c r="BT187" s="4" t="s">
        <v>260</v>
      </c>
      <c r="BU187" s="4" t="s">
        <v>303</v>
      </c>
      <c r="BV187" s="4" t="s">
        <v>46</v>
      </c>
      <c r="BW187" s="4" t="s">
        <v>1046</v>
      </c>
      <c r="BX187" s="4" t="s">
        <v>55</v>
      </c>
      <c r="BY187" s="4" t="s">
        <v>1215</v>
      </c>
      <c r="BZ187" s="4" t="s">
        <v>214</v>
      </c>
      <c r="CA187" s="4" t="s">
        <v>1578</v>
      </c>
      <c r="CB187" s="4" t="s">
        <v>1304</v>
      </c>
      <c r="CC187" s="4" t="s">
        <v>763</v>
      </c>
      <c r="CD187" s="4" t="s">
        <v>765</v>
      </c>
      <c r="CE187" s="4" t="s">
        <v>541</v>
      </c>
      <c r="CF187" s="4" t="s">
        <v>107</v>
      </c>
      <c r="CG187" s="4" t="s">
        <v>1579</v>
      </c>
      <c r="CH187" s="4" t="s">
        <v>1051</v>
      </c>
      <c r="CI187" s="4" t="s">
        <v>1580</v>
      </c>
      <c r="CJ187" s="4" t="s">
        <v>1466</v>
      </c>
      <c r="CK187" s="4" t="s">
        <v>240</v>
      </c>
      <c r="CL187" s="4" t="s">
        <v>1309</v>
      </c>
      <c r="CM187" s="4" t="s">
        <v>1172</v>
      </c>
      <c r="CN187" s="4" t="s">
        <v>1581</v>
      </c>
      <c r="CO187" s="4" t="s">
        <v>826</v>
      </c>
      <c r="CP187" s="4" t="s">
        <v>501</v>
      </c>
      <c r="CQ187" s="4" t="s">
        <v>1560</v>
      </c>
      <c r="CR187" s="4" t="s">
        <v>544</v>
      </c>
      <c r="CS187" s="4" t="s">
        <v>1498</v>
      </c>
      <c r="CT187" s="4" t="s">
        <v>1582</v>
      </c>
      <c r="CU187" s="4" t="s">
        <v>1473</v>
      </c>
      <c r="CV187" s="4" t="s">
        <v>1583</v>
      </c>
      <c r="CW187" s="4" t="s">
        <v>1568</v>
      </c>
      <c r="CX187" s="4" t="s">
        <v>1070</v>
      </c>
      <c r="CY187" s="4" t="s">
        <v>1584</v>
      </c>
      <c r="CZ187" s="4" t="s">
        <v>1072</v>
      </c>
      <c r="DA187" s="4" t="s">
        <v>506</v>
      </c>
      <c r="DB187" s="4" t="s">
        <v>1074</v>
      </c>
      <c r="DC187" s="4" t="s">
        <v>787</v>
      </c>
      <c r="DD187" s="4" t="s">
        <v>1585</v>
      </c>
      <c r="DE187" s="4" t="s">
        <v>1076</v>
      </c>
      <c r="DF187" s="4" t="s">
        <v>1586</v>
      </c>
      <c r="DG187" s="4" t="s">
        <v>1587</v>
      </c>
      <c r="DH187" s="4" t="s">
        <v>1588</v>
      </c>
      <c r="DI187" s="4" t="s">
        <v>1094</v>
      </c>
      <c r="DJ187" s="4" t="s">
        <v>1589</v>
      </c>
      <c r="DK187" s="4" t="s">
        <v>1590</v>
      </c>
      <c r="DL187" s="4" t="s">
        <v>1591</v>
      </c>
      <c r="DM187" s="4" t="s">
        <v>1592</v>
      </c>
      <c r="DN187" s="4" t="s">
        <v>1180</v>
      </c>
      <c r="DO187" s="4" t="s">
        <v>1593</v>
      </c>
      <c r="DP187" s="4" t="s">
        <v>1594</v>
      </c>
      <c r="DQ187" s="4" t="s">
        <v>1595</v>
      </c>
      <c r="DR187" s="4" t="s">
        <v>1596</v>
      </c>
      <c r="DS187" s="4" t="s">
        <v>1597</v>
      </c>
      <c r="DT187" s="4" t="s">
        <v>1598</v>
      </c>
      <c r="DU187" s="4" t="s">
        <v>1599</v>
      </c>
      <c r="DV187" s="4" t="s">
        <v>1600</v>
      </c>
      <c r="DW187" s="4" t="s">
        <v>1601</v>
      </c>
      <c r="DX187" s="4" t="s">
        <v>1602</v>
      </c>
      <c r="DY187" s="4" t="s">
        <v>1603</v>
      </c>
      <c r="DZ187" s="4" t="s">
        <v>1604</v>
      </c>
      <c r="EA187" s="4" t="s">
        <v>1605</v>
      </c>
      <c r="EB187" s="4" t="s">
        <v>1606</v>
      </c>
      <c r="EC187" s="4" t="s">
        <v>1607</v>
      </c>
    </row>
    <row r="188" spans="3:133" x14ac:dyDescent="0.25">
      <c r="C188" t="s">
        <v>1608</v>
      </c>
      <c r="D188" s="4" t="s">
        <v>2</v>
      </c>
      <c r="E188" s="4" t="s">
        <v>2</v>
      </c>
      <c r="F188" s="4" t="s">
        <v>2</v>
      </c>
      <c r="G188" s="4" t="s">
        <v>2</v>
      </c>
      <c r="H188" s="4" t="s">
        <v>2</v>
      </c>
      <c r="I188" s="4" t="s">
        <v>2</v>
      </c>
      <c r="J188" s="4" t="s">
        <v>2</v>
      </c>
      <c r="K188" s="4" t="s">
        <v>2</v>
      </c>
      <c r="L188" s="4" t="s">
        <v>2</v>
      </c>
      <c r="M188" s="4" t="s">
        <v>2</v>
      </c>
      <c r="N188" s="4" t="s">
        <v>2</v>
      </c>
      <c r="O188" s="4" t="s">
        <v>2</v>
      </c>
      <c r="P188" s="4" t="s">
        <v>2</v>
      </c>
      <c r="Q188" s="4" t="s">
        <v>2</v>
      </c>
      <c r="R188" s="4" t="s">
        <v>2</v>
      </c>
      <c r="S188" s="4" t="s">
        <v>2</v>
      </c>
      <c r="T188" s="4" t="s">
        <v>2</v>
      </c>
      <c r="U188" s="4" t="s">
        <v>2</v>
      </c>
      <c r="V188" s="4" t="s">
        <v>2</v>
      </c>
      <c r="W188" s="4" t="s">
        <v>2</v>
      </c>
      <c r="X188" s="4" t="s">
        <v>2</v>
      </c>
      <c r="Y188" s="4" t="s">
        <v>2</v>
      </c>
      <c r="Z188" s="4" t="s">
        <v>2</v>
      </c>
      <c r="AA188" s="4" t="s">
        <v>2</v>
      </c>
      <c r="AB188" s="4" t="s">
        <v>2</v>
      </c>
      <c r="AC188" s="4" t="s">
        <v>2</v>
      </c>
      <c r="AD188" s="4" t="s">
        <v>2</v>
      </c>
      <c r="AE188" s="4" t="s">
        <v>2</v>
      </c>
      <c r="AF188" s="4" t="s">
        <v>2</v>
      </c>
      <c r="AG188" s="4" t="s">
        <v>2</v>
      </c>
      <c r="AH188" s="4" t="s">
        <v>2</v>
      </c>
      <c r="AI188" s="4" t="s">
        <v>2</v>
      </c>
      <c r="AJ188" s="4" t="s">
        <v>2</v>
      </c>
      <c r="AK188" s="4" t="s">
        <v>2</v>
      </c>
      <c r="AL188" s="4" t="s">
        <v>2</v>
      </c>
      <c r="AM188" s="4" t="s">
        <v>2</v>
      </c>
      <c r="AN188" s="4" t="s">
        <v>2</v>
      </c>
      <c r="AO188" s="4" t="s">
        <v>2</v>
      </c>
      <c r="AP188" s="4" t="s">
        <v>2</v>
      </c>
      <c r="AQ188" s="4" t="s">
        <v>2</v>
      </c>
      <c r="AR188" s="4" t="s">
        <v>2</v>
      </c>
      <c r="AS188" s="4" t="s">
        <v>2</v>
      </c>
      <c r="AT188" s="4" t="s">
        <v>2</v>
      </c>
      <c r="AU188" s="4" t="s">
        <v>2</v>
      </c>
      <c r="AV188" s="4" t="s">
        <v>2</v>
      </c>
      <c r="AW188" s="4" t="s">
        <v>2</v>
      </c>
      <c r="AX188" s="4" t="s">
        <v>2</v>
      </c>
      <c r="AY188" s="4" t="s">
        <v>2</v>
      </c>
      <c r="AZ188" s="4" t="s">
        <v>2</v>
      </c>
      <c r="BA188" s="4" t="s">
        <v>2</v>
      </c>
      <c r="BB188" s="4" t="s">
        <v>2</v>
      </c>
      <c r="BC188" s="4" t="s">
        <v>2</v>
      </c>
      <c r="BD188" s="4" t="s">
        <v>2</v>
      </c>
      <c r="BE188" s="4" t="s">
        <v>2</v>
      </c>
      <c r="BF188" s="4" t="s">
        <v>2</v>
      </c>
      <c r="BG188" s="4" t="s">
        <v>2</v>
      </c>
      <c r="BH188" s="4" t="s">
        <v>2</v>
      </c>
      <c r="BI188" s="4" t="s">
        <v>2</v>
      </c>
      <c r="BJ188" s="4" t="s">
        <v>2</v>
      </c>
      <c r="BK188" s="4" t="s">
        <v>2</v>
      </c>
      <c r="BL188" s="4" t="s">
        <v>2</v>
      </c>
      <c r="BM188" s="4" t="s">
        <v>2</v>
      </c>
      <c r="BN188" s="4" t="s">
        <v>2</v>
      </c>
      <c r="BO188" s="4" t="s">
        <v>2</v>
      </c>
      <c r="BP188" s="4" t="s">
        <v>2</v>
      </c>
      <c r="BQ188" s="4" t="s">
        <v>2</v>
      </c>
      <c r="BR188" s="4" t="s">
        <v>3</v>
      </c>
      <c r="BS188" s="4" t="s">
        <v>3</v>
      </c>
      <c r="BT188" s="4" t="s">
        <v>3</v>
      </c>
      <c r="BU188" s="4" t="s">
        <v>4</v>
      </c>
      <c r="BV188" s="4" t="s">
        <v>4</v>
      </c>
      <c r="BW188" s="4" t="s">
        <v>72</v>
      </c>
      <c r="BX188" s="4" t="s">
        <v>72</v>
      </c>
      <c r="BY188" s="4" t="s">
        <v>72</v>
      </c>
      <c r="BZ188" s="4" t="s">
        <v>5</v>
      </c>
      <c r="CA188" s="4" t="s">
        <v>5</v>
      </c>
      <c r="CB188" s="4" t="s">
        <v>6</v>
      </c>
      <c r="CC188" s="4" t="s">
        <v>6</v>
      </c>
      <c r="CD188" s="4" t="s">
        <v>6</v>
      </c>
      <c r="CE188" s="4" t="s">
        <v>6</v>
      </c>
      <c r="CF188" s="4" t="s">
        <v>6</v>
      </c>
      <c r="CG188" s="4" t="s">
        <v>7</v>
      </c>
      <c r="CH188" s="4" t="s">
        <v>7</v>
      </c>
      <c r="CI188" s="4" t="s">
        <v>7</v>
      </c>
      <c r="CJ188" s="4" t="s">
        <v>7</v>
      </c>
      <c r="CK188" s="4" t="s">
        <v>7</v>
      </c>
      <c r="CL188" s="4" t="s">
        <v>7</v>
      </c>
      <c r="CM188" s="4" t="s">
        <v>59</v>
      </c>
      <c r="CN188" s="4" t="s">
        <v>59</v>
      </c>
      <c r="CO188" s="4" t="s">
        <v>73</v>
      </c>
      <c r="CP188" s="4" t="s">
        <v>73</v>
      </c>
      <c r="CQ188" s="4" t="s">
        <v>60</v>
      </c>
      <c r="CR188" s="4" t="s">
        <v>60</v>
      </c>
      <c r="CS188" s="4" t="s">
        <v>60</v>
      </c>
      <c r="CT188" s="4" t="s">
        <v>60</v>
      </c>
      <c r="CU188" s="4" t="s">
        <v>60</v>
      </c>
      <c r="CV188" s="4" t="s">
        <v>60</v>
      </c>
      <c r="CW188" s="4" t="s">
        <v>60</v>
      </c>
      <c r="CX188" s="4" t="s">
        <v>60</v>
      </c>
      <c r="CY188" s="4" t="s">
        <v>60</v>
      </c>
      <c r="CZ188" s="4" t="s">
        <v>133</v>
      </c>
      <c r="DA188" s="4" t="s">
        <v>133</v>
      </c>
      <c r="DB188" s="4" t="s">
        <v>133</v>
      </c>
      <c r="DC188" s="4" t="s">
        <v>133</v>
      </c>
      <c r="DD188" s="4" t="s">
        <v>133</v>
      </c>
      <c r="DE188" s="4" t="s">
        <v>133</v>
      </c>
      <c r="DF188" s="4" t="s">
        <v>133</v>
      </c>
      <c r="DG188" s="4" t="s">
        <v>133</v>
      </c>
      <c r="DH188" s="4" t="s">
        <v>144</v>
      </c>
      <c r="DI188" s="4" t="s">
        <v>9</v>
      </c>
      <c r="DJ188" s="4" t="s">
        <v>9</v>
      </c>
      <c r="DK188" s="4" t="s">
        <v>9</v>
      </c>
      <c r="DL188" s="4" t="s">
        <v>9</v>
      </c>
      <c r="DM188" s="4" t="s">
        <v>9</v>
      </c>
      <c r="DN188" s="4" t="s">
        <v>9</v>
      </c>
      <c r="DO188" s="4" t="s">
        <v>10</v>
      </c>
      <c r="DP188" s="4" t="s">
        <v>10</v>
      </c>
      <c r="DQ188" s="4" t="s">
        <v>10</v>
      </c>
      <c r="DR188" s="4" t="s">
        <v>10</v>
      </c>
      <c r="DS188" s="4" t="s">
        <v>61</v>
      </c>
      <c r="DT188" s="4" t="s">
        <v>62</v>
      </c>
      <c r="DU188" s="4" t="s">
        <v>74</v>
      </c>
      <c r="DV188" s="4" t="s">
        <v>12</v>
      </c>
      <c r="DW188" s="4" t="s">
        <v>13</v>
      </c>
      <c r="DX188" s="4" t="s">
        <v>66</v>
      </c>
      <c r="DY188" s="4" t="s">
        <v>68</v>
      </c>
      <c r="DZ188" s="4" t="s">
        <v>15</v>
      </c>
      <c r="EA188" s="4" t="s">
        <v>16</v>
      </c>
      <c r="EB188" s="4" t="s">
        <v>17</v>
      </c>
      <c r="EC188" s="4" t="s">
        <v>17</v>
      </c>
    </row>
    <row r="189" spans="3:133" x14ac:dyDescent="0.25">
      <c r="C189" t="s">
        <v>1609</v>
      </c>
      <c r="D189" s="4" t="s">
        <v>2</v>
      </c>
      <c r="E189" s="4" t="s">
        <v>2</v>
      </c>
      <c r="F189" s="4" t="s">
        <v>2</v>
      </c>
      <c r="G189" s="4" t="s">
        <v>2</v>
      </c>
      <c r="H189" s="4" t="s">
        <v>2</v>
      </c>
      <c r="I189" s="4" t="s">
        <v>2</v>
      </c>
      <c r="J189" s="4" t="s">
        <v>2</v>
      </c>
      <c r="K189" s="4" t="s">
        <v>2</v>
      </c>
      <c r="L189" s="4" t="s">
        <v>2</v>
      </c>
      <c r="M189" s="4" t="s">
        <v>2</v>
      </c>
      <c r="N189" s="4" t="s">
        <v>2</v>
      </c>
      <c r="O189" s="4" t="s">
        <v>2</v>
      </c>
      <c r="P189" s="4" t="s">
        <v>2</v>
      </c>
      <c r="Q189" s="4" t="s">
        <v>2</v>
      </c>
      <c r="R189" s="4" t="s">
        <v>2</v>
      </c>
      <c r="S189" s="4" t="s">
        <v>2</v>
      </c>
      <c r="T189" s="4" t="s">
        <v>2</v>
      </c>
      <c r="U189" s="4" t="s">
        <v>2</v>
      </c>
      <c r="V189" s="4" t="s">
        <v>2</v>
      </c>
      <c r="W189" s="4" t="s">
        <v>2</v>
      </c>
      <c r="X189" s="4" t="s">
        <v>2</v>
      </c>
      <c r="Y189" s="4" t="s">
        <v>2</v>
      </c>
      <c r="Z189" s="4" t="s">
        <v>2</v>
      </c>
      <c r="AA189" s="4" t="s">
        <v>2</v>
      </c>
      <c r="AB189" s="4" t="s">
        <v>2</v>
      </c>
      <c r="AC189" s="4" t="s">
        <v>2</v>
      </c>
      <c r="AD189" s="4" t="s">
        <v>2</v>
      </c>
      <c r="AE189" s="4" t="s">
        <v>2</v>
      </c>
      <c r="AF189" s="4" t="s">
        <v>2</v>
      </c>
      <c r="AG189" s="4" t="s">
        <v>2</v>
      </c>
      <c r="AH189" s="4" t="s">
        <v>2</v>
      </c>
      <c r="AI189" s="4" t="s">
        <v>2</v>
      </c>
      <c r="AJ189" s="4" t="s">
        <v>2</v>
      </c>
      <c r="AK189" s="4" t="s">
        <v>2</v>
      </c>
      <c r="AL189" s="4" t="s">
        <v>2</v>
      </c>
      <c r="AM189" s="4" t="s">
        <v>2</v>
      </c>
      <c r="AN189" s="4" t="s">
        <v>2</v>
      </c>
      <c r="AO189" s="4" t="s">
        <v>2</v>
      </c>
      <c r="AP189" s="4" t="s">
        <v>2</v>
      </c>
      <c r="AQ189" s="4" t="s">
        <v>2</v>
      </c>
      <c r="AR189" s="4" t="s">
        <v>2</v>
      </c>
      <c r="AS189" s="4" t="s">
        <v>2</v>
      </c>
      <c r="AT189" s="4" t="s">
        <v>2</v>
      </c>
      <c r="AU189" s="4" t="s">
        <v>2</v>
      </c>
      <c r="AV189" s="4" t="s">
        <v>2</v>
      </c>
      <c r="AW189" s="4" t="s">
        <v>2</v>
      </c>
      <c r="AX189" s="4" t="s">
        <v>2</v>
      </c>
      <c r="AY189" s="4" t="s">
        <v>2</v>
      </c>
      <c r="AZ189" s="4" t="s">
        <v>2</v>
      </c>
      <c r="BA189" s="4" t="s">
        <v>2</v>
      </c>
      <c r="BB189" s="4" t="s">
        <v>2</v>
      </c>
      <c r="BC189" s="4" t="s">
        <v>2</v>
      </c>
      <c r="BD189" s="4" t="s">
        <v>2</v>
      </c>
      <c r="BE189" s="4" t="s">
        <v>2</v>
      </c>
      <c r="BF189" s="4" t="s">
        <v>2</v>
      </c>
      <c r="BG189" s="4" t="s">
        <v>2</v>
      </c>
      <c r="BH189" s="4" t="s">
        <v>2</v>
      </c>
      <c r="BI189" s="4" t="s">
        <v>2</v>
      </c>
      <c r="BJ189" s="4" t="s">
        <v>2</v>
      </c>
      <c r="BK189" s="4" t="s">
        <v>2</v>
      </c>
      <c r="BL189" s="4" t="s">
        <v>72</v>
      </c>
      <c r="BM189" s="4" t="s">
        <v>7</v>
      </c>
      <c r="BN189" s="4" t="s">
        <v>8</v>
      </c>
      <c r="BO189" s="4" t="s">
        <v>62</v>
      </c>
      <c r="BP189" s="4" t="s">
        <v>13</v>
      </c>
      <c r="BQ189" s="4" t="s">
        <v>66</v>
      </c>
      <c r="BR189" s="4" t="s">
        <v>134</v>
      </c>
      <c r="BS189" s="4" t="s">
        <v>20</v>
      </c>
      <c r="BT189" s="4" t="s">
        <v>397</v>
      </c>
      <c r="BU189" s="4" t="s">
        <v>148</v>
      </c>
      <c r="BV189" s="4" t="s">
        <v>407</v>
      </c>
      <c r="BW189" s="4" t="s">
        <v>35</v>
      </c>
      <c r="BX189" s="4" t="s">
        <v>401</v>
      </c>
      <c r="BY189" s="4" t="s">
        <v>209</v>
      </c>
      <c r="BZ189" s="4" t="s">
        <v>301</v>
      </c>
      <c r="CA189" s="4" t="s">
        <v>157</v>
      </c>
      <c r="CB189" s="4" t="s">
        <v>160</v>
      </c>
      <c r="CC189" s="4" t="s">
        <v>52</v>
      </c>
      <c r="CD189" s="4" t="s">
        <v>714</v>
      </c>
      <c r="CE189" s="4" t="s">
        <v>591</v>
      </c>
      <c r="CF189" s="4" t="s">
        <v>494</v>
      </c>
      <c r="CG189" s="4" t="s">
        <v>847</v>
      </c>
      <c r="CH189" s="4" t="s">
        <v>1008</v>
      </c>
      <c r="CI189" s="4" t="s">
        <v>993</v>
      </c>
      <c r="CJ189" s="4" t="s">
        <v>1305</v>
      </c>
      <c r="CK189" s="4" t="s">
        <v>93</v>
      </c>
      <c r="CL189" s="4" t="s">
        <v>1610</v>
      </c>
      <c r="CM189" s="4" t="s">
        <v>601</v>
      </c>
      <c r="CN189" s="4" t="s">
        <v>999</v>
      </c>
      <c r="CO189" s="4" t="s">
        <v>602</v>
      </c>
      <c r="CP189" s="4" t="s">
        <v>775</v>
      </c>
      <c r="CQ189" s="4" t="s">
        <v>498</v>
      </c>
      <c r="CR189" s="4" t="s">
        <v>1611</v>
      </c>
      <c r="CS189" s="4" t="s">
        <v>1580</v>
      </c>
      <c r="CT189" s="4" t="s">
        <v>1612</v>
      </c>
      <c r="CU189" s="4" t="s">
        <v>1613</v>
      </c>
      <c r="CV189" s="4" t="s">
        <v>246</v>
      </c>
      <c r="CW189" s="4" t="s">
        <v>784</v>
      </c>
      <c r="CX189" s="4" t="s">
        <v>1614</v>
      </c>
      <c r="CY189" s="4" t="s">
        <v>1615</v>
      </c>
      <c r="CZ189" s="4" t="s">
        <v>1314</v>
      </c>
      <c r="DA189" s="4" t="s">
        <v>1394</v>
      </c>
      <c r="DB189" s="4" t="s">
        <v>1537</v>
      </c>
      <c r="DC189" s="4" t="s">
        <v>1616</v>
      </c>
      <c r="DD189" s="4" t="s">
        <v>607</v>
      </c>
      <c r="DE189" s="4" t="s">
        <v>1064</v>
      </c>
      <c r="DF189" s="4" t="s">
        <v>1617</v>
      </c>
      <c r="DG189" s="4" t="s">
        <v>1618</v>
      </c>
      <c r="DH189" s="4" t="s">
        <v>545</v>
      </c>
      <c r="DI189" s="4" t="s">
        <v>1619</v>
      </c>
      <c r="DJ189" s="4" t="s">
        <v>1571</v>
      </c>
      <c r="DK189" s="4" t="s">
        <v>1620</v>
      </c>
      <c r="DL189" s="4" t="s">
        <v>1621</v>
      </c>
      <c r="DM189" s="4" t="s">
        <v>1622</v>
      </c>
      <c r="DN189" s="4" t="s">
        <v>1623</v>
      </c>
      <c r="DO189" s="4" t="s">
        <v>1624</v>
      </c>
      <c r="DP189" s="4" t="s">
        <v>925</v>
      </c>
      <c r="DQ189" s="4" t="s">
        <v>1625</v>
      </c>
      <c r="DR189" s="4" t="s">
        <v>1626</v>
      </c>
      <c r="DS189" s="4" t="s">
        <v>1627</v>
      </c>
      <c r="DT189" s="4" t="s">
        <v>1628</v>
      </c>
      <c r="DU189" s="4" t="s">
        <v>1629</v>
      </c>
      <c r="DV189" s="4" t="s">
        <v>1630</v>
      </c>
      <c r="DW189" s="4" t="s">
        <v>1631</v>
      </c>
      <c r="DX189" s="4" t="s">
        <v>509</v>
      </c>
      <c r="DY189" s="4" t="s">
        <v>1632</v>
      </c>
      <c r="DZ189" s="4" t="s">
        <v>1633</v>
      </c>
      <c r="EA189" s="4" t="s">
        <v>1634</v>
      </c>
      <c r="EB189" s="4" t="s">
        <v>1635</v>
      </c>
      <c r="EC189" s="4" t="s">
        <v>1636</v>
      </c>
    </row>
    <row r="190" spans="3:133" x14ac:dyDescent="0.25">
      <c r="C190" t="s">
        <v>1637</v>
      </c>
      <c r="D190" s="4" t="s">
        <v>2</v>
      </c>
      <c r="E190" s="4" t="s">
        <v>2</v>
      </c>
      <c r="F190" s="4" t="s">
        <v>2</v>
      </c>
      <c r="G190" s="4" t="s">
        <v>2</v>
      </c>
      <c r="H190" s="4" t="s">
        <v>2</v>
      </c>
      <c r="I190" s="4" t="s">
        <v>2</v>
      </c>
      <c r="J190" s="4" t="s">
        <v>2</v>
      </c>
      <c r="K190" s="4" t="s">
        <v>2</v>
      </c>
      <c r="L190" s="4" t="s">
        <v>2</v>
      </c>
      <c r="M190" s="4" t="s">
        <v>2</v>
      </c>
      <c r="N190" s="4" t="s">
        <v>2</v>
      </c>
      <c r="O190" s="4" t="s">
        <v>2</v>
      </c>
      <c r="P190" s="4" t="s">
        <v>2</v>
      </c>
      <c r="Q190" s="4" t="s">
        <v>2</v>
      </c>
      <c r="R190" s="4" t="s">
        <v>2</v>
      </c>
      <c r="S190" s="4" t="s">
        <v>2</v>
      </c>
      <c r="T190" s="4" t="s">
        <v>2</v>
      </c>
      <c r="U190" s="4" t="s">
        <v>2</v>
      </c>
      <c r="V190" s="4" t="s">
        <v>2</v>
      </c>
      <c r="W190" s="4" t="s">
        <v>2</v>
      </c>
      <c r="X190" s="4" t="s">
        <v>2</v>
      </c>
      <c r="Y190" s="4" t="s">
        <v>2</v>
      </c>
      <c r="Z190" s="4" t="s">
        <v>2</v>
      </c>
      <c r="AA190" s="4" t="s">
        <v>2</v>
      </c>
      <c r="AB190" s="4" t="s">
        <v>2</v>
      </c>
      <c r="AC190" s="4" t="s">
        <v>2</v>
      </c>
      <c r="AD190" s="4" t="s">
        <v>2</v>
      </c>
      <c r="AE190" s="4" t="s">
        <v>2</v>
      </c>
      <c r="AF190" s="4" t="s">
        <v>2</v>
      </c>
      <c r="AG190" s="4" t="s">
        <v>2</v>
      </c>
      <c r="AH190" s="4" t="s">
        <v>2</v>
      </c>
      <c r="AI190" s="4" t="s">
        <v>2</v>
      </c>
      <c r="AJ190" s="4" t="s">
        <v>2</v>
      </c>
      <c r="AK190" s="4" t="s">
        <v>2</v>
      </c>
      <c r="AL190" s="4" t="s">
        <v>2</v>
      </c>
      <c r="AM190" s="4" t="s">
        <v>2</v>
      </c>
      <c r="AN190" s="4" t="s">
        <v>2</v>
      </c>
      <c r="AO190" s="4" t="s">
        <v>2</v>
      </c>
      <c r="AP190" s="4" t="s">
        <v>2</v>
      </c>
      <c r="AQ190" s="4" t="s">
        <v>2</v>
      </c>
      <c r="AR190" s="4" t="s">
        <v>2</v>
      </c>
      <c r="AS190" s="4" t="s">
        <v>2</v>
      </c>
      <c r="AT190" s="4" t="s">
        <v>2</v>
      </c>
      <c r="AU190" s="4" t="s">
        <v>2</v>
      </c>
      <c r="AV190" s="4" t="s">
        <v>2</v>
      </c>
      <c r="AW190" s="4" t="s">
        <v>2</v>
      </c>
      <c r="AX190" s="4" t="s">
        <v>2</v>
      </c>
      <c r="AY190" s="4" t="s">
        <v>2</v>
      </c>
      <c r="AZ190" s="4" t="s">
        <v>2</v>
      </c>
      <c r="BA190" s="4" t="s">
        <v>2</v>
      </c>
      <c r="BB190" s="4" t="s">
        <v>2</v>
      </c>
      <c r="BC190" s="4" t="s">
        <v>2</v>
      </c>
      <c r="BD190" s="4" t="s">
        <v>2</v>
      </c>
      <c r="BE190" s="4" t="s">
        <v>2</v>
      </c>
      <c r="BF190" s="4" t="s">
        <v>2</v>
      </c>
      <c r="BG190" s="4" t="s">
        <v>2</v>
      </c>
      <c r="BH190" s="4" t="s">
        <v>2</v>
      </c>
      <c r="BI190" s="4" t="s">
        <v>3</v>
      </c>
      <c r="BJ190" s="4" t="s">
        <v>3</v>
      </c>
      <c r="BK190" s="4" t="s">
        <v>3</v>
      </c>
      <c r="BL190" s="4" t="s">
        <v>3</v>
      </c>
      <c r="BM190" s="4" t="s">
        <v>3</v>
      </c>
      <c r="BN190" s="4" t="s">
        <v>3</v>
      </c>
      <c r="BO190" s="4" t="s">
        <v>72</v>
      </c>
      <c r="BP190" s="4" t="s">
        <v>72</v>
      </c>
      <c r="BQ190" s="4" t="s">
        <v>5</v>
      </c>
      <c r="BR190" s="4" t="s">
        <v>5</v>
      </c>
      <c r="BS190" s="4" t="s">
        <v>59</v>
      </c>
      <c r="BT190" s="4" t="s">
        <v>73</v>
      </c>
      <c r="BU190" s="4" t="s">
        <v>62</v>
      </c>
      <c r="BV190" s="4" t="s">
        <v>65</v>
      </c>
      <c r="BW190" s="4" t="s">
        <v>15</v>
      </c>
      <c r="BX190" s="4" t="s">
        <v>205</v>
      </c>
      <c r="BY190" s="4" t="s">
        <v>20</v>
      </c>
      <c r="BZ190" s="4" t="s">
        <v>136</v>
      </c>
      <c r="CA190" s="4" t="s">
        <v>21</v>
      </c>
      <c r="CB190" s="4" t="s">
        <v>24</v>
      </c>
      <c r="CC190" s="4" t="s">
        <v>147</v>
      </c>
      <c r="CD190" s="4" t="s">
        <v>383</v>
      </c>
      <c r="CE190" s="4" t="s">
        <v>481</v>
      </c>
      <c r="CF190" s="4" t="s">
        <v>33</v>
      </c>
      <c r="CG190" s="4" t="s">
        <v>80</v>
      </c>
      <c r="CH190" s="4" t="s">
        <v>849</v>
      </c>
      <c r="CI190" s="4" t="s">
        <v>264</v>
      </c>
      <c r="CJ190" s="4" t="s">
        <v>588</v>
      </c>
      <c r="CK190" s="4" t="s">
        <v>1212</v>
      </c>
      <c r="CL190" s="4" t="s">
        <v>167</v>
      </c>
      <c r="CM190" s="4" t="s">
        <v>85</v>
      </c>
      <c r="CN190" s="4" t="s">
        <v>1638</v>
      </c>
      <c r="CO190" s="4" t="s">
        <v>995</v>
      </c>
      <c r="CP190" s="4" t="s">
        <v>770</v>
      </c>
      <c r="CQ190" s="4" t="s">
        <v>314</v>
      </c>
      <c r="CR190" s="4" t="s">
        <v>120</v>
      </c>
      <c r="CS190" s="4" t="s">
        <v>234</v>
      </c>
      <c r="CT190" s="4" t="s">
        <v>1010</v>
      </c>
      <c r="CU190" s="4" t="s">
        <v>1639</v>
      </c>
      <c r="CV190" s="4" t="s">
        <v>1175</v>
      </c>
      <c r="CW190" s="4" t="s">
        <v>1640</v>
      </c>
      <c r="CX190" s="4" t="s">
        <v>1570</v>
      </c>
      <c r="CY190" s="4" t="s">
        <v>1641</v>
      </c>
      <c r="CZ190" s="4" t="s">
        <v>1642</v>
      </c>
      <c r="DA190" s="4" t="s">
        <v>1643</v>
      </c>
      <c r="DB190" s="4" t="s">
        <v>1644</v>
      </c>
      <c r="DC190" s="4" t="s">
        <v>1604</v>
      </c>
      <c r="DD190" s="4" t="s">
        <v>1645</v>
      </c>
      <c r="DE190" s="4" t="s">
        <v>1646</v>
      </c>
      <c r="DF190" s="4" t="s">
        <v>1647</v>
      </c>
      <c r="DG190" s="4" t="s">
        <v>1648</v>
      </c>
      <c r="DH190" s="4" t="s">
        <v>1649</v>
      </c>
      <c r="DI190" s="4" t="s">
        <v>523</v>
      </c>
      <c r="DJ190" s="4" t="s">
        <v>1650</v>
      </c>
      <c r="DK190" s="4" t="s">
        <v>1651</v>
      </c>
      <c r="DL190" s="4" t="s">
        <v>1025</v>
      </c>
      <c r="DM190" s="4" t="s">
        <v>1652</v>
      </c>
      <c r="DN190" s="4" t="s">
        <v>1653</v>
      </c>
      <c r="DO190" s="4" t="s">
        <v>1654</v>
      </c>
      <c r="DP190" s="4" t="s">
        <v>1655</v>
      </c>
      <c r="DQ190" s="4" t="s">
        <v>1656</v>
      </c>
      <c r="DR190" s="4" t="s">
        <v>1657</v>
      </c>
      <c r="DS190" s="4" t="s">
        <v>1658</v>
      </c>
      <c r="DT190" s="4" t="s">
        <v>648</v>
      </c>
      <c r="DU190" s="4" t="s">
        <v>1659</v>
      </c>
      <c r="DV190" s="4" t="s">
        <v>1660</v>
      </c>
      <c r="DW190" s="4" t="s">
        <v>1661</v>
      </c>
      <c r="DX190" s="4" t="s">
        <v>1662</v>
      </c>
      <c r="DY190" s="4" t="s">
        <v>1663</v>
      </c>
      <c r="DZ190" s="4" t="s">
        <v>1664</v>
      </c>
      <c r="EA190" s="4" t="s">
        <v>1665</v>
      </c>
      <c r="EB190" s="4" t="s">
        <v>1666</v>
      </c>
      <c r="EC190" s="4" t="s">
        <v>1667</v>
      </c>
    </row>
    <row r="191" spans="3:133" x14ac:dyDescent="0.25">
      <c r="C191" t="s">
        <v>1668</v>
      </c>
      <c r="D191" s="4" t="s">
        <v>2</v>
      </c>
      <c r="E191" s="4" t="s">
        <v>2</v>
      </c>
      <c r="F191" s="4" t="s">
        <v>2</v>
      </c>
      <c r="G191" s="4" t="s">
        <v>2</v>
      </c>
      <c r="H191" s="4" t="s">
        <v>2</v>
      </c>
      <c r="I191" s="4" t="s">
        <v>2</v>
      </c>
      <c r="J191" s="4" t="s">
        <v>2</v>
      </c>
      <c r="K191" s="4" t="s">
        <v>2</v>
      </c>
      <c r="L191" s="4" t="s">
        <v>2</v>
      </c>
      <c r="M191" s="4" t="s">
        <v>2</v>
      </c>
      <c r="N191" s="4" t="s">
        <v>2</v>
      </c>
      <c r="O191" s="4" t="s">
        <v>2</v>
      </c>
      <c r="P191" s="4" t="s">
        <v>2</v>
      </c>
      <c r="Q191" s="4" t="s">
        <v>2</v>
      </c>
      <c r="R191" s="4" t="s">
        <v>2</v>
      </c>
      <c r="S191" s="4" t="s">
        <v>2</v>
      </c>
      <c r="T191" s="4" t="s">
        <v>2</v>
      </c>
      <c r="U191" s="4" t="s">
        <v>2</v>
      </c>
      <c r="V191" s="4" t="s">
        <v>2</v>
      </c>
      <c r="W191" s="4" t="s">
        <v>2</v>
      </c>
      <c r="X191" s="4" t="s">
        <v>2</v>
      </c>
      <c r="Y191" s="4" t="s">
        <v>2</v>
      </c>
      <c r="Z191" s="4" t="s">
        <v>2</v>
      </c>
      <c r="AA191" s="4" t="s">
        <v>2</v>
      </c>
      <c r="AB191" s="4" t="s">
        <v>2</v>
      </c>
      <c r="AC191" s="4" t="s">
        <v>2</v>
      </c>
      <c r="AD191" s="4" t="s">
        <v>2</v>
      </c>
      <c r="AE191" s="4" t="s">
        <v>2</v>
      </c>
      <c r="AF191" s="4" t="s">
        <v>2</v>
      </c>
      <c r="AG191" s="4" t="s">
        <v>2</v>
      </c>
      <c r="AH191" s="4" t="s">
        <v>2</v>
      </c>
      <c r="AI191" s="4" t="s">
        <v>2</v>
      </c>
      <c r="AJ191" s="4" t="s">
        <v>2</v>
      </c>
      <c r="AK191" s="4" t="s">
        <v>2</v>
      </c>
      <c r="AL191" s="4" t="s">
        <v>2</v>
      </c>
      <c r="AM191" s="4" t="s">
        <v>2</v>
      </c>
      <c r="AN191" s="4" t="s">
        <v>2</v>
      </c>
      <c r="AO191" s="4" t="s">
        <v>2</v>
      </c>
      <c r="AP191" s="4" t="s">
        <v>2</v>
      </c>
      <c r="AQ191" s="4" t="s">
        <v>2</v>
      </c>
      <c r="AR191" s="4" t="s">
        <v>2</v>
      </c>
      <c r="AS191" s="4" t="s">
        <v>2</v>
      </c>
      <c r="AT191" s="4" t="s">
        <v>2</v>
      </c>
      <c r="AU191" s="4" t="s">
        <v>2</v>
      </c>
      <c r="AV191" s="4" t="s">
        <v>2</v>
      </c>
      <c r="AW191" s="4" t="s">
        <v>2</v>
      </c>
      <c r="AX191" s="4" t="s">
        <v>2</v>
      </c>
      <c r="AY191" s="4" t="s">
        <v>2</v>
      </c>
      <c r="AZ191" s="4" t="s">
        <v>2</v>
      </c>
      <c r="BA191" s="4" t="s">
        <v>2</v>
      </c>
      <c r="BB191" s="4" t="s">
        <v>2</v>
      </c>
      <c r="BC191" s="4" t="s">
        <v>2</v>
      </c>
      <c r="BD191" s="4" t="s">
        <v>2</v>
      </c>
      <c r="BE191" s="4" t="s">
        <v>2</v>
      </c>
      <c r="BF191" s="4" t="s">
        <v>2</v>
      </c>
      <c r="BG191" s="4" t="s">
        <v>2</v>
      </c>
      <c r="BH191" s="4" t="s">
        <v>2</v>
      </c>
      <c r="BI191" s="4" t="s">
        <v>2</v>
      </c>
      <c r="BJ191" s="4" t="s">
        <v>2</v>
      </c>
      <c r="BK191" s="4" t="s">
        <v>2</v>
      </c>
      <c r="BL191" s="4" t="s">
        <v>2</v>
      </c>
      <c r="BM191" s="4" t="s">
        <v>2</v>
      </c>
      <c r="BN191" s="4" t="s">
        <v>2</v>
      </c>
      <c r="BO191" s="4" t="s">
        <v>2</v>
      </c>
      <c r="BP191" s="4" t="s">
        <v>2</v>
      </c>
      <c r="BQ191" s="4" t="s">
        <v>2</v>
      </c>
      <c r="BR191" s="4" t="s">
        <v>2</v>
      </c>
      <c r="BS191" s="4" t="s">
        <v>2</v>
      </c>
      <c r="BT191" s="4" t="s">
        <v>2</v>
      </c>
      <c r="BU191" s="4" t="s">
        <v>2</v>
      </c>
      <c r="BV191" s="4" t="s">
        <v>2</v>
      </c>
      <c r="BW191" s="4" t="s">
        <v>2</v>
      </c>
      <c r="BX191" s="4" t="s">
        <v>2</v>
      </c>
      <c r="BY191" s="4" t="s">
        <v>2</v>
      </c>
      <c r="BZ191" s="4" t="s">
        <v>2</v>
      </c>
      <c r="CA191" s="4" t="s">
        <v>2</v>
      </c>
      <c r="CB191" s="4" t="s">
        <v>2</v>
      </c>
      <c r="CC191" s="4" t="s">
        <v>2</v>
      </c>
      <c r="CD191" s="4" t="s">
        <v>2</v>
      </c>
      <c r="CE191" s="4" t="s">
        <v>2</v>
      </c>
      <c r="CF191" s="4" t="s">
        <v>2</v>
      </c>
      <c r="CG191" s="4" t="s">
        <v>2</v>
      </c>
      <c r="CH191" s="4" t="s">
        <v>2</v>
      </c>
      <c r="CI191" s="4" t="s">
        <v>2</v>
      </c>
      <c r="CJ191" s="4" t="s">
        <v>2</v>
      </c>
      <c r="CK191" s="4" t="s">
        <v>2</v>
      </c>
      <c r="CL191" s="4" t="s">
        <v>2</v>
      </c>
      <c r="CM191" s="4" t="s">
        <v>2</v>
      </c>
      <c r="CN191" s="4" t="s">
        <v>2</v>
      </c>
      <c r="CO191" s="4" t="s">
        <v>2</v>
      </c>
      <c r="CP191" s="4" t="s">
        <v>2</v>
      </c>
      <c r="CQ191" s="4" t="s">
        <v>2</v>
      </c>
      <c r="CR191" s="4" t="s">
        <v>2</v>
      </c>
      <c r="CS191" s="4" t="s">
        <v>2</v>
      </c>
      <c r="CT191" s="4" t="s">
        <v>2</v>
      </c>
      <c r="CU191" s="4" t="s">
        <v>2</v>
      </c>
      <c r="CV191" s="4" t="s">
        <v>2</v>
      </c>
      <c r="CW191" s="4" t="s">
        <v>2</v>
      </c>
      <c r="CX191" s="4" t="s">
        <v>2</v>
      </c>
      <c r="CY191" s="4" t="s">
        <v>2</v>
      </c>
      <c r="CZ191" s="4" t="s">
        <v>2</v>
      </c>
      <c r="DA191" s="4" t="s">
        <v>2</v>
      </c>
      <c r="DB191" s="4" t="s">
        <v>2</v>
      </c>
      <c r="DC191" s="4" t="s">
        <v>2</v>
      </c>
      <c r="DD191" s="4" t="s">
        <v>2</v>
      </c>
      <c r="DE191" s="4" t="s">
        <v>2</v>
      </c>
      <c r="DF191" s="4" t="s">
        <v>2</v>
      </c>
      <c r="DG191" s="4" t="s">
        <v>2</v>
      </c>
      <c r="DH191" s="4" t="s">
        <v>2</v>
      </c>
      <c r="DI191" s="4" t="s">
        <v>2</v>
      </c>
      <c r="DJ191" s="4" t="s">
        <v>2</v>
      </c>
      <c r="DK191" s="4" t="s">
        <v>2</v>
      </c>
      <c r="DL191" s="4" t="s">
        <v>2</v>
      </c>
      <c r="DM191" s="4" t="s">
        <v>2</v>
      </c>
      <c r="DN191" s="4" t="s">
        <v>2</v>
      </c>
      <c r="DO191" s="4" t="s">
        <v>2</v>
      </c>
      <c r="DP191" s="4" t="s">
        <v>2</v>
      </c>
      <c r="DQ191" s="4" t="s">
        <v>2</v>
      </c>
      <c r="DR191" s="4" t="s">
        <v>2</v>
      </c>
      <c r="DS191" s="4" t="s">
        <v>2</v>
      </c>
      <c r="DT191" s="4" t="s">
        <v>2</v>
      </c>
      <c r="DU191" s="4" t="s">
        <v>2</v>
      </c>
      <c r="DV191" s="4" t="s">
        <v>2</v>
      </c>
      <c r="DW191" s="4" t="s">
        <v>2</v>
      </c>
      <c r="DX191" s="4" t="s">
        <v>2</v>
      </c>
      <c r="DY191" s="4" t="s">
        <v>2</v>
      </c>
      <c r="DZ191" s="4" t="s">
        <v>2</v>
      </c>
      <c r="EA191" s="4" t="s">
        <v>2</v>
      </c>
      <c r="EB191" s="4" t="s">
        <v>2</v>
      </c>
      <c r="EC191" s="4" t="s">
        <v>3</v>
      </c>
    </row>
    <row r="192" spans="3:133" x14ac:dyDescent="0.25">
      <c r="C192" t="s">
        <v>1669</v>
      </c>
      <c r="D192" s="4" t="s">
        <v>2</v>
      </c>
      <c r="E192" s="4" t="s">
        <v>2</v>
      </c>
      <c r="F192" s="4" t="s">
        <v>2</v>
      </c>
      <c r="G192" s="4" t="s">
        <v>2</v>
      </c>
      <c r="H192" s="4" t="s">
        <v>2</v>
      </c>
      <c r="I192" s="4" t="s">
        <v>2</v>
      </c>
      <c r="J192" s="4" t="s">
        <v>2</v>
      </c>
      <c r="K192" s="4" t="s">
        <v>2</v>
      </c>
      <c r="L192" s="4" t="s">
        <v>2</v>
      </c>
      <c r="M192" s="4" t="s">
        <v>2</v>
      </c>
      <c r="N192" s="4" t="s">
        <v>2</v>
      </c>
      <c r="O192" s="4" t="s">
        <v>2</v>
      </c>
      <c r="P192" s="4" t="s">
        <v>2</v>
      </c>
      <c r="Q192" s="4" t="s">
        <v>2</v>
      </c>
      <c r="R192" s="4" t="s">
        <v>2</v>
      </c>
      <c r="S192" s="4" t="s">
        <v>2</v>
      </c>
      <c r="T192" s="4" t="s">
        <v>2</v>
      </c>
      <c r="U192" s="4" t="s">
        <v>2</v>
      </c>
      <c r="V192" s="4" t="s">
        <v>2</v>
      </c>
      <c r="W192" s="4" t="s">
        <v>2</v>
      </c>
      <c r="X192" s="4" t="s">
        <v>2</v>
      </c>
      <c r="Y192" s="4" t="s">
        <v>2</v>
      </c>
      <c r="Z192" s="4" t="s">
        <v>2</v>
      </c>
      <c r="AA192" s="4" t="s">
        <v>2</v>
      </c>
      <c r="AB192" s="4" t="s">
        <v>2</v>
      </c>
      <c r="AC192" s="4" t="s">
        <v>2</v>
      </c>
      <c r="AD192" s="4" t="s">
        <v>2</v>
      </c>
      <c r="AE192" s="4" t="s">
        <v>2</v>
      </c>
      <c r="AF192" s="4" t="s">
        <v>2</v>
      </c>
      <c r="AG192" s="4" t="s">
        <v>2</v>
      </c>
      <c r="AH192" s="4" t="s">
        <v>2</v>
      </c>
      <c r="AI192" s="4" t="s">
        <v>2</v>
      </c>
      <c r="AJ192" s="4" t="s">
        <v>2</v>
      </c>
      <c r="AK192" s="4" t="s">
        <v>2</v>
      </c>
      <c r="AL192" s="4" t="s">
        <v>2</v>
      </c>
      <c r="AM192" s="4" t="s">
        <v>2</v>
      </c>
      <c r="AN192" s="4" t="s">
        <v>2</v>
      </c>
      <c r="AO192" s="4" t="s">
        <v>2</v>
      </c>
      <c r="AP192" s="4" t="s">
        <v>2</v>
      </c>
      <c r="AQ192" s="4" t="s">
        <v>2</v>
      </c>
      <c r="AR192" s="4" t="s">
        <v>2</v>
      </c>
      <c r="AS192" s="4" t="s">
        <v>2</v>
      </c>
      <c r="AT192" s="4" t="s">
        <v>2</v>
      </c>
      <c r="AU192" s="4" t="s">
        <v>2</v>
      </c>
      <c r="AV192" s="4" t="s">
        <v>2</v>
      </c>
      <c r="AW192" s="4" t="s">
        <v>2</v>
      </c>
      <c r="AX192" s="4" t="s">
        <v>2</v>
      </c>
      <c r="AY192" s="4" t="s">
        <v>2</v>
      </c>
      <c r="AZ192" s="4" t="s">
        <v>2</v>
      </c>
      <c r="BA192" s="4" t="s">
        <v>2</v>
      </c>
      <c r="BB192" s="4" t="s">
        <v>2</v>
      </c>
      <c r="BC192" s="4" t="s">
        <v>2</v>
      </c>
      <c r="BD192" s="4" t="s">
        <v>2</v>
      </c>
      <c r="BE192" s="4" t="s">
        <v>2</v>
      </c>
      <c r="BF192" s="4" t="s">
        <v>2</v>
      </c>
      <c r="BG192" s="4" t="s">
        <v>2</v>
      </c>
      <c r="BH192" s="4" t="s">
        <v>2</v>
      </c>
      <c r="BI192" s="4" t="s">
        <v>2</v>
      </c>
      <c r="BJ192" s="4" t="s">
        <v>2</v>
      </c>
      <c r="BK192" s="4" t="s">
        <v>2</v>
      </c>
      <c r="BL192" s="4" t="s">
        <v>2</v>
      </c>
      <c r="BM192" s="4" t="s">
        <v>2</v>
      </c>
      <c r="BN192" s="4" t="s">
        <v>2</v>
      </c>
      <c r="BO192" s="4" t="s">
        <v>2</v>
      </c>
      <c r="BP192" s="4" t="s">
        <v>2</v>
      </c>
      <c r="BQ192" s="4" t="s">
        <v>2</v>
      </c>
      <c r="BR192" s="4" t="s">
        <v>2</v>
      </c>
      <c r="BS192" s="4" t="s">
        <v>2</v>
      </c>
      <c r="BT192" s="4" t="s">
        <v>2</v>
      </c>
      <c r="BU192" s="4" t="s">
        <v>2</v>
      </c>
      <c r="BV192" s="4" t="s">
        <v>2</v>
      </c>
      <c r="BW192" s="4" t="s">
        <v>2</v>
      </c>
      <c r="BX192" s="4" t="s">
        <v>2</v>
      </c>
      <c r="BY192" s="4" t="s">
        <v>2</v>
      </c>
      <c r="BZ192" s="4" t="s">
        <v>2</v>
      </c>
      <c r="CA192" s="4" t="s">
        <v>2</v>
      </c>
      <c r="CB192" s="4" t="s">
        <v>2</v>
      </c>
      <c r="CC192" s="4" t="s">
        <v>2</v>
      </c>
      <c r="CD192" s="4" t="s">
        <v>2</v>
      </c>
      <c r="CE192" s="4" t="s">
        <v>2</v>
      </c>
      <c r="CF192" s="4" t="s">
        <v>2</v>
      </c>
      <c r="CG192" s="4" t="s">
        <v>2</v>
      </c>
      <c r="CH192" s="4" t="s">
        <v>2</v>
      </c>
      <c r="CI192" s="4" t="s">
        <v>2</v>
      </c>
      <c r="CJ192" s="4" t="s">
        <v>2</v>
      </c>
      <c r="CK192" s="4" t="s">
        <v>2</v>
      </c>
      <c r="CL192" s="4" t="s">
        <v>2</v>
      </c>
      <c r="CM192" s="4" t="s">
        <v>2</v>
      </c>
      <c r="CN192" s="4" t="s">
        <v>2</v>
      </c>
      <c r="CO192" s="4" t="s">
        <v>2</v>
      </c>
      <c r="CP192" s="4" t="s">
        <v>2</v>
      </c>
      <c r="CQ192" s="4" t="s">
        <v>2</v>
      </c>
      <c r="CR192" s="4" t="s">
        <v>2</v>
      </c>
      <c r="CS192" s="4" t="s">
        <v>2</v>
      </c>
      <c r="CT192" s="4" t="s">
        <v>2</v>
      </c>
      <c r="CU192" s="4" t="s">
        <v>2</v>
      </c>
      <c r="CV192" s="4" t="s">
        <v>2</v>
      </c>
      <c r="CW192" s="4" t="s">
        <v>2</v>
      </c>
      <c r="CX192" s="4" t="s">
        <v>2</v>
      </c>
      <c r="CY192" s="4" t="s">
        <v>2</v>
      </c>
      <c r="CZ192" s="4" t="s">
        <v>2</v>
      </c>
      <c r="DA192" s="4" t="s">
        <v>2</v>
      </c>
      <c r="DB192" s="4" t="s">
        <v>2</v>
      </c>
      <c r="DC192" s="4" t="s">
        <v>2</v>
      </c>
      <c r="DD192" s="4" t="s">
        <v>2</v>
      </c>
      <c r="DE192" s="4" t="s">
        <v>2</v>
      </c>
      <c r="DF192" s="4" t="s">
        <v>2</v>
      </c>
      <c r="DG192" s="4" t="s">
        <v>2</v>
      </c>
      <c r="DH192" s="4" t="s">
        <v>2</v>
      </c>
      <c r="DI192" s="4" t="s">
        <v>2</v>
      </c>
      <c r="DJ192" s="4" t="s">
        <v>2</v>
      </c>
      <c r="DK192" s="4" t="s">
        <v>2</v>
      </c>
      <c r="DL192" s="4" t="s">
        <v>2</v>
      </c>
      <c r="DM192" s="4" t="s">
        <v>2</v>
      </c>
      <c r="DN192" s="4" t="s">
        <v>2</v>
      </c>
      <c r="DO192" s="4" t="s">
        <v>2</v>
      </c>
      <c r="DP192" s="4" t="s">
        <v>2</v>
      </c>
      <c r="DQ192" s="4" t="s">
        <v>2</v>
      </c>
      <c r="DR192" s="4" t="s">
        <v>2</v>
      </c>
      <c r="DS192" s="4" t="s">
        <v>2</v>
      </c>
      <c r="DT192" s="4" t="s">
        <v>2</v>
      </c>
      <c r="DU192" s="4" t="s">
        <v>2</v>
      </c>
      <c r="DV192" s="4" t="s">
        <v>2</v>
      </c>
      <c r="DW192" s="4" t="s">
        <v>2</v>
      </c>
      <c r="DX192" s="4" t="s">
        <v>2</v>
      </c>
      <c r="DY192" s="4" t="s">
        <v>2</v>
      </c>
      <c r="DZ192" s="4" t="s">
        <v>2</v>
      </c>
      <c r="EA192" s="4" t="s">
        <v>2</v>
      </c>
      <c r="EB192" s="4" t="s">
        <v>2</v>
      </c>
      <c r="EC192" s="4" t="s">
        <v>2</v>
      </c>
    </row>
    <row r="193" spans="3:133" x14ac:dyDescent="0.25">
      <c r="C193" t="s">
        <v>1670</v>
      </c>
      <c r="D193" s="4" t="s">
        <v>2</v>
      </c>
      <c r="E193" s="4" t="s">
        <v>2</v>
      </c>
      <c r="F193" s="4" t="s">
        <v>2</v>
      </c>
      <c r="G193" s="4" t="s">
        <v>2</v>
      </c>
      <c r="H193" s="4" t="s">
        <v>2</v>
      </c>
      <c r="I193" s="4" t="s">
        <v>2</v>
      </c>
      <c r="J193" s="4" t="s">
        <v>2</v>
      </c>
      <c r="K193" s="4" t="s">
        <v>2</v>
      </c>
      <c r="L193" s="4" t="s">
        <v>2</v>
      </c>
      <c r="M193" s="4" t="s">
        <v>2</v>
      </c>
      <c r="N193" s="4" t="s">
        <v>2</v>
      </c>
      <c r="O193" s="4" t="s">
        <v>2</v>
      </c>
      <c r="P193" s="4" t="s">
        <v>2</v>
      </c>
      <c r="Q193" s="4" t="s">
        <v>2</v>
      </c>
      <c r="R193" s="4" t="s">
        <v>2</v>
      </c>
      <c r="S193" s="4" t="s">
        <v>2</v>
      </c>
      <c r="T193" s="4" t="s">
        <v>2</v>
      </c>
      <c r="U193" s="4" t="s">
        <v>2</v>
      </c>
      <c r="V193" s="4" t="s">
        <v>2</v>
      </c>
      <c r="W193" s="4" t="s">
        <v>2</v>
      </c>
      <c r="X193" s="4" t="s">
        <v>2</v>
      </c>
      <c r="Y193" s="4" t="s">
        <v>2</v>
      </c>
      <c r="Z193" s="4" t="s">
        <v>2</v>
      </c>
      <c r="AA193" s="4" t="s">
        <v>2</v>
      </c>
      <c r="AB193" s="4" t="s">
        <v>2</v>
      </c>
      <c r="AC193" s="4" t="s">
        <v>2</v>
      </c>
      <c r="AD193" s="4" t="s">
        <v>2</v>
      </c>
      <c r="AE193" s="4" t="s">
        <v>2</v>
      </c>
      <c r="AF193" s="4" t="s">
        <v>2</v>
      </c>
      <c r="AG193" s="4" t="s">
        <v>2</v>
      </c>
      <c r="AH193" s="4" t="s">
        <v>2</v>
      </c>
      <c r="AI193" s="4" t="s">
        <v>2</v>
      </c>
      <c r="AJ193" s="4" t="s">
        <v>2</v>
      </c>
      <c r="AK193" s="4" t="s">
        <v>2</v>
      </c>
      <c r="AL193" s="4" t="s">
        <v>2</v>
      </c>
      <c r="AM193" s="4" t="s">
        <v>2</v>
      </c>
      <c r="AN193" s="4" t="s">
        <v>2</v>
      </c>
      <c r="AO193" s="4" t="s">
        <v>2</v>
      </c>
      <c r="AP193" s="4" t="s">
        <v>2</v>
      </c>
      <c r="AQ193" s="4" t="s">
        <v>2</v>
      </c>
      <c r="AR193" s="4" t="s">
        <v>2</v>
      </c>
      <c r="AS193" s="4" t="s">
        <v>2</v>
      </c>
      <c r="AT193" s="4" t="s">
        <v>2</v>
      </c>
      <c r="AU193" s="4" t="s">
        <v>2</v>
      </c>
      <c r="AV193" s="4" t="s">
        <v>2</v>
      </c>
      <c r="AW193" s="4" t="s">
        <v>2</v>
      </c>
      <c r="AX193" s="4" t="s">
        <v>2</v>
      </c>
      <c r="AY193" s="4" t="s">
        <v>2</v>
      </c>
      <c r="AZ193" s="4" t="s">
        <v>2</v>
      </c>
      <c r="BA193" s="4" t="s">
        <v>2</v>
      </c>
      <c r="BB193" s="4" t="s">
        <v>2</v>
      </c>
      <c r="BC193" s="4" t="s">
        <v>2</v>
      </c>
      <c r="BD193" s="4" t="s">
        <v>2</v>
      </c>
      <c r="BE193" s="4" t="s">
        <v>2</v>
      </c>
      <c r="BF193" s="4" t="s">
        <v>2</v>
      </c>
      <c r="BG193" s="4" t="s">
        <v>2</v>
      </c>
      <c r="BH193" s="4" t="s">
        <v>2</v>
      </c>
      <c r="BI193" s="4" t="s">
        <v>2</v>
      </c>
      <c r="BJ193" s="4" t="s">
        <v>2</v>
      </c>
      <c r="BK193" s="4" t="s">
        <v>2</v>
      </c>
      <c r="BL193" s="4" t="s">
        <v>2</v>
      </c>
      <c r="BM193" s="4" t="s">
        <v>2</v>
      </c>
      <c r="BN193" s="4" t="s">
        <v>2</v>
      </c>
      <c r="BO193" s="4" t="s">
        <v>2</v>
      </c>
      <c r="BP193" s="4" t="s">
        <v>2</v>
      </c>
      <c r="BQ193" s="4" t="s">
        <v>2</v>
      </c>
      <c r="BR193" s="4" t="s">
        <v>2</v>
      </c>
      <c r="BS193" s="4" t="s">
        <v>2</v>
      </c>
      <c r="BT193" s="4" t="s">
        <v>2</v>
      </c>
      <c r="BU193" s="4" t="s">
        <v>2</v>
      </c>
      <c r="BV193" s="4" t="s">
        <v>2</v>
      </c>
      <c r="BW193" s="4" t="s">
        <v>2</v>
      </c>
      <c r="BX193" s="4" t="s">
        <v>2</v>
      </c>
      <c r="BY193" s="4" t="s">
        <v>2</v>
      </c>
      <c r="BZ193" s="4" t="s">
        <v>2</v>
      </c>
      <c r="CA193" s="4" t="s">
        <v>2</v>
      </c>
      <c r="CB193" s="4" t="s">
        <v>2</v>
      </c>
      <c r="CC193" s="4" t="s">
        <v>2</v>
      </c>
      <c r="CD193" s="4" t="s">
        <v>2</v>
      </c>
      <c r="CE193" s="4" t="s">
        <v>2</v>
      </c>
      <c r="CF193" s="4" t="s">
        <v>2</v>
      </c>
      <c r="CG193" s="4" t="s">
        <v>2</v>
      </c>
      <c r="CH193" s="4" t="s">
        <v>2</v>
      </c>
      <c r="CI193" s="4" t="s">
        <v>2</v>
      </c>
      <c r="CJ193" s="4" t="s">
        <v>2</v>
      </c>
      <c r="CK193" s="4" t="s">
        <v>2</v>
      </c>
      <c r="CL193" s="4" t="s">
        <v>2</v>
      </c>
      <c r="CM193" s="4" t="s">
        <v>2</v>
      </c>
      <c r="CN193" s="4" t="s">
        <v>2</v>
      </c>
      <c r="CO193" s="4" t="s">
        <v>2</v>
      </c>
      <c r="CP193" s="4" t="s">
        <v>2</v>
      </c>
      <c r="CQ193" s="4" t="s">
        <v>2</v>
      </c>
      <c r="CR193" s="4" t="s">
        <v>2</v>
      </c>
      <c r="CS193" s="4" t="s">
        <v>2</v>
      </c>
      <c r="CT193" s="4" t="s">
        <v>2</v>
      </c>
      <c r="CU193" s="4" t="s">
        <v>2</v>
      </c>
      <c r="CV193" s="4" t="s">
        <v>2</v>
      </c>
      <c r="CW193" s="4" t="s">
        <v>2</v>
      </c>
      <c r="CX193" s="4" t="s">
        <v>2</v>
      </c>
      <c r="CY193" s="4" t="s">
        <v>2</v>
      </c>
      <c r="CZ193" s="4" t="s">
        <v>2</v>
      </c>
      <c r="DA193" s="4" t="s">
        <v>2</v>
      </c>
      <c r="DB193" s="4" t="s">
        <v>2</v>
      </c>
      <c r="DC193" s="4" t="s">
        <v>2</v>
      </c>
      <c r="DD193" s="4" t="s">
        <v>2</v>
      </c>
      <c r="DE193" s="4" t="s">
        <v>2</v>
      </c>
      <c r="DF193" s="4" t="s">
        <v>2</v>
      </c>
      <c r="DG193" s="4" t="s">
        <v>2</v>
      </c>
      <c r="DH193" s="4" t="s">
        <v>2</v>
      </c>
      <c r="DI193" s="4" t="s">
        <v>2</v>
      </c>
      <c r="DJ193" s="4" t="s">
        <v>2</v>
      </c>
      <c r="DK193" s="4" t="s">
        <v>2</v>
      </c>
      <c r="DL193" s="4" t="s">
        <v>2</v>
      </c>
      <c r="DM193" s="4" t="s">
        <v>2</v>
      </c>
      <c r="DN193" s="4" t="s">
        <v>2</v>
      </c>
      <c r="DO193" s="4" t="s">
        <v>2</v>
      </c>
      <c r="DP193" s="4" t="s">
        <v>2</v>
      </c>
      <c r="DQ193" s="4" t="s">
        <v>2</v>
      </c>
      <c r="DR193" s="4" t="s">
        <v>2</v>
      </c>
      <c r="DS193" s="4" t="s">
        <v>2</v>
      </c>
      <c r="DT193" s="4" t="s">
        <v>2</v>
      </c>
      <c r="DU193" s="4" t="s">
        <v>2</v>
      </c>
      <c r="DV193" s="4" t="s">
        <v>2</v>
      </c>
      <c r="DW193" s="4" t="s">
        <v>2</v>
      </c>
      <c r="DX193" s="4" t="s">
        <v>2</v>
      </c>
      <c r="DY193" s="4" t="s">
        <v>2</v>
      </c>
      <c r="DZ193" s="4" t="s">
        <v>2</v>
      </c>
      <c r="EA193" s="4" t="s">
        <v>2</v>
      </c>
      <c r="EB193" s="4" t="s">
        <v>2</v>
      </c>
      <c r="EC193" s="4" t="s">
        <v>2</v>
      </c>
    </row>
    <row r="194" spans="3:133" x14ac:dyDescent="0.25">
      <c r="C194" t="s">
        <v>1671</v>
      </c>
      <c r="D194" s="4" t="s">
        <v>2</v>
      </c>
      <c r="E194" s="4" t="s">
        <v>2</v>
      </c>
      <c r="F194" s="4" t="s">
        <v>2</v>
      </c>
      <c r="G194" s="4" t="s">
        <v>2</v>
      </c>
      <c r="H194" s="4" t="s">
        <v>2</v>
      </c>
      <c r="I194" s="4" t="s">
        <v>2</v>
      </c>
      <c r="J194" s="4" t="s">
        <v>2</v>
      </c>
      <c r="K194" s="4" t="s">
        <v>2</v>
      </c>
      <c r="L194" s="4" t="s">
        <v>2</v>
      </c>
      <c r="M194" s="4" t="s">
        <v>2</v>
      </c>
      <c r="N194" s="4" t="s">
        <v>2</v>
      </c>
      <c r="O194" s="4" t="s">
        <v>2</v>
      </c>
      <c r="P194" s="4" t="s">
        <v>2</v>
      </c>
      <c r="Q194" s="4" t="s">
        <v>2</v>
      </c>
      <c r="R194" s="4" t="s">
        <v>2</v>
      </c>
      <c r="S194" s="4" t="s">
        <v>2</v>
      </c>
      <c r="T194" s="4" t="s">
        <v>2</v>
      </c>
      <c r="U194" s="4" t="s">
        <v>2</v>
      </c>
      <c r="V194" s="4" t="s">
        <v>2</v>
      </c>
      <c r="W194" s="4" t="s">
        <v>2</v>
      </c>
      <c r="X194" s="4" t="s">
        <v>2</v>
      </c>
      <c r="Y194" s="4" t="s">
        <v>2</v>
      </c>
      <c r="Z194" s="4" t="s">
        <v>2</v>
      </c>
      <c r="AA194" s="4" t="s">
        <v>2</v>
      </c>
      <c r="AB194" s="4" t="s">
        <v>2</v>
      </c>
      <c r="AC194" s="4" t="s">
        <v>2</v>
      </c>
      <c r="AD194" s="4" t="s">
        <v>2</v>
      </c>
      <c r="AE194" s="4" t="s">
        <v>2</v>
      </c>
      <c r="AF194" s="4" t="s">
        <v>2</v>
      </c>
      <c r="AG194" s="4" t="s">
        <v>2</v>
      </c>
      <c r="AH194" s="4" t="s">
        <v>2</v>
      </c>
      <c r="AI194" s="4" t="s">
        <v>2</v>
      </c>
      <c r="AJ194" s="4" t="s">
        <v>2</v>
      </c>
      <c r="AK194" s="4" t="s">
        <v>2</v>
      </c>
      <c r="AL194" s="4" t="s">
        <v>2</v>
      </c>
      <c r="AM194" s="4" t="s">
        <v>2</v>
      </c>
      <c r="AN194" s="4" t="s">
        <v>2</v>
      </c>
      <c r="AO194" s="4" t="s">
        <v>2</v>
      </c>
      <c r="AP194" s="4" t="s">
        <v>2</v>
      </c>
      <c r="AQ194" s="4" t="s">
        <v>2</v>
      </c>
      <c r="AR194" s="4" t="s">
        <v>2</v>
      </c>
      <c r="AS194" s="4" t="s">
        <v>3</v>
      </c>
      <c r="AT194" s="4" t="s">
        <v>3</v>
      </c>
      <c r="AU194" s="4" t="s">
        <v>3</v>
      </c>
      <c r="AV194" s="4" t="s">
        <v>3</v>
      </c>
      <c r="AW194" s="4" t="s">
        <v>3</v>
      </c>
      <c r="AX194" s="4" t="s">
        <v>3</v>
      </c>
      <c r="AY194" s="4" t="s">
        <v>3</v>
      </c>
      <c r="AZ194" s="4" t="s">
        <v>4</v>
      </c>
      <c r="BA194" s="4" t="s">
        <v>4</v>
      </c>
      <c r="BB194" s="4" t="s">
        <v>72</v>
      </c>
      <c r="BC194" s="4" t="s">
        <v>58</v>
      </c>
      <c r="BD194" s="4" t="s">
        <v>58</v>
      </c>
      <c r="BE194" s="4" t="s">
        <v>58</v>
      </c>
      <c r="BF194" s="4" t="s">
        <v>7</v>
      </c>
      <c r="BG194" s="4" t="s">
        <v>7</v>
      </c>
      <c r="BH194" s="4" t="s">
        <v>8</v>
      </c>
      <c r="BI194" s="4" t="s">
        <v>8</v>
      </c>
      <c r="BJ194" s="4" t="s">
        <v>9</v>
      </c>
      <c r="BK194" s="4" t="s">
        <v>63</v>
      </c>
      <c r="BL194" s="4" t="s">
        <v>63</v>
      </c>
      <c r="BM194" s="4" t="s">
        <v>63</v>
      </c>
      <c r="BN194" s="4" t="s">
        <v>12</v>
      </c>
      <c r="BO194" s="4" t="s">
        <v>12</v>
      </c>
      <c r="BP194" s="4" t="s">
        <v>12</v>
      </c>
      <c r="BQ194" s="4" t="s">
        <v>12</v>
      </c>
      <c r="BR194" s="4" t="s">
        <v>64</v>
      </c>
      <c r="BS194" s="4" t="s">
        <v>64</v>
      </c>
      <c r="BT194" s="4" t="s">
        <v>14</v>
      </c>
      <c r="BU194" s="4" t="s">
        <v>66</v>
      </c>
      <c r="BV194" s="4" t="s">
        <v>66</v>
      </c>
      <c r="BW194" s="4" t="s">
        <v>15</v>
      </c>
      <c r="BX194" s="4" t="s">
        <v>15</v>
      </c>
      <c r="BY194" s="4" t="s">
        <v>70</v>
      </c>
      <c r="BZ194" s="4" t="s">
        <v>70</v>
      </c>
      <c r="CA194" s="4" t="s">
        <v>70</v>
      </c>
      <c r="CB194" s="4" t="s">
        <v>205</v>
      </c>
      <c r="CC194" s="4" t="s">
        <v>205</v>
      </c>
      <c r="CD194" s="4" t="s">
        <v>205</v>
      </c>
      <c r="CE194" s="4" t="s">
        <v>205</v>
      </c>
      <c r="CF194" s="4" t="s">
        <v>76</v>
      </c>
      <c r="CG194" s="4" t="s">
        <v>76</v>
      </c>
      <c r="CH194" s="4" t="s">
        <v>76</v>
      </c>
      <c r="CI194" s="4" t="s">
        <v>17</v>
      </c>
      <c r="CJ194" s="4" t="s">
        <v>17</v>
      </c>
      <c r="CK194" s="4" t="s">
        <v>469</v>
      </c>
      <c r="CL194" s="4" t="s">
        <v>145</v>
      </c>
      <c r="CM194" s="4" t="s">
        <v>145</v>
      </c>
      <c r="CN194" s="4" t="s">
        <v>145</v>
      </c>
      <c r="CO194" s="4" t="s">
        <v>145</v>
      </c>
      <c r="CP194" s="4" t="s">
        <v>18</v>
      </c>
      <c r="CQ194" s="4" t="s">
        <v>18</v>
      </c>
      <c r="CR194" s="4" t="s">
        <v>18</v>
      </c>
      <c r="CS194" s="4" t="s">
        <v>18</v>
      </c>
      <c r="CT194" s="4" t="s">
        <v>18</v>
      </c>
      <c r="CU194" s="4" t="s">
        <v>135</v>
      </c>
      <c r="CV194" s="4" t="s">
        <v>135</v>
      </c>
      <c r="CW194" s="4" t="s">
        <v>135</v>
      </c>
      <c r="CX194" s="4" t="s">
        <v>135</v>
      </c>
      <c r="CY194" s="4" t="s">
        <v>135</v>
      </c>
      <c r="CZ194" s="4" t="s">
        <v>135</v>
      </c>
      <c r="DA194" s="4" t="s">
        <v>135</v>
      </c>
      <c r="DB194" s="4" t="s">
        <v>135</v>
      </c>
      <c r="DC194" s="4" t="s">
        <v>135</v>
      </c>
      <c r="DD194" s="4" t="s">
        <v>135</v>
      </c>
      <c r="DE194" s="4" t="s">
        <v>135</v>
      </c>
      <c r="DF194" s="4" t="s">
        <v>135</v>
      </c>
      <c r="DG194" s="4" t="s">
        <v>135</v>
      </c>
      <c r="DH194" s="4" t="s">
        <v>135</v>
      </c>
      <c r="DI194" s="4" t="s">
        <v>135</v>
      </c>
      <c r="DJ194" s="4" t="s">
        <v>135</v>
      </c>
      <c r="DK194" s="4" t="s">
        <v>135</v>
      </c>
      <c r="DL194" s="4" t="s">
        <v>135</v>
      </c>
      <c r="DM194" s="4" t="s">
        <v>135</v>
      </c>
      <c r="DN194" s="4" t="s">
        <v>135</v>
      </c>
      <c r="DO194" s="4" t="s">
        <v>135</v>
      </c>
      <c r="DP194" s="4" t="s">
        <v>135</v>
      </c>
      <c r="DQ194" s="4" t="s">
        <v>135</v>
      </c>
      <c r="DR194" s="4" t="s">
        <v>135</v>
      </c>
      <c r="DS194" s="4" t="s">
        <v>135</v>
      </c>
      <c r="DT194" s="4" t="s">
        <v>135</v>
      </c>
      <c r="DU194" s="4" t="s">
        <v>135</v>
      </c>
      <c r="DV194" s="4" t="s">
        <v>19</v>
      </c>
      <c r="DW194" s="4" t="s">
        <v>19</v>
      </c>
      <c r="DX194" s="4" t="s">
        <v>19</v>
      </c>
      <c r="DY194" s="4" t="s">
        <v>19</v>
      </c>
      <c r="DZ194" s="4" t="s">
        <v>19</v>
      </c>
      <c r="EA194" s="4" t="s">
        <v>19</v>
      </c>
      <c r="EB194" s="4" t="s">
        <v>19</v>
      </c>
      <c r="EC194" s="4" t="s">
        <v>19</v>
      </c>
    </row>
    <row r="195" spans="3:133" x14ac:dyDescent="0.25">
      <c r="C195" t="s">
        <v>1672</v>
      </c>
      <c r="D195" s="4" t="s">
        <v>2</v>
      </c>
      <c r="E195" s="4" t="s">
        <v>2</v>
      </c>
      <c r="F195" s="4" t="s">
        <v>2</v>
      </c>
      <c r="G195" s="4" t="s">
        <v>2</v>
      </c>
      <c r="H195" s="4" t="s">
        <v>2</v>
      </c>
      <c r="I195" s="4" t="s">
        <v>2</v>
      </c>
      <c r="J195" s="4" t="s">
        <v>2</v>
      </c>
      <c r="K195" s="4" t="s">
        <v>2</v>
      </c>
      <c r="L195" s="4" t="s">
        <v>2</v>
      </c>
      <c r="M195" s="4" t="s">
        <v>2</v>
      </c>
      <c r="N195" s="4" t="s">
        <v>2</v>
      </c>
      <c r="O195" s="4" t="s">
        <v>2</v>
      </c>
      <c r="P195" s="4" t="s">
        <v>2</v>
      </c>
      <c r="Q195" s="4" t="s">
        <v>2</v>
      </c>
      <c r="R195" s="4" t="s">
        <v>2</v>
      </c>
      <c r="S195" s="4" t="s">
        <v>2</v>
      </c>
      <c r="T195" s="4" t="s">
        <v>2</v>
      </c>
      <c r="U195" s="4" t="s">
        <v>2</v>
      </c>
      <c r="V195" s="4" t="s">
        <v>2</v>
      </c>
      <c r="W195" s="4" t="s">
        <v>2</v>
      </c>
      <c r="X195" s="4" t="s">
        <v>2</v>
      </c>
      <c r="Y195" s="4" t="s">
        <v>2</v>
      </c>
      <c r="Z195" s="4" t="s">
        <v>2</v>
      </c>
      <c r="AA195" s="4" t="s">
        <v>2</v>
      </c>
      <c r="AB195" s="4" t="s">
        <v>2</v>
      </c>
      <c r="AC195" s="4" t="s">
        <v>2</v>
      </c>
      <c r="AD195" s="4" t="s">
        <v>2</v>
      </c>
      <c r="AE195" s="4" t="s">
        <v>2</v>
      </c>
      <c r="AF195" s="4" t="s">
        <v>2</v>
      </c>
      <c r="AG195" s="4" t="s">
        <v>2</v>
      </c>
      <c r="AH195" s="4" t="s">
        <v>2</v>
      </c>
      <c r="AI195" s="4" t="s">
        <v>2</v>
      </c>
      <c r="AJ195" s="4" t="s">
        <v>2</v>
      </c>
      <c r="AK195" s="4" t="s">
        <v>2</v>
      </c>
      <c r="AL195" s="4" t="s">
        <v>2</v>
      </c>
      <c r="AM195" s="4" t="s">
        <v>2</v>
      </c>
      <c r="AN195" s="4" t="s">
        <v>2</v>
      </c>
      <c r="AO195" s="4" t="s">
        <v>2</v>
      </c>
      <c r="AP195" s="4" t="s">
        <v>2</v>
      </c>
      <c r="AQ195" s="4" t="s">
        <v>2</v>
      </c>
      <c r="AR195" s="4" t="s">
        <v>2</v>
      </c>
      <c r="AS195" s="4" t="s">
        <v>2</v>
      </c>
      <c r="AT195" s="4" t="s">
        <v>2</v>
      </c>
      <c r="AU195" s="4" t="s">
        <v>2</v>
      </c>
      <c r="AV195" s="4" t="s">
        <v>2</v>
      </c>
      <c r="AW195" s="4" t="s">
        <v>2</v>
      </c>
      <c r="AX195" s="4" t="s">
        <v>2</v>
      </c>
      <c r="AY195" s="4" t="s">
        <v>2</v>
      </c>
      <c r="AZ195" s="4" t="s">
        <v>2</v>
      </c>
      <c r="BA195" s="4" t="s">
        <v>2</v>
      </c>
      <c r="BB195" s="4" t="s">
        <v>2</v>
      </c>
      <c r="BC195" s="4" t="s">
        <v>2</v>
      </c>
      <c r="BD195" s="4" t="s">
        <v>2</v>
      </c>
      <c r="BE195" s="4" t="s">
        <v>2</v>
      </c>
      <c r="BF195" s="4" t="s">
        <v>2</v>
      </c>
      <c r="BG195" s="4" t="s">
        <v>2</v>
      </c>
      <c r="BH195" s="4" t="s">
        <v>2</v>
      </c>
      <c r="BI195" s="4" t="s">
        <v>2</v>
      </c>
      <c r="BJ195" s="4" t="s">
        <v>2</v>
      </c>
      <c r="BK195" s="4" t="s">
        <v>2</v>
      </c>
      <c r="BL195" s="4" t="s">
        <v>2</v>
      </c>
      <c r="BM195" s="4" t="s">
        <v>2</v>
      </c>
      <c r="BN195" s="4" t="s">
        <v>3</v>
      </c>
      <c r="BO195" s="4" t="s">
        <v>4</v>
      </c>
      <c r="BP195" s="4" t="s">
        <v>72</v>
      </c>
      <c r="BQ195" s="4" t="s">
        <v>72</v>
      </c>
      <c r="BR195" s="4" t="s">
        <v>5</v>
      </c>
      <c r="BS195" s="4" t="s">
        <v>59</v>
      </c>
      <c r="BT195" s="4" t="s">
        <v>59</v>
      </c>
      <c r="BU195" s="4" t="s">
        <v>60</v>
      </c>
      <c r="BV195" s="4" t="s">
        <v>61</v>
      </c>
      <c r="BW195" s="4" t="s">
        <v>12</v>
      </c>
      <c r="BX195" s="4" t="s">
        <v>14</v>
      </c>
      <c r="BY195" s="4" t="s">
        <v>75</v>
      </c>
      <c r="BZ195" s="4" t="s">
        <v>205</v>
      </c>
      <c r="CA195" s="4" t="s">
        <v>469</v>
      </c>
      <c r="CB195" s="4" t="s">
        <v>135</v>
      </c>
      <c r="CC195" s="4" t="s">
        <v>135</v>
      </c>
      <c r="CD195" s="4" t="s">
        <v>77</v>
      </c>
      <c r="CE195" s="4" t="s">
        <v>21</v>
      </c>
      <c r="CF195" s="4" t="s">
        <v>192</v>
      </c>
      <c r="CG195" s="4" t="s">
        <v>379</v>
      </c>
      <c r="CH195" s="4" t="s">
        <v>397</v>
      </c>
      <c r="CI195" s="4" t="s">
        <v>470</v>
      </c>
      <c r="CJ195" s="4" t="s">
        <v>289</v>
      </c>
      <c r="CK195" s="4" t="s">
        <v>149</v>
      </c>
      <c r="CL195" s="4" t="s">
        <v>200</v>
      </c>
      <c r="CM195" s="4" t="s">
        <v>407</v>
      </c>
      <c r="CN195" s="4" t="s">
        <v>150</v>
      </c>
      <c r="CO195" s="4" t="s">
        <v>293</v>
      </c>
      <c r="CP195" s="4" t="s">
        <v>34</v>
      </c>
      <c r="CQ195" s="4" t="s">
        <v>384</v>
      </c>
      <c r="CR195" s="4" t="s">
        <v>297</v>
      </c>
      <c r="CS195" s="4" t="s">
        <v>38</v>
      </c>
      <c r="CT195" s="4" t="s">
        <v>40</v>
      </c>
      <c r="CU195" s="4" t="s">
        <v>474</v>
      </c>
      <c r="CV195" s="4" t="s">
        <v>404</v>
      </c>
      <c r="CW195" s="4" t="s">
        <v>81</v>
      </c>
      <c r="CX195" s="4" t="s">
        <v>486</v>
      </c>
      <c r="CY195" s="4" t="s">
        <v>488</v>
      </c>
      <c r="CZ195" s="4" t="s">
        <v>43</v>
      </c>
      <c r="DA195" s="4" t="s">
        <v>157</v>
      </c>
      <c r="DB195" s="4" t="s">
        <v>1211</v>
      </c>
      <c r="DC195" s="4" t="s">
        <v>479</v>
      </c>
      <c r="DD195" s="4" t="s">
        <v>491</v>
      </c>
      <c r="DE195" s="4" t="s">
        <v>1046</v>
      </c>
      <c r="DF195" s="4" t="s">
        <v>51</v>
      </c>
      <c r="DG195" s="4" t="s">
        <v>310</v>
      </c>
      <c r="DH195" s="4" t="s">
        <v>272</v>
      </c>
      <c r="DI195" s="4" t="s">
        <v>55</v>
      </c>
      <c r="DJ195" s="4" t="s">
        <v>843</v>
      </c>
      <c r="DK195" s="4" t="s">
        <v>166</v>
      </c>
      <c r="DL195" s="4" t="s">
        <v>167</v>
      </c>
      <c r="DM195" s="4" t="s">
        <v>275</v>
      </c>
      <c r="DN195" s="4" t="s">
        <v>1460</v>
      </c>
      <c r="DO195" s="4" t="s">
        <v>722</v>
      </c>
      <c r="DP195" s="4" t="s">
        <v>596</v>
      </c>
      <c r="DQ195" s="4" t="s">
        <v>1170</v>
      </c>
      <c r="DR195" s="4" t="s">
        <v>173</v>
      </c>
      <c r="DS195" s="4" t="s">
        <v>1673</v>
      </c>
      <c r="DT195" s="4" t="s">
        <v>993</v>
      </c>
      <c r="DU195" s="4" t="s">
        <v>89</v>
      </c>
      <c r="DV195" s="4" t="s">
        <v>1674</v>
      </c>
      <c r="DW195" s="4" t="s">
        <v>1675</v>
      </c>
      <c r="DX195" s="4" t="s">
        <v>1049</v>
      </c>
      <c r="DY195" s="4" t="s">
        <v>1610</v>
      </c>
      <c r="DZ195" s="4" t="s">
        <v>98</v>
      </c>
      <c r="EA195" s="4" t="s">
        <v>767</v>
      </c>
      <c r="EB195" s="4" t="s">
        <v>771</v>
      </c>
      <c r="EC195" s="4" t="s">
        <v>282</v>
      </c>
    </row>
    <row r="196" spans="3:133" x14ac:dyDescent="0.25">
      <c r="C196" t="s">
        <v>1676</v>
      </c>
      <c r="D196" s="4" t="s">
        <v>2</v>
      </c>
      <c r="E196" s="4" t="s">
        <v>2</v>
      </c>
      <c r="F196" s="4" t="s">
        <v>2</v>
      </c>
      <c r="G196" s="4" t="s">
        <v>2</v>
      </c>
      <c r="H196" s="4" t="s">
        <v>2</v>
      </c>
      <c r="I196" s="4" t="s">
        <v>2</v>
      </c>
      <c r="J196" s="4" t="s">
        <v>2</v>
      </c>
      <c r="K196" s="4" t="s">
        <v>2</v>
      </c>
      <c r="L196" s="4" t="s">
        <v>2</v>
      </c>
      <c r="M196" s="4" t="s">
        <v>2</v>
      </c>
      <c r="N196" s="4" t="s">
        <v>2</v>
      </c>
      <c r="O196" s="4" t="s">
        <v>2</v>
      </c>
      <c r="P196" s="4" t="s">
        <v>2</v>
      </c>
      <c r="Q196" s="4" t="s">
        <v>2</v>
      </c>
      <c r="R196" s="4" t="s">
        <v>2</v>
      </c>
      <c r="S196" s="4" t="s">
        <v>2</v>
      </c>
      <c r="T196" s="4" t="s">
        <v>2</v>
      </c>
      <c r="U196" s="4" t="s">
        <v>2</v>
      </c>
      <c r="V196" s="4" t="s">
        <v>2</v>
      </c>
      <c r="W196" s="4" t="s">
        <v>2</v>
      </c>
      <c r="X196" s="4" t="s">
        <v>2</v>
      </c>
      <c r="Y196" s="4" t="s">
        <v>2</v>
      </c>
      <c r="Z196" s="4" t="s">
        <v>2</v>
      </c>
      <c r="AA196" s="4" t="s">
        <v>2</v>
      </c>
      <c r="AB196" s="4" t="s">
        <v>2</v>
      </c>
      <c r="AC196" s="4" t="s">
        <v>2</v>
      </c>
      <c r="AD196" s="4" t="s">
        <v>2</v>
      </c>
      <c r="AE196" s="4" t="s">
        <v>2</v>
      </c>
      <c r="AF196" s="4" t="s">
        <v>2</v>
      </c>
      <c r="AG196" s="4" t="s">
        <v>2</v>
      </c>
      <c r="AH196" s="4" t="s">
        <v>2</v>
      </c>
      <c r="AI196" s="4" t="s">
        <v>2</v>
      </c>
      <c r="AJ196" s="4" t="s">
        <v>2</v>
      </c>
      <c r="AK196" s="4" t="s">
        <v>2</v>
      </c>
      <c r="AL196" s="4" t="s">
        <v>2</v>
      </c>
      <c r="AM196" s="4" t="s">
        <v>2</v>
      </c>
      <c r="AN196" s="4" t="s">
        <v>2</v>
      </c>
      <c r="AO196" s="4" t="s">
        <v>2</v>
      </c>
      <c r="AP196" s="4" t="s">
        <v>2</v>
      </c>
      <c r="AQ196" s="4" t="s">
        <v>2</v>
      </c>
      <c r="AR196" s="4" t="s">
        <v>2</v>
      </c>
      <c r="AS196" s="4" t="s">
        <v>2</v>
      </c>
      <c r="AT196" s="4" t="s">
        <v>2</v>
      </c>
      <c r="AU196" s="4" t="s">
        <v>2</v>
      </c>
      <c r="AV196" s="4" t="s">
        <v>2</v>
      </c>
      <c r="AW196" s="4" t="s">
        <v>2</v>
      </c>
      <c r="AX196" s="4" t="s">
        <v>2</v>
      </c>
      <c r="AY196" s="4" t="s">
        <v>2</v>
      </c>
      <c r="AZ196" s="4" t="s">
        <v>2</v>
      </c>
      <c r="BA196" s="4" t="s">
        <v>2</v>
      </c>
      <c r="BB196" s="4" t="s">
        <v>2</v>
      </c>
      <c r="BC196" s="4" t="s">
        <v>2</v>
      </c>
      <c r="BD196" s="4" t="s">
        <v>2</v>
      </c>
      <c r="BE196" s="4" t="s">
        <v>2</v>
      </c>
      <c r="BF196" s="4" t="s">
        <v>2</v>
      </c>
      <c r="BG196" s="4" t="s">
        <v>2</v>
      </c>
      <c r="BH196" s="4" t="s">
        <v>2</v>
      </c>
      <c r="BI196" s="4" t="s">
        <v>2</v>
      </c>
      <c r="BJ196" s="4" t="s">
        <v>2</v>
      </c>
      <c r="BK196" s="4" t="s">
        <v>2</v>
      </c>
      <c r="BL196" s="4" t="s">
        <v>2</v>
      </c>
      <c r="BM196" s="4" t="s">
        <v>2</v>
      </c>
      <c r="BN196" s="4" t="s">
        <v>2</v>
      </c>
      <c r="BO196" s="4" t="s">
        <v>2</v>
      </c>
      <c r="BP196" s="4" t="s">
        <v>2</v>
      </c>
      <c r="BQ196" s="4" t="s">
        <v>2</v>
      </c>
      <c r="BR196" s="4" t="s">
        <v>2</v>
      </c>
      <c r="BS196" s="4" t="s">
        <v>2</v>
      </c>
      <c r="BT196" s="4" t="s">
        <v>2</v>
      </c>
      <c r="BU196" s="4" t="s">
        <v>2</v>
      </c>
      <c r="BV196" s="4" t="s">
        <v>3</v>
      </c>
      <c r="BW196" s="4" t="s">
        <v>3</v>
      </c>
      <c r="BX196" s="4" t="s">
        <v>3</v>
      </c>
      <c r="BY196" s="4" t="s">
        <v>4</v>
      </c>
      <c r="BZ196" s="4" t="s">
        <v>4</v>
      </c>
      <c r="CA196" s="4" t="s">
        <v>4</v>
      </c>
      <c r="CB196" s="4" t="s">
        <v>4</v>
      </c>
      <c r="CC196" s="4" t="s">
        <v>4</v>
      </c>
      <c r="CD196" s="4" t="s">
        <v>4</v>
      </c>
      <c r="CE196" s="4" t="s">
        <v>4</v>
      </c>
      <c r="CF196" s="4" t="s">
        <v>4</v>
      </c>
      <c r="CG196" s="4" t="s">
        <v>4</v>
      </c>
      <c r="CH196" s="4" t="s">
        <v>4</v>
      </c>
      <c r="CI196" s="4" t="s">
        <v>4</v>
      </c>
      <c r="CJ196" s="4" t="s">
        <v>4</v>
      </c>
      <c r="CK196" s="4" t="s">
        <v>4</v>
      </c>
      <c r="CL196" s="4" t="s">
        <v>4</v>
      </c>
      <c r="CM196" s="4" t="s">
        <v>72</v>
      </c>
      <c r="CN196" s="4" t="s">
        <v>72</v>
      </c>
      <c r="CO196" s="4" t="s">
        <v>58</v>
      </c>
      <c r="CP196" s="4" t="s">
        <v>58</v>
      </c>
      <c r="CQ196" s="4" t="s">
        <v>6</v>
      </c>
      <c r="CR196" s="4" t="s">
        <v>6</v>
      </c>
      <c r="CS196" s="4" t="s">
        <v>7</v>
      </c>
      <c r="CT196" s="4" t="s">
        <v>7</v>
      </c>
      <c r="CU196" s="4" t="s">
        <v>73</v>
      </c>
      <c r="CV196" s="4" t="s">
        <v>73</v>
      </c>
      <c r="CW196" s="4" t="s">
        <v>73</v>
      </c>
      <c r="CX196" s="4" t="s">
        <v>73</v>
      </c>
      <c r="CY196" s="4" t="s">
        <v>73</v>
      </c>
      <c r="CZ196" s="4" t="s">
        <v>73</v>
      </c>
      <c r="DA196" s="4" t="s">
        <v>73</v>
      </c>
      <c r="DB196" s="4" t="s">
        <v>73</v>
      </c>
      <c r="DC196" s="4" t="s">
        <v>60</v>
      </c>
      <c r="DD196" s="4" t="s">
        <v>8</v>
      </c>
      <c r="DE196" s="4" t="s">
        <v>133</v>
      </c>
      <c r="DF196" s="4" t="s">
        <v>144</v>
      </c>
      <c r="DG196" s="4" t="s">
        <v>144</v>
      </c>
      <c r="DH196" s="4" t="s">
        <v>62</v>
      </c>
      <c r="DI196" s="4" t="s">
        <v>74</v>
      </c>
      <c r="DJ196" s="4" t="s">
        <v>74</v>
      </c>
      <c r="DK196" s="4" t="s">
        <v>74</v>
      </c>
      <c r="DL196" s="4" t="s">
        <v>12</v>
      </c>
      <c r="DM196" s="4" t="s">
        <v>13</v>
      </c>
      <c r="DN196" s="4" t="s">
        <v>14</v>
      </c>
      <c r="DO196" s="4" t="s">
        <v>14</v>
      </c>
      <c r="DP196" s="4" t="s">
        <v>14</v>
      </c>
      <c r="DQ196" s="4" t="s">
        <v>66</v>
      </c>
      <c r="DR196" s="4" t="s">
        <v>15</v>
      </c>
      <c r="DS196" s="4" t="s">
        <v>15</v>
      </c>
      <c r="DT196" s="4" t="s">
        <v>16</v>
      </c>
      <c r="DU196" s="4" t="s">
        <v>16</v>
      </c>
      <c r="DV196" s="4" t="s">
        <v>205</v>
      </c>
      <c r="DW196" s="4" t="s">
        <v>76</v>
      </c>
      <c r="DX196" s="4" t="s">
        <v>76</v>
      </c>
      <c r="DY196" s="4" t="s">
        <v>17</v>
      </c>
      <c r="DZ196" s="4" t="s">
        <v>469</v>
      </c>
      <c r="EA196" s="4" t="s">
        <v>145</v>
      </c>
      <c r="EB196" s="4" t="s">
        <v>135</v>
      </c>
      <c r="EC196" s="4" t="s">
        <v>19</v>
      </c>
    </row>
    <row r="197" spans="3:133" x14ac:dyDescent="0.25">
      <c r="C197" t="s">
        <v>1677</v>
      </c>
      <c r="D197" s="4" t="s">
        <v>2</v>
      </c>
      <c r="E197" s="4" t="s">
        <v>2</v>
      </c>
      <c r="F197" s="4" t="s">
        <v>2</v>
      </c>
      <c r="G197" s="4" t="s">
        <v>2</v>
      </c>
      <c r="H197" s="4" t="s">
        <v>2</v>
      </c>
      <c r="I197" s="4" t="s">
        <v>2</v>
      </c>
      <c r="J197" s="4" t="s">
        <v>2</v>
      </c>
      <c r="K197" s="4" t="s">
        <v>2</v>
      </c>
      <c r="L197" s="4" t="s">
        <v>2</v>
      </c>
      <c r="M197" s="4" t="s">
        <v>2</v>
      </c>
      <c r="N197" s="4" t="s">
        <v>2</v>
      </c>
      <c r="O197" s="4" t="s">
        <v>2</v>
      </c>
      <c r="P197" s="4" t="s">
        <v>2</v>
      </c>
      <c r="Q197" s="4" t="s">
        <v>2</v>
      </c>
      <c r="R197" s="4" t="s">
        <v>2</v>
      </c>
      <c r="S197" s="4" t="s">
        <v>2</v>
      </c>
      <c r="T197" s="4" t="s">
        <v>2</v>
      </c>
      <c r="U197" s="4" t="s">
        <v>2</v>
      </c>
      <c r="V197" s="4" t="s">
        <v>2</v>
      </c>
      <c r="W197" s="4" t="s">
        <v>2</v>
      </c>
      <c r="X197" s="4" t="s">
        <v>2</v>
      </c>
      <c r="Y197" s="4" t="s">
        <v>2</v>
      </c>
      <c r="Z197" s="4" t="s">
        <v>2</v>
      </c>
      <c r="AA197" s="4" t="s">
        <v>2</v>
      </c>
      <c r="AB197" s="4" t="s">
        <v>2</v>
      </c>
      <c r="AC197" s="4" t="s">
        <v>2</v>
      </c>
      <c r="AD197" s="4" t="s">
        <v>2</v>
      </c>
      <c r="AE197" s="4" t="s">
        <v>2</v>
      </c>
      <c r="AF197" s="4" t="s">
        <v>2</v>
      </c>
      <c r="AG197" s="4" t="s">
        <v>2</v>
      </c>
      <c r="AH197" s="4" t="s">
        <v>2</v>
      </c>
      <c r="AI197" s="4" t="s">
        <v>2</v>
      </c>
      <c r="AJ197" s="4" t="s">
        <v>2</v>
      </c>
      <c r="AK197" s="4" t="s">
        <v>2</v>
      </c>
      <c r="AL197" s="4" t="s">
        <v>2</v>
      </c>
      <c r="AM197" s="4" t="s">
        <v>2</v>
      </c>
      <c r="AN197" s="4" t="s">
        <v>2</v>
      </c>
      <c r="AO197" s="4" t="s">
        <v>2</v>
      </c>
      <c r="AP197" s="4" t="s">
        <v>2</v>
      </c>
      <c r="AQ197" s="4" t="s">
        <v>2</v>
      </c>
      <c r="AR197" s="4" t="s">
        <v>2</v>
      </c>
      <c r="AS197" s="4" t="s">
        <v>2</v>
      </c>
      <c r="AT197" s="4" t="s">
        <v>2</v>
      </c>
      <c r="AU197" s="4" t="s">
        <v>2</v>
      </c>
      <c r="AV197" s="4" t="s">
        <v>2</v>
      </c>
      <c r="AW197" s="4" t="s">
        <v>2</v>
      </c>
      <c r="AX197" s="4" t="s">
        <v>2</v>
      </c>
      <c r="AY197" s="4" t="s">
        <v>2</v>
      </c>
      <c r="AZ197" s="4" t="s">
        <v>2</v>
      </c>
      <c r="BA197" s="4" t="s">
        <v>2</v>
      </c>
      <c r="BB197" s="4" t="s">
        <v>2</v>
      </c>
      <c r="BC197" s="4" t="s">
        <v>2</v>
      </c>
      <c r="BD197" s="4" t="s">
        <v>2</v>
      </c>
      <c r="BE197" s="4" t="s">
        <v>2</v>
      </c>
      <c r="BF197" s="4" t="s">
        <v>2</v>
      </c>
      <c r="BG197" s="4" t="s">
        <v>2</v>
      </c>
      <c r="BH197" s="4" t="s">
        <v>2</v>
      </c>
      <c r="BI197" s="4" t="s">
        <v>2</v>
      </c>
      <c r="BJ197" s="4" t="s">
        <v>3</v>
      </c>
      <c r="BK197" s="4" t="s">
        <v>3</v>
      </c>
      <c r="BL197" s="4" t="s">
        <v>4</v>
      </c>
      <c r="BM197" s="4" t="s">
        <v>72</v>
      </c>
      <c r="BN197" s="4" t="s">
        <v>72</v>
      </c>
      <c r="BO197" s="4" t="s">
        <v>5</v>
      </c>
      <c r="BP197" s="4" t="s">
        <v>3</v>
      </c>
      <c r="BQ197" s="4" t="s">
        <v>3</v>
      </c>
      <c r="BR197" s="4" t="s">
        <v>60</v>
      </c>
      <c r="BS197" s="4" t="s">
        <v>144</v>
      </c>
      <c r="BT197" s="4" t="s">
        <v>61</v>
      </c>
      <c r="BU197" s="4" t="s">
        <v>61</v>
      </c>
      <c r="BV197" s="4" t="s">
        <v>68</v>
      </c>
      <c r="BW197" s="4" t="s">
        <v>69</v>
      </c>
      <c r="BX197" s="4" t="s">
        <v>145</v>
      </c>
      <c r="BY197" s="4" t="s">
        <v>77</v>
      </c>
      <c r="BZ197" s="4" t="s">
        <v>140</v>
      </c>
      <c r="CA197" s="4" t="s">
        <v>24</v>
      </c>
      <c r="CB197" s="4" t="s">
        <v>194</v>
      </c>
      <c r="CC197" s="4" t="s">
        <v>397</v>
      </c>
      <c r="CD197" s="4" t="s">
        <v>381</v>
      </c>
      <c r="CE197" s="4" t="s">
        <v>382</v>
      </c>
      <c r="CF197" s="4" t="s">
        <v>197</v>
      </c>
      <c r="CG197" s="4" t="s">
        <v>471</v>
      </c>
      <c r="CH197" s="4" t="s">
        <v>29</v>
      </c>
      <c r="CI197" s="4" t="s">
        <v>481</v>
      </c>
      <c r="CJ197" s="4" t="s">
        <v>292</v>
      </c>
      <c r="CK197" s="4" t="s">
        <v>293</v>
      </c>
      <c r="CL197" s="4" t="s">
        <v>258</v>
      </c>
      <c r="CM197" s="4" t="s">
        <v>400</v>
      </c>
      <c r="CN197" s="4" t="s">
        <v>37</v>
      </c>
      <c r="CO197" s="4" t="s">
        <v>473</v>
      </c>
      <c r="CP197" s="4" t="s">
        <v>80</v>
      </c>
      <c r="CQ197" s="4" t="s">
        <v>402</v>
      </c>
      <c r="CR197" s="4" t="s">
        <v>474</v>
      </c>
      <c r="CS197" s="4" t="s">
        <v>404</v>
      </c>
      <c r="CT197" s="4" t="s">
        <v>301</v>
      </c>
      <c r="CU197" s="4" t="s">
        <v>302</v>
      </c>
      <c r="CV197" s="4" t="s">
        <v>488</v>
      </c>
      <c r="CW197" s="4" t="s">
        <v>42</v>
      </c>
      <c r="CX197" s="4" t="s">
        <v>44</v>
      </c>
      <c r="CY197" s="4" t="s">
        <v>305</v>
      </c>
      <c r="CZ197" s="4" t="s">
        <v>305</v>
      </c>
      <c r="DA197" s="4" t="s">
        <v>388</v>
      </c>
      <c r="DB197" s="4" t="s">
        <v>47</v>
      </c>
      <c r="DC197" s="4" t="s">
        <v>160</v>
      </c>
      <c r="DD197" s="4" t="s">
        <v>491</v>
      </c>
      <c r="DE197" s="4" t="s">
        <v>727</v>
      </c>
      <c r="DF197" s="4" t="s">
        <v>270</v>
      </c>
      <c r="DG197" s="4" t="s">
        <v>1046</v>
      </c>
      <c r="DH197" s="4" t="s">
        <v>389</v>
      </c>
      <c r="DI197" s="4" t="s">
        <v>389</v>
      </c>
      <c r="DJ197" s="4" t="s">
        <v>50</v>
      </c>
      <c r="DK197" s="4" t="s">
        <v>52</v>
      </c>
      <c r="DL197" s="4" t="s">
        <v>492</v>
      </c>
      <c r="DM197" s="4" t="s">
        <v>309</v>
      </c>
      <c r="DN197" s="4" t="s">
        <v>163</v>
      </c>
      <c r="DO197" s="4" t="s">
        <v>271</v>
      </c>
      <c r="DP197" s="4" t="s">
        <v>390</v>
      </c>
      <c r="DQ197" s="4" t="s">
        <v>1487</v>
      </c>
      <c r="DR197" s="4" t="s">
        <v>589</v>
      </c>
      <c r="DS197" s="4" t="s">
        <v>54</v>
      </c>
      <c r="DT197" s="4" t="s">
        <v>164</v>
      </c>
      <c r="DU197" s="4" t="s">
        <v>164</v>
      </c>
      <c r="DV197" s="4" t="s">
        <v>1213</v>
      </c>
      <c r="DW197" s="4" t="s">
        <v>1213</v>
      </c>
      <c r="DX197" s="4" t="s">
        <v>272</v>
      </c>
      <c r="DY197" s="4" t="s">
        <v>272</v>
      </c>
      <c r="DZ197" s="4" t="s">
        <v>391</v>
      </c>
      <c r="EA197" s="4" t="s">
        <v>539</v>
      </c>
      <c r="EB197" s="4" t="s">
        <v>779</v>
      </c>
      <c r="EC197" s="4" t="s">
        <v>779</v>
      </c>
    </row>
    <row r="198" spans="3:133" x14ac:dyDescent="0.25">
      <c r="C198" t="s">
        <v>1678</v>
      </c>
      <c r="D198" s="4" t="s">
        <v>2</v>
      </c>
      <c r="E198" s="4" t="s">
        <v>2</v>
      </c>
      <c r="F198" s="4" t="s">
        <v>2</v>
      </c>
      <c r="G198" s="4" t="s">
        <v>2</v>
      </c>
      <c r="H198" s="4" t="s">
        <v>2</v>
      </c>
      <c r="I198" s="4" t="s">
        <v>2</v>
      </c>
      <c r="J198" s="4" t="s">
        <v>2</v>
      </c>
      <c r="K198" s="4" t="s">
        <v>2</v>
      </c>
      <c r="L198" s="4" t="s">
        <v>2</v>
      </c>
      <c r="M198" s="4" t="s">
        <v>2</v>
      </c>
      <c r="N198" s="4" t="s">
        <v>2</v>
      </c>
      <c r="O198" s="4" t="s">
        <v>2</v>
      </c>
      <c r="P198" s="4" t="s">
        <v>2</v>
      </c>
      <c r="Q198" s="4" t="s">
        <v>2</v>
      </c>
      <c r="R198" s="4" t="s">
        <v>2</v>
      </c>
      <c r="S198" s="4" t="s">
        <v>2</v>
      </c>
      <c r="T198" s="4" t="s">
        <v>2</v>
      </c>
      <c r="U198" s="4" t="s">
        <v>2</v>
      </c>
      <c r="V198" s="4" t="s">
        <v>2</v>
      </c>
      <c r="W198" s="4" t="s">
        <v>2</v>
      </c>
      <c r="X198" s="4" t="s">
        <v>2</v>
      </c>
      <c r="Y198" s="4" t="s">
        <v>2</v>
      </c>
      <c r="Z198" s="4" t="s">
        <v>2</v>
      </c>
      <c r="AA198" s="4" t="s">
        <v>2</v>
      </c>
      <c r="AB198" s="4" t="s">
        <v>2</v>
      </c>
      <c r="AC198" s="4" t="s">
        <v>2</v>
      </c>
      <c r="AD198" s="4" t="s">
        <v>2</v>
      </c>
      <c r="AE198" s="4" t="s">
        <v>2</v>
      </c>
      <c r="AF198" s="4" t="s">
        <v>2</v>
      </c>
      <c r="AG198" s="4" t="s">
        <v>2</v>
      </c>
      <c r="AH198" s="4" t="s">
        <v>2</v>
      </c>
      <c r="AI198" s="4" t="s">
        <v>2</v>
      </c>
      <c r="AJ198" s="4" t="s">
        <v>2</v>
      </c>
      <c r="AK198" s="4" t="s">
        <v>2</v>
      </c>
      <c r="AL198" s="4" t="s">
        <v>2</v>
      </c>
      <c r="AM198" s="4" t="s">
        <v>2</v>
      </c>
      <c r="AN198" s="4" t="s">
        <v>2</v>
      </c>
      <c r="AO198" s="4" t="s">
        <v>2</v>
      </c>
      <c r="AP198" s="4" t="s">
        <v>2</v>
      </c>
      <c r="AQ198" s="4" t="s">
        <v>2</v>
      </c>
      <c r="AR198" s="4" t="s">
        <v>2</v>
      </c>
      <c r="AS198" s="4" t="s">
        <v>2</v>
      </c>
      <c r="AT198" s="4" t="s">
        <v>2</v>
      </c>
      <c r="AU198" s="4" t="s">
        <v>2</v>
      </c>
      <c r="AV198" s="4" t="s">
        <v>2</v>
      </c>
      <c r="AW198" s="4" t="s">
        <v>2</v>
      </c>
      <c r="AX198" s="4" t="s">
        <v>2</v>
      </c>
      <c r="AY198" s="4" t="s">
        <v>2</v>
      </c>
      <c r="AZ198" s="4" t="s">
        <v>2</v>
      </c>
      <c r="BA198" s="4" t="s">
        <v>2</v>
      </c>
      <c r="BB198" s="4" t="s">
        <v>2</v>
      </c>
      <c r="BC198" s="4" t="s">
        <v>2</v>
      </c>
      <c r="BD198" s="4" t="s">
        <v>2</v>
      </c>
      <c r="BE198" s="4" t="s">
        <v>2</v>
      </c>
      <c r="BF198" s="4" t="s">
        <v>2</v>
      </c>
      <c r="BG198" s="4" t="s">
        <v>2</v>
      </c>
      <c r="BH198" s="4" t="s">
        <v>2</v>
      </c>
      <c r="BI198" s="4" t="s">
        <v>2</v>
      </c>
      <c r="BJ198" s="4" t="s">
        <v>2</v>
      </c>
      <c r="BK198" s="4" t="s">
        <v>2</v>
      </c>
      <c r="BL198" s="4" t="s">
        <v>2</v>
      </c>
      <c r="BM198" s="4" t="s">
        <v>2</v>
      </c>
      <c r="BN198" s="4" t="s">
        <v>2</v>
      </c>
      <c r="BO198" s="4" t="s">
        <v>2</v>
      </c>
      <c r="BP198" s="4" t="s">
        <v>2</v>
      </c>
      <c r="BQ198" s="4" t="s">
        <v>2</v>
      </c>
      <c r="BR198" s="4" t="s">
        <v>2</v>
      </c>
      <c r="BS198" s="4" t="s">
        <v>2</v>
      </c>
      <c r="BT198" s="4" t="s">
        <v>2</v>
      </c>
      <c r="BU198" s="4" t="s">
        <v>2</v>
      </c>
      <c r="BV198" s="4" t="s">
        <v>2</v>
      </c>
      <c r="BW198" s="4" t="s">
        <v>2</v>
      </c>
      <c r="BX198" s="4" t="s">
        <v>2</v>
      </c>
      <c r="BY198" s="4" t="s">
        <v>2</v>
      </c>
      <c r="BZ198" s="4" t="s">
        <v>2</v>
      </c>
      <c r="CA198" s="4" t="s">
        <v>2</v>
      </c>
      <c r="CB198" s="4" t="s">
        <v>2</v>
      </c>
      <c r="CC198" s="4" t="s">
        <v>2</v>
      </c>
      <c r="CD198" s="4" t="s">
        <v>2</v>
      </c>
      <c r="CE198" s="4" t="s">
        <v>2</v>
      </c>
      <c r="CF198" s="4" t="s">
        <v>2</v>
      </c>
      <c r="CG198" s="4" t="s">
        <v>2</v>
      </c>
      <c r="CH198" s="4" t="s">
        <v>2</v>
      </c>
      <c r="CI198" s="4" t="s">
        <v>2</v>
      </c>
      <c r="CJ198" s="4" t="s">
        <v>2</v>
      </c>
      <c r="CK198" s="4" t="s">
        <v>2</v>
      </c>
      <c r="CL198" s="4" t="s">
        <v>2</v>
      </c>
      <c r="CM198" s="4" t="s">
        <v>2</v>
      </c>
      <c r="CN198" s="4" t="s">
        <v>2</v>
      </c>
      <c r="CO198" s="4" t="s">
        <v>2</v>
      </c>
      <c r="CP198" s="4" t="s">
        <v>2</v>
      </c>
      <c r="CQ198" s="4" t="s">
        <v>2</v>
      </c>
      <c r="CR198" s="4" t="s">
        <v>2</v>
      </c>
      <c r="CS198" s="4" t="s">
        <v>2</v>
      </c>
      <c r="CT198" s="4" t="s">
        <v>2</v>
      </c>
      <c r="CU198" s="4" t="s">
        <v>2</v>
      </c>
      <c r="CV198" s="4" t="s">
        <v>2</v>
      </c>
      <c r="CW198" s="4" t="s">
        <v>2</v>
      </c>
      <c r="CX198" s="4" t="s">
        <v>2</v>
      </c>
      <c r="CY198" s="4" t="s">
        <v>2</v>
      </c>
      <c r="CZ198" s="4" t="s">
        <v>2</v>
      </c>
      <c r="DA198" s="4" t="s">
        <v>2</v>
      </c>
      <c r="DB198" s="4" t="s">
        <v>2</v>
      </c>
      <c r="DC198" s="4" t="s">
        <v>2</v>
      </c>
      <c r="DD198" s="4" t="s">
        <v>2</v>
      </c>
      <c r="DE198" s="4" t="s">
        <v>2</v>
      </c>
      <c r="DF198" s="4" t="s">
        <v>2</v>
      </c>
      <c r="DG198" s="4" t="s">
        <v>2</v>
      </c>
      <c r="DH198" s="4" t="s">
        <v>2</v>
      </c>
      <c r="DI198" s="4" t="s">
        <v>2</v>
      </c>
      <c r="DJ198" s="4" t="s">
        <v>2</v>
      </c>
      <c r="DK198" s="4" t="s">
        <v>2</v>
      </c>
      <c r="DL198" s="4" t="s">
        <v>2</v>
      </c>
      <c r="DM198" s="4" t="s">
        <v>2</v>
      </c>
      <c r="DN198" s="4" t="s">
        <v>2</v>
      </c>
      <c r="DO198" s="4" t="s">
        <v>2</v>
      </c>
      <c r="DP198" s="4" t="s">
        <v>2</v>
      </c>
      <c r="DQ198" s="4" t="s">
        <v>2</v>
      </c>
      <c r="DR198" s="4" t="s">
        <v>2</v>
      </c>
      <c r="DS198" s="4" t="s">
        <v>2</v>
      </c>
      <c r="DT198" s="4" t="s">
        <v>2</v>
      </c>
      <c r="DU198" s="4" t="s">
        <v>2</v>
      </c>
      <c r="DV198" s="4" t="s">
        <v>2</v>
      </c>
      <c r="DW198" s="4" t="s">
        <v>2</v>
      </c>
      <c r="DX198" s="4" t="s">
        <v>2</v>
      </c>
      <c r="DY198" s="4" t="s">
        <v>2</v>
      </c>
      <c r="DZ198" s="4" t="s">
        <v>2</v>
      </c>
      <c r="EA198" s="4" t="s">
        <v>2</v>
      </c>
      <c r="EB198" s="4" t="s">
        <v>2</v>
      </c>
      <c r="EC198" s="4" t="s">
        <v>2</v>
      </c>
    </row>
    <row r="199" spans="3:133" x14ac:dyDescent="0.25">
      <c r="C199" t="s">
        <v>1679</v>
      </c>
      <c r="D199" s="4" t="s">
        <v>2</v>
      </c>
      <c r="E199" s="4" t="s">
        <v>2</v>
      </c>
      <c r="F199" s="4" t="s">
        <v>2</v>
      </c>
      <c r="G199" s="4" t="s">
        <v>2</v>
      </c>
      <c r="H199" s="4" t="s">
        <v>2</v>
      </c>
      <c r="I199" s="4" t="s">
        <v>2</v>
      </c>
      <c r="J199" s="4" t="s">
        <v>2</v>
      </c>
      <c r="K199" s="4" t="s">
        <v>2</v>
      </c>
      <c r="L199" s="4" t="s">
        <v>2</v>
      </c>
      <c r="M199" s="4" t="s">
        <v>2</v>
      </c>
      <c r="N199" s="4" t="s">
        <v>2</v>
      </c>
      <c r="O199" s="4" t="s">
        <v>2</v>
      </c>
      <c r="P199" s="4" t="s">
        <v>2</v>
      </c>
      <c r="Q199" s="4" t="s">
        <v>2</v>
      </c>
      <c r="R199" s="4" t="s">
        <v>2</v>
      </c>
      <c r="S199" s="4" t="s">
        <v>2</v>
      </c>
      <c r="T199" s="4" t="s">
        <v>2</v>
      </c>
      <c r="U199" s="4" t="s">
        <v>2</v>
      </c>
      <c r="V199" s="4" t="s">
        <v>2</v>
      </c>
      <c r="W199" s="4" t="s">
        <v>2</v>
      </c>
      <c r="X199" s="4" t="s">
        <v>2</v>
      </c>
      <c r="Y199" s="4" t="s">
        <v>2</v>
      </c>
      <c r="Z199" s="4" t="s">
        <v>2</v>
      </c>
      <c r="AA199" s="4" t="s">
        <v>2</v>
      </c>
      <c r="AB199" s="4" t="s">
        <v>2</v>
      </c>
      <c r="AC199" s="4" t="s">
        <v>2</v>
      </c>
      <c r="AD199" s="4" t="s">
        <v>2</v>
      </c>
      <c r="AE199" s="4" t="s">
        <v>2</v>
      </c>
      <c r="AF199" s="4" t="s">
        <v>2</v>
      </c>
      <c r="AG199" s="4" t="s">
        <v>2</v>
      </c>
      <c r="AH199" s="4" t="s">
        <v>2</v>
      </c>
      <c r="AI199" s="4" t="s">
        <v>2</v>
      </c>
      <c r="AJ199" s="4" t="s">
        <v>2</v>
      </c>
      <c r="AK199" s="4" t="s">
        <v>2</v>
      </c>
      <c r="AL199" s="4" t="s">
        <v>2</v>
      </c>
      <c r="AM199" s="4" t="s">
        <v>2</v>
      </c>
      <c r="AN199" s="4" t="s">
        <v>2</v>
      </c>
      <c r="AO199" s="4" t="s">
        <v>2</v>
      </c>
      <c r="AP199" s="4" t="s">
        <v>2</v>
      </c>
      <c r="AQ199" s="4" t="s">
        <v>2</v>
      </c>
      <c r="AR199" s="4" t="s">
        <v>2</v>
      </c>
      <c r="AS199" s="4" t="s">
        <v>2</v>
      </c>
      <c r="AT199" s="4" t="s">
        <v>2</v>
      </c>
      <c r="AU199" s="4" t="s">
        <v>2</v>
      </c>
      <c r="AV199" s="4" t="s">
        <v>2</v>
      </c>
      <c r="AW199" s="4" t="s">
        <v>2</v>
      </c>
      <c r="AX199" s="4" t="s">
        <v>2</v>
      </c>
      <c r="AY199" s="4" t="s">
        <v>2</v>
      </c>
      <c r="AZ199" s="4" t="s">
        <v>2</v>
      </c>
      <c r="BA199" s="4" t="s">
        <v>2</v>
      </c>
      <c r="BB199" s="4" t="s">
        <v>2</v>
      </c>
      <c r="BC199" s="4" t="s">
        <v>2</v>
      </c>
      <c r="BD199" s="4" t="s">
        <v>2</v>
      </c>
      <c r="BE199" s="4" t="s">
        <v>2</v>
      </c>
      <c r="BF199" s="4" t="s">
        <v>2</v>
      </c>
      <c r="BG199" s="4" t="s">
        <v>2</v>
      </c>
      <c r="BH199" s="4" t="s">
        <v>2</v>
      </c>
      <c r="BI199" s="4" t="s">
        <v>2</v>
      </c>
      <c r="BJ199" s="4" t="s">
        <v>2</v>
      </c>
      <c r="BK199" s="4" t="s">
        <v>4</v>
      </c>
      <c r="BL199" s="4" t="s">
        <v>4</v>
      </c>
      <c r="BM199" s="4" t="s">
        <v>4</v>
      </c>
      <c r="BN199" s="4" t="s">
        <v>4</v>
      </c>
      <c r="BO199" s="4" t="s">
        <v>4</v>
      </c>
      <c r="BP199" s="4" t="s">
        <v>4</v>
      </c>
      <c r="BQ199" s="4" t="s">
        <v>4</v>
      </c>
      <c r="BR199" s="4" t="s">
        <v>4</v>
      </c>
      <c r="BS199" s="4" t="s">
        <v>72</v>
      </c>
      <c r="BT199" s="4" t="s">
        <v>72</v>
      </c>
      <c r="BU199" s="4" t="s">
        <v>72</v>
      </c>
      <c r="BV199" s="4" t="s">
        <v>72</v>
      </c>
      <c r="BW199" s="4" t="s">
        <v>5</v>
      </c>
      <c r="BX199" s="4" t="s">
        <v>58</v>
      </c>
      <c r="BY199" s="4" t="s">
        <v>6</v>
      </c>
      <c r="BZ199" s="4" t="s">
        <v>6</v>
      </c>
      <c r="CA199" s="4" t="s">
        <v>6</v>
      </c>
      <c r="CB199" s="4" t="s">
        <v>6</v>
      </c>
      <c r="CC199" s="4" t="s">
        <v>6</v>
      </c>
      <c r="CD199" s="4" t="s">
        <v>6</v>
      </c>
      <c r="CE199" s="4" t="s">
        <v>7</v>
      </c>
      <c r="CF199" s="4" t="s">
        <v>59</v>
      </c>
      <c r="CG199" s="4" t="s">
        <v>59</v>
      </c>
      <c r="CH199" s="4" t="s">
        <v>73</v>
      </c>
      <c r="CI199" s="4" t="s">
        <v>60</v>
      </c>
      <c r="CJ199" s="4" t="s">
        <v>60</v>
      </c>
      <c r="CK199" s="4" t="s">
        <v>60</v>
      </c>
      <c r="CL199" s="4" t="s">
        <v>8</v>
      </c>
      <c r="CM199" s="4" t="s">
        <v>8</v>
      </c>
      <c r="CN199" s="4" t="s">
        <v>8</v>
      </c>
      <c r="CO199" s="4" t="s">
        <v>8</v>
      </c>
      <c r="CP199" s="4" t="s">
        <v>8</v>
      </c>
      <c r="CQ199" s="4" t="s">
        <v>133</v>
      </c>
      <c r="CR199" s="4" t="s">
        <v>133</v>
      </c>
      <c r="CS199" s="4" t="s">
        <v>133</v>
      </c>
      <c r="CT199" s="4" t="s">
        <v>133</v>
      </c>
      <c r="CU199" s="4" t="s">
        <v>133</v>
      </c>
      <c r="CV199" s="4" t="s">
        <v>9</v>
      </c>
      <c r="CW199" s="4" t="s">
        <v>9</v>
      </c>
      <c r="CX199" s="4" t="s">
        <v>9</v>
      </c>
      <c r="CY199" s="4" t="s">
        <v>10</v>
      </c>
      <c r="CZ199" s="4" t="s">
        <v>61</v>
      </c>
      <c r="DA199" s="4" t="s">
        <v>62</v>
      </c>
      <c r="DB199" s="4" t="s">
        <v>11</v>
      </c>
      <c r="DC199" s="4" t="s">
        <v>11</v>
      </c>
      <c r="DD199" s="4" t="s">
        <v>11</v>
      </c>
      <c r="DE199" s="4" t="s">
        <v>63</v>
      </c>
      <c r="DF199" s="4" t="s">
        <v>63</v>
      </c>
      <c r="DG199" s="4" t="s">
        <v>63</v>
      </c>
      <c r="DH199" s="4" t="s">
        <v>63</v>
      </c>
      <c r="DI199" s="4" t="s">
        <v>63</v>
      </c>
      <c r="DJ199" s="4" t="s">
        <v>12</v>
      </c>
      <c r="DK199" s="4" t="s">
        <v>12</v>
      </c>
      <c r="DL199" s="4" t="s">
        <v>12</v>
      </c>
      <c r="DM199" s="4" t="s">
        <v>12</v>
      </c>
      <c r="DN199" s="4" t="s">
        <v>12</v>
      </c>
      <c r="DO199" s="4" t="s">
        <v>64</v>
      </c>
      <c r="DP199" s="4" t="s">
        <v>64</v>
      </c>
      <c r="DQ199" s="4" t="s">
        <v>64</v>
      </c>
      <c r="DR199" s="4" t="s">
        <v>64</v>
      </c>
      <c r="DS199" s="4" t="s">
        <v>64</v>
      </c>
      <c r="DT199" s="4" t="s">
        <v>13</v>
      </c>
      <c r="DU199" s="4" t="s">
        <v>13</v>
      </c>
      <c r="DV199" s="4" t="s">
        <v>13</v>
      </c>
      <c r="DW199" s="4" t="s">
        <v>13</v>
      </c>
      <c r="DX199" s="4" t="s">
        <v>13</v>
      </c>
      <c r="DY199" s="4" t="s">
        <v>13</v>
      </c>
      <c r="DZ199" s="4" t="s">
        <v>13</v>
      </c>
      <c r="EA199" s="4" t="s">
        <v>13</v>
      </c>
      <c r="EB199" s="4" t="s">
        <v>13</v>
      </c>
      <c r="EC199" s="4" t="s">
        <v>13</v>
      </c>
    </row>
    <row r="200" spans="3:133" x14ac:dyDescent="0.25">
      <c r="C200" t="s">
        <v>1680</v>
      </c>
      <c r="D200" s="4" t="s">
        <v>2</v>
      </c>
      <c r="E200" s="4" t="s">
        <v>2</v>
      </c>
      <c r="F200" s="4" t="s">
        <v>2</v>
      </c>
      <c r="G200" s="4" t="s">
        <v>2</v>
      </c>
      <c r="H200" s="4" t="s">
        <v>2</v>
      </c>
      <c r="I200" s="4" t="s">
        <v>2</v>
      </c>
      <c r="J200" s="4" t="s">
        <v>2</v>
      </c>
      <c r="K200" s="4" t="s">
        <v>2</v>
      </c>
      <c r="L200" s="4" t="s">
        <v>2</v>
      </c>
      <c r="M200" s="4" t="s">
        <v>2</v>
      </c>
      <c r="N200" s="4" t="s">
        <v>2</v>
      </c>
      <c r="O200" s="4" t="s">
        <v>2</v>
      </c>
      <c r="P200" s="4" t="s">
        <v>2</v>
      </c>
      <c r="Q200" s="4" t="s">
        <v>2</v>
      </c>
      <c r="R200" s="4" t="s">
        <v>2</v>
      </c>
      <c r="S200" s="4" t="s">
        <v>2</v>
      </c>
      <c r="T200" s="4" t="s">
        <v>2</v>
      </c>
      <c r="U200" s="4" t="s">
        <v>2</v>
      </c>
      <c r="V200" s="4" t="s">
        <v>2</v>
      </c>
      <c r="W200" s="4" t="s">
        <v>2</v>
      </c>
      <c r="X200" s="4" t="s">
        <v>2</v>
      </c>
      <c r="Y200" s="4" t="s">
        <v>2</v>
      </c>
      <c r="Z200" s="4" t="s">
        <v>2</v>
      </c>
      <c r="AA200" s="4" t="s">
        <v>2</v>
      </c>
      <c r="AB200" s="4" t="s">
        <v>2</v>
      </c>
      <c r="AC200" s="4" t="s">
        <v>2</v>
      </c>
      <c r="AD200" s="4" t="s">
        <v>2</v>
      </c>
      <c r="AE200" s="4" t="s">
        <v>2</v>
      </c>
      <c r="AF200" s="4" t="s">
        <v>2</v>
      </c>
      <c r="AG200" s="4" t="s">
        <v>2</v>
      </c>
      <c r="AH200" s="4" t="s">
        <v>2</v>
      </c>
      <c r="AI200" s="4" t="s">
        <v>2</v>
      </c>
      <c r="AJ200" s="4" t="s">
        <v>2</v>
      </c>
      <c r="AK200" s="4" t="s">
        <v>2</v>
      </c>
      <c r="AL200" s="4" t="s">
        <v>2</v>
      </c>
      <c r="AM200" s="4" t="s">
        <v>2</v>
      </c>
      <c r="AN200" s="4" t="s">
        <v>2</v>
      </c>
      <c r="AO200" s="4" t="s">
        <v>2</v>
      </c>
      <c r="AP200" s="4" t="s">
        <v>2</v>
      </c>
      <c r="AQ200" s="4" t="s">
        <v>2</v>
      </c>
      <c r="AR200" s="4" t="s">
        <v>2</v>
      </c>
      <c r="AS200" s="4" t="s">
        <v>2</v>
      </c>
      <c r="AT200" s="4" t="s">
        <v>2</v>
      </c>
      <c r="AU200" s="4" t="s">
        <v>2</v>
      </c>
      <c r="AV200" s="4" t="s">
        <v>2</v>
      </c>
      <c r="AW200" s="4" t="s">
        <v>2</v>
      </c>
      <c r="AX200" s="4" t="s">
        <v>2</v>
      </c>
      <c r="AY200" s="4" t="s">
        <v>2</v>
      </c>
      <c r="AZ200" s="4" t="s">
        <v>2</v>
      </c>
      <c r="BA200" s="4" t="s">
        <v>2</v>
      </c>
      <c r="BB200" s="4" t="s">
        <v>2</v>
      </c>
      <c r="BC200" s="4" t="s">
        <v>2</v>
      </c>
      <c r="BD200" s="4" t="s">
        <v>2</v>
      </c>
      <c r="BE200" s="4" t="s">
        <v>2</v>
      </c>
      <c r="BF200" s="4" t="s">
        <v>2</v>
      </c>
      <c r="BG200" s="4" t="s">
        <v>2</v>
      </c>
      <c r="BH200" s="4" t="s">
        <v>3</v>
      </c>
      <c r="BI200" s="4" t="s">
        <v>3</v>
      </c>
      <c r="BJ200" s="4" t="s">
        <v>3</v>
      </c>
      <c r="BK200" s="4" t="s">
        <v>3</v>
      </c>
      <c r="BL200" s="4" t="s">
        <v>2</v>
      </c>
      <c r="BM200" s="4" t="s">
        <v>2</v>
      </c>
      <c r="BN200" s="4" t="s">
        <v>2</v>
      </c>
      <c r="BO200" s="4" t="s">
        <v>2</v>
      </c>
      <c r="BP200" s="4" t="s">
        <v>2</v>
      </c>
      <c r="BQ200" s="4" t="s">
        <v>2</v>
      </c>
      <c r="BR200" s="4" t="s">
        <v>2</v>
      </c>
      <c r="BS200" s="4" t="s">
        <v>2</v>
      </c>
      <c r="BT200" s="4" t="s">
        <v>2</v>
      </c>
      <c r="BU200" s="4" t="s">
        <v>2</v>
      </c>
      <c r="BV200" s="4" t="s">
        <v>3</v>
      </c>
      <c r="BW200" s="4" t="s">
        <v>3</v>
      </c>
      <c r="BX200" s="4" t="s">
        <v>3</v>
      </c>
      <c r="BY200" s="4" t="s">
        <v>3</v>
      </c>
      <c r="BZ200" s="4" t="s">
        <v>3</v>
      </c>
      <c r="CA200" s="4" t="s">
        <v>4</v>
      </c>
      <c r="CB200" s="4" t="s">
        <v>4</v>
      </c>
      <c r="CC200" s="4" t="s">
        <v>4</v>
      </c>
      <c r="CD200" s="4" t="s">
        <v>4</v>
      </c>
      <c r="CE200" s="4" t="s">
        <v>4</v>
      </c>
      <c r="CF200" s="4" t="s">
        <v>4</v>
      </c>
      <c r="CG200" s="4" t="s">
        <v>4</v>
      </c>
      <c r="CH200" s="4" t="s">
        <v>4</v>
      </c>
      <c r="CI200" s="4" t="s">
        <v>4</v>
      </c>
      <c r="CJ200" s="4" t="s">
        <v>6</v>
      </c>
      <c r="CK200" s="4" t="s">
        <v>59</v>
      </c>
      <c r="CL200" s="4" t="s">
        <v>73</v>
      </c>
      <c r="CM200" s="4" t="s">
        <v>8</v>
      </c>
      <c r="CN200" s="4" t="s">
        <v>133</v>
      </c>
      <c r="CO200" s="4" t="s">
        <v>144</v>
      </c>
      <c r="CP200" s="4" t="s">
        <v>9</v>
      </c>
      <c r="CQ200" s="4" t="s">
        <v>9</v>
      </c>
      <c r="CR200" s="4" t="s">
        <v>10</v>
      </c>
      <c r="CS200" s="4" t="s">
        <v>62</v>
      </c>
      <c r="CT200" s="4" t="s">
        <v>62</v>
      </c>
      <c r="CU200" s="4" t="s">
        <v>11</v>
      </c>
      <c r="CV200" s="4" t="s">
        <v>11</v>
      </c>
      <c r="CW200" s="4" t="s">
        <v>63</v>
      </c>
      <c r="CX200" s="4" t="s">
        <v>64</v>
      </c>
      <c r="CY200" s="4" t="s">
        <v>13</v>
      </c>
      <c r="CZ200" s="4" t="s">
        <v>13</v>
      </c>
      <c r="DA200" s="4" t="s">
        <v>65</v>
      </c>
      <c r="DB200" s="4" t="s">
        <v>65</v>
      </c>
      <c r="DC200" s="4" t="s">
        <v>14</v>
      </c>
      <c r="DD200" s="4" t="s">
        <v>14</v>
      </c>
      <c r="DE200" s="4" t="s">
        <v>14</v>
      </c>
      <c r="DF200" s="4" t="s">
        <v>66</v>
      </c>
      <c r="DG200" s="4" t="s">
        <v>66</v>
      </c>
      <c r="DH200" s="4" t="s">
        <v>66</v>
      </c>
      <c r="DI200" s="4" t="s">
        <v>66</v>
      </c>
      <c r="DJ200" s="4" t="s">
        <v>66</v>
      </c>
      <c r="DK200" s="4" t="s">
        <v>67</v>
      </c>
      <c r="DL200" s="4" t="s">
        <v>67</v>
      </c>
      <c r="DM200" s="4" t="s">
        <v>67</v>
      </c>
      <c r="DN200" s="4" t="s">
        <v>67</v>
      </c>
      <c r="DO200" s="4" t="s">
        <v>68</v>
      </c>
      <c r="DP200" s="4" t="s">
        <v>68</v>
      </c>
      <c r="DQ200" s="4" t="s">
        <v>68</v>
      </c>
      <c r="DR200" s="4" t="s">
        <v>68</v>
      </c>
      <c r="DS200" s="4" t="s">
        <v>68</v>
      </c>
      <c r="DT200" s="4" t="s">
        <v>68</v>
      </c>
      <c r="DU200" s="4" t="s">
        <v>68</v>
      </c>
      <c r="DV200" s="4" t="s">
        <v>68</v>
      </c>
      <c r="DW200" s="4" t="s">
        <v>68</v>
      </c>
      <c r="DX200" s="4" t="s">
        <v>68</v>
      </c>
      <c r="DY200" s="4" t="s">
        <v>68</v>
      </c>
      <c r="DZ200" s="4" t="s">
        <v>68</v>
      </c>
      <c r="EA200" s="4" t="s">
        <v>68</v>
      </c>
      <c r="EB200" s="4" t="s">
        <v>68</v>
      </c>
      <c r="EC200" s="4" t="s">
        <v>68</v>
      </c>
    </row>
    <row r="201" spans="3:133" x14ac:dyDescent="0.25">
      <c r="C201" t="s">
        <v>1681</v>
      </c>
      <c r="D201" s="4" t="s">
        <v>2</v>
      </c>
      <c r="E201" s="4" t="s">
        <v>2</v>
      </c>
      <c r="F201" s="4" t="s">
        <v>2</v>
      </c>
      <c r="G201" s="4" t="s">
        <v>2</v>
      </c>
      <c r="H201" s="4" t="s">
        <v>2</v>
      </c>
      <c r="I201" s="4" t="s">
        <v>2</v>
      </c>
      <c r="J201" s="4" t="s">
        <v>2</v>
      </c>
      <c r="K201" s="4" t="s">
        <v>2</v>
      </c>
      <c r="L201" s="4" t="s">
        <v>2</v>
      </c>
      <c r="M201" s="4" t="s">
        <v>2</v>
      </c>
      <c r="N201" s="4" t="s">
        <v>2</v>
      </c>
      <c r="O201" s="4" t="s">
        <v>2</v>
      </c>
      <c r="P201" s="4" t="s">
        <v>2</v>
      </c>
      <c r="Q201" s="4" t="s">
        <v>2</v>
      </c>
      <c r="R201" s="4" t="s">
        <v>2</v>
      </c>
      <c r="S201" s="4" t="s">
        <v>2</v>
      </c>
      <c r="T201" s="4" t="s">
        <v>2</v>
      </c>
      <c r="U201" s="4" t="s">
        <v>2</v>
      </c>
      <c r="V201" s="4" t="s">
        <v>2</v>
      </c>
      <c r="W201" s="4" t="s">
        <v>2</v>
      </c>
      <c r="X201" s="4" t="s">
        <v>2</v>
      </c>
      <c r="Y201" s="4" t="s">
        <v>2</v>
      </c>
      <c r="Z201" s="4" t="s">
        <v>2</v>
      </c>
      <c r="AA201" s="4" t="s">
        <v>2</v>
      </c>
      <c r="AB201" s="4" t="s">
        <v>2</v>
      </c>
      <c r="AC201" s="4" t="s">
        <v>2</v>
      </c>
      <c r="AD201" s="4" t="s">
        <v>2</v>
      </c>
      <c r="AE201" s="4" t="s">
        <v>2</v>
      </c>
      <c r="AF201" s="4" t="s">
        <v>2</v>
      </c>
      <c r="AG201" s="4" t="s">
        <v>2</v>
      </c>
      <c r="AH201" s="4" t="s">
        <v>2</v>
      </c>
      <c r="AI201" s="4" t="s">
        <v>2</v>
      </c>
      <c r="AJ201" s="4" t="s">
        <v>2</v>
      </c>
      <c r="AK201" s="4" t="s">
        <v>2</v>
      </c>
      <c r="AL201" s="4" t="s">
        <v>2</v>
      </c>
      <c r="AM201" s="4" t="s">
        <v>2</v>
      </c>
      <c r="AN201" s="4" t="s">
        <v>2</v>
      </c>
      <c r="AO201" s="4" t="s">
        <v>2</v>
      </c>
      <c r="AP201" s="4" t="s">
        <v>2</v>
      </c>
      <c r="AQ201" s="4" t="s">
        <v>2</v>
      </c>
      <c r="AR201" s="4" t="s">
        <v>2</v>
      </c>
      <c r="AS201" s="4" t="s">
        <v>2</v>
      </c>
      <c r="AT201" s="4" t="s">
        <v>2</v>
      </c>
      <c r="AU201" s="4" t="s">
        <v>2</v>
      </c>
      <c r="AV201" s="4" t="s">
        <v>2</v>
      </c>
      <c r="AW201" s="4" t="s">
        <v>2</v>
      </c>
      <c r="AX201" s="4" t="s">
        <v>2</v>
      </c>
      <c r="AY201" s="4" t="s">
        <v>2</v>
      </c>
      <c r="AZ201" s="4" t="s">
        <v>2</v>
      </c>
      <c r="BA201" s="4" t="s">
        <v>2</v>
      </c>
      <c r="BB201" s="4" t="s">
        <v>2</v>
      </c>
      <c r="BC201" s="4" t="s">
        <v>2</v>
      </c>
      <c r="BD201" s="4" t="s">
        <v>3</v>
      </c>
      <c r="BE201" s="4" t="s">
        <v>3</v>
      </c>
      <c r="BF201" s="4" t="s">
        <v>3</v>
      </c>
      <c r="BG201" s="4" t="s">
        <v>3</v>
      </c>
      <c r="BH201" s="4" t="s">
        <v>3</v>
      </c>
      <c r="BI201" s="4" t="s">
        <v>3</v>
      </c>
      <c r="BJ201" s="4" t="s">
        <v>3</v>
      </c>
      <c r="BK201" s="4" t="s">
        <v>3</v>
      </c>
      <c r="BL201" s="4" t="s">
        <v>4</v>
      </c>
      <c r="BM201" s="4" t="s">
        <v>72</v>
      </c>
      <c r="BN201" s="4" t="s">
        <v>5</v>
      </c>
      <c r="BO201" s="4" t="s">
        <v>58</v>
      </c>
      <c r="BP201" s="4" t="s">
        <v>6</v>
      </c>
      <c r="BQ201" s="4" t="s">
        <v>73</v>
      </c>
      <c r="BR201" s="4" t="s">
        <v>73</v>
      </c>
      <c r="BS201" s="4" t="s">
        <v>8</v>
      </c>
      <c r="BT201" s="4" t="s">
        <v>8</v>
      </c>
      <c r="BU201" s="4" t="s">
        <v>10</v>
      </c>
      <c r="BV201" s="4" t="s">
        <v>10</v>
      </c>
      <c r="BW201" s="4" t="s">
        <v>62</v>
      </c>
      <c r="BX201" s="4" t="s">
        <v>63</v>
      </c>
      <c r="BY201" s="4" t="s">
        <v>64</v>
      </c>
      <c r="BZ201" s="4" t="s">
        <v>68</v>
      </c>
      <c r="CA201" s="4" t="s">
        <v>15</v>
      </c>
      <c r="CB201" s="4" t="s">
        <v>17</v>
      </c>
      <c r="CC201" s="4" t="s">
        <v>18</v>
      </c>
      <c r="CD201" s="4" t="s">
        <v>20</v>
      </c>
      <c r="CE201" s="4" t="s">
        <v>136</v>
      </c>
      <c r="CF201" s="4" t="s">
        <v>22</v>
      </c>
      <c r="CG201" s="4" t="s">
        <v>378</v>
      </c>
      <c r="CH201" s="4" t="s">
        <v>193</v>
      </c>
      <c r="CI201" s="4" t="s">
        <v>146</v>
      </c>
      <c r="CJ201" s="4" t="s">
        <v>194</v>
      </c>
      <c r="CK201" s="4" t="s">
        <v>194</v>
      </c>
      <c r="CL201" s="4" t="s">
        <v>381</v>
      </c>
      <c r="CM201" s="4" t="s">
        <v>196</v>
      </c>
      <c r="CN201" s="4" t="s">
        <v>197</v>
      </c>
      <c r="CO201" s="4" t="s">
        <v>198</v>
      </c>
      <c r="CP201" s="4" t="s">
        <v>198</v>
      </c>
      <c r="CQ201" s="4" t="s">
        <v>289</v>
      </c>
      <c r="CR201" s="4" t="s">
        <v>289</v>
      </c>
      <c r="CS201" s="4" t="s">
        <v>471</v>
      </c>
      <c r="CT201" s="4" t="s">
        <v>199</v>
      </c>
      <c r="CU201" s="4" t="s">
        <v>148</v>
      </c>
      <c r="CV201" s="4" t="s">
        <v>149</v>
      </c>
      <c r="CW201" s="4" t="s">
        <v>78</v>
      </c>
      <c r="CX201" s="4" t="s">
        <v>290</v>
      </c>
      <c r="CY201" s="4" t="s">
        <v>201</v>
      </c>
      <c r="CZ201" s="4" t="s">
        <v>407</v>
      </c>
      <c r="DA201" s="4" t="s">
        <v>481</v>
      </c>
      <c r="DB201" s="4" t="s">
        <v>472</v>
      </c>
      <c r="DC201" s="4" t="s">
        <v>150</v>
      </c>
      <c r="DD201" s="4" t="s">
        <v>202</v>
      </c>
      <c r="DE201" s="4" t="s">
        <v>292</v>
      </c>
      <c r="DF201" s="4" t="s">
        <v>292</v>
      </c>
      <c r="DG201" s="4" t="s">
        <v>484</v>
      </c>
      <c r="DH201" s="4" t="s">
        <v>257</v>
      </c>
      <c r="DI201" s="4" t="s">
        <v>151</v>
      </c>
      <c r="DJ201" s="4" t="s">
        <v>151</v>
      </c>
      <c r="DK201" s="4" t="s">
        <v>151</v>
      </c>
      <c r="DL201" s="4" t="s">
        <v>293</v>
      </c>
      <c r="DM201" s="4" t="s">
        <v>293</v>
      </c>
      <c r="DN201" s="4" t="s">
        <v>293</v>
      </c>
      <c r="DO201" s="4" t="s">
        <v>293</v>
      </c>
      <c r="DP201" s="4" t="s">
        <v>32</v>
      </c>
      <c r="DQ201" s="4" t="s">
        <v>32</v>
      </c>
      <c r="DR201" s="4" t="s">
        <v>32</v>
      </c>
      <c r="DS201" s="4" t="s">
        <v>79</v>
      </c>
      <c r="DT201" s="4" t="s">
        <v>33</v>
      </c>
      <c r="DU201" s="4" t="s">
        <v>33</v>
      </c>
      <c r="DV201" s="4" t="s">
        <v>33</v>
      </c>
      <c r="DW201" s="4" t="s">
        <v>294</v>
      </c>
      <c r="DX201" s="4" t="s">
        <v>294</v>
      </c>
      <c r="DY201" s="4" t="s">
        <v>207</v>
      </c>
      <c r="DZ201" s="4" t="s">
        <v>207</v>
      </c>
      <c r="EA201" s="4" t="s">
        <v>207</v>
      </c>
      <c r="EB201" s="4" t="s">
        <v>207</v>
      </c>
      <c r="EC201" s="4" t="s">
        <v>207</v>
      </c>
    </row>
    <row r="202" spans="3:133" x14ac:dyDescent="0.25">
      <c r="C202" t="s">
        <v>1682</v>
      </c>
      <c r="D202" s="4" t="s">
        <v>2</v>
      </c>
      <c r="E202" s="4" t="s">
        <v>2</v>
      </c>
      <c r="F202" s="4" t="s">
        <v>2</v>
      </c>
      <c r="G202" s="4" t="s">
        <v>2</v>
      </c>
      <c r="H202" s="4" t="s">
        <v>2</v>
      </c>
      <c r="I202" s="4" t="s">
        <v>2</v>
      </c>
      <c r="J202" s="4" t="s">
        <v>2</v>
      </c>
      <c r="K202" s="4" t="s">
        <v>2</v>
      </c>
      <c r="L202" s="4" t="s">
        <v>2</v>
      </c>
      <c r="M202" s="4" t="s">
        <v>2</v>
      </c>
      <c r="N202" s="4" t="s">
        <v>2</v>
      </c>
      <c r="O202" s="4" t="s">
        <v>2</v>
      </c>
      <c r="P202" s="4" t="s">
        <v>2</v>
      </c>
      <c r="Q202" s="4" t="s">
        <v>2</v>
      </c>
      <c r="R202" s="4" t="s">
        <v>2</v>
      </c>
      <c r="S202" s="4" t="s">
        <v>2</v>
      </c>
      <c r="T202" s="4" t="s">
        <v>2</v>
      </c>
      <c r="U202" s="4" t="s">
        <v>2</v>
      </c>
      <c r="V202" s="4" t="s">
        <v>2</v>
      </c>
      <c r="W202" s="4" t="s">
        <v>2</v>
      </c>
      <c r="X202" s="4" t="s">
        <v>2</v>
      </c>
      <c r="Y202" s="4" t="s">
        <v>2</v>
      </c>
      <c r="Z202" s="4" t="s">
        <v>2</v>
      </c>
      <c r="AA202" s="4" t="s">
        <v>2</v>
      </c>
      <c r="AB202" s="4" t="s">
        <v>2</v>
      </c>
      <c r="AC202" s="4" t="s">
        <v>2</v>
      </c>
      <c r="AD202" s="4" t="s">
        <v>2</v>
      </c>
      <c r="AE202" s="4" t="s">
        <v>2</v>
      </c>
      <c r="AF202" s="4" t="s">
        <v>2</v>
      </c>
      <c r="AG202" s="4" t="s">
        <v>2</v>
      </c>
      <c r="AH202" s="4" t="s">
        <v>2</v>
      </c>
      <c r="AI202" s="4" t="s">
        <v>2</v>
      </c>
      <c r="AJ202" s="4" t="s">
        <v>2</v>
      </c>
      <c r="AK202" s="4" t="s">
        <v>2</v>
      </c>
      <c r="AL202" s="4" t="s">
        <v>2</v>
      </c>
      <c r="AM202" s="4" t="s">
        <v>2</v>
      </c>
      <c r="AN202" s="4" t="s">
        <v>2</v>
      </c>
      <c r="AO202" s="4" t="s">
        <v>2</v>
      </c>
      <c r="AP202" s="4" t="s">
        <v>2</v>
      </c>
      <c r="AQ202" s="4" t="s">
        <v>2</v>
      </c>
      <c r="AR202" s="4" t="s">
        <v>2</v>
      </c>
      <c r="AS202" s="4" t="s">
        <v>2</v>
      </c>
      <c r="AT202" s="4" t="s">
        <v>2</v>
      </c>
      <c r="AU202" s="4" t="s">
        <v>2</v>
      </c>
      <c r="AV202" s="4" t="s">
        <v>2</v>
      </c>
      <c r="AW202" s="4" t="s">
        <v>2</v>
      </c>
      <c r="AX202" s="4" t="s">
        <v>2</v>
      </c>
      <c r="AY202" s="4" t="s">
        <v>2</v>
      </c>
      <c r="AZ202" s="4" t="s">
        <v>2</v>
      </c>
      <c r="BA202" s="4" t="s">
        <v>2</v>
      </c>
      <c r="BB202" s="4" t="s">
        <v>2</v>
      </c>
      <c r="BC202" s="4" t="s">
        <v>2</v>
      </c>
      <c r="BD202" s="4" t="s">
        <v>2</v>
      </c>
      <c r="BE202" s="4" t="s">
        <v>2</v>
      </c>
      <c r="BF202" s="4" t="s">
        <v>2</v>
      </c>
      <c r="BG202" s="4" t="s">
        <v>2</v>
      </c>
      <c r="BH202" s="4" t="s">
        <v>2</v>
      </c>
      <c r="BI202" s="4" t="s">
        <v>2</v>
      </c>
      <c r="BJ202" s="4" t="s">
        <v>2</v>
      </c>
      <c r="BK202" s="4" t="s">
        <v>2</v>
      </c>
      <c r="BL202" s="4" t="s">
        <v>2</v>
      </c>
      <c r="BM202" s="4" t="s">
        <v>2</v>
      </c>
      <c r="BN202" s="4" t="s">
        <v>2</v>
      </c>
      <c r="BO202" s="4" t="s">
        <v>2</v>
      </c>
      <c r="BP202" s="4" t="s">
        <v>2</v>
      </c>
      <c r="BQ202" s="4" t="s">
        <v>2</v>
      </c>
      <c r="BR202" s="4" t="s">
        <v>2</v>
      </c>
      <c r="BS202" s="4" t="s">
        <v>2</v>
      </c>
      <c r="BT202" s="4" t="s">
        <v>2</v>
      </c>
      <c r="BU202" s="4" t="s">
        <v>2</v>
      </c>
      <c r="BV202" s="4" t="s">
        <v>2</v>
      </c>
      <c r="BW202" s="4" t="s">
        <v>2</v>
      </c>
      <c r="BX202" s="4" t="s">
        <v>2</v>
      </c>
      <c r="BY202" s="4" t="s">
        <v>2</v>
      </c>
      <c r="BZ202" s="4" t="s">
        <v>2</v>
      </c>
      <c r="CA202" s="4" t="s">
        <v>2</v>
      </c>
      <c r="CB202" s="4" t="s">
        <v>2</v>
      </c>
      <c r="CC202" s="4" t="s">
        <v>3</v>
      </c>
      <c r="CD202" s="4" t="s">
        <v>3</v>
      </c>
      <c r="CE202" s="4" t="s">
        <v>3</v>
      </c>
      <c r="CF202" s="4" t="s">
        <v>3</v>
      </c>
      <c r="CG202" s="4" t="s">
        <v>3</v>
      </c>
      <c r="CH202" s="4" t="s">
        <v>4</v>
      </c>
      <c r="CI202" s="4" t="s">
        <v>4</v>
      </c>
      <c r="CJ202" s="4" t="s">
        <v>58</v>
      </c>
      <c r="CK202" s="4" t="s">
        <v>58</v>
      </c>
      <c r="CL202" s="4" t="s">
        <v>6</v>
      </c>
      <c r="CM202" s="4" t="s">
        <v>7</v>
      </c>
      <c r="CN202" s="4" t="s">
        <v>7</v>
      </c>
      <c r="CO202" s="4" t="s">
        <v>59</v>
      </c>
      <c r="CP202" s="4" t="s">
        <v>59</v>
      </c>
      <c r="CQ202" s="4" t="s">
        <v>59</v>
      </c>
      <c r="CR202" s="4" t="s">
        <v>61</v>
      </c>
      <c r="CS202" s="4" t="s">
        <v>61</v>
      </c>
      <c r="CT202" s="4" t="s">
        <v>11</v>
      </c>
      <c r="CU202" s="4" t="s">
        <v>13</v>
      </c>
      <c r="CV202" s="4" t="s">
        <v>66</v>
      </c>
      <c r="CW202" s="4" t="s">
        <v>68</v>
      </c>
      <c r="CX202" s="4" t="s">
        <v>68</v>
      </c>
      <c r="CY202" s="4" t="s">
        <v>68</v>
      </c>
      <c r="CZ202" s="4" t="s">
        <v>68</v>
      </c>
      <c r="DA202" s="4" t="s">
        <v>69</v>
      </c>
      <c r="DB202" s="4" t="s">
        <v>70</v>
      </c>
      <c r="DC202" s="4" t="s">
        <v>76</v>
      </c>
      <c r="DD202" s="4" t="s">
        <v>469</v>
      </c>
      <c r="DE202" s="4" t="s">
        <v>145</v>
      </c>
      <c r="DF202" s="4" t="s">
        <v>77</v>
      </c>
      <c r="DG202" s="4" t="s">
        <v>77</v>
      </c>
      <c r="DH202" s="4" t="s">
        <v>138</v>
      </c>
      <c r="DI202" s="4" t="s">
        <v>140</v>
      </c>
      <c r="DJ202" s="4" t="s">
        <v>192</v>
      </c>
      <c r="DK202" s="4" t="s">
        <v>192</v>
      </c>
      <c r="DL202" s="4" t="s">
        <v>192</v>
      </c>
      <c r="DM202" s="4" t="s">
        <v>378</v>
      </c>
      <c r="DN202" s="4" t="s">
        <v>378</v>
      </c>
      <c r="DO202" s="4" t="s">
        <v>193</v>
      </c>
      <c r="DP202" s="4" t="s">
        <v>146</v>
      </c>
      <c r="DQ202" s="4" t="s">
        <v>23</v>
      </c>
      <c r="DR202" s="4" t="s">
        <v>379</v>
      </c>
      <c r="DS202" s="4" t="s">
        <v>194</v>
      </c>
      <c r="DT202" s="4" t="s">
        <v>194</v>
      </c>
      <c r="DU202" s="4" t="s">
        <v>194</v>
      </c>
      <c r="DV202" s="4" t="s">
        <v>194</v>
      </c>
      <c r="DW202" s="4" t="s">
        <v>194</v>
      </c>
      <c r="DX202" s="4" t="s">
        <v>381</v>
      </c>
      <c r="DY202" s="4" t="s">
        <v>195</v>
      </c>
      <c r="DZ202" s="4" t="s">
        <v>195</v>
      </c>
      <c r="EA202" s="4" t="s">
        <v>28</v>
      </c>
      <c r="EB202" s="4" t="s">
        <v>28</v>
      </c>
      <c r="EC202" s="4" t="s">
        <v>470</v>
      </c>
    </row>
    <row r="203" spans="3:133" x14ac:dyDescent="0.25">
      <c r="C203" t="s">
        <v>1683</v>
      </c>
      <c r="D203" s="4" t="s">
        <v>2</v>
      </c>
      <c r="E203" s="4" t="s">
        <v>2</v>
      </c>
      <c r="F203" s="4" t="s">
        <v>2</v>
      </c>
      <c r="G203" s="4" t="s">
        <v>2</v>
      </c>
      <c r="H203" s="4" t="s">
        <v>2</v>
      </c>
      <c r="I203" s="4" t="s">
        <v>2</v>
      </c>
      <c r="J203" s="4" t="s">
        <v>2</v>
      </c>
      <c r="K203" s="4" t="s">
        <v>2</v>
      </c>
      <c r="L203" s="4" t="s">
        <v>2</v>
      </c>
      <c r="M203" s="4" t="s">
        <v>2</v>
      </c>
      <c r="N203" s="4" t="s">
        <v>2</v>
      </c>
      <c r="O203" s="4" t="s">
        <v>2</v>
      </c>
      <c r="P203" s="4" t="s">
        <v>2</v>
      </c>
      <c r="Q203" s="4" t="s">
        <v>2</v>
      </c>
      <c r="R203" s="4" t="s">
        <v>2</v>
      </c>
      <c r="S203" s="4" t="s">
        <v>2</v>
      </c>
      <c r="T203" s="4" t="s">
        <v>2</v>
      </c>
      <c r="U203" s="4" t="s">
        <v>2</v>
      </c>
      <c r="V203" s="4" t="s">
        <v>2</v>
      </c>
      <c r="W203" s="4" t="s">
        <v>2</v>
      </c>
      <c r="X203" s="4" t="s">
        <v>2</v>
      </c>
      <c r="Y203" s="4" t="s">
        <v>2</v>
      </c>
      <c r="Z203" s="4" t="s">
        <v>2</v>
      </c>
      <c r="AA203" s="4" t="s">
        <v>2</v>
      </c>
      <c r="AB203" s="4" t="s">
        <v>2</v>
      </c>
      <c r="AC203" s="4" t="s">
        <v>2</v>
      </c>
      <c r="AD203" s="4" t="s">
        <v>2</v>
      </c>
      <c r="AE203" s="4" t="s">
        <v>2</v>
      </c>
      <c r="AF203" s="4" t="s">
        <v>2</v>
      </c>
      <c r="AG203" s="4" t="s">
        <v>2</v>
      </c>
      <c r="AH203" s="4" t="s">
        <v>2</v>
      </c>
      <c r="AI203" s="4" t="s">
        <v>2</v>
      </c>
      <c r="AJ203" s="4" t="s">
        <v>2</v>
      </c>
      <c r="AK203" s="4" t="s">
        <v>2</v>
      </c>
      <c r="AL203" s="4" t="s">
        <v>2</v>
      </c>
      <c r="AM203" s="4" t="s">
        <v>2</v>
      </c>
      <c r="AN203" s="4" t="s">
        <v>2</v>
      </c>
      <c r="AO203" s="4" t="s">
        <v>2</v>
      </c>
      <c r="AP203" s="4" t="s">
        <v>2</v>
      </c>
      <c r="AQ203" s="4" t="s">
        <v>2</v>
      </c>
      <c r="AR203" s="4" t="s">
        <v>2</v>
      </c>
      <c r="AS203" s="4" t="s">
        <v>2</v>
      </c>
      <c r="AT203" s="4" t="s">
        <v>2</v>
      </c>
      <c r="AU203" s="4" t="s">
        <v>2</v>
      </c>
      <c r="AV203" s="4" t="s">
        <v>2</v>
      </c>
      <c r="AW203" s="4" t="s">
        <v>2</v>
      </c>
      <c r="AX203" s="4" t="s">
        <v>2</v>
      </c>
      <c r="AY203" s="4" t="s">
        <v>2</v>
      </c>
      <c r="AZ203" s="4" t="s">
        <v>2</v>
      </c>
      <c r="BA203" s="4" t="s">
        <v>2</v>
      </c>
      <c r="BB203" s="4" t="s">
        <v>2</v>
      </c>
      <c r="BC203" s="4" t="s">
        <v>2</v>
      </c>
      <c r="BD203" s="4" t="s">
        <v>2</v>
      </c>
      <c r="BE203" s="4" t="s">
        <v>2</v>
      </c>
      <c r="BF203" s="4" t="s">
        <v>2</v>
      </c>
      <c r="BG203" s="4" t="s">
        <v>2</v>
      </c>
      <c r="BH203" s="4" t="s">
        <v>2</v>
      </c>
      <c r="BI203" s="4" t="s">
        <v>2</v>
      </c>
      <c r="BJ203" s="4" t="s">
        <v>2</v>
      </c>
      <c r="BK203" s="4" t="s">
        <v>2</v>
      </c>
      <c r="BL203" s="4" t="s">
        <v>2</v>
      </c>
      <c r="BM203" s="4" t="s">
        <v>2</v>
      </c>
      <c r="BN203" s="4" t="s">
        <v>2</v>
      </c>
      <c r="BO203" s="4" t="s">
        <v>2</v>
      </c>
      <c r="BP203" s="4" t="s">
        <v>2</v>
      </c>
      <c r="BQ203" s="4" t="s">
        <v>3</v>
      </c>
      <c r="BR203" s="4" t="s">
        <v>3</v>
      </c>
      <c r="BS203" s="4" t="s">
        <v>4</v>
      </c>
      <c r="BT203" s="4" t="s">
        <v>72</v>
      </c>
      <c r="BU203" s="4" t="s">
        <v>58</v>
      </c>
      <c r="BV203" s="4" t="s">
        <v>58</v>
      </c>
      <c r="BW203" s="4" t="s">
        <v>58</v>
      </c>
      <c r="BX203" s="4" t="s">
        <v>73</v>
      </c>
      <c r="BY203" s="4" t="s">
        <v>73</v>
      </c>
      <c r="BZ203" s="4" t="s">
        <v>8</v>
      </c>
      <c r="CA203" s="4" t="s">
        <v>133</v>
      </c>
      <c r="CB203" s="4" t="s">
        <v>144</v>
      </c>
      <c r="CC203" s="4" t="s">
        <v>11</v>
      </c>
      <c r="CD203" s="4" t="s">
        <v>11</v>
      </c>
      <c r="CE203" s="4" t="s">
        <v>65</v>
      </c>
      <c r="CF203" s="4" t="s">
        <v>14</v>
      </c>
      <c r="CG203" s="4" t="s">
        <v>14</v>
      </c>
      <c r="CH203" s="4" t="s">
        <v>67</v>
      </c>
      <c r="CI203" s="4" t="s">
        <v>67</v>
      </c>
      <c r="CJ203" s="4" t="s">
        <v>205</v>
      </c>
      <c r="CK203" s="4" t="s">
        <v>138</v>
      </c>
      <c r="CL203" s="4" t="s">
        <v>22</v>
      </c>
      <c r="CM203" s="4" t="s">
        <v>192</v>
      </c>
      <c r="CN203" s="4" t="s">
        <v>251</v>
      </c>
      <c r="CO203" s="4" t="s">
        <v>24</v>
      </c>
      <c r="CP203" s="4" t="s">
        <v>24</v>
      </c>
      <c r="CQ203" s="4" t="s">
        <v>397</v>
      </c>
      <c r="CR203" s="4" t="s">
        <v>255</v>
      </c>
      <c r="CS203" s="4" t="s">
        <v>289</v>
      </c>
      <c r="CT203" s="4" t="s">
        <v>78</v>
      </c>
      <c r="CU203" s="4" t="s">
        <v>200</v>
      </c>
      <c r="CV203" s="4" t="s">
        <v>30</v>
      </c>
      <c r="CW203" s="4" t="s">
        <v>291</v>
      </c>
      <c r="CX203" s="4" t="s">
        <v>293</v>
      </c>
      <c r="CY203" s="4" t="s">
        <v>293</v>
      </c>
      <c r="CZ203" s="4" t="s">
        <v>296</v>
      </c>
      <c r="DA203" s="4" t="s">
        <v>153</v>
      </c>
      <c r="DB203" s="4" t="s">
        <v>259</v>
      </c>
      <c r="DC203" s="4" t="s">
        <v>482</v>
      </c>
      <c r="DD203" s="4" t="s">
        <v>849</v>
      </c>
      <c r="DE203" s="4" t="s">
        <v>41</v>
      </c>
      <c r="DF203" s="4" t="s">
        <v>487</v>
      </c>
      <c r="DG203" s="4" t="s">
        <v>45</v>
      </c>
      <c r="DH203" s="4" t="s">
        <v>211</v>
      </c>
      <c r="DI203" s="4" t="s">
        <v>307</v>
      </c>
      <c r="DJ203" s="4" t="s">
        <v>270</v>
      </c>
      <c r="DK203" s="4" t="s">
        <v>270</v>
      </c>
      <c r="DL203" s="4" t="s">
        <v>51</v>
      </c>
      <c r="DM203" s="4" t="s">
        <v>1213</v>
      </c>
      <c r="DN203" s="4" t="s">
        <v>590</v>
      </c>
      <c r="DO203" s="4" t="s">
        <v>392</v>
      </c>
      <c r="DP203" s="4" t="s">
        <v>166</v>
      </c>
      <c r="DQ203" s="4" t="s">
        <v>758</v>
      </c>
      <c r="DR203" s="4" t="s">
        <v>596</v>
      </c>
      <c r="DS203" s="4" t="s">
        <v>1673</v>
      </c>
      <c r="DT203" s="4" t="s">
        <v>781</v>
      </c>
      <c r="DU203" s="4" t="s">
        <v>683</v>
      </c>
      <c r="DV203" s="4" t="s">
        <v>95</v>
      </c>
      <c r="DW203" s="4" t="s">
        <v>816</v>
      </c>
      <c r="DX203" s="4" t="s">
        <v>1684</v>
      </c>
      <c r="DY203" s="4" t="s">
        <v>498</v>
      </c>
      <c r="DZ203" s="4" t="s">
        <v>1685</v>
      </c>
      <c r="EA203" s="4" t="s">
        <v>1307</v>
      </c>
      <c r="EB203" s="4" t="s">
        <v>1090</v>
      </c>
      <c r="EC203" s="4" t="s">
        <v>247</v>
      </c>
    </row>
    <row r="204" spans="3:133" x14ac:dyDescent="0.25">
      <c r="C204" t="s">
        <v>1686</v>
      </c>
      <c r="D204" s="4" t="s">
        <v>2</v>
      </c>
      <c r="E204" s="4" t="s">
        <v>2</v>
      </c>
      <c r="F204" s="4" t="s">
        <v>2</v>
      </c>
      <c r="G204" s="4" t="s">
        <v>2</v>
      </c>
      <c r="H204" s="4" t="s">
        <v>2</v>
      </c>
      <c r="I204" s="4" t="s">
        <v>2</v>
      </c>
      <c r="J204" s="4" t="s">
        <v>2</v>
      </c>
      <c r="K204" s="4" t="s">
        <v>2</v>
      </c>
      <c r="L204" s="4" t="s">
        <v>2</v>
      </c>
      <c r="M204" s="4" t="s">
        <v>2</v>
      </c>
      <c r="N204" s="4" t="s">
        <v>2</v>
      </c>
      <c r="O204" s="4" t="s">
        <v>2</v>
      </c>
      <c r="P204" s="4" t="s">
        <v>2</v>
      </c>
      <c r="Q204" s="4" t="s">
        <v>2</v>
      </c>
      <c r="R204" s="4" t="s">
        <v>2</v>
      </c>
      <c r="S204" s="4" t="s">
        <v>2</v>
      </c>
      <c r="T204" s="4" t="s">
        <v>2</v>
      </c>
      <c r="U204" s="4" t="s">
        <v>2</v>
      </c>
      <c r="V204" s="4" t="s">
        <v>2</v>
      </c>
      <c r="W204" s="4" t="s">
        <v>2</v>
      </c>
      <c r="X204" s="4" t="s">
        <v>2</v>
      </c>
      <c r="Y204" s="4" t="s">
        <v>2</v>
      </c>
      <c r="Z204" s="4" t="s">
        <v>2</v>
      </c>
      <c r="AA204" s="4" t="s">
        <v>2</v>
      </c>
      <c r="AB204" s="4" t="s">
        <v>2</v>
      </c>
      <c r="AC204" s="4" t="s">
        <v>2</v>
      </c>
      <c r="AD204" s="4" t="s">
        <v>2</v>
      </c>
      <c r="AE204" s="4" t="s">
        <v>2</v>
      </c>
      <c r="AF204" s="4" t="s">
        <v>2</v>
      </c>
      <c r="AG204" s="4" t="s">
        <v>2</v>
      </c>
      <c r="AH204" s="4" t="s">
        <v>2</v>
      </c>
      <c r="AI204" s="4" t="s">
        <v>2</v>
      </c>
      <c r="AJ204" s="4" t="s">
        <v>2</v>
      </c>
      <c r="AK204" s="4" t="s">
        <v>2</v>
      </c>
      <c r="AL204" s="4" t="s">
        <v>2</v>
      </c>
      <c r="AM204" s="4" t="s">
        <v>2</v>
      </c>
      <c r="AN204" s="4" t="s">
        <v>2</v>
      </c>
      <c r="AO204" s="4" t="s">
        <v>2</v>
      </c>
      <c r="AP204" s="4" t="s">
        <v>2</v>
      </c>
      <c r="AQ204" s="4" t="s">
        <v>2</v>
      </c>
      <c r="AR204" s="4" t="s">
        <v>2</v>
      </c>
      <c r="AS204" s="4" t="s">
        <v>3</v>
      </c>
      <c r="AT204" s="4" t="s">
        <v>4</v>
      </c>
      <c r="AU204" s="4" t="s">
        <v>72</v>
      </c>
      <c r="AV204" s="4" t="s">
        <v>58</v>
      </c>
      <c r="AW204" s="4" t="s">
        <v>60</v>
      </c>
      <c r="AX204" s="4" t="s">
        <v>62</v>
      </c>
      <c r="AY204" s="4" t="s">
        <v>68</v>
      </c>
      <c r="AZ204" s="4" t="s">
        <v>76</v>
      </c>
      <c r="BA204" s="4" t="s">
        <v>251</v>
      </c>
      <c r="BB204" s="4" t="s">
        <v>193</v>
      </c>
      <c r="BC204" s="4" t="s">
        <v>401</v>
      </c>
      <c r="BD204" s="4" t="s">
        <v>1166</v>
      </c>
      <c r="BE204" s="4" t="s">
        <v>313</v>
      </c>
      <c r="BF204" s="4" t="s">
        <v>922</v>
      </c>
      <c r="BG204" s="4" t="s">
        <v>742</v>
      </c>
      <c r="BH204" s="4" t="s">
        <v>129</v>
      </c>
      <c r="BI204" s="4" t="s">
        <v>1320</v>
      </c>
      <c r="BJ204" s="4" t="s">
        <v>1074</v>
      </c>
      <c r="BK204" s="4" t="s">
        <v>1186</v>
      </c>
      <c r="BL204" s="4" t="s">
        <v>1687</v>
      </c>
      <c r="BM204" s="4" t="s">
        <v>1688</v>
      </c>
      <c r="BN204" s="4" t="s">
        <v>1689</v>
      </c>
      <c r="BO204" s="4" t="s">
        <v>1690</v>
      </c>
      <c r="BP204" s="4" t="s">
        <v>1691</v>
      </c>
      <c r="BQ204" s="4" t="s">
        <v>1692</v>
      </c>
      <c r="BR204" s="4" t="s">
        <v>1693</v>
      </c>
      <c r="BS204" s="4" t="s">
        <v>1694</v>
      </c>
      <c r="BT204" s="4" t="s">
        <v>1695</v>
      </c>
      <c r="BU204" s="4" t="s">
        <v>1696</v>
      </c>
      <c r="BV204" s="4" t="s">
        <v>1697</v>
      </c>
      <c r="BW204" s="4" t="s">
        <v>1698</v>
      </c>
      <c r="BX204" s="4" t="s">
        <v>1699</v>
      </c>
      <c r="BY204" s="4" t="s">
        <v>1700</v>
      </c>
      <c r="BZ204" s="4" t="s">
        <v>1701</v>
      </c>
      <c r="CA204" s="4" t="s">
        <v>1702</v>
      </c>
      <c r="CB204" s="4" t="s">
        <v>1703</v>
      </c>
      <c r="CC204" s="4" t="s">
        <v>1704</v>
      </c>
      <c r="CD204" s="4" t="s">
        <v>1705</v>
      </c>
      <c r="CE204" s="4" t="s">
        <v>1706</v>
      </c>
      <c r="CF204" s="4" t="s">
        <v>1707</v>
      </c>
      <c r="CG204" s="4" t="s">
        <v>1708</v>
      </c>
      <c r="CH204" s="4" t="s">
        <v>1709</v>
      </c>
      <c r="CI204" s="4" t="s">
        <v>1710</v>
      </c>
      <c r="CJ204" s="4" t="s">
        <v>1711</v>
      </c>
      <c r="CK204" s="4" t="s">
        <v>1712</v>
      </c>
      <c r="CL204" s="4" t="s">
        <v>1713</v>
      </c>
      <c r="CM204" s="4" t="s">
        <v>1714</v>
      </c>
      <c r="CN204" s="4" t="s">
        <v>1715</v>
      </c>
      <c r="CO204" s="4" t="s">
        <v>1716</v>
      </c>
      <c r="CP204" s="4" t="s">
        <v>1717</v>
      </c>
      <c r="CQ204" s="4" t="s">
        <v>1718</v>
      </c>
      <c r="CR204" s="4" t="s">
        <v>1719</v>
      </c>
      <c r="CS204" s="4" t="s">
        <v>1720</v>
      </c>
      <c r="CT204" s="4" t="s">
        <v>1721</v>
      </c>
      <c r="CU204" s="4" t="s">
        <v>1722</v>
      </c>
      <c r="CV204" s="4" t="s">
        <v>1723</v>
      </c>
      <c r="CW204" s="4" t="s">
        <v>1724</v>
      </c>
      <c r="CX204" s="4" t="s">
        <v>1725</v>
      </c>
      <c r="CY204" s="4" t="s">
        <v>1726</v>
      </c>
      <c r="CZ204" s="4" t="s">
        <v>1726</v>
      </c>
      <c r="DA204" s="4" t="s">
        <v>1727</v>
      </c>
      <c r="DB204" s="4" t="s">
        <v>1728</v>
      </c>
      <c r="DC204" s="4" t="s">
        <v>1729</v>
      </c>
      <c r="DD204" s="4" t="s">
        <v>1730</v>
      </c>
      <c r="DE204" s="4" t="s">
        <v>1731</v>
      </c>
      <c r="DF204" s="4" t="s">
        <v>1732</v>
      </c>
      <c r="DG204" s="4" t="s">
        <v>1733</v>
      </c>
      <c r="DH204" s="4" t="s">
        <v>1734</v>
      </c>
      <c r="DI204" s="4" t="s">
        <v>1735</v>
      </c>
      <c r="DJ204" s="4" t="s">
        <v>1736</v>
      </c>
      <c r="DK204" s="4" t="s">
        <v>1737</v>
      </c>
      <c r="DL204" s="4" t="s">
        <v>1738</v>
      </c>
      <c r="DM204" s="4" t="s">
        <v>1739</v>
      </c>
      <c r="DN204" s="4" t="s">
        <v>1740</v>
      </c>
      <c r="DO204" s="4" t="s">
        <v>1741</v>
      </c>
      <c r="DP204" s="4" t="s">
        <v>1741</v>
      </c>
      <c r="DQ204" s="4" t="s">
        <v>1742</v>
      </c>
      <c r="DR204" s="4" t="s">
        <v>1743</v>
      </c>
      <c r="DS204" s="4" t="s">
        <v>1744</v>
      </c>
      <c r="DT204" s="4" t="s">
        <v>1745</v>
      </c>
      <c r="DU204" s="4" t="s">
        <v>1746</v>
      </c>
      <c r="DV204" s="4" t="s">
        <v>1747</v>
      </c>
      <c r="DW204" s="4" t="s">
        <v>1748</v>
      </c>
      <c r="DX204" s="4" t="s">
        <v>1749</v>
      </c>
      <c r="DY204" s="4" t="s">
        <v>1750</v>
      </c>
      <c r="DZ204" s="4" t="s">
        <v>1750</v>
      </c>
      <c r="EA204" s="4" t="s">
        <v>1751</v>
      </c>
      <c r="EB204" s="4" t="s">
        <v>1752</v>
      </c>
      <c r="EC204" s="4" t="s">
        <v>1753</v>
      </c>
    </row>
    <row r="205" spans="3:133" x14ac:dyDescent="0.25">
      <c r="C205" t="s">
        <v>1754</v>
      </c>
      <c r="D205" s="4" t="s">
        <v>2</v>
      </c>
      <c r="E205" s="4" t="s">
        <v>2</v>
      </c>
      <c r="F205" s="4" t="s">
        <v>2</v>
      </c>
      <c r="G205" s="4" t="s">
        <v>2</v>
      </c>
      <c r="H205" s="4" t="s">
        <v>2</v>
      </c>
      <c r="I205" s="4" t="s">
        <v>2</v>
      </c>
      <c r="J205" s="4" t="s">
        <v>2</v>
      </c>
      <c r="K205" s="4" t="s">
        <v>2</v>
      </c>
      <c r="L205" s="4" t="s">
        <v>2</v>
      </c>
      <c r="M205" s="4" t="s">
        <v>2</v>
      </c>
      <c r="N205" s="4" t="s">
        <v>2</v>
      </c>
      <c r="O205" s="4" t="s">
        <v>2</v>
      </c>
      <c r="P205" s="4" t="s">
        <v>2</v>
      </c>
      <c r="Q205" s="4" t="s">
        <v>2</v>
      </c>
      <c r="R205" s="4" t="s">
        <v>2</v>
      </c>
      <c r="S205" s="4" t="s">
        <v>2</v>
      </c>
      <c r="T205" s="4" t="s">
        <v>2</v>
      </c>
      <c r="U205" s="4" t="s">
        <v>2</v>
      </c>
      <c r="V205" s="4" t="s">
        <v>2</v>
      </c>
      <c r="W205" s="4" t="s">
        <v>2</v>
      </c>
      <c r="X205" s="4" t="s">
        <v>2</v>
      </c>
      <c r="Y205" s="4" t="s">
        <v>2</v>
      </c>
      <c r="Z205" s="4" t="s">
        <v>2</v>
      </c>
      <c r="AA205" s="4" t="s">
        <v>2</v>
      </c>
      <c r="AB205" s="4" t="s">
        <v>2</v>
      </c>
      <c r="AC205" s="4" t="s">
        <v>2</v>
      </c>
      <c r="AD205" s="4" t="s">
        <v>2</v>
      </c>
      <c r="AE205" s="4" t="s">
        <v>2</v>
      </c>
      <c r="AF205" s="4" t="s">
        <v>2</v>
      </c>
      <c r="AG205" s="4" t="s">
        <v>2</v>
      </c>
      <c r="AH205" s="4" t="s">
        <v>2</v>
      </c>
      <c r="AI205" s="4" t="s">
        <v>2</v>
      </c>
      <c r="AJ205" s="4" t="s">
        <v>2</v>
      </c>
      <c r="AK205" s="4" t="s">
        <v>2</v>
      </c>
      <c r="AL205" s="4" t="s">
        <v>2</v>
      </c>
      <c r="AM205" s="4" t="s">
        <v>2</v>
      </c>
      <c r="AN205" s="4" t="s">
        <v>2</v>
      </c>
      <c r="AO205" s="4" t="s">
        <v>2</v>
      </c>
      <c r="AP205" s="4" t="s">
        <v>2</v>
      </c>
      <c r="AQ205" s="4" t="s">
        <v>2</v>
      </c>
      <c r="AR205" s="4" t="s">
        <v>2</v>
      </c>
      <c r="AS205" s="4" t="s">
        <v>2</v>
      </c>
      <c r="AT205" s="4" t="s">
        <v>2</v>
      </c>
      <c r="AU205" s="4" t="s">
        <v>2</v>
      </c>
      <c r="AV205" s="4" t="s">
        <v>2</v>
      </c>
      <c r="AW205" s="4" t="s">
        <v>2</v>
      </c>
      <c r="AX205" s="4" t="s">
        <v>2</v>
      </c>
      <c r="AY205" s="4" t="s">
        <v>2</v>
      </c>
      <c r="AZ205" s="4" t="s">
        <v>2</v>
      </c>
      <c r="BA205" s="4" t="s">
        <v>2</v>
      </c>
      <c r="BB205" s="4" t="s">
        <v>2</v>
      </c>
      <c r="BC205" s="4" t="s">
        <v>2</v>
      </c>
      <c r="BD205" s="4" t="s">
        <v>2</v>
      </c>
      <c r="BE205" s="4" t="s">
        <v>2</v>
      </c>
      <c r="BF205" s="4" t="s">
        <v>2</v>
      </c>
      <c r="BG205" s="4" t="s">
        <v>2</v>
      </c>
      <c r="BH205" s="4" t="s">
        <v>2</v>
      </c>
      <c r="BI205" s="4" t="s">
        <v>2</v>
      </c>
      <c r="BJ205" s="4" t="s">
        <v>2</v>
      </c>
      <c r="BK205" s="4" t="s">
        <v>2</v>
      </c>
      <c r="BL205" s="4" t="s">
        <v>2</v>
      </c>
      <c r="BM205" s="4" t="s">
        <v>2</v>
      </c>
      <c r="BN205" s="4" t="s">
        <v>2</v>
      </c>
      <c r="BO205" s="4" t="s">
        <v>2</v>
      </c>
      <c r="BP205" s="4" t="s">
        <v>2</v>
      </c>
      <c r="BQ205" s="4" t="s">
        <v>2</v>
      </c>
      <c r="BR205" s="4" t="s">
        <v>3</v>
      </c>
      <c r="BS205" s="4" t="s">
        <v>3</v>
      </c>
      <c r="BT205" s="4" t="s">
        <v>4</v>
      </c>
      <c r="BU205" s="4" t="s">
        <v>4</v>
      </c>
      <c r="BV205" s="4" t="s">
        <v>72</v>
      </c>
      <c r="BW205" s="4" t="s">
        <v>5</v>
      </c>
      <c r="BX205" s="4" t="s">
        <v>5</v>
      </c>
      <c r="BY205" s="4" t="s">
        <v>58</v>
      </c>
      <c r="BZ205" s="4" t="s">
        <v>58</v>
      </c>
      <c r="CA205" s="4" t="s">
        <v>58</v>
      </c>
      <c r="CB205" s="4" t="s">
        <v>6</v>
      </c>
      <c r="CC205" s="4" t="s">
        <v>7</v>
      </c>
      <c r="CD205" s="4" t="s">
        <v>7</v>
      </c>
      <c r="CE205" s="4" t="s">
        <v>7</v>
      </c>
      <c r="CF205" s="4" t="s">
        <v>7</v>
      </c>
      <c r="CG205" s="4" t="s">
        <v>7</v>
      </c>
      <c r="CH205" s="4" t="s">
        <v>7</v>
      </c>
      <c r="CI205" s="4" t="s">
        <v>7</v>
      </c>
      <c r="CJ205" s="4" t="s">
        <v>7</v>
      </c>
      <c r="CK205" s="4" t="s">
        <v>7</v>
      </c>
      <c r="CL205" s="4" t="s">
        <v>7</v>
      </c>
      <c r="CM205" s="4" t="s">
        <v>7</v>
      </c>
      <c r="CN205" s="4" t="s">
        <v>7</v>
      </c>
      <c r="CO205" s="4" t="s">
        <v>7</v>
      </c>
      <c r="CP205" s="4" t="s">
        <v>7</v>
      </c>
      <c r="CQ205" s="4" t="s">
        <v>7</v>
      </c>
      <c r="CR205" s="4" t="s">
        <v>7</v>
      </c>
      <c r="CS205" s="4" t="s">
        <v>7</v>
      </c>
      <c r="CT205" s="4" t="s">
        <v>7</v>
      </c>
      <c r="CU205" s="4" t="s">
        <v>7</v>
      </c>
      <c r="CV205" s="4" t="s">
        <v>7</v>
      </c>
      <c r="CW205" s="4" t="s">
        <v>7</v>
      </c>
      <c r="CX205" s="4" t="s">
        <v>7</v>
      </c>
      <c r="CY205" s="4" t="s">
        <v>7</v>
      </c>
      <c r="CZ205" s="4" t="s">
        <v>7</v>
      </c>
      <c r="DA205" s="4" t="s">
        <v>7</v>
      </c>
      <c r="DB205" s="4" t="s">
        <v>7</v>
      </c>
      <c r="DC205" s="4" t="s">
        <v>59</v>
      </c>
      <c r="DD205" s="4" t="s">
        <v>73</v>
      </c>
      <c r="DE205" s="4" t="s">
        <v>73</v>
      </c>
      <c r="DF205" s="4" t="s">
        <v>73</v>
      </c>
      <c r="DG205" s="4" t="s">
        <v>73</v>
      </c>
      <c r="DH205" s="4" t="s">
        <v>73</v>
      </c>
      <c r="DI205" s="4" t="s">
        <v>73</v>
      </c>
      <c r="DJ205" s="4" t="s">
        <v>73</v>
      </c>
      <c r="DK205" s="4" t="s">
        <v>73</v>
      </c>
      <c r="DL205" s="4" t="s">
        <v>73</v>
      </c>
      <c r="DM205" s="4" t="s">
        <v>73</v>
      </c>
      <c r="DN205" s="4" t="s">
        <v>73</v>
      </c>
      <c r="DO205" s="4" t="s">
        <v>73</v>
      </c>
      <c r="DP205" s="4" t="s">
        <v>73</v>
      </c>
      <c r="DQ205" s="4" t="s">
        <v>73</v>
      </c>
      <c r="DR205" s="4" t="s">
        <v>73</v>
      </c>
      <c r="DS205" s="4" t="s">
        <v>73</v>
      </c>
      <c r="DT205" s="4" t="s">
        <v>73</v>
      </c>
      <c r="DU205" s="4" t="s">
        <v>73</v>
      </c>
      <c r="DV205" s="4" t="s">
        <v>73</v>
      </c>
      <c r="DW205" s="4" t="s">
        <v>73</v>
      </c>
      <c r="DX205" s="4" t="s">
        <v>60</v>
      </c>
      <c r="DY205" s="4" t="s">
        <v>60</v>
      </c>
      <c r="DZ205" s="4" t="s">
        <v>60</v>
      </c>
      <c r="EA205" s="4" t="s">
        <v>60</v>
      </c>
      <c r="EB205" s="4" t="s">
        <v>60</v>
      </c>
      <c r="EC205" s="4" t="s">
        <v>60</v>
      </c>
    </row>
    <row r="206" spans="3:133" x14ac:dyDescent="0.25">
      <c r="C206" t="s">
        <v>1755</v>
      </c>
      <c r="D206" s="4" t="s">
        <v>2</v>
      </c>
      <c r="E206" s="4" t="s">
        <v>2</v>
      </c>
      <c r="F206" s="4" t="s">
        <v>2</v>
      </c>
      <c r="G206" s="4" t="s">
        <v>2</v>
      </c>
      <c r="H206" s="4" t="s">
        <v>2</v>
      </c>
      <c r="I206" s="4" t="s">
        <v>2</v>
      </c>
      <c r="J206" s="4" t="s">
        <v>2</v>
      </c>
      <c r="K206" s="4" t="s">
        <v>2</v>
      </c>
      <c r="L206" s="4" t="s">
        <v>2</v>
      </c>
      <c r="M206" s="4" t="s">
        <v>2</v>
      </c>
      <c r="N206" s="4" t="s">
        <v>2</v>
      </c>
      <c r="O206" s="4" t="s">
        <v>2</v>
      </c>
      <c r="P206" s="4" t="s">
        <v>2</v>
      </c>
      <c r="Q206" s="4" t="s">
        <v>2</v>
      </c>
      <c r="R206" s="4" t="s">
        <v>2</v>
      </c>
      <c r="S206" s="4" t="s">
        <v>2</v>
      </c>
      <c r="T206" s="4" t="s">
        <v>2</v>
      </c>
      <c r="U206" s="4" t="s">
        <v>2</v>
      </c>
      <c r="V206" s="4" t="s">
        <v>2</v>
      </c>
      <c r="W206" s="4" t="s">
        <v>2</v>
      </c>
      <c r="X206" s="4" t="s">
        <v>2</v>
      </c>
      <c r="Y206" s="4" t="s">
        <v>2</v>
      </c>
      <c r="Z206" s="4" t="s">
        <v>2</v>
      </c>
      <c r="AA206" s="4" t="s">
        <v>2</v>
      </c>
      <c r="AB206" s="4" t="s">
        <v>2</v>
      </c>
      <c r="AC206" s="4" t="s">
        <v>2</v>
      </c>
      <c r="AD206" s="4" t="s">
        <v>2</v>
      </c>
      <c r="AE206" s="4" t="s">
        <v>2</v>
      </c>
      <c r="AF206" s="4" t="s">
        <v>2</v>
      </c>
      <c r="AG206" s="4" t="s">
        <v>2</v>
      </c>
      <c r="AH206" s="4" t="s">
        <v>2</v>
      </c>
      <c r="AI206" s="4" t="s">
        <v>2</v>
      </c>
      <c r="AJ206" s="4" t="s">
        <v>2</v>
      </c>
      <c r="AK206" s="4" t="s">
        <v>2</v>
      </c>
      <c r="AL206" s="4" t="s">
        <v>2</v>
      </c>
      <c r="AM206" s="4" t="s">
        <v>2</v>
      </c>
      <c r="AN206" s="4" t="s">
        <v>2</v>
      </c>
      <c r="AO206" s="4" t="s">
        <v>2</v>
      </c>
      <c r="AP206" s="4" t="s">
        <v>2</v>
      </c>
      <c r="AQ206" s="4" t="s">
        <v>2</v>
      </c>
      <c r="AR206" s="4" t="s">
        <v>2</v>
      </c>
      <c r="AS206" s="4" t="s">
        <v>2</v>
      </c>
      <c r="AT206" s="4" t="s">
        <v>2</v>
      </c>
      <c r="AU206" s="4" t="s">
        <v>2</v>
      </c>
      <c r="AV206" s="4" t="s">
        <v>2</v>
      </c>
      <c r="AW206" s="4" t="s">
        <v>2</v>
      </c>
      <c r="AX206" s="4" t="s">
        <v>2</v>
      </c>
      <c r="AY206" s="4" t="s">
        <v>2</v>
      </c>
      <c r="AZ206" s="4" t="s">
        <v>2</v>
      </c>
      <c r="BA206" s="4" t="s">
        <v>2</v>
      </c>
      <c r="BB206" s="4" t="s">
        <v>2</v>
      </c>
      <c r="BC206" s="4" t="s">
        <v>3</v>
      </c>
      <c r="BD206" s="4" t="s">
        <v>3</v>
      </c>
      <c r="BE206" s="4" t="s">
        <v>3</v>
      </c>
      <c r="BF206" s="4" t="s">
        <v>3</v>
      </c>
      <c r="BG206" s="4" t="s">
        <v>3</v>
      </c>
      <c r="BH206" s="4" t="s">
        <v>3</v>
      </c>
      <c r="BI206" s="4" t="s">
        <v>3</v>
      </c>
      <c r="BJ206" s="4" t="s">
        <v>3</v>
      </c>
      <c r="BK206" s="4" t="s">
        <v>3</v>
      </c>
      <c r="BL206" s="4" t="s">
        <v>3</v>
      </c>
      <c r="BM206" s="4" t="s">
        <v>3</v>
      </c>
      <c r="BN206" s="4" t="s">
        <v>3</v>
      </c>
      <c r="BO206" s="4" t="s">
        <v>3</v>
      </c>
      <c r="BP206" s="4" t="s">
        <v>3</v>
      </c>
      <c r="BQ206" s="4" t="s">
        <v>3</v>
      </c>
      <c r="BR206" s="4" t="s">
        <v>3</v>
      </c>
      <c r="BS206" s="4" t="s">
        <v>3</v>
      </c>
      <c r="BT206" s="4" t="s">
        <v>4</v>
      </c>
      <c r="BU206" s="4" t="s">
        <v>4</v>
      </c>
      <c r="BV206" s="4" t="s">
        <v>4</v>
      </c>
      <c r="BW206" s="4" t="s">
        <v>4</v>
      </c>
      <c r="BX206" s="4" t="s">
        <v>4</v>
      </c>
      <c r="BY206" s="4" t="s">
        <v>4</v>
      </c>
      <c r="BZ206" s="4" t="s">
        <v>4</v>
      </c>
      <c r="CA206" s="4" t="s">
        <v>4</v>
      </c>
      <c r="CB206" s="4" t="s">
        <v>4</v>
      </c>
      <c r="CC206" s="4" t="s">
        <v>4</v>
      </c>
      <c r="CD206" s="4" t="s">
        <v>4</v>
      </c>
      <c r="CE206" s="4" t="s">
        <v>4</v>
      </c>
      <c r="CF206" s="4" t="s">
        <v>4</v>
      </c>
      <c r="CG206" s="4" t="s">
        <v>4</v>
      </c>
      <c r="CH206" s="4" t="s">
        <v>5</v>
      </c>
      <c r="CI206" s="4" t="s">
        <v>58</v>
      </c>
      <c r="CJ206" s="4" t="s">
        <v>58</v>
      </c>
      <c r="CK206" s="4" t="s">
        <v>58</v>
      </c>
      <c r="CL206" s="4" t="s">
        <v>6</v>
      </c>
      <c r="CM206" s="4" t="s">
        <v>60</v>
      </c>
      <c r="CN206" s="4" t="s">
        <v>60</v>
      </c>
      <c r="CO206" s="4" t="s">
        <v>133</v>
      </c>
      <c r="CP206" s="4" t="s">
        <v>133</v>
      </c>
      <c r="CQ206" s="4" t="s">
        <v>144</v>
      </c>
      <c r="CR206" s="4" t="s">
        <v>61</v>
      </c>
      <c r="CS206" s="4" t="s">
        <v>61</v>
      </c>
      <c r="CT206" s="4" t="s">
        <v>62</v>
      </c>
      <c r="CU206" s="4" t="s">
        <v>12</v>
      </c>
      <c r="CV206" s="4" t="s">
        <v>64</v>
      </c>
      <c r="CW206" s="4" t="s">
        <v>14</v>
      </c>
      <c r="CX206" s="4" t="s">
        <v>68</v>
      </c>
      <c r="CY206" s="4" t="s">
        <v>69</v>
      </c>
      <c r="CZ206" s="4" t="s">
        <v>17</v>
      </c>
      <c r="DA206" s="4" t="s">
        <v>135</v>
      </c>
      <c r="DB206" s="4" t="s">
        <v>135</v>
      </c>
      <c r="DC206" s="4" t="s">
        <v>135</v>
      </c>
      <c r="DD206" s="4" t="s">
        <v>136</v>
      </c>
      <c r="DE206" s="4" t="s">
        <v>139</v>
      </c>
      <c r="DF206" s="4" t="s">
        <v>192</v>
      </c>
      <c r="DG206" s="4" t="s">
        <v>379</v>
      </c>
      <c r="DH206" s="4" t="s">
        <v>26</v>
      </c>
      <c r="DI206" s="4" t="s">
        <v>196</v>
      </c>
      <c r="DJ206" s="4" t="s">
        <v>197</v>
      </c>
      <c r="DK206" s="4" t="s">
        <v>471</v>
      </c>
      <c r="DL206" s="4" t="s">
        <v>30</v>
      </c>
      <c r="DM206" s="4" t="s">
        <v>30</v>
      </c>
      <c r="DN206" s="4" t="s">
        <v>201</v>
      </c>
      <c r="DO206" s="4" t="s">
        <v>150</v>
      </c>
      <c r="DP206" s="4" t="s">
        <v>150</v>
      </c>
      <c r="DQ206" s="4" t="s">
        <v>79</v>
      </c>
      <c r="DR206" s="4" t="s">
        <v>152</v>
      </c>
      <c r="DS206" s="4" t="s">
        <v>152</v>
      </c>
      <c r="DT206" s="4" t="s">
        <v>297</v>
      </c>
      <c r="DU206" s="4" t="s">
        <v>1168</v>
      </c>
      <c r="DV206" s="4" t="s">
        <v>209</v>
      </c>
      <c r="DW206" s="4" t="s">
        <v>156</v>
      </c>
      <c r="DX206" s="4" t="s">
        <v>264</v>
      </c>
      <c r="DY206" s="4" t="s">
        <v>264</v>
      </c>
      <c r="DZ206" s="4" t="s">
        <v>1166</v>
      </c>
      <c r="EA206" s="4" t="s">
        <v>1166</v>
      </c>
      <c r="EB206" s="4" t="s">
        <v>677</v>
      </c>
      <c r="EC206" s="4" t="s">
        <v>717</v>
      </c>
    </row>
    <row r="207" spans="3:133" x14ac:dyDescent="0.25">
      <c r="C207" t="s">
        <v>1756</v>
      </c>
      <c r="D207" s="4" t="s">
        <v>2</v>
      </c>
      <c r="E207" s="4" t="s">
        <v>2</v>
      </c>
      <c r="F207" s="4" t="s">
        <v>2</v>
      </c>
      <c r="G207" s="4" t="s">
        <v>2</v>
      </c>
      <c r="H207" s="4" t="s">
        <v>2</v>
      </c>
      <c r="I207" s="4" t="s">
        <v>2</v>
      </c>
      <c r="J207" s="4" t="s">
        <v>2</v>
      </c>
      <c r="K207" s="4" t="s">
        <v>2</v>
      </c>
      <c r="L207" s="4" t="s">
        <v>2</v>
      </c>
      <c r="M207" s="4" t="s">
        <v>2</v>
      </c>
      <c r="N207" s="4" t="s">
        <v>2</v>
      </c>
      <c r="O207" s="4" t="s">
        <v>2</v>
      </c>
      <c r="P207" s="4" t="s">
        <v>2</v>
      </c>
      <c r="Q207" s="4" t="s">
        <v>2</v>
      </c>
      <c r="R207" s="4" t="s">
        <v>2</v>
      </c>
      <c r="S207" s="4" t="s">
        <v>2</v>
      </c>
      <c r="T207" s="4" t="s">
        <v>2</v>
      </c>
      <c r="U207" s="4" t="s">
        <v>2</v>
      </c>
      <c r="V207" s="4" t="s">
        <v>2</v>
      </c>
      <c r="W207" s="4" t="s">
        <v>2</v>
      </c>
      <c r="X207" s="4" t="s">
        <v>2</v>
      </c>
      <c r="Y207" s="4" t="s">
        <v>2</v>
      </c>
      <c r="Z207" s="4" t="s">
        <v>2</v>
      </c>
      <c r="AA207" s="4" t="s">
        <v>2</v>
      </c>
      <c r="AB207" s="4" t="s">
        <v>2</v>
      </c>
      <c r="AC207" s="4" t="s">
        <v>2</v>
      </c>
      <c r="AD207" s="4" t="s">
        <v>2</v>
      </c>
      <c r="AE207" s="4" t="s">
        <v>2</v>
      </c>
      <c r="AF207" s="4" t="s">
        <v>2</v>
      </c>
      <c r="AG207" s="4" t="s">
        <v>2</v>
      </c>
      <c r="AH207" s="4" t="s">
        <v>2</v>
      </c>
      <c r="AI207" s="4" t="s">
        <v>2</v>
      </c>
      <c r="AJ207" s="4" t="s">
        <v>2</v>
      </c>
      <c r="AK207" s="4" t="s">
        <v>2</v>
      </c>
      <c r="AL207" s="4" t="s">
        <v>2</v>
      </c>
      <c r="AM207" s="4" t="s">
        <v>2</v>
      </c>
      <c r="AN207" s="4" t="s">
        <v>2</v>
      </c>
      <c r="AO207" s="4" t="s">
        <v>2</v>
      </c>
      <c r="AP207" s="4" t="s">
        <v>2</v>
      </c>
      <c r="AQ207" s="4" t="s">
        <v>2</v>
      </c>
      <c r="AR207" s="4" t="s">
        <v>2</v>
      </c>
      <c r="AS207" s="4" t="s">
        <v>2</v>
      </c>
      <c r="AT207" s="4" t="s">
        <v>2</v>
      </c>
      <c r="AU207" s="4" t="s">
        <v>2</v>
      </c>
      <c r="AV207" s="4" t="s">
        <v>2</v>
      </c>
      <c r="AW207" s="4" t="s">
        <v>2</v>
      </c>
      <c r="AX207" s="4" t="s">
        <v>2</v>
      </c>
      <c r="AY207" s="4" t="s">
        <v>2</v>
      </c>
      <c r="AZ207" s="4" t="s">
        <v>2</v>
      </c>
      <c r="BA207" s="4" t="s">
        <v>2</v>
      </c>
      <c r="BB207" s="4" t="s">
        <v>2</v>
      </c>
      <c r="BC207" s="4" t="s">
        <v>2</v>
      </c>
      <c r="BD207" s="4" t="s">
        <v>2</v>
      </c>
      <c r="BE207" s="4" t="s">
        <v>2</v>
      </c>
      <c r="BF207" s="4" t="s">
        <v>2</v>
      </c>
      <c r="BG207" s="4" t="s">
        <v>2</v>
      </c>
      <c r="BH207" s="4" t="s">
        <v>2</v>
      </c>
      <c r="BI207" s="4" t="s">
        <v>2</v>
      </c>
      <c r="BJ207" s="4" t="s">
        <v>2</v>
      </c>
      <c r="BK207" s="4" t="s">
        <v>2</v>
      </c>
      <c r="BL207" s="4" t="s">
        <v>2</v>
      </c>
      <c r="BM207" s="4" t="s">
        <v>2</v>
      </c>
      <c r="BN207" s="4" t="s">
        <v>2</v>
      </c>
      <c r="BO207" s="4" t="s">
        <v>2</v>
      </c>
      <c r="BP207" s="4" t="s">
        <v>2</v>
      </c>
      <c r="BQ207" s="4" t="s">
        <v>2</v>
      </c>
      <c r="BR207" s="4" t="s">
        <v>2</v>
      </c>
      <c r="BS207" s="4" t="s">
        <v>2</v>
      </c>
      <c r="BT207" s="4" t="s">
        <v>2</v>
      </c>
      <c r="BU207" s="4" t="s">
        <v>2</v>
      </c>
      <c r="BV207" s="4" t="s">
        <v>2</v>
      </c>
      <c r="BW207" s="4" t="s">
        <v>2</v>
      </c>
      <c r="BX207" s="4" t="s">
        <v>3</v>
      </c>
      <c r="BY207" s="4" t="s">
        <v>3</v>
      </c>
      <c r="BZ207" s="4" t="s">
        <v>3</v>
      </c>
      <c r="CA207" s="4" t="s">
        <v>3</v>
      </c>
      <c r="CB207" s="4" t="s">
        <v>3</v>
      </c>
      <c r="CC207" s="4" t="s">
        <v>3</v>
      </c>
      <c r="CD207" s="4" t="s">
        <v>3</v>
      </c>
      <c r="CE207" s="4" t="s">
        <v>3</v>
      </c>
      <c r="CF207" s="4" t="s">
        <v>3</v>
      </c>
      <c r="CG207" s="4" t="s">
        <v>3</v>
      </c>
      <c r="CH207" s="4" t="s">
        <v>3</v>
      </c>
      <c r="CI207" s="4" t="s">
        <v>3</v>
      </c>
      <c r="CJ207" s="4" t="s">
        <v>3</v>
      </c>
      <c r="CK207" s="4" t="s">
        <v>3</v>
      </c>
      <c r="CL207" s="4" t="s">
        <v>3</v>
      </c>
      <c r="CM207" s="4" t="s">
        <v>3</v>
      </c>
      <c r="CN207" s="4" t="s">
        <v>3</v>
      </c>
      <c r="CO207" s="4" t="s">
        <v>3</v>
      </c>
      <c r="CP207" s="4" t="s">
        <v>3</v>
      </c>
      <c r="CQ207" s="4" t="s">
        <v>3</v>
      </c>
      <c r="CR207" s="4" t="s">
        <v>3</v>
      </c>
      <c r="CS207" s="4" t="s">
        <v>3</v>
      </c>
      <c r="CT207" s="4" t="s">
        <v>3</v>
      </c>
      <c r="CU207" s="4" t="s">
        <v>3</v>
      </c>
      <c r="CV207" s="4" t="s">
        <v>3</v>
      </c>
      <c r="CW207" s="4" t="s">
        <v>3</v>
      </c>
      <c r="CX207" s="4" t="s">
        <v>3</v>
      </c>
      <c r="CY207" s="4" t="s">
        <v>3</v>
      </c>
      <c r="CZ207" s="4" t="s">
        <v>3</v>
      </c>
      <c r="DA207" s="4" t="s">
        <v>3</v>
      </c>
      <c r="DB207" s="4" t="s">
        <v>3</v>
      </c>
      <c r="DC207" s="4" t="s">
        <v>3</v>
      </c>
      <c r="DD207" s="4" t="s">
        <v>3</v>
      </c>
      <c r="DE207" s="4" t="s">
        <v>3</v>
      </c>
      <c r="DF207" s="4" t="s">
        <v>3</v>
      </c>
      <c r="DG207" s="4" t="s">
        <v>3</v>
      </c>
      <c r="DH207" s="4" t="s">
        <v>3</v>
      </c>
      <c r="DI207" s="4" t="s">
        <v>3</v>
      </c>
      <c r="DJ207" s="4" t="s">
        <v>3</v>
      </c>
      <c r="DK207" s="4" t="s">
        <v>3</v>
      </c>
      <c r="DL207" s="4" t="s">
        <v>3</v>
      </c>
      <c r="DM207" s="4" t="s">
        <v>3</v>
      </c>
      <c r="DN207" s="4" t="s">
        <v>3</v>
      </c>
      <c r="DO207" s="4" t="s">
        <v>3</v>
      </c>
      <c r="DP207" s="4" t="s">
        <v>3</v>
      </c>
      <c r="DQ207" s="4" t="s">
        <v>3</v>
      </c>
      <c r="DR207" s="4" t="s">
        <v>3</v>
      </c>
      <c r="DS207" s="4" t="s">
        <v>3</v>
      </c>
      <c r="DT207" s="4" t="s">
        <v>3</v>
      </c>
      <c r="DU207" s="4" t="s">
        <v>3</v>
      </c>
      <c r="DV207" s="4" t="s">
        <v>3</v>
      </c>
      <c r="DW207" s="4" t="s">
        <v>3</v>
      </c>
      <c r="DX207" s="4" t="s">
        <v>3</v>
      </c>
      <c r="DY207" s="4" t="s">
        <v>3</v>
      </c>
      <c r="DZ207" s="4" t="s">
        <v>3</v>
      </c>
      <c r="EA207" s="4" t="s">
        <v>3</v>
      </c>
      <c r="EB207" s="4" t="s">
        <v>3</v>
      </c>
      <c r="EC207" s="4" t="s">
        <v>3</v>
      </c>
    </row>
    <row r="208" spans="3:133" x14ac:dyDescent="0.25">
      <c r="C208" t="s">
        <v>1757</v>
      </c>
      <c r="D208" s="4" t="s">
        <v>2</v>
      </c>
      <c r="E208" s="4" t="s">
        <v>2</v>
      </c>
      <c r="F208" s="4" t="s">
        <v>2</v>
      </c>
      <c r="G208" s="4" t="s">
        <v>2</v>
      </c>
      <c r="H208" s="4" t="s">
        <v>2</v>
      </c>
      <c r="I208" s="4" t="s">
        <v>2</v>
      </c>
      <c r="J208" s="4" t="s">
        <v>2</v>
      </c>
      <c r="K208" s="4" t="s">
        <v>2</v>
      </c>
      <c r="L208" s="4" t="s">
        <v>2</v>
      </c>
      <c r="M208" s="4" t="s">
        <v>2</v>
      </c>
      <c r="N208" s="4" t="s">
        <v>2</v>
      </c>
      <c r="O208" s="4" t="s">
        <v>2</v>
      </c>
      <c r="P208" s="4" t="s">
        <v>2</v>
      </c>
      <c r="Q208" s="4" t="s">
        <v>2</v>
      </c>
      <c r="R208" s="4" t="s">
        <v>2</v>
      </c>
      <c r="S208" s="4" t="s">
        <v>2</v>
      </c>
      <c r="T208" s="4" t="s">
        <v>2</v>
      </c>
      <c r="U208" s="4" t="s">
        <v>2</v>
      </c>
      <c r="V208" s="4" t="s">
        <v>2</v>
      </c>
      <c r="W208" s="4" t="s">
        <v>2</v>
      </c>
      <c r="X208" s="4" t="s">
        <v>2</v>
      </c>
      <c r="Y208" s="4" t="s">
        <v>2</v>
      </c>
      <c r="Z208" s="4" t="s">
        <v>2</v>
      </c>
      <c r="AA208" s="4" t="s">
        <v>2</v>
      </c>
      <c r="AB208" s="4" t="s">
        <v>2</v>
      </c>
      <c r="AC208" s="4" t="s">
        <v>2</v>
      </c>
      <c r="AD208" s="4" t="s">
        <v>2</v>
      </c>
      <c r="AE208" s="4" t="s">
        <v>2</v>
      </c>
      <c r="AF208" s="4" t="s">
        <v>2</v>
      </c>
      <c r="AG208" s="4" t="s">
        <v>2</v>
      </c>
      <c r="AH208" s="4" t="s">
        <v>2</v>
      </c>
      <c r="AI208" s="4" t="s">
        <v>2</v>
      </c>
      <c r="AJ208" s="4" t="s">
        <v>2</v>
      </c>
      <c r="AK208" s="4" t="s">
        <v>2</v>
      </c>
      <c r="AL208" s="4" t="s">
        <v>2</v>
      </c>
      <c r="AM208" s="4" t="s">
        <v>2</v>
      </c>
      <c r="AN208" s="4" t="s">
        <v>2</v>
      </c>
      <c r="AO208" s="4" t="s">
        <v>2</v>
      </c>
      <c r="AP208" s="4" t="s">
        <v>2</v>
      </c>
      <c r="AQ208" s="4" t="s">
        <v>2</v>
      </c>
      <c r="AR208" s="4" t="s">
        <v>2</v>
      </c>
      <c r="AS208" s="4" t="s">
        <v>2</v>
      </c>
      <c r="AT208" s="4" t="s">
        <v>2</v>
      </c>
      <c r="AU208" s="4" t="s">
        <v>2</v>
      </c>
      <c r="AV208" s="4" t="s">
        <v>2</v>
      </c>
      <c r="AW208" s="4" t="s">
        <v>2</v>
      </c>
      <c r="AX208" s="4" t="s">
        <v>2</v>
      </c>
      <c r="AY208" s="4" t="s">
        <v>2</v>
      </c>
      <c r="AZ208" s="4" t="s">
        <v>2</v>
      </c>
      <c r="BA208" s="4" t="s">
        <v>3</v>
      </c>
      <c r="BB208" s="4" t="s">
        <v>3</v>
      </c>
      <c r="BC208" s="4" t="s">
        <v>3</v>
      </c>
      <c r="BD208" s="4" t="s">
        <v>4</v>
      </c>
      <c r="BE208" s="4" t="s">
        <v>72</v>
      </c>
      <c r="BF208" s="4" t="s">
        <v>6</v>
      </c>
      <c r="BG208" s="4" t="s">
        <v>7</v>
      </c>
      <c r="BH208" s="4" t="s">
        <v>60</v>
      </c>
      <c r="BI208" s="4" t="s">
        <v>8</v>
      </c>
      <c r="BJ208" s="4" t="s">
        <v>61</v>
      </c>
      <c r="BK208" s="4" t="s">
        <v>63</v>
      </c>
      <c r="BL208" s="4" t="s">
        <v>12</v>
      </c>
      <c r="BM208" s="4" t="s">
        <v>14</v>
      </c>
      <c r="BN208" s="4" t="s">
        <v>17</v>
      </c>
      <c r="BO208" s="4" t="s">
        <v>380</v>
      </c>
      <c r="BP208" s="4" t="s">
        <v>198</v>
      </c>
      <c r="BQ208" s="4" t="s">
        <v>79</v>
      </c>
      <c r="BR208" s="4" t="s">
        <v>79</v>
      </c>
      <c r="BS208" s="4" t="s">
        <v>258</v>
      </c>
      <c r="BT208" s="4" t="s">
        <v>209</v>
      </c>
      <c r="BU208" s="4" t="s">
        <v>778</v>
      </c>
      <c r="BV208" s="4" t="s">
        <v>272</v>
      </c>
      <c r="BW208" s="4" t="s">
        <v>846</v>
      </c>
      <c r="BX208" s="4" t="s">
        <v>681</v>
      </c>
      <c r="BY208" s="4" t="s">
        <v>177</v>
      </c>
      <c r="BZ208" s="4" t="s">
        <v>1550</v>
      </c>
      <c r="CA208" s="4" t="s">
        <v>1524</v>
      </c>
      <c r="CB208" s="4" t="s">
        <v>499</v>
      </c>
      <c r="CC208" s="4" t="s">
        <v>1172</v>
      </c>
      <c r="CD208" s="4" t="s">
        <v>1758</v>
      </c>
      <c r="CE208" s="4" t="s">
        <v>1759</v>
      </c>
      <c r="CF208" s="4" t="s">
        <v>1323</v>
      </c>
      <c r="CG208" s="4" t="s">
        <v>1760</v>
      </c>
      <c r="CH208" s="4" t="s">
        <v>1761</v>
      </c>
      <c r="CI208" s="4" t="s">
        <v>1762</v>
      </c>
      <c r="CJ208" s="4" t="s">
        <v>1593</v>
      </c>
      <c r="CK208" s="4" t="s">
        <v>1763</v>
      </c>
      <c r="CL208" s="4" t="s">
        <v>1764</v>
      </c>
      <c r="CM208" s="4" t="s">
        <v>1765</v>
      </c>
      <c r="CN208" s="4" t="s">
        <v>1766</v>
      </c>
      <c r="CO208" s="4" t="s">
        <v>1767</v>
      </c>
      <c r="CP208" s="4" t="s">
        <v>1768</v>
      </c>
      <c r="CQ208" s="4" t="s">
        <v>1769</v>
      </c>
      <c r="CR208" s="4" t="s">
        <v>1770</v>
      </c>
      <c r="CS208" s="4" t="s">
        <v>1771</v>
      </c>
      <c r="CT208" s="4" t="s">
        <v>1772</v>
      </c>
      <c r="CU208" s="4" t="s">
        <v>1773</v>
      </c>
      <c r="CV208" s="4" t="s">
        <v>1774</v>
      </c>
      <c r="CW208" s="4" t="s">
        <v>1775</v>
      </c>
      <c r="CX208" s="4" t="s">
        <v>426</v>
      </c>
      <c r="CY208" s="4" t="s">
        <v>1776</v>
      </c>
      <c r="CZ208" s="4" t="s">
        <v>1777</v>
      </c>
      <c r="DA208" s="4" t="s">
        <v>1778</v>
      </c>
      <c r="DB208" s="4" t="s">
        <v>1779</v>
      </c>
      <c r="DC208" s="4" t="s">
        <v>1780</v>
      </c>
      <c r="DD208" s="4" t="s">
        <v>1781</v>
      </c>
      <c r="DE208" s="4" t="s">
        <v>1782</v>
      </c>
      <c r="DF208" s="4" t="s">
        <v>1783</v>
      </c>
      <c r="DG208" s="4" t="s">
        <v>1784</v>
      </c>
      <c r="DH208" s="4" t="s">
        <v>1785</v>
      </c>
      <c r="DI208" s="4" t="s">
        <v>1786</v>
      </c>
      <c r="DJ208" s="4" t="s">
        <v>1787</v>
      </c>
      <c r="DK208" s="4" t="s">
        <v>810</v>
      </c>
      <c r="DL208" s="4" t="s">
        <v>1788</v>
      </c>
      <c r="DM208" s="4" t="s">
        <v>1789</v>
      </c>
      <c r="DN208" s="4" t="s">
        <v>1790</v>
      </c>
      <c r="DO208" s="4" t="s">
        <v>1791</v>
      </c>
      <c r="DP208" s="4" t="s">
        <v>1792</v>
      </c>
      <c r="DQ208" s="4" t="s">
        <v>1793</v>
      </c>
      <c r="DR208" s="4" t="s">
        <v>1794</v>
      </c>
      <c r="DS208" s="4" t="s">
        <v>1795</v>
      </c>
      <c r="DT208" s="4" t="s">
        <v>1796</v>
      </c>
      <c r="DU208" s="4" t="s">
        <v>1797</v>
      </c>
      <c r="DV208" s="4" t="s">
        <v>1798</v>
      </c>
      <c r="DW208" s="4" t="s">
        <v>1799</v>
      </c>
      <c r="DX208" s="4" t="s">
        <v>1800</v>
      </c>
      <c r="DY208" s="4" t="s">
        <v>1801</v>
      </c>
      <c r="DZ208" s="4" t="s">
        <v>1367</v>
      </c>
      <c r="EA208" s="4" t="s">
        <v>1802</v>
      </c>
      <c r="EB208" s="4" t="s">
        <v>1803</v>
      </c>
      <c r="EC208" s="4" t="s">
        <v>1804</v>
      </c>
    </row>
    <row r="209" spans="3:133" x14ac:dyDescent="0.25">
      <c r="C209" t="s">
        <v>1805</v>
      </c>
      <c r="D209" s="4" t="s">
        <v>2</v>
      </c>
      <c r="E209" s="4" t="s">
        <v>2</v>
      </c>
      <c r="F209" s="4" t="s">
        <v>2</v>
      </c>
      <c r="G209" s="4" t="s">
        <v>2</v>
      </c>
      <c r="H209" s="4" t="s">
        <v>2</v>
      </c>
      <c r="I209" s="4" t="s">
        <v>2</v>
      </c>
      <c r="J209" s="4" t="s">
        <v>2</v>
      </c>
      <c r="K209" s="4" t="s">
        <v>2</v>
      </c>
      <c r="L209" s="4" t="s">
        <v>2</v>
      </c>
      <c r="M209" s="4" t="s">
        <v>2</v>
      </c>
      <c r="N209" s="4" t="s">
        <v>2</v>
      </c>
      <c r="O209" s="4" t="s">
        <v>2</v>
      </c>
      <c r="P209" s="4" t="s">
        <v>2</v>
      </c>
      <c r="Q209" s="4" t="s">
        <v>2</v>
      </c>
      <c r="R209" s="4" t="s">
        <v>2</v>
      </c>
      <c r="S209" s="4" t="s">
        <v>2</v>
      </c>
      <c r="T209" s="4" t="s">
        <v>2</v>
      </c>
      <c r="U209" s="4" t="s">
        <v>2</v>
      </c>
      <c r="V209" s="4" t="s">
        <v>2</v>
      </c>
      <c r="W209" s="4" t="s">
        <v>2</v>
      </c>
      <c r="X209" s="4" t="s">
        <v>2</v>
      </c>
      <c r="Y209" s="4" t="s">
        <v>2</v>
      </c>
      <c r="Z209" s="4" t="s">
        <v>2</v>
      </c>
      <c r="AA209" s="4" t="s">
        <v>2</v>
      </c>
      <c r="AB209" s="4" t="s">
        <v>2</v>
      </c>
      <c r="AC209" s="4" t="s">
        <v>2</v>
      </c>
      <c r="AD209" s="4" t="s">
        <v>2</v>
      </c>
      <c r="AE209" s="4" t="s">
        <v>2</v>
      </c>
      <c r="AF209" s="4" t="s">
        <v>2</v>
      </c>
      <c r="AG209" s="4" t="s">
        <v>2</v>
      </c>
      <c r="AH209" s="4" t="s">
        <v>2</v>
      </c>
      <c r="AI209" s="4" t="s">
        <v>2</v>
      </c>
      <c r="AJ209" s="4" t="s">
        <v>2</v>
      </c>
      <c r="AK209" s="4" t="s">
        <v>2</v>
      </c>
      <c r="AL209" s="4" t="s">
        <v>2</v>
      </c>
      <c r="AM209" s="4" t="s">
        <v>2</v>
      </c>
      <c r="AN209" s="4" t="s">
        <v>2</v>
      </c>
      <c r="AO209" s="4" t="s">
        <v>2</v>
      </c>
      <c r="AP209" s="4" t="s">
        <v>2</v>
      </c>
      <c r="AQ209" s="4" t="s">
        <v>2</v>
      </c>
      <c r="AR209" s="4" t="s">
        <v>2</v>
      </c>
      <c r="AS209" s="4" t="s">
        <v>2</v>
      </c>
      <c r="AT209" s="4" t="s">
        <v>2</v>
      </c>
      <c r="AU209" s="4" t="s">
        <v>3</v>
      </c>
      <c r="AV209" s="4" t="s">
        <v>3</v>
      </c>
      <c r="AW209" s="4" t="s">
        <v>3</v>
      </c>
      <c r="AX209" s="4" t="s">
        <v>4</v>
      </c>
      <c r="AY209" s="4" t="s">
        <v>4</v>
      </c>
      <c r="AZ209" s="4" t="s">
        <v>72</v>
      </c>
      <c r="BA209" s="4" t="s">
        <v>5</v>
      </c>
      <c r="BB209" s="4" t="s">
        <v>5</v>
      </c>
      <c r="BC209" s="4" t="s">
        <v>8</v>
      </c>
      <c r="BD209" s="4" t="s">
        <v>144</v>
      </c>
      <c r="BE209" s="4" t="s">
        <v>9</v>
      </c>
      <c r="BF209" s="4" t="s">
        <v>9</v>
      </c>
      <c r="BG209" s="4" t="s">
        <v>67</v>
      </c>
      <c r="BH209" s="4" t="s">
        <v>68</v>
      </c>
      <c r="BI209" s="4" t="s">
        <v>135</v>
      </c>
      <c r="BJ209" s="4" t="s">
        <v>251</v>
      </c>
      <c r="BK209" s="4" t="s">
        <v>255</v>
      </c>
      <c r="BL209" s="4" t="s">
        <v>202</v>
      </c>
      <c r="BM209" s="4" t="s">
        <v>36</v>
      </c>
      <c r="BN209" s="4" t="s">
        <v>37</v>
      </c>
      <c r="BO209" s="4" t="s">
        <v>41</v>
      </c>
      <c r="BP209" s="4" t="s">
        <v>479</v>
      </c>
      <c r="BQ209" s="4" t="s">
        <v>1487</v>
      </c>
      <c r="BR209" s="4" t="s">
        <v>166</v>
      </c>
      <c r="BS209" s="4" t="s">
        <v>169</v>
      </c>
      <c r="BT209" s="4" t="s">
        <v>411</v>
      </c>
      <c r="BU209" s="4" t="s">
        <v>182</v>
      </c>
      <c r="BV209" s="4" t="s">
        <v>110</v>
      </c>
      <c r="BW209" s="4" t="s">
        <v>117</v>
      </c>
      <c r="BX209" s="4" t="s">
        <v>499</v>
      </c>
      <c r="BY209" s="4" t="s">
        <v>1806</v>
      </c>
      <c r="BZ209" s="4" t="s">
        <v>1807</v>
      </c>
      <c r="CA209" s="4" t="s">
        <v>1058</v>
      </c>
      <c r="CB209" s="4" t="s">
        <v>1808</v>
      </c>
      <c r="CC209" s="4" t="s">
        <v>1066</v>
      </c>
      <c r="CD209" s="4" t="s">
        <v>1568</v>
      </c>
      <c r="CE209" s="4" t="s">
        <v>1620</v>
      </c>
      <c r="CF209" s="4" t="s">
        <v>1621</v>
      </c>
      <c r="CG209" s="4" t="s">
        <v>1809</v>
      </c>
      <c r="CH209" s="4" t="s">
        <v>1810</v>
      </c>
      <c r="CI209" s="4" t="s">
        <v>1811</v>
      </c>
      <c r="CJ209" s="4" t="s">
        <v>1812</v>
      </c>
      <c r="CK209" s="4" t="s">
        <v>1813</v>
      </c>
      <c r="CL209" s="4" t="s">
        <v>1814</v>
      </c>
      <c r="CM209" s="4" t="s">
        <v>1815</v>
      </c>
      <c r="CN209" s="4" t="s">
        <v>1816</v>
      </c>
      <c r="CO209" s="4" t="s">
        <v>1188</v>
      </c>
      <c r="CP209" s="4" t="s">
        <v>1817</v>
      </c>
      <c r="CQ209" s="4" t="s">
        <v>1818</v>
      </c>
      <c r="CR209" s="4" t="s">
        <v>1819</v>
      </c>
      <c r="CS209" s="4" t="s">
        <v>1820</v>
      </c>
      <c r="CT209" s="4" t="s">
        <v>1821</v>
      </c>
      <c r="CU209" s="4" t="s">
        <v>1822</v>
      </c>
      <c r="CV209" s="4" t="s">
        <v>517</v>
      </c>
      <c r="CW209" s="4" t="s">
        <v>1823</v>
      </c>
      <c r="CX209" s="4" t="s">
        <v>1824</v>
      </c>
      <c r="CY209" s="4" t="s">
        <v>1825</v>
      </c>
      <c r="CZ209" s="4" t="s">
        <v>1826</v>
      </c>
      <c r="DA209" s="4" t="s">
        <v>553</v>
      </c>
      <c r="DB209" s="4" t="s">
        <v>553</v>
      </c>
      <c r="DC209" s="4" t="s">
        <v>1827</v>
      </c>
      <c r="DD209" s="4" t="s">
        <v>1828</v>
      </c>
      <c r="DE209" s="4" t="s">
        <v>1829</v>
      </c>
      <c r="DF209" s="4" t="s">
        <v>929</v>
      </c>
      <c r="DG209" s="4" t="s">
        <v>1830</v>
      </c>
      <c r="DH209" s="4" t="s">
        <v>1831</v>
      </c>
      <c r="DI209" s="4" t="s">
        <v>1832</v>
      </c>
      <c r="DJ209" s="4" t="s">
        <v>1833</v>
      </c>
      <c r="DK209" s="4" t="s">
        <v>1399</v>
      </c>
      <c r="DL209" s="4" t="s">
        <v>1834</v>
      </c>
      <c r="DM209" s="4" t="s">
        <v>1835</v>
      </c>
      <c r="DN209" s="4" t="s">
        <v>1836</v>
      </c>
      <c r="DO209" s="4" t="s">
        <v>1837</v>
      </c>
      <c r="DP209" s="4" t="s">
        <v>1838</v>
      </c>
      <c r="DQ209" s="4" t="s">
        <v>1839</v>
      </c>
      <c r="DR209" s="4" t="s">
        <v>1840</v>
      </c>
      <c r="DS209" s="4" t="s">
        <v>1841</v>
      </c>
      <c r="DT209" s="4" t="s">
        <v>1842</v>
      </c>
      <c r="DU209" s="4" t="s">
        <v>1843</v>
      </c>
      <c r="DV209" s="4" t="s">
        <v>1844</v>
      </c>
      <c r="DW209" s="4" t="s">
        <v>1845</v>
      </c>
      <c r="DX209" s="4" t="s">
        <v>1846</v>
      </c>
      <c r="DY209" s="4" t="s">
        <v>523</v>
      </c>
      <c r="DZ209" s="4" t="s">
        <v>1847</v>
      </c>
      <c r="EA209" s="4" t="s">
        <v>1848</v>
      </c>
      <c r="EB209" s="4" t="s">
        <v>1848</v>
      </c>
      <c r="EC209" s="4" t="s">
        <v>1848</v>
      </c>
    </row>
    <row r="210" spans="3:133" x14ac:dyDescent="0.25">
      <c r="C210" t="s">
        <v>1849</v>
      </c>
      <c r="D210" s="4" t="s">
        <v>2</v>
      </c>
      <c r="E210" s="4" t="s">
        <v>2</v>
      </c>
      <c r="F210" s="4" t="s">
        <v>2</v>
      </c>
      <c r="G210" s="4" t="s">
        <v>2</v>
      </c>
      <c r="H210" s="4" t="s">
        <v>2</v>
      </c>
      <c r="I210" s="4" t="s">
        <v>2</v>
      </c>
      <c r="J210" s="4" t="s">
        <v>2</v>
      </c>
      <c r="K210" s="4" t="s">
        <v>2</v>
      </c>
      <c r="L210" s="4" t="s">
        <v>2</v>
      </c>
      <c r="M210" s="4" t="s">
        <v>2</v>
      </c>
      <c r="N210" s="4" t="s">
        <v>2</v>
      </c>
      <c r="O210" s="4" t="s">
        <v>2</v>
      </c>
      <c r="P210" s="4" t="s">
        <v>2</v>
      </c>
      <c r="Q210" s="4" t="s">
        <v>2</v>
      </c>
      <c r="R210" s="4" t="s">
        <v>2</v>
      </c>
      <c r="S210" s="4" t="s">
        <v>2</v>
      </c>
      <c r="T210" s="4" t="s">
        <v>2</v>
      </c>
      <c r="U210" s="4" t="s">
        <v>2</v>
      </c>
      <c r="V210" s="4" t="s">
        <v>2</v>
      </c>
      <c r="W210" s="4" t="s">
        <v>2</v>
      </c>
      <c r="X210" s="4" t="s">
        <v>2</v>
      </c>
      <c r="Y210" s="4" t="s">
        <v>2</v>
      </c>
      <c r="Z210" s="4" t="s">
        <v>2</v>
      </c>
      <c r="AA210" s="4" t="s">
        <v>2</v>
      </c>
      <c r="AB210" s="4" t="s">
        <v>2</v>
      </c>
      <c r="AC210" s="4" t="s">
        <v>3</v>
      </c>
      <c r="AD210" s="4" t="s">
        <v>3</v>
      </c>
      <c r="AE210" s="4" t="s">
        <v>3</v>
      </c>
      <c r="AF210" s="4" t="s">
        <v>3</v>
      </c>
      <c r="AG210" s="4" t="s">
        <v>3</v>
      </c>
      <c r="AH210" s="4" t="s">
        <v>3</v>
      </c>
      <c r="AI210" s="4" t="s">
        <v>3</v>
      </c>
      <c r="AJ210" s="4" t="s">
        <v>3</v>
      </c>
      <c r="AK210" s="4" t="s">
        <v>3</v>
      </c>
      <c r="AL210" s="4" t="s">
        <v>3</v>
      </c>
      <c r="AM210" s="4" t="s">
        <v>3</v>
      </c>
      <c r="AN210" s="4" t="s">
        <v>3</v>
      </c>
      <c r="AO210" s="4" t="s">
        <v>3</v>
      </c>
      <c r="AP210" s="4" t="s">
        <v>3</v>
      </c>
      <c r="AQ210" s="4" t="s">
        <v>3</v>
      </c>
      <c r="AR210" s="4" t="s">
        <v>3</v>
      </c>
      <c r="AS210" s="4" t="s">
        <v>3</v>
      </c>
      <c r="AT210" s="4" t="s">
        <v>3</v>
      </c>
      <c r="AU210" s="4" t="s">
        <v>3</v>
      </c>
      <c r="AV210" s="4" t="s">
        <v>3</v>
      </c>
      <c r="AW210" s="4" t="s">
        <v>3</v>
      </c>
      <c r="AX210" s="4" t="s">
        <v>3</v>
      </c>
      <c r="AY210" s="4" t="s">
        <v>3</v>
      </c>
      <c r="AZ210" s="4" t="s">
        <v>3</v>
      </c>
      <c r="BA210" s="4" t="s">
        <v>3</v>
      </c>
      <c r="BB210" s="4" t="s">
        <v>3</v>
      </c>
      <c r="BC210" s="4" t="s">
        <v>3</v>
      </c>
      <c r="BD210" s="4" t="s">
        <v>3</v>
      </c>
      <c r="BE210" s="4" t="s">
        <v>3</v>
      </c>
      <c r="BF210" s="4" t="s">
        <v>3</v>
      </c>
      <c r="BG210" s="4" t="s">
        <v>3</v>
      </c>
      <c r="BH210" s="4" t="s">
        <v>3</v>
      </c>
      <c r="BI210" s="4" t="s">
        <v>3</v>
      </c>
      <c r="BJ210" s="4" t="s">
        <v>4</v>
      </c>
      <c r="BK210" s="4" t="s">
        <v>4</v>
      </c>
      <c r="BL210" s="4" t="s">
        <v>4</v>
      </c>
      <c r="BM210" s="4" t="s">
        <v>4</v>
      </c>
      <c r="BN210" s="4" t="s">
        <v>4</v>
      </c>
      <c r="BO210" s="4" t="s">
        <v>4</v>
      </c>
      <c r="BP210" s="4" t="s">
        <v>4</v>
      </c>
      <c r="BQ210" s="4" t="s">
        <v>4</v>
      </c>
      <c r="BR210" s="4" t="s">
        <v>4</v>
      </c>
      <c r="BS210" s="4" t="s">
        <v>4</v>
      </c>
      <c r="BT210" s="4" t="s">
        <v>58</v>
      </c>
      <c r="BU210" s="4" t="s">
        <v>58</v>
      </c>
      <c r="BV210" s="4" t="s">
        <v>58</v>
      </c>
      <c r="BW210" s="4" t="s">
        <v>58</v>
      </c>
      <c r="BX210" s="4" t="s">
        <v>58</v>
      </c>
      <c r="BY210" s="4" t="s">
        <v>58</v>
      </c>
      <c r="BZ210" s="4" t="s">
        <v>58</v>
      </c>
      <c r="CA210" s="4" t="s">
        <v>58</v>
      </c>
      <c r="CB210" s="4" t="s">
        <v>58</v>
      </c>
      <c r="CC210" s="4" t="s">
        <v>58</v>
      </c>
      <c r="CD210" s="4" t="s">
        <v>58</v>
      </c>
      <c r="CE210" s="4" t="s">
        <v>6</v>
      </c>
      <c r="CF210" s="4" t="s">
        <v>6</v>
      </c>
      <c r="CG210" s="4" t="s">
        <v>6</v>
      </c>
      <c r="CH210" s="4" t="s">
        <v>6</v>
      </c>
      <c r="CI210" s="4" t="s">
        <v>6</v>
      </c>
      <c r="CJ210" s="4" t="s">
        <v>6</v>
      </c>
      <c r="CK210" s="4" t="s">
        <v>6</v>
      </c>
      <c r="CL210" s="4" t="s">
        <v>6</v>
      </c>
      <c r="CM210" s="4" t="s">
        <v>6</v>
      </c>
      <c r="CN210" s="4" t="s">
        <v>6</v>
      </c>
      <c r="CO210" s="4" t="s">
        <v>6</v>
      </c>
      <c r="CP210" s="4" t="s">
        <v>6</v>
      </c>
      <c r="CQ210" s="4" t="s">
        <v>6</v>
      </c>
      <c r="CR210" s="4" t="s">
        <v>6</v>
      </c>
      <c r="CS210" s="4" t="s">
        <v>6</v>
      </c>
      <c r="CT210" s="4" t="s">
        <v>6</v>
      </c>
      <c r="CU210" s="4" t="s">
        <v>6</v>
      </c>
      <c r="CV210" s="4" t="s">
        <v>6</v>
      </c>
      <c r="CW210" s="4" t="s">
        <v>6</v>
      </c>
      <c r="CX210" s="4" t="s">
        <v>6</v>
      </c>
      <c r="CY210" s="4" t="s">
        <v>6</v>
      </c>
      <c r="CZ210" s="4" t="s">
        <v>6</v>
      </c>
      <c r="DA210" s="4" t="s">
        <v>6</v>
      </c>
      <c r="DB210" s="4" t="s">
        <v>6</v>
      </c>
      <c r="DC210" s="4" t="s">
        <v>6</v>
      </c>
      <c r="DD210" s="4" t="s">
        <v>6</v>
      </c>
      <c r="DE210" s="4" t="s">
        <v>6</v>
      </c>
      <c r="DF210" s="4" t="s">
        <v>6</v>
      </c>
      <c r="DG210" s="4" t="s">
        <v>6</v>
      </c>
      <c r="DH210" s="4" t="s">
        <v>6</v>
      </c>
      <c r="DI210" s="4" t="s">
        <v>6</v>
      </c>
      <c r="DJ210" s="4" t="s">
        <v>7</v>
      </c>
      <c r="DK210" s="4" t="s">
        <v>7</v>
      </c>
      <c r="DL210" s="4" t="s">
        <v>7</v>
      </c>
      <c r="DM210" s="4" t="s">
        <v>7</v>
      </c>
      <c r="DN210" s="4" t="s">
        <v>7</v>
      </c>
      <c r="DO210" s="4" t="s">
        <v>7</v>
      </c>
      <c r="DP210" s="4" t="s">
        <v>7</v>
      </c>
      <c r="DQ210" s="4" t="s">
        <v>7</v>
      </c>
      <c r="DR210" s="4" t="s">
        <v>7</v>
      </c>
      <c r="DS210" s="4" t="s">
        <v>7</v>
      </c>
      <c r="DT210" s="4" t="s">
        <v>7</v>
      </c>
      <c r="DU210" s="4" t="s">
        <v>7</v>
      </c>
      <c r="DV210" s="4" t="s">
        <v>7</v>
      </c>
      <c r="DW210" s="4" t="s">
        <v>7</v>
      </c>
      <c r="DX210" s="4" t="s">
        <v>7</v>
      </c>
      <c r="DY210" s="4" t="s">
        <v>7</v>
      </c>
      <c r="DZ210" s="4" t="s">
        <v>7</v>
      </c>
      <c r="EA210" s="4" t="s">
        <v>7</v>
      </c>
      <c r="EB210" s="4" t="s">
        <v>7</v>
      </c>
      <c r="EC210" s="4" t="s">
        <v>7</v>
      </c>
    </row>
    <row r="211" spans="3:133" x14ac:dyDescent="0.25">
      <c r="C211" t="s">
        <v>1850</v>
      </c>
      <c r="D211" s="4" t="s">
        <v>2</v>
      </c>
      <c r="E211" s="4" t="s">
        <v>2</v>
      </c>
      <c r="F211" s="4" t="s">
        <v>2</v>
      </c>
      <c r="G211" s="4" t="s">
        <v>2</v>
      </c>
      <c r="H211" s="4" t="s">
        <v>2</v>
      </c>
      <c r="I211" s="4" t="s">
        <v>2</v>
      </c>
      <c r="J211" s="4" t="s">
        <v>2</v>
      </c>
      <c r="K211" s="4" t="s">
        <v>2</v>
      </c>
      <c r="L211" s="4" t="s">
        <v>2</v>
      </c>
      <c r="M211" s="4" t="s">
        <v>2</v>
      </c>
      <c r="N211" s="4" t="s">
        <v>2</v>
      </c>
      <c r="O211" s="4" t="s">
        <v>2</v>
      </c>
      <c r="P211" s="4" t="s">
        <v>2</v>
      </c>
      <c r="Q211" s="4" t="s">
        <v>2</v>
      </c>
      <c r="R211" s="4" t="s">
        <v>2</v>
      </c>
      <c r="S211" s="4" t="s">
        <v>2</v>
      </c>
      <c r="T211" s="4" t="s">
        <v>2</v>
      </c>
      <c r="U211" s="4" t="s">
        <v>2</v>
      </c>
      <c r="V211" s="4" t="s">
        <v>2</v>
      </c>
      <c r="W211" s="4" t="s">
        <v>2</v>
      </c>
      <c r="X211" s="4" t="s">
        <v>2</v>
      </c>
      <c r="Y211" s="4" t="s">
        <v>2</v>
      </c>
      <c r="Z211" s="4" t="s">
        <v>2</v>
      </c>
      <c r="AA211" s="4" t="s">
        <v>2</v>
      </c>
      <c r="AB211" s="4" t="s">
        <v>2</v>
      </c>
      <c r="AC211" s="4" t="s">
        <v>2</v>
      </c>
      <c r="AD211" s="4" t="s">
        <v>2</v>
      </c>
      <c r="AE211" s="4" t="s">
        <v>2</v>
      </c>
      <c r="AF211" s="4" t="s">
        <v>2</v>
      </c>
      <c r="AG211" s="4" t="s">
        <v>2</v>
      </c>
      <c r="AH211" s="4" t="s">
        <v>2</v>
      </c>
      <c r="AI211" s="4" t="s">
        <v>2</v>
      </c>
      <c r="AJ211" s="4" t="s">
        <v>2</v>
      </c>
      <c r="AK211" s="4" t="s">
        <v>2</v>
      </c>
      <c r="AL211" s="4" t="s">
        <v>2</v>
      </c>
      <c r="AM211" s="4" t="s">
        <v>2</v>
      </c>
      <c r="AN211" s="4" t="s">
        <v>2</v>
      </c>
      <c r="AO211" s="4" t="s">
        <v>2</v>
      </c>
      <c r="AP211" s="4" t="s">
        <v>2</v>
      </c>
      <c r="AQ211" s="4" t="s">
        <v>2</v>
      </c>
      <c r="AR211" s="4" t="s">
        <v>2</v>
      </c>
      <c r="AS211" s="4" t="s">
        <v>2</v>
      </c>
      <c r="AT211" s="4" t="s">
        <v>2</v>
      </c>
      <c r="AU211" s="4" t="s">
        <v>2</v>
      </c>
      <c r="AV211" s="4" t="s">
        <v>2</v>
      </c>
      <c r="AW211" s="4" t="s">
        <v>2</v>
      </c>
      <c r="AX211" s="4" t="s">
        <v>2</v>
      </c>
      <c r="AY211" s="4" t="s">
        <v>2</v>
      </c>
      <c r="AZ211" s="4" t="s">
        <v>2</v>
      </c>
      <c r="BA211" s="4" t="s">
        <v>2</v>
      </c>
      <c r="BB211" s="4" t="s">
        <v>2</v>
      </c>
      <c r="BC211" s="4" t="s">
        <v>2</v>
      </c>
      <c r="BD211" s="4" t="s">
        <v>2</v>
      </c>
      <c r="BE211" s="4" t="s">
        <v>2</v>
      </c>
      <c r="BF211" s="4" t="s">
        <v>2</v>
      </c>
      <c r="BG211" s="4" t="s">
        <v>2</v>
      </c>
      <c r="BH211" s="4" t="s">
        <v>2</v>
      </c>
      <c r="BI211" s="4" t="s">
        <v>2</v>
      </c>
      <c r="BJ211" s="4" t="s">
        <v>2</v>
      </c>
      <c r="BK211" s="4" t="s">
        <v>2</v>
      </c>
      <c r="BL211" s="4" t="s">
        <v>2</v>
      </c>
      <c r="BM211" s="4" t="s">
        <v>2</v>
      </c>
      <c r="BN211" s="4" t="s">
        <v>2</v>
      </c>
      <c r="BO211" s="4" t="s">
        <v>2</v>
      </c>
      <c r="BP211" s="4" t="s">
        <v>2</v>
      </c>
      <c r="BQ211" s="4" t="s">
        <v>2</v>
      </c>
      <c r="BR211" s="4" t="s">
        <v>2</v>
      </c>
      <c r="BS211" s="4" t="s">
        <v>2</v>
      </c>
      <c r="BT211" s="4" t="s">
        <v>2</v>
      </c>
      <c r="BU211" s="4" t="s">
        <v>3</v>
      </c>
      <c r="BV211" s="4" t="s">
        <v>3</v>
      </c>
      <c r="BW211" s="4" t="s">
        <v>3</v>
      </c>
      <c r="BX211" s="4" t="s">
        <v>3</v>
      </c>
      <c r="BY211" s="4" t="s">
        <v>3</v>
      </c>
      <c r="BZ211" s="4" t="s">
        <v>3</v>
      </c>
      <c r="CA211" s="4" t="s">
        <v>3</v>
      </c>
      <c r="CB211" s="4" t="s">
        <v>3</v>
      </c>
      <c r="CC211" s="4" t="s">
        <v>3</v>
      </c>
      <c r="CD211" s="4" t="s">
        <v>3</v>
      </c>
      <c r="CE211" s="4" t="s">
        <v>72</v>
      </c>
      <c r="CF211" s="4" t="s">
        <v>72</v>
      </c>
      <c r="CG211" s="4" t="s">
        <v>72</v>
      </c>
      <c r="CH211" s="4" t="s">
        <v>72</v>
      </c>
      <c r="CI211" s="4" t="s">
        <v>72</v>
      </c>
      <c r="CJ211" s="4" t="s">
        <v>5</v>
      </c>
      <c r="CK211" s="4" t="s">
        <v>5</v>
      </c>
      <c r="CL211" s="4" t="s">
        <v>58</v>
      </c>
      <c r="CM211" s="4" t="s">
        <v>58</v>
      </c>
      <c r="CN211" s="4" t="s">
        <v>7</v>
      </c>
      <c r="CO211" s="4" t="s">
        <v>60</v>
      </c>
      <c r="CP211" s="4" t="s">
        <v>60</v>
      </c>
      <c r="CQ211" s="4" t="s">
        <v>60</v>
      </c>
      <c r="CR211" s="4" t="s">
        <v>60</v>
      </c>
      <c r="CS211" s="4" t="s">
        <v>60</v>
      </c>
      <c r="CT211" s="4" t="s">
        <v>60</v>
      </c>
      <c r="CU211" s="4" t="s">
        <v>60</v>
      </c>
      <c r="CV211" s="4" t="s">
        <v>60</v>
      </c>
      <c r="CW211" s="4" t="s">
        <v>60</v>
      </c>
      <c r="CX211" s="4" t="s">
        <v>61</v>
      </c>
      <c r="CY211" s="4" t="s">
        <v>61</v>
      </c>
      <c r="CZ211" s="4" t="s">
        <v>61</v>
      </c>
      <c r="DA211" s="4" t="s">
        <v>61</v>
      </c>
      <c r="DB211" s="4" t="s">
        <v>61</v>
      </c>
      <c r="DC211" s="4" t="s">
        <v>61</v>
      </c>
      <c r="DD211" s="4" t="s">
        <v>61</v>
      </c>
      <c r="DE211" s="4" t="s">
        <v>61</v>
      </c>
      <c r="DF211" s="4" t="s">
        <v>61</v>
      </c>
      <c r="DG211" s="4" t="s">
        <v>12</v>
      </c>
      <c r="DH211" s="4" t="s">
        <v>12</v>
      </c>
      <c r="DI211" s="4" t="s">
        <v>12</v>
      </c>
      <c r="DJ211" s="4" t="s">
        <v>12</v>
      </c>
      <c r="DK211" s="4" t="s">
        <v>12</v>
      </c>
      <c r="DL211" s="4" t="s">
        <v>12</v>
      </c>
      <c r="DM211" s="4" t="s">
        <v>12</v>
      </c>
      <c r="DN211" s="4" t="s">
        <v>12</v>
      </c>
      <c r="DO211" s="4" t="s">
        <v>12</v>
      </c>
      <c r="DP211" s="4" t="s">
        <v>12</v>
      </c>
      <c r="DQ211" s="4" t="s">
        <v>12</v>
      </c>
      <c r="DR211" s="4" t="s">
        <v>12</v>
      </c>
      <c r="DS211" s="4" t="s">
        <v>12</v>
      </c>
      <c r="DT211" s="4" t="s">
        <v>12</v>
      </c>
      <c r="DU211" s="4" t="s">
        <v>12</v>
      </c>
      <c r="DV211" s="4" t="s">
        <v>12</v>
      </c>
      <c r="DW211" s="4" t="s">
        <v>12</v>
      </c>
      <c r="DX211" s="4" t="s">
        <v>12</v>
      </c>
      <c r="DY211" s="4" t="s">
        <v>12</v>
      </c>
      <c r="DZ211" s="4" t="s">
        <v>12</v>
      </c>
      <c r="EA211" s="4" t="s">
        <v>12</v>
      </c>
      <c r="EB211" s="4" t="s">
        <v>12</v>
      </c>
      <c r="EC211" s="4" t="s">
        <v>12</v>
      </c>
    </row>
    <row r="212" spans="3:133" x14ac:dyDescent="0.25">
      <c r="C212" t="s">
        <v>1851</v>
      </c>
      <c r="D212" s="4" t="s">
        <v>2</v>
      </c>
      <c r="E212" s="4" t="s">
        <v>2</v>
      </c>
      <c r="F212" s="4" t="s">
        <v>2</v>
      </c>
      <c r="G212" s="4" t="s">
        <v>2</v>
      </c>
      <c r="H212" s="4" t="s">
        <v>2</v>
      </c>
      <c r="I212" s="4" t="s">
        <v>2</v>
      </c>
      <c r="J212" s="4" t="s">
        <v>2</v>
      </c>
      <c r="K212" s="4" t="s">
        <v>2</v>
      </c>
      <c r="L212" s="4" t="s">
        <v>2</v>
      </c>
      <c r="M212" s="4" t="s">
        <v>2</v>
      </c>
      <c r="N212" s="4" t="s">
        <v>2</v>
      </c>
      <c r="O212" s="4" t="s">
        <v>2</v>
      </c>
      <c r="P212" s="4" t="s">
        <v>2</v>
      </c>
      <c r="Q212" s="4" t="s">
        <v>2</v>
      </c>
      <c r="R212" s="4" t="s">
        <v>2</v>
      </c>
      <c r="S212" s="4" t="s">
        <v>2</v>
      </c>
      <c r="T212" s="4" t="s">
        <v>2</v>
      </c>
      <c r="U212" s="4" t="s">
        <v>2</v>
      </c>
      <c r="V212" s="4" t="s">
        <v>2</v>
      </c>
      <c r="W212" s="4" t="s">
        <v>2</v>
      </c>
      <c r="X212" s="4" t="s">
        <v>2</v>
      </c>
      <c r="Y212" s="4" t="s">
        <v>2</v>
      </c>
      <c r="Z212" s="4" t="s">
        <v>2</v>
      </c>
      <c r="AA212" s="4" t="s">
        <v>2</v>
      </c>
      <c r="AB212" s="4" t="s">
        <v>2</v>
      </c>
      <c r="AC212" s="4" t="s">
        <v>2</v>
      </c>
      <c r="AD212" s="4" t="s">
        <v>2</v>
      </c>
      <c r="AE212" s="4" t="s">
        <v>2</v>
      </c>
      <c r="AF212" s="4" t="s">
        <v>2</v>
      </c>
      <c r="AG212" s="4" t="s">
        <v>2</v>
      </c>
      <c r="AH212" s="4" t="s">
        <v>2</v>
      </c>
      <c r="AI212" s="4" t="s">
        <v>2</v>
      </c>
      <c r="AJ212" s="4" t="s">
        <v>2</v>
      </c>
      <c r="AK212" s="4" t="s">
        <v>2</v>
      </c>
      <c r="AL212" s="4" t="s">
        <v>2</v>
      </c>
      <c r="AM212" s="4" t="s">
        <v>2</v>
      </c>
      <c r="AN212" s="4" t="s">
        <v>2</v>
      </c>
      <c r="AO212" s="4" t="s">
        <v>2</v>
      </c>
      <c r="AP212" s="4" t="s">
        <v>2</v>
      </c>
      <c r="AQ212" s="4" t="s">
        <v>3</v>
      </c>
      <c r="AR212" s="4" t="s">
        <v>3</v>
      </c>
      <c r="AS212" s="4" t="s">
        <v>3</v>
      </c>
      <c r="AT212" s="4" t="s">
        <v>3</v>
      </c>
      <c r="AU212" s="4" t="s">
        <v>3</v>
      </c>
      <c r="AV212" s="4" t="s">
        <v>3</v>
      </c>
      <c r="AW212" s="4" t="s">
        <v>3</v>
      </c>
      <c r="AX212" s="4" t="s">
        <v>3</v>
      </c>
      <c r="AY212" s="4" t="s">
        <v>3</v>
      </c>
      <c r="AZ212" s="4" t="s">
        <v>3</v>
      </c>
      <c r="BA212" s="4" t="s">
        <v>3</v>
      </c>
      <c r="BB212" s="4" t="s">
        <v>3</v>
      </c>
      <c r="BC212" s="4" t="s">
        <v>3</v>
      </c>
      <c r="BD212" s="4" t="s">
        <v>3</v>
      </c>
      <c r="BE212" s="4" t="s">
        <v>3</v>
      </c>
      <c r="BF212" s="4" t="s">
        <v>3</v>
      </c>
      <c r="BG212" s="4" t="s">
        <v>3</v>
      </c>
      <c r="BH212" s="4" t="s">
        <v>3</v>
      </c>
      <c r="BI212" s="4" t="s">
        <v>3</v>
      </c>
      <c r="BJ212" s="4" t="s">
        <v>3</v>
      </c>
      <c r="BK212" s="4" t="s">
        <v>3</v>
      </c>
      <c r="BL212" s="4" t="s">
        <v>3</v>
      </c>
      <c r="BM212" s="4" t="s">
        <v>3</v>
      </c>
      <c r="BN212" s="4" t="s">
        <v>5</v>
      </c>
      <c r="BO212" s="4" t="s">
        <v>5</v>
      </c>
      <c r="BP212" s="4" t="s">
        <v>5</v>
      </c>
      <c r="BQ212" s="4" t="s">
        <v>58</v>
      </c>
      <c r="BR212" s="4" t="s">
        <v>6</v>
      </c>
      <c r="BS212" s="4" t="s">
        <v>7</v>
      </c>
      <c r="BT212" s="4" t="s">
        <v>73</v>
      </c>
      <c r="BU212" s="4" t="s">
        <v>60</v>
      </c>
      <c r="BV212" s="4" t="s">
        <v>133</v>
      </c>
      <c r="BW212" s="4" t="s">
        <v>10</v>
      </c>
      <c r="BX212" s="4" t="s">
        <v>74</v>
      </c>
      <c r="BY212" s="4" t="s">
        <v>63</v>
      </c>
      <c r="BZ212" s="4" t="s">
        <v>13</v>
      </c>
      <c r="CA212" s="4" t="s">
        <v>66</v>
      </c>
      <c r="CB212" s="4" t="s">
        <v>67</v>
      </c>
      <c r="CC212" s="4" t="s">
        <v>15</v>
      </c>
      <c r="CD212" s="4" t="s">
        <v>70</v>
      </c>
      <c r="CE212" s="4" t="s">
        <v>16</v>
      </c>
      <c r="CF212" s="4" t="s">
        <v>76</v>
      </c>
      <c r="CG212" s="4" t="s">
        <v>469</v>
      </c>
      <c r="CH212" s="4" t="s">
        <v>18</v>
      </c>
      <c r="CI212" s="4" t="s">
        <v>135</v>
      </c>
      <c r="CJ212" s="4" t="s">
        <v>20</v>
      </c>
      <c r="CK212" s="4" t="s">
        <v>137</v>
      </c>
      <c r="CL212" s="4" t="s">
        <v>21</v>
      </c>
      <c r="CM212" s="4" t="s">
        <v>21</v>
      </c>
      <c r="CN212" s="4" t="s">
        <v>21</v>
      </c>
      <c r="CO212" s="4" t="s">
        <v>21</v>
      </c>
      <c r="CP212" s="4" t="s">
        <v>138</v>
      </c>
      <c r="CQ212" s="4" t="s">
        <v>139</v>
      </c>
      <c r="CR212" s="4" t="s">
        <v>22</v>
      </c>
      <c r="CS212" s="4" t="s">
        <v>140</v>
      </c>
      <c r="CT212" s="4" t="s">
        <v>140</v>
      </c>
      <c r="CU212" s="4" t="s">
        <v>140</v>
      </c>
      <c r="CV212" s="4" t="s">
        <v>192</v>
      </c>
      <c r="CW212" s="4" t="s">
        <v>251</v>
      </c>
      <c r="CX212" s="4" t="s">
        <v>251</v>
      </c>
      <c r="CY212" s="4" t="s">
        <v>251</v>
      </c>
      <c r="CZ212" s="4" t="s">
        <v>251</v>
      </c>
      <c r="DA212" s="4" t="s">
        <v>251</v>
      </c>
      <c r="DB212" s="4" t="s">
        <v>251</v>
      </c>
      <c r="DC212" s="4" t="s">
        <v>251</v>
      </c>
      <c r="DD212" s="4" t="s">
        <v>251</v>
      </c>
      <c r="DE212" s="4" t="s">
        <v>193</v>
      </c>
      <c r="DF212" s="4" t="s">
        <v>193</v>
      </c>
      <c r="DG212" s="4" t="s">
        <v>193</v>
      </c>
      <c r="DH212" s="4" t="s">
        <v>146</v>
      </c>
      <c r="DI212" s="4" t="s">
        <v>146</v>
      </c>
      <c r="DJ212" s="4" t="s">
        <v>146</v>
      </c>
      <c r="DK212" s="4" t="s">
        <v>146</v>
      </c>
      <c r="DL212" s="4" t="s">
        <v>146</v>
      </c>
      <c r="DM212" s="4" t="s">
        <v>146</v>
      </c>
      <c r="DN212" s="4" t="s">
        <v>146</v>
      </c>
      <c r="DO212" s="4" t="s">
        <v>146</v>
      </c>
      <c r="DP212" s="4" t="s">
        <v>146</v>
      </c>
      <c r="DQ212" s="4" t="s">
        <v>146</v>
      </c>
      <c r="DR212" s="4" t="s">
        <v>146</v>
      </c>
      <c r="DS212" s="4" t="s">
        <v>146</v>
      </c>
      <c r="DT212" s="4" t="s">
        <v>146</v>
      </c>
      <c r="DU212" s="4" t="s">
        <v>146</v>
      </c>
      <c r="DV212" s="4" t="s">
        <v>146</v>
      </c>
      <c r="DW212" s="4" t="s">
        <v>146</v>
      </c>
      <c r="DX212" s="4" t="s">
        <v>23</v>
      </c>
      <c r="DY212" s="4" t="s">
        <v>23</v>
      </c>
      <c r="DZ212" s="4" t="s">
        <v>23</v>
      </c>
      <c r="EA212" s="4" t="s">
        <v>23</v>
      </c>
      <c r="EB212" s="4" t="s">
        <v>23</v>
      </c>
      <c r="EC212" s="4" t="s">
        <v>23</v>
      </c>
    </row>
    <row r="213" spans="3:133" x14ac:dyDescent="0.25">
      <c r="C213" t="s">
        <v>1852</v>
      </c>
      <c r="D213" s="4" t="s">
        <v>2</v>
      </c>
      <c r="E213" s="4" t="s">
        <v>2</v>
      </c>
      <c r="F213" s="4" t="s">
        <v>2</v>
      </c>
      <c r="G213" s="4" t="s">
        <v>2</v>
      </c>
      <c r="H213" s="4" t="s">
        <v>2</v>
      </c>
      <c r="I213" s="4" t="s">
        <v>2</v>
      </c>
      <c r="J213" s="4" t="s">
        <v>2</v>
      </c>
      <c r="K213" s="4" t="s">
        <v>2</v>
      </c>
      <c r="L213" s="4" t="s">
        <v>2</v>
      </c>
      <c r="M213" s="4" t="s">
        <v>2</v>
      </c>
      <c r="N213" s="4" t="s">
        <v>2</v>
      </c>
      <c r="O213" s="4" t="s">
        <v>2</v>
      </c>
      <c r="P213" s="4" t="s">
        <v>2</v>
      </c>
      <c r="Q213" s="4" t="s">
        <v>2</v>
      </c>
      <c r="R213" s="4" t="s">
        <v>2</v>
      </c>
      <c r="S213" s="4" t="s">
        <v>2</v>
      </c>
      <c r="T213" s="4" t="s">
        <v>2</v>
      </c>
      <c r="U213" s="4" t="s">
        <v>2</v>
      </c>
      <c r="V213" s="4" t="s">
        <v>2</v>
      </c>
      <c r="W213" s="4" t="s">
        <v>2</v>
      </c>
      <c r="X213" s="4" t="s">
        <v>2</v>
      </c>
      <c r="Y213" s="4" t="s">
        <v>2</v>
      </c>
      <c r="Z213" s="4" t="s">
        <v>2</v>
      </c>
      <c r="AA213" s="4" t="s">
        <v>2</v>
      </c>
      <c r="AB213" s="4" t="s">
        <v>2</v>
      </c>
      <c r="AC213" s="4" t="s">
        <v>2</v>
      </c>
      <c r="AD213" s="4" t="s">
        <v>2</v>
      </c>
      <c r="AE213" s="4" t="s">
        <v>2</v>
      </c>
      <c r="AF213" s="4" t="s">
        <v>2</v>
      </c>
      <c r="AG213" s="4" t="s">
        <v>2</v>
      </c>
      <c r="AH213" s="4" t="s">
        <v>2</v>
      </c>
      <c r="AI213" s="4" t="s">
        <v>2</v>
      </c>
      <c r="AJ213" s="4" t="s">
        <v>2</v>
      </c>
      <c r="AK213" s="4" t="s">
        <v>2</v>
      </c>
      <c r="AL213" s="4" t="s">
        <v>2</v>
      </c>
      <c r="AM213" s="4" t="s">
        <v>2</v>
      </c>
      <c r="AN213" s="4" t="s">
        <v>2</v>
      </c>
      <c r="AO213" s="4" t="s">
        <v>2</v>
      </c>
      <c r="AP213" s="4" t="s">
        <v>2</v>
      </c>
      <c r="AQ213" s="4" t="s">
        <v>2</v>
      </c>
      <c r="AR213" s="4" t="s">
        <v>2</v>
      </c>
      <c r="AS213" s="4" t="s">
        <v>2</v>
      </c>
      <c r="AT213" s="4" t="s">
        <v>2</v>
      </c>
      <c r="AU213" s="4" t="s">
        <v>2</v>
      </c>
      <c r="AV213" s="4" t="s">
        <v>2</v>
      </c>
      <c r="AW213" s="4" t="s">
        <v>2</v>
      </c>
      <c r="AX213" s="4" t="s">
        <v>2</v>
      </c>
      <c r="AY213" s="4" t="s">
        <v>2</v>
      </c>
      <c r="AZ213" s="4" t="s">
        <v>2</v>
      </c>
      <c r="BA213" s="4" t="s">
        <v>2</v>
      </c>
      <c r="BB213" s="4" t="s">
        <v>2</v>
      </c>
      <c r="BC213" s="4" t="s">
        <v>2</v>
      </c>
      <c r="BD213" s="4" t="s">
        <v>2</v>
      </c>
      <c r="BE213" s="4" t="s">
        <v>2</v>
      </c>
      <c r="BF213" s="4" t="s">
        <v>2</v>
      </c>
      <c r="BG213" s="4" t="s">
        <v>2</v>
      </c>
      <c r="BH213" s="4" t="s">
        <v>2</v>
      </c>
      <c r="BI213" s="4" t="s">
        <v>2</v>
      </c>
      <c r="BJ213" s="4" t="s">
        <v>2</v>
      </c>
      <c r="BK213" s="4" t="s">
        <v>2</v>
      </c>
      <c r="BL213" s="4" t="s">
        <v>2</v>
      </c>
      <c r="BM213" s="4" t="s">
        <v>2</v>
      </c>
      <c r="BN213" s="4" t="s">
        <v>2</v>
      </c>
      <c r="BO213" s="4" t="s">
        <v>2</v>
      </c>
      <c r="BP213" s="4" t="s">
        <v>2</v>
      </c>
      <c r="BQ213" s="4" t="s">
        <v>3</v>
      </c>
      <c r="BR213" s="4" t="s">
        <v>3</v>
      </c>
      <c r="BS213" s="4" t="s">
        <v>3</v>
      </c>
      <c r="BT213" s="4" t="s">
        <v>3</v>
      </c>
      <c r="BU213" s="4" t="s">
        <v>3</v>
      </c>
      <c r="BV213" s="4" t="s">
        <v>4</v>
      </c>
      <c r="BW213" s="4" t="s">
        <v>4</v>
      </c>
      <c r="BX213" s="4" t="s">
        <v>72</v>
      </c>
      <c r="BY213" s="4" t="s">
        <v>72</v>
      </c>
      <c r="BZ213" s="4" t="s">
        <v>72</v>
      </c>
      <c r="CA213" s="4" t="s">
        <v>72</v>
      </c>
      <c r="CB213" s="4" t="s">
        <v>72</v>
      </c>
      <c r="CC213" s="4" t="s">
        <v>72</v>
      </c>
      <c r="CD213" s="4" t="s">
        <v>72</v>
      </c>
      <c r="CE213" s="4" t="s">
        <v>72</v>
      </c>
      <c r="CF213" s="4" t="s">
        <v>72</v>
      </c>
      <c r="CG213" s="4" t="s">
        <v>72</v>
      </c>
      <c r="CH213" s="4" t="s">
        <v>72</v>
      </c>
      <c r="CI213" s="4" t="s">
        <v>72</v>
      </c>
      <c r="CJ213" s="4" t="s">
        <v>72</v>
      </c>
      <c r="CK213" s="4" t="s">
        <v>58</v>
      </c>
      <c r="CL213" s="4" t="s">
        <v>58</v>
      </c>
      <c r="CM213" s="4" t="s">
        <v>58</v>
      </c>
      <c r="CN213" s="4" t="s">
        <v>58</v>
      </c>
      <c r="CO213" s="4" t="s">
        <v>6</v>
      </c>
      <c r="CP213" s="4" t="s">
        <v>6</v>
      </c>
      <c r="CQ213" s="4" t="s">
        <v>6</v>
      </c>
      <c r="CR213" s="4" t="s">
        <v>6</v>
      </c>
      <c r="CS213" s="4" t="s">
        <v>6</v>
      </c>
      <c r="CT213" s="4" t="s">
        <v>6</v>
      </c>
      <c r="CU213" s="4" t="s">
        <v>6</v>
      </c>
      <c r="CV213" s="4" t="s">
        <v>6</v>
      </c>
      <c r="CW213" s="4" t="s">
        <v>6</v>
      </c>
      <c r="CX213" s="4" t="s">
        <v>7</v>
      </c>
      <c r="CY213" s="4" t="s">
        <v>73</v>
      </c>
      <c r="CZ213" s="4" t="s">
        <v>73</v>
      </c>
      <c r="DA213" s="4" t="s">
        <v>73</v>
      </c>
      <c r="DB213" s="4" t="s">
        <v>73</v>
      </c>
      <c r="DC213" s="4" t="s">
        <v>73</v>
      </c>
      <c r="DD213" s="4" t="s">
        <v>73</v>
      </c>
      <c r="DE213" s="4" t="s">
        <v>73</v>
      </c>
      <c r="DF213" s="4" t="s">
        <v>73</v>
      </c>
      <c r="DG213" s="4" t="s">
        <v>60</v>
      </c>
      <c r="DH213" s="4" t="s">
        <v>60</v>
      </c>
      <c r="DI213" s="4" t="s">
        <v>8</v>
      </c>
      <c r="DJ213" s="4" t="s">
        <v>8</v>
      </c>
      <c r="DK213" s="4" t="s">
        <v>8</v>
      </c>
      <c r="DL213" s="4" t="s">
        <v>8</v>
      </c>
      <c r="DM213" s="4" t="s">
        <v>8</v>
      </c>
      <c r="DN213" s="4" t="s">
        <v>8</v>
      </c>
      <c r="DO213" s="4" t="s">
        <v>8</v>
      </c>
      <c r="DP213" s="4" t="s">
        <v>8</v>
      </c>
      <c r="DQ213" s="4" t="s">
        <v>133</v>
      </c>
      <c r="DR213" s="4" t="s">
        <v>133</v>
      </c>
      <c r="DS213" s="4" t="s">
        <v>133</v>
      </c>
      <c r="DT213" s="4" t="s">
        <v>133</v>
      </c>
      <c r="DU213" s="4" t="s">
        <v>133</v>
      </c>
      <c r="DV213" s="4" t="s">
        <v>133</v>
      </c>
      <c r="DW213" s="4" t="s">
        <v>133</v>
      </c>
      <c r="DX213" s="4" t="s">
        <v>144</v>
      </c>
      <c r="DY213" s="4" t="s">
        <v>144</v>
      </c>
      <c r="DZ213" s="4" t="s">
        <v>144</v>
      </c>
      <c r="EA213" s="4" t="s">
        <v>144</v>
      </c>
      <c r="EB213" s="4" t="s">
        <v>144</v>
      </c>
      <c r="EC213" s="4" t="s">
        <v>144</v>
      </c>
    </row>
    <row r="214" spans="3:133" x14ac:dyDescent="0.25">
      <c r="C214" t="s">
        <v>1853</v>
      </c>
      <c r="D214" s="4" t="s">
        <v>2</v>
      </c>
      <c r="E214" s="4" t="s">
        <v>2</v>
      </c>
      <c r="F214" s="4" t="s">
        <v>2</v>
      </c>
      <c r="G214" s="4" t="s">
        <v>2</v>
      </c>
      <c r="H214" s="4" t="s">
        <v>2</v>
      </c>
      <c r="I214" s="4" t="s">
        <v>2</v>
      </c>
      <c r="J214" s="4" t="s">
        <v>2</v>
      </c>
      <c r="K214" s="4" t="s">
        <v>2</v>
      </c>
      <c r="L214" s="4" t="s">
        <v>2</v>
      </c>
      <c r="M214" s="4" t="s">
        <v>2</v>
      </c>
      <c r="N214" s="4" t="s">
        <v>2</v>
      </c>
      <c r="O214" s="4" t="s">
        <v>2</v>
      </c>
      <c r="P214" s="4" t="s">
        <v>2</v>
      </c>
      <c r="Q214" s="4" t="s">
        <v>2</v>
      </c>
      <c r="R214" s="4" t="s">
        <v>2</v>
      </c>
      <c r="S214" s="4" t="s">
        <v>2</v>
      </c>
      <c r="T214" s="4" t="s">
        <v>2</v>
      </c>
      <c r="U214" s="4" t="s">
        <v>2</v>
      </c>
      <c r="V214" s="4" t="s">
        <v>2</v>
      </c>
      <c r="W214" s="4" t="s">
        <v>2</v>
      </c>
      <c r="X214" s="4" t="s">
        <v>2</v>
      </c>
      <c r="Y214" s="4" t="s">
        <v>2</v>
      </c>
      <c r="Z214" s="4" t="s">
        <v>2</v>
      </c>
      <c r="AA214" s="4" t="s">
        <v>2</v>
      </c>
      <c r="AB214" s="4" t="s">
        <v>2</v>
      </c>
      <c r="AC214" s="4" t="s">
        <v>2</v>
      </c>
      <c r="AD214" s="4" t="s">
        <v>2</v>
      </c>
      <c r="AE214" s="4" t="s">
        <v>2</v>
      </c>
      <c r="AF214" s="4" t="s">
        <v>2</v>
      </c>
      <c r="AG214" s="4" t="s">
        <v>2</v>
      </c>
      <c r="AH214" s="4" t="s">
        <v>2</v>
      </c>
      <c r="AI214" s="4" t="s">
        <v>2</v>
      </c>
      <c r="AJ214" s="4" t="s">
        <v>2</v>
      </c>
      <c r="AK214" s="4" t="s">
        <v>2</v>
      </c>
      <c r="AL214" s="4" t="s">
        <v>2</v>
      </c>
      <c r="AM214" s="4" t="s">
        <v>2</v>
      </c>
      <c r="AN214" s="4" t="s">
        <v>2</v>
      </c>
      <c r="AO214" s="4" t="s">
        <v>2</v>
      </c>
      <c r="AP214" s="4" t="s">
        <v>2</v>
      </c>
      <c r="AQ214" s="4" t="s">
        <v>2</v>
      </c>
      <c r="AR214" s="4" t="s">
        <v>2</v>
      </c>
      <c r="AS214" s="4" t="s">
        <v>2</v>
      </c>
      <c r="AT214" s="4" t="s">
        <v>2</v>
      </c>
      <c r="AU214" s="4" t="s">
        <v>2</v>
      </c>
      <c r="AV214" s="4" t="s">
        <v>2</v>
      </c>
      <c r="AW214" s="4" t="s">
        <v>2</v>
      </c>
      <c r="AX214" s="4" t="s">
        <v>2</v>
      </c>
      <c r="AY214" s="4" t="s">
        <v>2</v>
      </c>
      <c r="AZ214" s="4" t="s">
        <v>2</v>
      </c>
      <c r="BA214" s="4" t="s">
        <v>2</v>
      </c>
      <c r="BB214" s="4" t="s">
        <v>2</v>
      </c>
      <c r="BC214" s="4" t="s">
        <v>2</v>
      </c>
      <c r="BD214" s="4" t="s">
        <v>2</v>
      </c>
      <c r="BE214" s="4" t="s">
        <v>2</v>
      </c>
      <c r="BF214" s="4" t="s">
        <v>2</v>
      </c>
      <c r="BG214" s="4" t="s">
        <v>2</v>
      </c>
      <c r="BH214" s="4" t="s">
        <v>2</v>
      </c>
      <c r="BI214" s="4" t="s">
        <v>2</v>
      </c>
      <c r="BJ214" s="4" t="s">
        <v>2</v>
      </c>
      <c r="BK214" s="4" t="s">
        <v>2</v>
      </c>
      <c r="BL214" s="4" t="s">
        <v>2</v>
      </c>
      <c r="BM214" s="4" t="s">
        <v>2</v>
      </c>
      <c r="BN214" s="4" t="s">
        <v>2</v>
      </c>
      <c r="BO214" s="4" t="s">
        <v>3</v>
      </c>
      <c r="BP214" s="4" t="s">
        <v>3</v>
      </c>
      <c r="BQ214" s="4" t="s">
        <v>4</v>
      </c>
      <c r="BR214" s="4" t="s">
        <v>72</v>
      </c>
      <c r="BS214" s="4" t="s">
        <v>72</v>
      </c>
      <c r="BT214" s="4" t="s">
        <v>72</v>
      </c>
      <c r="BU214" s="4" t="s">
        <v>72</v>
      </c>
      <c r="BV214" s="4" t="s">
        <v>58</v>
      </c>
      <c r="BW214" s="4" t="s">
        <v>58</v>
      </c>
      <c r="BX214" s="4" t="s">
        <v>6</v>
      </c>
      <c r="BY214" s="4" t="s">
        <v>6</v>
      </c>
      <c r="BZ214" s="4" t="s">
        <v>7</v>
      </c>
      <c r="CA214" s="4" t="s">
        <v>59</v>
      </c>
      <c r="CB214" s="4" t="s">
        <v>59</v>
      </c>
      <c r="CC214" s="4" t="s">
        <v>59</v>
      </c>
      <c r="CD214" s="4" t="s">
        <v>59</v>
      </c>
      <c r="CE214" s="4" t="s">
        <v>59</v>
      </c>
      <c r="CF214" s="4" t="s">
        <v>59</v>
      </c>
      <c r="CG214" s="4" t="s">
        <v>59</v>
      </c>
      <c r="CH214" s="4" t="s">
        <v>59</v>
      </c>
      <c r="CI214" s="4" t="s">
        <v>59</v>
      </c>
      <c r="CJ214" s="4" t="s">
        <v>59</v>
      </c>
      <c r="CK214" s="4" t="s">
        <v>59</v>
      </c>
      <c r="CL214" s="4" t="s">
        <v>59</v>
      </c>
      <c r="CM214" s="4" t="s">
        <v>59</v>
      </c>
      <c r="CN214" s="4" t="s">
        <v>59</v>
      </c>
      <c r="CO214" s="4" t="s">
        <v>59</v>
      </c>
      <c r="CP214" s="4" t="s">
        <v>59</v>
      </c>
      <c r="CQ214" s="4" t="s">
        <v>59</v>
      </c>
      <c r="CR214" s="4" t="s">
        <v>59</v>
      </c>
      <c r="CS214" s="4" t="s">
        <v>59</v>
      </c>
      <c r="CT214" s="4" t="s">
        <v>59</v>
      </c>
      <c r="CU214" s="4" t="s">
        <v>59</v>
      </c>
      <c r="CV214" s="4" t="s">
        <v>59</v>
      </c>
      <c r="CW214" s="4" t="s">
        <v>59</v>
      </c>
      <c r="CX214" s="4" t="s">
        <v>59</v>
      </c>
      <c r="CY214" s="4" t="s">
        <v>59</v>
      </c>
      <c r="CZ214" s="4" t="s">
        <v>59</v>
      </c>
      <c r="DA214" s="4" t="s">
        <v>59</v>
      </c>
      <c r="DB214" s="4" t="s">
        <v>59</v>
      </c>
      <c r="DC214" s="4" t="s">
        <v>59</v>
      </c>
      <c r="DD214" s="4" t="s">
        <v>59</v>
      </c>
      <c r="DE214" s="4" t="s">
        <v>59</v>
      </c>
      <c r="DF214" s="4" t="s">
        <v>59</v>
      </c>
      <c r="DG214" s="4" t="s">
        <v>59</v>
      </c>
      <c r="DH214" s="4" t="s">
        <v>59</v>
      </c>
      <c r="DI214" s="4" t="s">
        <v>59</v>
      </c>
      <c r="DJ214" s="4" t="s">
        <v>59</v>
      </c>
      <c r="DK214" s="4" t="s">
        <v>59</v>
      </c>
      <c r="DL214" s="4" t="s">
        <v>59</v>
      </c>
      <c r="DM214" s="4" t="s">
        <v>59</v>
      </c>
      <c r="DN214" s="4" t="s">
        <v>59</v>
      </c>
      <c r="DO214" s="4" t="s">
        <v>59</v>
      </c>
      <c r="DP214" s="4" t="s">
        <v>59</v>
      </c>
      <c r="DQ214" s="4" t="s">
        <v>59</v>
      </c>
      <c r="DR214" s="4" t="s">
        <v>59</v>
      </c>
      <c r="DS214" s="4" t="s">
        <v>59</v>
      </c>
      <c r="DT214" s="4" t="s">
        <v>59</v>
      </c>
      <c r="DU214" s="4" t="s">
        <v>59</v>
      </c>
      <c r="DV214" s="4" t="s">
        <v>59</v>
      </c>
      <c r="DW214" s="4" t="s">
        <v>59</v>
      </c>
      <c r="DX214" s="4" t="s">
        <v>59</v>
      </c>
      <c r="DY214" s="4" t="s">
        <v>59</v>
      </c>
      <c r="DZ214" s="4" t="s">
        <v>59</v>
      </c>
      <c r="EA214" s="4" t="s">
        <v>59</v>
      </c>
      <c r="EB214" s="4" t="s">
        <v>59</v>
      </c>
      <c r="EC214" s="4" t="s">
        <v>59</v>
      </c>
    </row>
    <row r="215" spans="3:133" x14ac:dyDescent="0.25">
      <c r="C215" t="s">
        <v>1854</v>
      </c>
      <c r="D215" s="4" t="s">
        <v>2</v>
      </c>
      <c r="E215" s="4" t="s">
        <v>2</v>
      </c>
      <c r="F215" s="4" t="s">
        <v>2</v>
      </c>
      <c r="G215" s="4" t="s">
        <v>2</v>
      </c>
      <c r="H215" s="4" t="s">
        <v>2</v>
      </c>
      <c r="I215" s="4" t="s">
        <v>2</v>
      </c>
      <c r="J215" s="4" t="s">
        <v>2</v>
      </c>
      <c r="K215" s="4" t="s">
        <v>2</v>
      </c>
      <c r="L215" s="4" t="s">
        <v>2</v>
      </c>
      <c r="M215" s="4" t="s">
        <v>2</v>
      </c>
      <c r="N215" s="4" t="s">
        <v>2</v>
      </c>
      <c r="O215" s="4" t="s">
        <v>2</v>
      </c>
      <c r="P215" s="4" t="s">
        <v>2</v>
      </c>
      <c r="Q215" s="4" t="s">
        <v>2</v>
      </c>
      <c r="R215" s="4" t="s">
        <v>2</v>
      </c>
      <c r="S215" s="4" t="s">
        <v>2</v>
      </c>
      <c r="T215" s="4" t="s">
        <v>2</v>
      </c>
      <c r="U215" s="4" t="s">
        <v>2</v>
      </c>
      <c r="V215" s="4" t="s">
        <v>2</v>
      </c>
      <c r="W215" s="4" t="s">
        <v>2</v>
      </c>
      <c r="X215" s="4" t="s">
        <v>2</v>
      </c>
      <c r="Y215" s="4" t="s">
        <v>2</v>
      </c>
      <c r="Z215" s="4" t="s">
        <v>2</v>
      </c>
      <c r="AA215" s="4" t="s">
        <v>2</v>
      </c>
      <c r="AB215" s="4" t="s">
        <v>2</v>
      </c>
      <c r="AC215" s="4" t="s">
        <v>2</v>
      </c>
      <c r="AD215" s="4" t="s">
        <v>2</v>
      </c>
      <c r="AE215" s="4" t="s">
        <v>2</v>
      </c>
      <c r="AF215" s="4" t="s">
        <v>2</v>
      </c>
      <c r="AG215" s="4" t="s">
        <v>2</v>
      </c>
      <c r="AH215" s="4" t="s">
        <v>2</v>
      </c>
      <c r="AI215" s="4" t="s">
        <v>2</v>
      </c>
      <c r="AJ215" s="4" t="s">
        <v>2</v>
      </c>
      <c r="AK215" s="4" t="s">
        <v>2</v>
      </c>
      <c r="AL215" s="4" t="s">
        <v>2</v>
      </c>
      <c r="AM215" s="4" t="s">
        <v>2</v>
      </c>
      <c r="AN215" s="4" t="s">
        <v>2</v>
      </c>
      <c r="AO215" s="4" t="s">
        <v>2</v>
      </c>
      <c r="AP215" s="4" t="s">
        <v>2</v>
      </c>
      <c r="AQ215" s="4" t="s">
        <v>2</v>
      </c>
      <c r="AR215" s="4" t="s">
        <v>2</v>
      </c>
      <c r="AS215" s="4" t="s">
        <v>2</v>
      </c>
      <c r="AT215" s="4" t="s">
        <v>2</v>
      </c>
      <c r="AU215" s="4" t="s">
        <v>2</v>
      </c>
      <c r="AV215" s="4" t="s">
        <v>2</v>
      </c>
      <c r="AW215" s="4" t="s">
        <v>2</v>
      </c>
      <c r="AX215" s="4" t="s">
        <v>2</v>
      </c>
      <c r="AY215" s="4" t="s">
        <v>2</v>
      </c>
      <c r="AZ215" s="4" t="s">
        <v>2</v>
      </c>
      <c r="BA215" s="4" t="s">
        <v>2</v>
      </c>
      <c r="BB215" s="4" t="s">
        <v>2</v>
      </c>
      <c r="BC215" s="4" t="s">
        <v>2</v>
      </c>
      <c r="BD215" s="4" t="s">
        <v>2</v>
      </c>
      <c r="BE215" s="4" t="s">
        <v>2</v>
      </c>
      <c r="BF215" s="4" t="s">
        <v>2</v>
      </c>
      <c r="BG215" s="4" t="s">
        <v>2</v>
      </c>
      <c r="BH215" s="4" t="s">
        <v>2</v>
      </c>
      <c r="BI215" s="4" t="s">
        <v>3</v>
      </c>
      <c r="BJ215" s="4" t="s">
        <v>3</v>
      </c>
      <c r="BK215" s="4" t="s">
        <v>3</v>
      </c>
      <c r="BL215" s="4" t="s">
        <v>72</v>
      </c>
      <c r="BM215" s="4" t="s">
        <v>72</v>
      </c>
      <c r="BN215" s="4" t="s">
        <v>5</v>
      </c>
      <c r="BO215" s="4" t="s">
        <v>58</v>
      </c>
      <c r="BP215" s="4" t="s">
        <v>6</v>
      </c>
      <c r="BQ215" s="4" t="s">
        <v>6</v>
      </c>
      <c r="BR215" s="4" t="s">
        <v>59</v>
      </c>
      <c r="BS215" s="4" t="s">
        <v>59</v>
      </c>
      <c r="BT215" s="4" t="s">
        <v>59</v>
      </c>
      <c r="BU215" s="4" t="s">
        <v>60</v>
      </c>
      <c r="BV215" s="4" t="s">
        <v>133</v>
      </c>
      <c r="BW215" s="4" t="s">
        <v>9</v>
      </c>
      <c r="BX215" s="4" t="s">
        <v>11</v>
      </c>
      <c r="BY215" s="4" t="s">
        <v>11</v>
      </c>
      <c r="BZ215" s="4" t="s">
        <v>64</v>
      </c>
      <c r="CA215" s="4" t="s">
        <v>64</v>
      </c>
      <c r="CB215" s="4" t="s">
        <v>13</v>
      </c>
      <c r="CC215" s="4" t="s">
        <v>65</v>
      </c>
      <c r="CD215" s="4" t="s">
        <v>14</v>
      </c>
      <c r="CE215" s="4" t="s">
        <v>14</v>
      </c>
      <c r="CF215" s="4" t="s">
        <v>68</v>
      </c>
      <c r="CG215" s="4" t="s">
        <v>69</v>
      </c>
      <c r="CH215" s="4" t="s">
        <v>205</v>
      </c>
      <c r="CI215" s="4" t="s">
        <v>205</v>
      </c>
      <c r="CJ215" s="4" t="s">
        <v>76</v>
      </c>
      <c r="CK215" s="4" t="s">
        <v>134</v>
      </c>
      <c r="CL215" s="4" t="s">
        <v>134</v>
      </c>
      <c r="CM215" s="4" t="s">
        <v>134</v>
      </c>
      <c r="CN215" s="4" t="s">
        <v>469</v>
      </c>
      <c r="CO215" s="4" t="s">
        <v>469</v>
      </c>
      <c r="CP215" s="4" t="s">
        <v>469</v>
      </c>
      <c r="CQ215" s="4" t="s">
        <v>469</v>
      </c>
      <c r="CR215" s="4" t="s">
        <v>469</v>
      </c>
      <c r="CS215" s="4" t="s">
        <v>469</v>
      </c>
      <c r="CT215" s="4" t="s">
        <v>469</v>
      </c>
      <c r="CU215" s="4" t="s">
        <v>469</v>
      </c>
      <c r="CV215" s="4" t="s">
        <v>145</v>
      </c>
      <c r="CW215" s="4" t="s">
        <v>18</v>
      </c>
      <c r="CX215" s="4" t="s">
        <v>18</v>
      </c>
      <c r="CY215" s="4" t="s">
        <v>135</v>
      </c>
      <c r="CZ215" s="4" t="s">
        <v>135</v>
      </c>
      <c r="DA215" s="4" t="s">
        <v>19</v>
      </c>
      <c r="DB215" s="4" t="s">
        <v>19</v>
      </c>
      <c r="DC215" s="4" t="s">
        <v>20</v>
      </c>
      <c r="DD215" s="4" t="s">
        <v>20</v>
      </c>
      <c r="DE215" s="4" t="s">
        <v>20</v>
      </c>
      <c r="DF215" s="4" t="s">
        <v>77</v>
      </c>
      <c r="DG215" s="4" t="s">
        <v>136</v>
      </c>
      <c r="DH215" s="4" t="s">
        <v>136</v>
      </c>
      <c r="DI215" s="4" t="s">
        <v>136</v>
      </c>
      <c r="DJ215" s="4" t="s">
        <v>136</v>
      </c>
      <c r="DK215" s="4" t="s">
        <v>136</v>
      </c>
      <c r="DL215" s="4" t="s">
        <v>136</v>
      </c>
      <c r="DM215" s="4" t="s">
        <v>136</v>
      </c>
      <c r="DN215" s="4" t="s">
        <v>136</v>
      </c>
      <c r="DO215" s="4" t="s">
        <v>136</v>
      </c>
      <c r="DP215" s="4" t="s">
        <v>136</v>
      </c>
      <c r="DQ215" s="4" t="s">
        <v>137</v>
      </c>
      <c r="DR215" s="4" t="s">
        <v>21</v>
      </c>
      <c r="DS215" s="4" t="s">
        <v>21</v>
      </c>
      <c r="DT215" s="4" t="s">
        <v>21</v>
      </c>
      <c r="DU215" s="4" t="s">
        <v>21</v>
      </c>
      <c r="DV215" s="4" t="s">
        <v>138</v>
      </c>
      <c r="DW215" s="4" t="s">
        <v>138</v>
      </c>
      <c r="DX215" s="4" t="s">
        <v>138</v>
      </c>
      <c r="DY215" s="4" t="s">
        <v>138</v>
      </c>
      <c r="DZ215" s="4" t="s">
        <v>138</v>
      </c>
      <c r="EA215" s="4" t="s">
        <v>138</v>
      </c>
      <c r="EB215" s="4" t="s">
        <v>138</v>
      </c>
      <c r="EC215" s="4" t="s">
        <v>138</v>
      </c>
    </row>
    <row r="216" spans="3:133" x14ac:dyDescent="0.25">
      <c r="C216" t="s">
        <v>1855</v>
      </c>
      <c r="D216" s="4" t="s">
        <v>2</v>
      </c>
      <c r="E216" s="4" t="s">
        <v>2</v>
      </c>
      <c r="F216" s="4" t="s">
        <v>2</v>
      </c>
      <c r="G216" s="4" t="s">
        <v>2</v>
      </c>
      <c r="H216" s="4" t="s">
        <v>2</v>
      </c>
      <c r="I216" s="4" t="s">
        <v>2</v>
      </c>
      <c r="J216" s="4" t="s">
        <v>2</v>
      </c>
      <c r="K216" s="4" t="s">
        <v>2</v>
      </c>
      <c r="L216" s="4" t="s">
        <v>2</v>
      </c>
      <c r="M216" s="4" t="s">
        <v>2</v>
      </c>
      <c r="N216" s="4" t="s">
        <v>2</v>
      </c>
      <c r="O216" s="4" t="s">
        <v>2</v>
      </c>
      <c r="P216" s="4" t="s">
        <v>2</v>
      </c>
      <c r="Q216" s="4" t="s">
        <v>2</v>
      </c>
      <c r="R216" s="4" t="s">
        <v>2</v>
      </c>
      <c r="S216" s="4" t="s">
        <v>2</v>
      </c>
      <c r="T216" s="4" t="s">
        <v>2</v>
      </c>
      <c r="U216" s="4" t="s">
        <v>2</v>
      </c>
      <c r="V216" s="4" t="s">
        <v>2</v>
      </c>
      <c r="W216" s="4" t="s">
        <v>2</v>
      </c>
      <c r="X216" s="4" t="s">
        <v>2</v>
      </c>
      <c r="Y216" s="4" t="s">
        <v>2</v>
      </c>
      <c r="Z216" s="4" t="s">
        <v>2</v>
      </c>
      <c r="AA216" s="4" t="s">
        <v>2</v>
      </c>
      <c r="AB216" s="4" t="s">
        <v>2</v>
      </c>
      <c r="AC216" s="4" t="s">
        <v>2</v>
      </c>
      <c r="AD216" s="4" t="s">
        <v>2</v>
      </c>
      <c r="AE216" s="4" t="s">
        <v>2</v>
      </c>
      <c r="AF216" s="4" t="s">
        <v>2</v>
      </c>
      <c r="AG216" s="4" t="s">
        <v>2</v>
      </c>
      <c r="AH216" s="4" t="s">
        <v>2</v>
      </c>
      <c r="AI216" s="4" t="s">
        <v>2</v>
      </c>
      <c r="AJ216" s="4" t="s">
        <v>2</v>
      </c>
      <c r="AK216" s="4" t="s">
        <v>2</v>
      </c>
      <c r="AL216" s="4" t="s">
        <v>2</v>
      </c>
      <c r="AM216" s="4" t="s">
        <v>2</v>
      </c>
      <c r="AN216" s="4" t="s">
        <v>2</v>
      </c>
      <c r="AO216" s="4" t="s">
        <v>2</v>
      </c>
      <c r="AP216" s="4" t="s">
        <v>2</v>
      </c>
      <c r="AQ216" s="4" t="s">
        <v>2</v>
      </c>
      <c r="AR216" s="4" t="s">
        <v>2</v>
      </c>
      <c r="AS216" s="4" t="s">
        <v>2</v>
      </c>
      <c r="AT216" s="4" t="s">
        <v>2</v>
      </c>
      <c r="AU216" s="4" t="s">
        <v>2</v>
      </c>
      <c r="AV216" s="4" t="s">
        <v>2</v>
      </c>
      <c r="AW216" s="4" t="s">
        <v>2</v>
      </c>
      <c r="AX216" s="4" t="s">
        <v>2</v>
      </c>
      <c r="AY216" s="4" t="s">
        <v>2</v>
      </c>
      <c r="AZ216" s="4" t="s">
        <v>2</v>
      </c>
      <c r="BA216" s="4" t="s">
        <v>2</v>
      </c>
      <c r="BB216" s="4" t="s">
        <v>2</v>
      </c>
      <c r="BC216" s="4" t="s">
        <v>2</v>
      </c>
      <c r="BD216" s="4" t="s">
        <v>2</v>
      </c>
      <c r="BE216" s="4" t="s">
        <v>2</v>
      </c>
      <c r="BF216" s="4" t="s">
        <v>2</v>
      </c>
      <c r="BG216" s="4" t="s">
        <v>3</v>
      </c>
      <c r="BH216" s="4" t="s">
        <v>3</v>
      </c>
      <c r="BI216" s="4" t="s">
        <v>72</v>
      </c>
      <c r="BJ216" s="4" t="s">
        <v>5</v>
      </c>
      <c r="BK216" s="4" t="s">
        <v>73</v>
      </c>
      <c r="BL216" s="4" t="s">
        <v>15</v>
      </c>
      <c r="BM216" s="4" t="s">
        <v>134</v>
      </c>
      <c r="BN216" s="4" t="s">
        <v>77</v>
      </c>
      <c r="BO216" s="4" t="s">
        <v>379</v>
      </c>
      <c r="BP216" s="4" t="s">
        <v>255</v>
      </c>
      <c r="BQ216" s="4" t="s">
        <v>407</v>
      </c>
      <c r="BR216" s="4" t="s">
        <v>207</v>
      </c>
      <c r="BS216" s="4" t="s">
        <v>259</v>
      </c>
      <c r="BT216" s="4" t="s">
        <v>42</v>
      </c>
      <c r="BU216" s="4" t="s">
        <v>162</v>
      </c>
      <c r="BV216" s="4" t="s">
        <v>1856</v>
      </c>
      <c r="BW216" s="4" t="s">
        <v>175</v>
      </c>
      <c r="BX216" s="4" t="s">
        <v>98</v>
      </c>
      <c r="BY216" s="4" t="s">
        <v>283</v>
      </c>
      <c r="BZ216" s="4" t="s">
        <v>689</v>
      </c>
      <c r="CA216" s="4" t="s">
        <v>1857</v>
      </c>
      <c r="CB216" s="4" t="s">
        <v>1313</v>
      </c>
      <c r="CC216" s="4" t="s">
        <v>1858</v>
      </c>
      <c r="CD216" s="4" t="s">
        <v>1859</v>
      </c>
      <c r="CE216" s="4" t="s">
        <v>1860</v>
      </c>
      <c r="CF216" s="4" t="s">
        <v>1477</v>
      </c>
      <c r="CG216" s="4" t="s">
        <v>1861</v>
      </c>
      <c r="CH216" s="4" t="s">
        <v>1862</v>
      </c>
      <c r="CI216" s="4" t="s">
        <v>1187</v>
      </c>
      <c r="CJ216" s="4" t="s">
        <v>1194</v>
      </c>
      <c r="CK216" s="4" t="s">
        <v>1863</v>
      </c>
      <c r="CL216" s="4" t="s">
        <v>1864</v>
      </c>
      <c r="CM216" s="4" t="s">
        <v>1865</v>
      </c>
      <c r="CN216" s="4" t="s">
        <v>1866</v>
      </c>
      <c r="CO216" s="4" t="s">
        <v>1867</v>
      </c>
      <c r="CP216" s="4" t="s">
        <v>1868</v>
      </c>
      <c r="CQ216" s="4" t="s">
        <v>1869</v>
      </c>
      <c r="CR216" s="4" t="s">
        <v>1870</v>
      </c>
      <c r="CS216" s="4" t="s">
        <v>1871</v>
      </c>
      <c r="CT216" s="4" t="s">
        <v>1872</v>
      </c>
      <c r="CU216" s="4" t="s">
        <v>1873</v>
      </c>
      <c r="CV216" s="4" t="s">
        <v>1874</v>
      </c>
      <c r="CW216" s="4" t="s">
        <v>1875</v>
      </c>
      <c r="CX216" s="4" t="s">
        <v>1876</v>
      </c>
      <c r="CY216" s="4" t="s">
        <v>658</v>
      </c>
      <c r="CZ216" s="4" t="s">
        <v>1877</v>
      </c>
      <c r="DA216" s="4" t="s">
        <v>1878</v>
      </c>
      <c r="DB216" s="4" t="s">
        <v>1879</v>
      </c>
      <c r="DC216" s="4" t="s">
        <v>1880</v>
      </c>
      <c r="DD216" s="4" t="s">
        <v>1881</v>
      </c>
      <c r="DE216" s="4" t="s">
        <v>1035</v>
      </c>
      <c r="DF216" s="4" t="s">
        <v>1882</v>
      </c>
      <c r="DG216" s="4" t="s">
        <v>1883</v>
      </c>
      <c r="DH216" s="4" t="s">
        <v>1111</v>
      </c>
      <c r="DI216" s="4" t="s">
        <v>1884</v>
      </c>
      <c r="DJ216" s="4" t="s">
        <v>1885</v>
      </c>
      <c r="DK216" s="4" t="s">
        <v>1886</v>
      </c>
      <c r="DL216" s="4" t="s">
        <v>1887</v>
      </c>
      <c r="DM216" s="4" t="s">
        <v>1888</v>
      </c>
      <c r="DN216" s="4" t="s">
        <v>1889</v>
      </c>
      <c r="DO216" s="4" t="s">
        <v>1890</v>
      </c>
      <c r="DP216" s="4" t="s">
        <v>580</v>
      </c>
      <c r="DQ216" s="4" t="s">
        <v>1891</v>
      </c>
      <c r="DR216" s="4" t="s">
        <v>1892</v>
      </c>
      <c r="DS216" s="4" t="s">
        <v>1893</v>
      </c>
      <c r="DT216" s="4" t="s">
        <v>1894</v>
      </c>
      <c r="DU216" s="4" t="s">
        <v>1895</v>
      </c>
      <c r="DV216" s="4" t="s">
        <v>1896</v>
      </c>
      <c r="DW216" s="4" t="s">
        <v>1897</v>
      </c>
      <c r="DX216" s="4" t="s">
        <v>1898</v>
      </c>
      <c r="DY216" s="4" t="s">
        <v>1899</v>
      </c>
      <c r="DZ216" s="4" t="s">
        <v>1900</v>
      </c>
      <c r="EA216" s="4" t="s">
        <v>1901</v>
      </c>
      <c r="EB216" s="4" t="s">
        <v>1902</v>
      </c>
      <c r="EC216" s="4" t="s">
        <v>1903</v>
      </c>
    </row>
    <row r="217" spans="3:133" x14ac:dyDescent="0.25">
      <c r="C217" t="s">
        <v>1904</v>
      </c>
      <c r="D217" s="4" t="s">
        <v>2</v>
      </c>
      <c r="E217" s="4" t="s">
        <v>2</v>
      </c>
      <c r="F217" s="4" t="s">
        <v>2</v>
      </c>
      <c r="G217" s="4" t="s">
        <v>2</v>
      </c>
      <c r="H217" s="4" t="s">
        <v>2</v>
      </c>
      <c r="I217" s="4" t="s">
        <v>2</v>
      </c>
      <c r="J217" s="4" t="s">
        <v>2</v>
      </c>
      <c r="K217" s="4" t="s">
        <v>2</v>
      </c>
      <c r="L217" s="4" t="s">
        <v>2</v>
      </c>
      <c r="M217" s="4" t="s">
        <v>2</v>
      </c>
      <c r="N217" s="4" t="s">
        <v>2</v>
      </c>
      <c r="O217" s="4" t="s">
        <v>2</v>
      </c>
      <c r="P217" s="4" t="s">
        <v>2</v>
      </c>
      <c r="Q217" s="4" t="s">
        <v>2</v>
      </c>
      <c r="R217" s="4" t="s">
        <v>2</v>
      </c>
      <c r="S217" s="4" t="s">
        <v>2</v>
      </c>
      <c r="T217" s="4" t="s">
        <v>2</v>
      </c>
      <c r="U217" s="4" t="s">
        <v>2</v>
      </c>
      <c r="V217" s="4" t="s">
        <v>2</v>
      </c>
      <c r="W217" s="4" t="s">
        <v>2</v>
      </c>
      <c r="X217" s="4" t="s">
        <v>2</v>
      </c>
      <c r="Y217" s="4" t="s">
        <v>2</v>
      </c>
      <c r="Z217" s="4" t="s">
        <v>2</v>
      </c>
      <c r="AA217" s="4" t="s">
        <v>2</v>
      </c>
      <c r="AB217" s="4" t="s">
        <v>2</v>
      </c>
      <c r="AC217" s="4" t="s">
        <v>2</v>
      </c>
      <c r="AD217" s="4" t="s">
        <v>2</v>
      </c>
      <c r="AE217" s="4" t="s">
        <v>2</v>
      </c>
      <c r="AF217" s="4" t="s">
        <v>2</v>
      </c>
      <c r="AG217" s="4" t="s">
        <v>2</v>
      </c>
      <c r="AH217" s="4" t="s">
        <v>2</v>
      </c>
      <c r="AI217" s="4" t="s">
        <v>2</v>
      </c>
      <c r="AJ217" s="4" t="s">
        <v>2</v>
      </c>
      <c r="AK217" s="4" t="s">
        <v>2</v>
      </c>
      <c r="AL217" s="4" t="s">
        <v>2</v>
      </c>
      <c r="AM217" s="4" t="s">
        <v>2</v>
      </c>
      <c r="AN217" s="4" t="s">
        <v>2</v>
      </c>
      <c r="AO217" s="4" t="s">
        <v>2</v>
      </c>
      <c r="AP217" s="4" t="s">
        <v>2</v>
      </c>
      <c r="AQ217" s="4" t="s">
        <v>2</v>
      </c>
      <c r="AR217" s="4" t="s">
        <v>2</v>
      </c>
      <c r="AS217" s="4" t="s">
        <v>2</v>
      </c>
      <c r="AT217" s="4" t="s">
        <v>2</v>
      </c>
      <c r="AU217" s="4" t="s">
        <v>2</v>
      </c>
      <c r="AV217" s="4" t="s">
        <v>2</v>
      </c>
      <c r="AW217" s="4" t="s">
        <v>2</v>
      </c>
      <c r="AX217" s="4" t="s">
        <v>2</v>
      </c>
      <c r="AY217" s="4" t="s">
        <v>2</v>
      </c>
      <c r="AZ217" s="4" t="s">
        <v>2</v>
      </c>
      <c r="BA217" s="4" t="s">
        <v>2</v>
      </c>
      <c r="BB217" s="4" t="s">
        <v>2</v>
      </c>
      <c r="BC217" s="4" t="s">
        <v>2</v>
      </c>
      <c r="BD217" s="4" t="s">
        <v>2</v>
      </c>
      <c r="BE217" s="4" t="s">
        <v>2</v>
      </c>
      <c r="BF217" s="4" t="s">
        <v>2</v>
      </c>
      <c r="BG217" s="4" t="s">
        <v>2</v>
      </c>
      <c r="BH217" s="4" t="s">
        <v>2</v>
      </c>
      <c r="BI217" s="4" t="s">
        <v>2</v>
      </c>
      <c r="BJ217" s="4" t="s">
        <v>2</v>
      </c>
      <c r="BK217" s="4" t="s">
        <v>2</v>
      </c>
      <c r="BL217" s="4" t="s">
        <v>2</v>
      </c>
      <c r="BM217" s="4" t="s">
        <v>2</v>
      </c>
      <c r="BN217" s="4" t="s">
        <v>2</v>
      </c>
      <c r="BO217" s="4" t="s">
        <v>2</v>
      </c>
      <c r="BP217" s="4" t="s">
        <v>2</v>
      </c>
      <c r="BQ217" s="4" t="s">
        <v>2</v>
      </c>
      <c r="BR217" s="4" t="s">
        <v>2</v>
      </c>
      <c r="BS217" s="4" t="s">
        <v>2</v>
      </c>
      <c r="BT217" s="4" t="s">
        <v>2</v>
      </c>
      <c r="BU217" s="4" t="s">
        <v>2</v>
      </c>
      <c r="BV217" s="4" t="s">
        <v>2</v>
      </c>
      <c r="BW217" s="4" t="s">
        <v>2</v>
      </c>
      <c r="BX217" s="4" t="s">
        <v>2</v>
      </c>
      <c r="BY217" s="4" t="s">
        <v>2</v>
      </c>
      <c r="BZ217" s="4" t="s">
        <v>2</v>
      </c>
      <c r="CA217" s="4" t="s">
        <v>2</v>
      </c>
      <c r="CB217" s="4" t="s">
        <v>2</v>
      </c>
      <c r="CC217" s="4" t="s">
        <v>2</v>
      </c>
      <c r="CD217" s="4" t="s">
        <v>2</v>
      </c>
      <c r="CE217" s="4" t="s">
        <v>2</v>
      </c>
      <c r="CF217" s="4" t="s">
        <v>2</v>
      </c>
      <c r="CG217" s="4" t="s">
        <v>2</v>
      </c>
      <c r="CH217" s="4" t="s">
        <v>2</v>
      </c>
      <c r="CI217" s="4" t="s">
        <v>2</v>
      </c>
      <c r="CJ217" s="4" t="s">
        <v>2</v>
      </c>
      <c r="CK217" s="4" t="s">
        <v>2</v>
      </c>
      <c r="CL217" s="4" t="s">
        <v>2</v>
      </c>
      <c r="CM217" s="4" t="s">
        <v>2</v>
      </c>
      <c r="CN217" s="4" t="s">
        <v>2</v>
      </c>
      <c r="CO217" s="4" t="s">
        <v>2</v>
      </c>
      <c r="CP217" s="4" t="s">
        <v>2</v>
      </c>
      <c r="CQ217" s="4" t="s">
        <v>2</v>
      </c>
      <c r="CR217" s="4" t="s">
        <v>2</v>
      </c>
      <c r="CS217" s="4" t="s">
        <v>2</v>
      </c>
      <c r="CT217" s="4" t="s">
        <v>2</v>
      </c>
      <c r="CU217" s="4" t="s">
        <v>2</v>
      </c>
      <c r="CV217" s="4" t="s">
        <v>2</v>
      </c>
      <c r="CW217" s="4" t="s">
        <v>2</v>
      </c>
      <c r="CX217" s="4" t="s">
        <v>2</v>
      </c>
      <c r="CY217" s="4" t="s">
        <v>2</v>
      </c>
      <c r="CZ217" s="4" t="s">
        <v>2</v>
      </c>
      <c r="DA217" s="4" t="s">
        <v>2</v>
      </c>
      <c r="DB217" s="4" t="s">
        <v>2</v>
      </c>
      <c r="DC217" s="4" t="s">
        <v>2</v>
      </c>
      <c r="DD217" s="4" t="s">
        <v>2</v>
      </c>
      <c r="DE217" s="4" t="s">
        <v>2</v>
      </c>
      <c r="DF217" s="4" t="s">
        <v>2</v>
      </c>
      <c r="DG217" s="4" t="s">
        <v>2</v>
      </c>
      <c r="DH217" s="4" t="s">
        <v>2</v>
      </c>
      <c r="DI217" s="4" t="s">
        <v>2</v>
      </c>
      <c r="DJ217" s="4" t="s">
        <v>2</v>
      </c>
      <c r="DK217" s="4" t="s">
        <v>2</v>
      </c>
      <c r="DL217" s="4" t="s">
        <v>2</v>
      </c>
      <c r="DM217" s="4" t="s">
        <v>2</v>
      </c>
      <c r="DN217" s="4" t="s">
        <v>2</v>
      </c>
      <c r="DO217" s="4" t="s">
        <v>2</v>
      </c>
      <c r="DP217" s="4" t="s">
        <v>2</v>
      </c>
      <c r="DQ217" s="4" t="s">
        <v>2</v>
      </c>
      <c r="DR217" s="4" t="s">
        <v>2</v>
      </c>
      <c r="DS217" s="4" t="s">
        <v>2</v>
      </c>
      <c r="DT217" s="4" t="s">
        <v>2</v>
      </c>
      <c r="DU217" s="4" t="s">
        <v>2</v>
      </c>
      <c r="DV217" s="4" t="s">
        <v>2</v>
      </c>
      <c r="DW217" s="4" t="s">
        <v>2</v>
      </c>
      <c r="DX217" s="4" t="s">
        <v>2</v>
      </c>
      <c r="DY217" s="4" t="s">
        <v>2</v>
      </c>
      <c r="DZ217" s="4" t="s">
        <v>2</v>
      </c>
      <c r="EA217" s="4" t="s">
        <v>2</v>
      </c>
      <c r="EB217" s="4" t="s">
        <v>2</v>
      </c>
      <c r="EC217" s="4" t="s">
        <v>2</v>
      </c>
    </row>
    <row r="218" spans="3:133" x14ac:dyDescent="0.25">
      <c r="C218" t="s">
        <v>1905</v>
      </c>
      <c r="D218" s="4" t="s">
        <v>2</v>
      </c>
      <c r="E218" s="4" t="s">
        <v>2</v>
      </c>
      <c r="F218" s="4" t="s">
        <v>2</v>
      </c>
      <c r="G218" s="4" t="s">
        <v>2</v>
      </c>
      <c r="H218" s="4" t="s">
        <v>2</v>
      </c>
      <c r="I218" s="4" t="s">
        <v>2</v>
      </c>
      <c r="J218" s="4" t="s">
        <v>2</v>
      </c>
      <c r="K218" s="4" t="s">
        <v>2</v>
      </c>
      <c r="L218" s="4" t="s">
        <v>2</v>
      </c>
      <c r="M218" s="4" t="s">
        <v>2</v>
      </c>
      <c r="N218" s="4" t="s">
        <v>2</v>
      </c>
      <c r="O218" s="4" t="s">
        <v>2</v>
      </c>
      <c r="P218" s="4" t="s">
        <v>2</v>
      </c>
      <c r="Q218" s="4" t="s">
        <v>2</v>
      </c>
      <c r="R218" s="4" t="s">
        <v>2</v>
      </c>
      <c r="S218" s="4" t="s">
        <v>2</v>
      </c>
      <c r="T218" s="4" t="s">
        <v>2</v>
      </c>
      <c r="U218" s="4" t="s">
        <v>2</v>
      </c>
      <c r="V218" s="4" t="s">
        <v>2</v>
      </c>
      <c r="W218" s="4" t="s">
        <v>2</v>
      </c>
      <c r="X218" s="4" t="s">
        <v>2</v>
      </c>
      <c r="Y218" s="4" t="s">
        <v>2</v>
      </c>
      <c r="Z218" s="4" t="s">
        <v>2</v>
      </c>
      <c r="AA218" s="4" t="s">
        <v>2</v>
      </c>
      <c r="AB218" s="4" t="s">
        <v>2</v>
      </c>
      <c r="AC218" s="4" t="s">
        <v>2</v>
      </c>
      <c r="AD218" s="4" t="s">
        <v>2</v>
      </c>
      <c r="AE218" s="4" t="s">
        <v>2</v>
      </c>
      <c r="AF218" s="4" t="s">
        <v>2</v>
      </c>
      <c r="AG218" s="4" t="s">
        <v>2</v>
      </c>
      <c r="AH218" s="4" t="s">
        <v>2</v>
      </c>
      <c r="AI218" s="4" t="s">
        <v>2</v>
      </c>
      <c r="AJ218" s="4" t="s">
        <v>2</v>
      </c>
      <c r="AK218" s="4" t="s">
        <v>2</v>
      </c>
      <c r="AL218" s="4" t="s">
        <v>2</v>
      </c>
      <c r="AM218" s="4" t="s">
        <v>2</v>
      </c>
      <c r="AN218" s="4" t="s">
        <v>2</v>
      </c>
      <c r="AO218" s="4" t="s">
        <v>2</v>
      </c>
      <c r="AP218" s="4" t="s">
        <v>2</v>
      </c>
      <c r="AQ218" s="4" t="s">
        <v>2</v>
      </c>
      <c r="AR218" s="4" t="s">
        <v>2</v>
      </c>
      <c r="AS218" s="4" t="s">
        <v>2</v>
      </c>
      <c r="AT218" s="4" t="s">
        <v>2</v>
      </c>
      <c r="AU218" s="4" t="s">
        <v>2</v>
      </c>
      <c r="AV218" s="4" t="s">
        <v>2</v>
      </c>
      <c r="AW218" s="4" t="s">
        <v>2</v>
      </c>
      <c r="AX218" s="4" t="s">
        <v>2</v>
      </c>
      <c r="AY218" s="4" t="s">
        <v>2</v>
      </c>
      <c r="AZ218" s="4" t="s">
        <v>2</v>
      </c>
      <c r="BA218" s="4" t="s">
        <v>2</v>
      </c>
      <c r="BB218" s="4" t="s">
        <v>2</v>
      </c>
      <c r="BC218" s="4" t="s">
        <v>3</v>
      </c>
      <c r="BD218" s="4" t="s">
        <v>3</v>
      </c>
      <c r="BE218" s="4" t="s">
        <v>3</v>
      </c>
      <c r="BF218" s="4" t="s">
        <v>3</v>
      </c>
      <c r="BG218" s="4" t="s">
        <v>4</v>
      </c>
      <c r="BH218" s="4" t="s">
        <v>4</v>
      </c>
      <c r="BI218" s="4" t="s">
        <v>4</v>
      </c>
      <c r="BJ218" s="4" t="s">
        <v>72</v>
      </c>
      <c r="BK218" s="4" t="s">
        <v>72</v>
      </c>
      <c r="BL218" s="4" t="s">
        <v>72</v>
      </c>
      <c r="BM218" s="4" t="s">
        <v>72</v>
      </c>
      <c r="BN218" s="4" t="s">
        <v>72</v>
      </c>
      <c r="BO218" s="4" t="s">
        <v>58</v>
      </c>
      <c r="BP218" s="4" t="s">
        <v>58</v>
      </c>
      <c r="BQ218" s="4" t="s">
        <v>58</v>
      </c>
      <c r="BR218" s="4" t="s">
        <v>73</v>
      </c>
      <c r="BS218" s="4" t="s">
        <v>60</v>
      </c>
      <c r="BT218" s="4" t="s">
        <v>144</v>
      </c>
      <c r="BU218" s="4" t="s">
        <v>62</v>
      </c>
      <c r="BV218" s="4" t="s">
        <v>63</v>
      </c>
      <c r="BW218" s="4" t="s">
        <v>64</v>
      </c>
      <c r="BX218" s="4" t="s">
        <v>67</v>
      </c>
      <c r="BY218" s="4" t="s">
        <v>70</v>
      </c>
      <c r="BZ218" s="4" t="s">
        <v>134</v>
      </c>
      <c r="CA218" s="4" t="s">
        <v>469</v>
      </c>
      <c r="CB218" s="4" t="s">
        <v>136</v>
      </c>
      <c r="CC218" s="4" t="s">
        <v>192</v>
      </c>
      <c r="CD218" s="4" t="s">
        <v>23</v>
      </c>
      <c r="CE218" s="4" t="s">
        <v>398</v>
      </c>
      <c r="CF218" s="4" t="s">
        <v>470</v>
      </c>
      <c r="CG218" s="4" t="s">
        <v>149</v>
      </c>
      <c r="CH218" s="4" t="s">
        <v>291</v>
      </c>
      <c r="CI218" s="4" t="s">
        <v>202</v>
      </c>
      <c r="CJ218" s="4" t="s">
        <v>207</v>
      </c>
      <c r="CK218" s="4" t="s">
        <v>296</v>
      </c>
      <c r="CL218" s="4" t="s">
        <v>473</v>
      </c>
      <c r="CM218" s="4" t="s">
        <v>401</v>
      </c>
      <c r="CN218" s="4" t="s">
        <v>403</v>
      </c>
      <c r="CO218" s="4" t="s">
        <v>301</v>
      </c>
      <c r="CP218" s="4" t="s">
        <v>487</v>
      </c>
      <c r="CQ218" s="4" t="s">
        <v>387</v>
      </c>
      <c r="CR218" s="4" t="s">
        <v>46</v>
      </c>
      <c r="CS218" s="4" t="s">
        <v>409</v>
      </c>
      <c r="CT218" s="4" t="s">
        <v>409</v>
      </c>
      <c r="CU218" s="4" t="s">
        <v>1046</v>
      </c>
      <c r="CV218" s="4" t="s">
        <v>52</v>
      </c>
      <c r="CW218" s="4" t="s">
        <v>272</v>
      </c>
      <c r="CX218" s="4" t="s">
        <v>273</v>
      </c>
      <c r="CY218" s="4" t="s">
        <v>392</v>
      </c>
      <c r="CZ218" s="4" t="s">
        <v>780</v>
      </c>
      <c r="DA218" s="4" t="s">
        <v>1217</v>
      </c>
      <c r="DB218" s="4" t="s">
        <v>1007</v>
      </c>
      <c r="DC218" s="4" t="s">
        <v>1906</v>
      </c>
      <c r="DD218" s="4" t="s">
        <v>847</v>
      </c>
      <c r="DE218" s="4" t="s">
        <v>1048</v>
      </c>
      <c r="DF218" s="4" t="s">
        <v>680</v>
      </c>
      <c r="DG218" s="4" t="s">
        <v>1638</v>
      </c>
      <c r="DH218" s="4" t="s">
        <v>1907</v>
      </c>
      <c r="DI218" s="4" t="s">
        <v>1908</v>
      </c>
      <c r="DJ218" s="4" t="s">
        <v>281</v>
      </c>
      <c r="DK218" s="4" t="s">
        <v>98</v>
      </c>
      <c r="DL218" s="4" t="s">
        <v>1909</v>
      </c>
      <c r="DM218" s="4" t="s">
        <v>770</v>
      </c>
      <c r="DN218" s="4" t="s">
        <v>108</v>
      </c>
      <c r="DO218" s="4" t="s">
        <v>1910</v>
      </c>
      <c r="DP218" s="4" t="s">
        <v>740</v>
      </c>
      <c r="DQ218" s="4" t="s">
        <v>1051</v>
      </c>
      <c r="DR218" s="4" t="s">
        <v>119</v>
      </c>
      <c r="DS218" s="4" t="s">
        <v>413</v>
      </c>
      <c r="DT218" s="4" t="s">
        <v>1527</v>
      </c>
      <c r="DU218" s="4" t="s">
        <v>1911</v>
      </c>
      <c r="DV218" s="4" t="s">
        <v>1912</v>
      </c>
      <c r="DW218" s="4" t="s">
        <v>128</v>
      </c>
      <c r="DX218" s="4" t="s">
        <v>129</v>
      </c>
      <c r="DY218" s="4" t="s">
        <v>1553</v>
      </c>
      <c r="DZ218" s="4" t="s">
        <v>1530</v>
      </c>
      <c r="EA218" s="4" t="s">
        <v>1913</v>
      </c>
      <c r="EB218" s="4" t="s">
        <v>1914</v>
      </c>
      <c r="EC218" s="4" t="s">
        <v>824</v>
      </c>
    </row>
    <row r="219" spans="3:133" x14ac:dyDescent="0.25">
      <c r="C219" t="s">
        <v>1915</v>
      </c>
      <c r="D219" s="4" t="s">
        <v>2</v>
      </c>
      <c r="E219" s="4" t="s">
        <v>2</v>
      </c>
      <c r="F219" s="4" t="s">
        <v>2</v>
      </c>
      <c r="G219" s="4" t="s">
        <v>2</v>
      </c>
      <c r="H219" s="4" t="s">
        <v>2</v>
      </c>
      <c r="I219" s="4" t="s">
        <v>2</v>
      </c>
      <c r="J219" s="4" t="s">
        <v>2</v>
      </c>
      <c r="K219" s="4" t="s">
        <v>2</v>
      </c>
      <c r="L219" s="4" t="s">
        <v>2</v>
      </c>
      <c r="M219" s="4" t="s">
        <v>2</v>
      </c>
      <c r="N219" s="4" t="s">
        <v>2</v>
      </c>
      <c r="O219" s="4" t="s">
        <v>2</v>
      </c>
      <c r="P219" s="4" t="s">
        <v>2</v>
      </c>
      <c r="Q219" s="4" t="s">
        <v>2</v>
      </c>
      <c r="R219" s="4" t="s">
        <v>2</v>
      </c>
      <c r="S219" s="4" t="s">
        <v>2</v>
      </c>
      <c r="T219" s="4" t="s">
        <v>2</v>
      </c>
      <c r="U219" s="4" t="s">
        <v>2</v>
      </c>
      <c r="V219" s="4" t="s">
        <v>2</v>
      </c>
      <c r="W219" s="4" t="s">
        <v>2</v>
      </c>
      <c r="X219" s="4" t="s">
        <v>2</v>
      </c>
      <c r="Y219" s="4" t="s">
        <v>2</v>
      </c>
      <c r="Z219" s="4" t="s">
        <v>2</v>
      </c>
      <c r="AA219" s="4" t="s">
        <v>2</v>
      </c>
      <c r="AB219" s="4" t="s">
        <v>2</v>
      </c>
      <c r="AC219" s="4" t="s">
        <v>2</v>
      </c>
      <c r="AD219" s="4" t="s">
        <v>2</v>
      </c>
      <c r="AE219" s="4" t="s">
        <v>2</v>
      </c>
      <c r="AF219" s="4" t="s">
        <v>2</v>
      </c>
      <c r="AG219" s="4" t="s">
        <v>2</v>
      </c>
      <c r="AH219" s="4" t="s">
        <v>2</v>
      </c>
      <c r="AI219" s="4" t="s">
        <v>2</v>
      </c>
      <c r="AJ219" s="4" t="s">
        <v>2</v>
      </c>
      <c r="AK219" s="4" t="s">
        <v>2</v>
      </c>
      <c r="AL219" s="4" t="s">
        <v>2</v>
      </c>
      <c r="AM219" s="4" t="s">
        <v>2</v>
      </c>
      <c r="AN219" s="4" t="s">
        <v>2</v>
      </c>
      <c r="AO219" s="4" t="s">
        <v>2</v>
      </c>
      <c r="AP219" s="4" t="s">
        <v>2</v>
      </c>
      <c r="AQ219" s="4" t="s">
        <v>2</v>
      </c>
      <c r="AR219" s="4" t="s">
        <v>2</v>
      </c>
      <c r="AS219" s="4" t="s">
        <v>2</v>
      </c>
      <c r="AT219" s="4" t="s">
        <v>2</v>
      </c>
      <c r="AU219" s="4" t="s">
        <v>2</v>
      </c>
      <c r="AV219" s="4" t="s">
        <v>2</v>
      </c>
      <c r="AW219" s="4" t="s">
        <v>2</v>
      </c>
      <c r="AX219" s="4" t="s">
        <v>2</v>
      </c>
      <c r="AY219" s="4" t="s">
        <v>2</v>
      </c>
      <c r="AZ219" s="4" t="s">
        <v>2</v>
      </c>
      <c r="BA219" s="4" t="s">
        <v>2</v>
      </c>
      <c r="BB219" s="4" t="s">
        <v>2</v>
      </c>
      <c r="BC219" s="4" t="s">
        <v>2</v>
      </c>
      <c r="BD219" s="4" t="s">
        <v>2</v>
      </c>
      <c r="BE219" s="4" t="s">
        <v>2</v>
      </c>
      <c r="BF219" s="4" t="s">
        <v>2</v>
      </c>
      <c r="BG219" s="4" t="s">
        <v>2</v>
      </c>
      <c r="BH219" s="4" t="s">
        <v>2</v>
      </c>
      <c r="BI219" s="4" t="s">
        <v>2</v>
      </c>
      <c r="BJ219" s="4" t="s">
        <v>4</v>
      </c>
      <c r="BK219" s="4" t="s">
        <v>4</v>
      </c>
      <c r="BL219" s="4" t="s">
        <v>4</v>
      </c>
      <c r="BM219" s="4" t="s">
        <v>4</v>
      </c>
      <c r="BN219" s="4" t="s">
        <v>4</v>
      </c>
      <c r="BO219" s="4" t="s">
        <v>4</v>
      </c>
      <c r="BP219" s="4" t="s">
        <v>4</v>
      </c>
      <c r="BQ219" s="4" t="s">
        <v>4</v>
      </c>
      <c r="BR219" s="4" t="s">
        <v>4</v>
      </c>
      <c r="BS219" s="4" t="s">
        <v>72</v>
      </c>
      <c r="BT219" s="4" t="s">
        <v>58</v>
      </c>
      <c r="BU219" s="4" t="s">
        <v>6</v>
      </c>
      <c r="BV219" s="4" t="s">
        <v>59</v>
      </c>
      <c r="BW219" s="4" t="s">
        <v>59</v>
      </c>
      <c r="BX219" s="4" t="s">
        <v>73</v>
      </c>
      <c r="BY219" s="4" t="s">
        <v>60</v>
      </c>
      <c r="BZ219" s="4" t="s">
        <v>60</v>
      </c>
      <c r="CA219" s="4" t="s">
        <v>8</v>
      </c>
      <c r="CB219" s="4" t="s">
        <v>133</v>
      </c>
      <c r="CC219" s="4" t="s">
        <v>133</v>
      </c>
      <c r="CD219" s="4" t="s">
        <v>9</v>
      </c>
      <c r="CE219" s="4" t="s">
        <v>61</v>
      </c>
      <c r="CF219" s="4" t="s">
        <v>63</v>
      </c>
      <c r="CG219" s="4" t="s">
        <v>64</v>
      </c>
      <c r="CH219" s="4" t="s">
        <v>14</v>
      </c>
      <c r="CI219" s="4" t="s">
        <v>68</v>
      </c>
      <c r="CJ219" s="4" t="s">
        <v>16</v>
      </c>
      <c r="CK219" s="4" t="s">
        <v>76</v>
      </c>
      <c r="CL219" s="4" t="s">
        <v>134</v>
      </c>
      <c r="CM219" s="4" t="s">
        <v>134</v>
      </c>
      <c r="CN219" s="4" t="s">
        <v>135</v>
      </c>
      <c r="CO219" s="4" t="s">
        <v>20</v>
      </c>
      <c r="CP219" s="4" t="s">
        <v>137</v>
      </c>
      <c r="CQ219" s="4" t="s">
        <v>192</v>
      </c>
      <c r="CR219" s="4" t="s">
        <v>146</v>
      </c>
      <c r="CS219" s="4" t="s">
        <v>26</v>
      </c>
      <c r="CT219" s="4" t="s">
        <v>382</v>
      </c>
      <c r="CU219" s="4" t="s">
        <v>383</v>
      </c>
      <c r="CV219" s="4" t="s">
        <v>148</v>
      </c>
      <c r="CW219" s="4" t="s">
        <v>290</v>
      </c>
      <c r="CX219" s="4" t="s">
        <v>202</v>
      </c>
      <c r="CY219" s="4" t="s">
        <v>79</v>
      </c>
      <c r="CZ219" s="4" t="s">
        <v>152</v>
      </c>
      <c r="DA219" s="4" t="s">
        <v>489</v>
      </c>
      <c r="DB219" s="4" t="s">
        <v>298</v>
      </c>
      <c r="DC219" s="4" t="s">
        <v>1168</v>
      </c>
      <c r="DD219" s="4" t="s">
        <v>209</v>
      </c>
      <c r="DE219" s="4" t="s">
        <v>486</v>
      </c>
      <c r="DF219" s="4" t="s">
        <v>156</v>
      </c>
      <c r="DG219" s="4" t="s">
        <v>387</v>
      </c>
      <c r="DH219" s="4" t="s">
        <v>158</v>
      </c>
      <c r="DI219" s="4" t="s">
        <v>588</v>
      </c>
      <c r="DJ219" s="4" t="s">
        <v>409</v>
      </c>
      <c r="DK219" s="4" t="s">
        <v>727</v>
      </c>
      <c r="DL219" s="4" t="s">
        <v>270</v>
      </c>
      <c r="DM219" s="4" t="s">
        <v>308</v>
      </c>
      <c r="DN219" s="4" t="s">
        <v>710</v>
      </c>
      <c r="DO219" s="4" t="s">
        <v>162</v>
      </c>
      <c r="DP219" s="4" t="s">
        <v>52</v>
      </c>
      <c r="DQ219" s="4" t="s">
        <v>309</v>
      </c>
      <c r="DR219" s="4" t="s">
        <v>53</v>
      </c>
      <c r="DS219" s="4" t="s">
        <v>677</v>
      </c>
      <c r="DT219" s="4" t="s">
        <v>164</v>
      </c>
      <c r="DU219" s="4" t="s">
        <v>539</v>
      </c>
      <c r="DV219" s="4" t="s">
        <v>678</v>
      </c>
      <c r="DW219" s="4" t="s">
        <v>713</v>
      </c>
      <c r="DX219" s="4" t="s">
        <v>714</v>
      </c>
      <c r="DY219" s="4" t="s">
        <v>493</v>
      </c>
      <c r="DZ219" s="4" t="s">
        <v>843</v>
      </c>
      <c r="EA219" s="4" t="s">
        <v>1214</v>
      </c>
      <c r="EB219" s="4" t="s">
        <v>165</v>
      </c>
      <c r="EC219" s="4" t="s">
        <v>717</v>
      </c>
    </row>
    <row r="220" spans="3:133" x14ac:dyDescent="0.25">
      <c r="C220" t="s">
        <v>1916</v>
      </c>
      <c r="D220" s="4" t="s">
        <v>2</v>
      </c>
      <c r="E220" s="4" t="s">
        <v>2</v>
      </c>
      <c r="F220" s="4" t="s">
        <v>2</v>
      </c>
      <c r="G220" s="4" t="s">
        <v>2</v>
      </c>
      <c r="H220" s="4" t="s">
        <v>2</v>
      </c>
      <c r="I220" s="4" t="s">
        <v>2</v>
      </c>
      <c r="J220" s="4" t="s">
        <v>2</v>
      </c>
      <c r="K220" s="4" t="s">
        <v>2</v>
      </c>
      <c r="L220" s="4" t="s">
        <v>2</v>
      </c>
      <c r="M220" s="4" t="s">
        <v>2</v>
      </c>
      <c r="N220" s="4" t="s">
        <v>2</v>
      </c>
      <c r="O220" s="4" t="s">
        <v>2</v>
      </c>
      <c r="P220" s="4" t="s">
        <v>2</v>
      </c>
      <c r="Q220" s="4" t="s">
        <v>2</v>
      </c>
      <c r="R220" s="4" t="s">
        <v>2</v>
      </c>
      <c r="S220" s="4" t="s">
        <v>2</v>
      </c>
      <c r="T220" s="4" t="s">
        <v>2</v>
      </c>
      <c r="U220" s="4" t="s">
        <v>2</v>
      </c>
      <c r="V220" s="4" t="s">
        <v>2</v>
      </c>
      <c r="W220" s="4" t="s">
        <v>2</v>
      </c>
      <c r="X220" s="4" t="s">
        <v>2</v>
      </c>
      <c r="Y220" s="4" t="s">
        <v>2</v>
      </c>
      <c r="Z220" s="4" t="s">
        <v>2</v>
      </c>
      <c r="AA220" s="4" t="s">
        <v>2</v>
      </c>
      <c r="AB220" s="4" t="s">
        <v>2</v>
      </c>
      <c r="AC220" s="4" t="s">
        <v>2</v>
      </c>
      <c r="AD220" s="4" t="s">
        <v>2</v>
      </c>
      <c r="AE220" s="4" t="s">
        <v>2</v>
      </c>
      <c r="AF220" s="4" t="s">
        <v>2</v>
      </c>
      <c r="AG220" s="4" t="s">
        <v>2</v>
      </c>
      <c r="AH220" s="4" t="s">
        <v>2</v>
      </c>
      <c r="AI220" s="4" t="s">
        <v>2</v>
      </c>
      <c r="AJ220" s="4" t="s">
        <v>2</v>
      </c>
      <c r="AK220" s="4" t="s">
        <v>2</v>
      </c>
      <c r="AL220" s="4" t="s">
        <v>2</v>
      </c>
      <c r="AM220" s="4" t="s">
        <v>2</v>
      </c>
      <c r="AN220" s="4" t="s">
        <v>2</v>
      </c>
      <c r="AO220" s="4" t="s">
        <v>2</v>
      </c>
      <c r="AP220" s="4" t="s">
        <v>2</v>
      </c>
      <c r="AQ220" s="4" t="s">
        <v>2</v>
      </c>
      <c r="AR220" s="4" t="s">
        <v>2</v>
      </c>
      <c r="AS220" s="4" t="s">
        <v>2</v>
      </c>
      <c r="AT220" s="4" t="s">
        <v>2</v>
      </c>
      <c r="AU220" s="4" t="s">
        <v>2</v>
      </c>
      <c r="AV220" s="4" t="s">
        <v>2</v>
      </c>
      <c r="AW220" s="4" t="s">
        <v>2</v>
      </c>
      <c r="AX220" s="4" t="s">
        <v>2</v>
      </c>
      <c r="AY220" s="4" t="s">
        <v>2</v>
      </c>
      <c r="AZ220" s="4" t="s">
        <v>2</v>
      </c>
      <c r="BA220" s="4" t="s">
        <v>2</v>
      </c>
      <c r="BB220" s="4" t="s">
        <v>2</v>
      </c>
      <c r="BC220" s="4" t="s">
        <v>2</v>
      </c>
      <c r="BD220" s="4" t="s">
        <v>2</v>
      </c>
      <c r="BE220" s="4" t="s">
        <v>2</v>
      </c>
      <c r="BF220" s="4" t="s">
        <v>2</v>
      </c>
      <c r="BG220" s="4" t="s">
        <v>2</v>
      </c>
      <c r="BH220" s="4" t="s">
        <v>2</v>
      </c>
      <c r="BI220" s="4" t="s">
        <v>2</v>
      </c>
      <c r="BJ220" s="4" t="s">
        <v>2</v>
      </c>
      <c r="BK220" s="4" t="s">
        <v>2</v>
      </c>
      <c r="BL220" s="4" t="s">
        <v>2</v>
      </c>
      <c r="BM220" s="4" t="s">
        <v>2</v>
      </c>
      <c r="BN220" s="4" t="s">
        <v>2</v>
      </c>
      <c r="BO220" s="4" t="s">
        <v>2</v>
      </c>
      <c r="BP220" s="4" t="s">
        <v>2</v>
      </c>
      <c r="BQ220" s="4" t="s">
        <v>2</v>
      </c>
      <c r="BR220" s="4" t="s">
        <v>2</v>
      </c>
      <c r="BS220" s="4" t="s">
        <v>2</v>
      </c>
      <c r="BT220" s="4" t="s">
        <v>2</v>
      </c>
      <c r="BU220" s="4" t="s">
        <v>2</v>
      </c>
      <c r="BV220" s="4" t="s">
        <v>2</v>
      </c>
      <c r="BW220" s="4" t="s">
        <v>2</v>
      </c>
      <c r="BX220" s="4" t="s">
        <v>2</v>
      </c>
      <c r="BY220" s="4" t="s">
        <v>2</v>
      </c>
      <c r="BZ220" s="4" t="s">
        <v>2</v>
      </c>
      <c r="CA220" s="4" t="s">
        <v>4</v>
      </c>
      <c r="CB220" s="4" t="s">
        <v>4</v>
      </c>
      <c r="CC220" s="4" t="s">
        <v>72</v>
      </c>
      <c r="CD220" s="4" t="s">
        <v>5</v>
      </c>
      <c r="CE220" s="4" t="s">
        <v>5</v>
      </c>
      <c r="CF220" s="4" t="s">
        <v>5</v>
      </c>
      <c r="CG220" s="4" t="s">
        <v>5</v>
      </c>
      <c r="CH220" s="4" t="s">
        <v>58</v>
      </c>
      <c r="CI220" s="4" t="s">
        <v>58</v>
      </c>
      <c r="CJ220" s="4" t="s">
        <v>58</v>
      </c>
      <c r="CK220" s="4" t="s">
        <v>58</v>
      </c>
      <c r="CL220" s="4" t="s">
        <v>58</v>
      </c>
      <c r="CM220" s="4" t="s">
        <v>58</v>
      </c>
      <c r="CN220" s="4" t="s">
        <v>58</v>
      </c>
      <c r="CO220" s="4" t="s">
        <v>58</v>
      </c>
      <c r="CP220" s="4" t="s">
        <v>58</v>
      </c>
      <c r="CQ220" s="4" t="s">
        <v>58</v>
      </c>
      <c r="CR220" s="4" t="s">
        <v>58</v>
      </c>
      <c r="CS220" s="4" t="s">
        <v>58</v>
      </c>
      <c r="CT220" s="4" t="s">
        <v>58</v>
      </c>
      <c r="CU220" s="4" t="s">
        <v>58</v>
      </c>
      <c r="CV220" s="4" t="s">
        <v>6</v>
      </c>
      <c r="CW220" s="4" t="s">
        <v>6</v>
      </c>
      <c r="CX220" s="4" t="s">
        <v>6</v>
      </c>
      <c r="CY220" s="4" t="s">
        <v>6</v>
      </c>
      <c r="CZ220" s="4" t="s">
        <v>6</v>
      </c>
      <c r="DA220" s="4" t="s">
        <v>7</v>
      </c>
      <c r="DB220" s="4" t="s">
        <v>7</v>
      </c>
      <c r="DC220" s="4" t="s">
        <v>7</v>
      </c>
      <c r="DD220" s="4" t="s">
        <v>7</v>
      </c>
      <c r="DE220" s="4" t="s">
        <v>7</v>
      </c>
      <c r="DF220" s="4" t="s">
        <v>7</v>
      </c>
      <c r="DG220" s="4" t="s">
        <v>7</v>
      </c>
      <c r="DH220" s="4" t="s">
        <v>7</v>
      </c>
      <c r="DI220" s="4" t="s">
        <v>7</v>
      </c>
      <c r="DJ220" s="4" t="s">
        <v>59</v>
      </c>
      <c r="DK220" s="4" t="s">
        <v>59</v>
      </c>
      <c r="DL220" s="4" t="s">
        <v>59</v>
      </c>
      <c r="DM220" s="4" t="s">
        <v>73</v>
      </c>
      <c r="DN220" s="4" t="s">
        <v>73</v>
      </c>
      <c r="DO220" s="4" t="s">
        <v>73</v>
      </c>
      <c r="DP220" s="4" t="s">
        <v>73</v>
      </c>
      <c r="DQ220" s="4" t="s">
        <v>73</v>
      </c>
      <c r="DR220" s="4" t="s">
        <v>73</v>
      </c>
      <c r="DS220" s="4" t="s">
        <v>73</v>
      </c>
      <c r="DT220" s="4" t="s">
        <v>73</v>
      </c>
      <c r="DU220" s="4" t="s">
        <v>73</v>
      </c>
      <c r="DV220" s="4" t="s">
        <v>73</v>
      </c>
      <c r="DW220" s="4" t="s">
        <v>73</v>
      </c>
      <c r="DX220" s="4" t="s">
        <v>73</v>
      </c>
      <c r="DY220" s="4" t="s">
        <v>73</v>
      </c>
      <c r="DZ220" s="4" t="s">
        <v>73</v>
      </c>
      <c r="EA220" s="4" t="s">
        <v>73</v>
      </c>
      <c r="EB220" s="4" t="s">
        <v>73</v>
      </c>
      <c r="EC220" s="4" t="s">
        <v>73</v>
      </c>
    </row>
    <row r="221" spans="3:133" x14ac:dyDescent="0.25">
      <c r="C221" t="s">
        <v>1916</v>
      </c>
      <c r="D221" s="4" t="s">
        <v>2</v>
      </c>
      <c r="E221" s="4" t="s">
        <v>2</v>
      </c>
      <c r="F221" s="4" t="s">
        <v>2</v>
      </c>
      <c r="G221" s="4" t="s">
        <v>2</v>
      </c>
      <c r="H221" s="4" t="s">
        <v>2</v>
      </c>
      <c r="I221" s="4" t="s">
        <v>2</v>
      </c>
      <c r="J221" s="4" t="s">
        <v>2</v>
      </c>
      <c r="K221" s="4" t="s">
        <v>2</v>
      </c>
      <c r="L221" s="4" t="s">
        <v>2</v>
      </c>
      <c r="M221" s="4" t="s">
        <v>2</v>
      </c>
      <c r="N221" s="4" t="s">
        <v>2</v>
      </c>
      <c r="O221" s="4" t="s">
        <v>2</v>
      </c>
      <c r="P221" s="4" t="s">
        <v>2</v>
      </c>
      <c r="Q221" s="4" t="s">
        <v>2</v>
      </c>
      <c r="R221" s="4" t="s">
        <v>2</v>
      </c>
      <c r="S221" s="4" t="s">
        <v>2</v>
      </c>
      <c r="T221" s="4" t="s">
        <v>2</v>
      </c>
      <c r="U221" s="4" t="s">
        <v>2</v>
      </c>
      <c r="V221" s="4" t="s">
        <v>2</v>
      </c>
      <c r="W221" s="4" t="s">
        <v>2</v>
      </c>
      <c r="X221" s="4" t="s">
        <v>2</v>
      </c>
      <c r="Y221" s="4" t="s">
        <v>2</v>
      </c>
      <c r="Z221" s="4" t="s">
        <v>2</v>
      </c>
      <c r="AA221" s="4" t="s">
        <v>2</v>
      </c>
      <c r="AB221" s="4" t="s">
        <v>2</v>
      </c>
      <c r="AC221" s="4" t="s">
        <v>2</v>
      </c>
      <c r="AD221" s="4" t="s">
        <v>2</v>
      </c>
      <c r="AE221" s="4" t="s">
        <v>2</v>
      </c>
      <c r="AF221" s="4" t="s">
        <v>2</v>
      </c>
      <c r="AG221" s="4" t="s">
        <v>2</v>
      </c>
      <c r="AH221" s="4" t="s">
        <v>2</v>
      </c>
      <c r="AI221" s="4" t="s">
        <v>2</v>
      </c>
      <c r="AJ221" s="4" t="s">
        <v>2</v>
      </c>
      <c r="AK221" s="4" t="s">
        <v>2</v>
      </c>
      <c r="AL221" s="4" t="s">
        <v>2</v>
      </c>
      <c r="AM221" s="4" t="s">
        <v>2</v>
      </c>
      <c r="AN221" s="4" t="s">
        <v>2</v>
      </c>
      <c r="AO221" s="4" t="s">
        <v>2</v>
      </c>
      <c r="AP221" s="4" t="s">
        <v>2</v>
      </c>
      <c r="AQ221" s="4" t="s">
        <v>2</v>
      </c>
      <c r="AR221" s="4" t="s">
        <v>2</v>
      </c>
      <c r="AS221" s="4" t="s">
        <v>2</v>
      </c>
      <c r="AT221" s="4" t="s">
        <v>2</v>
      </c>
      <c r="AU221" s="4" t="s">
        <v>2</v>
      </c>
      <c r="AV221" s="4" t="s">
        <v>2</v>
      </c>
      <c r="AW221" s="4" t="s">
        <v>2</v>
      </c>
      <c r="AX221" s="4" t="s">
        <v>2</v>
      </c>
      <c r="AY221" s="4" t="s">
        <v>2</v>
      </c>
      <c r="AZ221" s="4" t="s">
        <v>2</v>
      </c>
      <c r="BA221" s="4" t="s">
        <v>2</v>
      </c>
      <c r="BB221" s="4" t="s">
        <v>2</v>
      </c>
      <c r="BC221" s="4" t="s">
        <v>2</v>
      </c>
      <c r="BD221" s="4" t="s">
        <v>2</v>
      </c>
      <c r="BE221" s="4" t="s">
        <v>2</v>
      </c>
      <c r="BF221" s="4" t="s">
        <v>3</v>
      </c>
      <c r="BG221" s="4" t="s">
        <v>3</v>
      </c>
      <c r="BH221" s="4" t="s">
        <v>3</v>
      </c>
      <c r="BI221" s="4" t="s">
        <v>3</v>
      </c>
      <c r="BJ221" s="4" t="s">
        <v>3</v>
      </c>
      <c r="BK221" s="4" t="s">
        <v>3</v>
      </c>
      <c r="BL221" s="4" t="s">
        <v>3</v>
      </c>
      <c r="BM221" s="4" t="s">
        <v>3</v>
      </c>
      <c r="BN221" s="4" t="s">
        <v>3</v>
      </c>
      <c r="BO221" s="4" t="s">
        <v>3</v>
      </c>
      <c r="BP221" s="4" t="s">
        <v>3</v>
      </c>
      <c r="BQ221" s="4" t="s">
        <v>3</v>
      </c>
      <c r="BR221" s="4" t="s">
        <v>3</v>
      </c>
      <c r="BS221" s="4" t="s">
        <v>3</v>
      </c>
      <c r="BT221" s="4" t="s">
        <v>3</v>
      </c>
      <c r="BU221" s="4" t="s">
        <v>3</v>
      </c>
      <c r="BV221" s="4" t="s">
        <v>3</v>
      </c>
      <c r="BW221" s="4" t="s">
        <v>3</v>
      </c>
      <c r="BX221" s="4" t="s">
        <v>3</v>
      </c>
      <c r="BY221" s="4" t="s">
        <v>3</v>
      </c>
      <c r="BZ221" s="4" t="s">
        <v>3</v>
      </c>
      <c r="CA221" s="4" t="s">
        <v>3</v>
      </c>
      <c r="CB221" s="4" t="s">
        <v>3</v>
      </c>
      <c r="CC221" s="4" t="s">
        <v>3</v>
      </c>
      <c r="CD221" s="4" t="s">
        <v>3</v>
      </c>
      <c r="CE221" s="4" t="s">
        <v>3</v>
      </c>
      <c r="CF221" s="4" t="s">
        <v>3</v>
      </c>
      <c r="CG221" s="4" t="s">
        <v>3</v>
      </c>
      <c r="CH221" s="4" t="s">
        <v>3</v>
      </c>
      <c r="CI221" s="4" t="s">
        <v>3</v>
      </c>
      <c r="CJ221" s="4" t="s">
        <v>3</v>
      </c>
      <c r="CK221" s="4" t="s">
        <v>3</v>
      </c>
      <c r="CL221" s="4" t="s">
        <v>3</v>
      </c>
      <c r="CM221" s="4" t="s">
        <v>3</v>
      </c>
      <c r="CN221" s="4" t="s">
        <v>3</v>
      </c>
      <c r="CO221" s="4" t="s">
        <v>3</v>
      </c>
      <c r="CP221" s="4" t="s">
        <v>3</v>
      </c>
      <c r="CQ221" s="4" t="s">
        <v>3</v>
      </c>
      <c r="CR221" s="4" t="s">
        <v>3</v>
      </c>
      <c r="CS221" s="4" t="s">
        <v>3</v>
      </c>
      <c r="CT221" s="4" t="s">
        <v>3</v>
      </c>
      <c r="CU221" s="4" t="s">
        <v>3</v>
      </c>
      <c r="CV221" s="4" t="s">
        <v>3</v>
      </c>
      <c r="CW221" s="4" t="s">
        <v>3</v>
      </c>
      <c r="CX221" s="4" t="s">
        <v>3</v>
      </c>
      <c r="CY221" s="4" t="s">
        <v>3</v>
      </c>
      <c r="CZ221" s="4" t="s">
        <v>3</v>
      </c>
      <c r="DA221" s="4" t="s">
        <v>3</v>
      </c>
      <c r="DB221" s="4" t="s">
        <v>3</v>
      </c>
      <c r="DC221" s="4" t="s">
        <v>3</v>
      </c>
      <c r="DD221" s="4" t="s">
        <v>3</v>
      </c>
      <c r="DE221" s="4" t="s">
        <v>3</v>
      </c>
      <c r="DF221" s="4" t="s">
        <v>3</v>
      </c>
      <c r="DG221" s="4" t="s">
        <v>3</v>
      </c>
      <c r="DH221" s="4" t="s">
        <v>3</v>
      </c>
      <c r="DI221" s="4" t="s">
        <v>3</v>
      </c>
      <c r="DJ221" s="4" t="s">
        <v>3</v>
      </c>
      <c r="DK221" s="4" t="s">
        <v>3</v>
      </c>
      <c r="DL221" s="4" t="s">
        <v>3</v>
      </c>
      <c r="DM221" s="4" t="s">
        <v>3</v>
      </c>
      <c r="DN221" s="4" t="s">
        <v>3</v>
      </c>
      <c r="DO221" s="4" t="s">
        <v>3</v>
      </c>
      <c r="DP221" s="4" t="s">
        <v>3</v>
      </c>
      <c r="DQ221" s="4" t="s">
        <v>3</v>
      </c>
      <c r="DR221" s="4" t="s">
        <v>3</v>
      </c>
      <c r="DS221" s="4" t="s">
        <v>3</v>
      </c>
      <c r="DT221" s="4" t="s">
        <v>3</v>
      </c>
      <c r="DU221" s="4" t="s">
        <v>3</v>
      </c>
      <c r="DV221" s="4" t="s">
        <v>3</v>
      </c>
      <c r="DW221" s="4" t="s">
        <v>3</v>
      </c>
      <c r="DX221" s="4" t="s">
        <v>3</v>
      </c>
      <c r="DY221" s="4" t="s">
        <v>3</v>
      </c>
      <c r="DZ221" s="4" t="s">
        <v>3</v>
      </c>
      <c r="EA221" s="4" t="s">
        <v>3</v>
      </c>
      <c r="EB221" s="4" t="s">
        <v>3</v>
      </c>
      <c r="EC221" s="4" t="s">
        <v>3</v>
      </c>
    </row>
    <row r="222" spans="3:133" x14ac:dyDescent="0.25">
      <c r="C222" t="s">
        <v>1916</v>
      </c>
      <c r="D222" s="4" t="s">
        <v>2</v>
      </c>
      <c r="E222" s="4" t="s">
        <v>2</v>
      </c>
      <c r="F222" s="4" t="s">
        <v>2</v>
      </c>
      <c r="G222" s="4" t="s">
        <v>2</v>
      </c>
      <c r="H222" s="4" t="s">
        <v>2</v>
      </c>
      <c r="I222" s="4" t="s">
        <v>2</v>
      </c>
      <c r="J222" s="4" t="s">
        <v>2</v>
      </c>
      <c r="K222" s="4" t="s">
        <v>2</v>
      </c>
      <c r="L222" s="4" t="s">
        <v>2</v>
      </c>
      <c r="M222" s="4" t="s">
        <v>2</v>
      </c>
      <c r="N222" s="4" t="s">
        <v>2</v>
      </c>
      <c r="O222" s="4" t="s">
        <v>2</v>
      </c>
      <c r="P222" s="4" t="s">
        <v>2</v>
      </c>
      <c r="Q222" s="4" t="s">
        <v>2</v>
      </c>
      <c r="R222" s="4" t="s">
        <v>2</v>
      </c>
      <c r="S222" s="4" t="s">
        <v>2</v>
      </c>
      <c r="T222" s="4" t="s">
        <v>2</v>
      </c>
      <c r="U222" s="4" t="s">
        <v>2</v>
      </c>
      <c r="V222" s="4" t="s">
        <v>2</v>
      </c>
      <c r="W222" s="4" t="s">
        <v>2</v>
      </c>
      <c r="X222" s="4" t="s">
        <v>2</v>
      </c>
      <c r="Y222" s="4" t="s">
        <v>2</v>
      </c>
      <c r="Z222" s="4" t="s">
        <v>2</v>
      </c>
      <c r="AA222" s="4" t="s">
        <v>2</v>
      </c>
      <c r="AB222" s="4" t="s">
        <v>2</v>
      </c>
      <c r="AC222" s="4" t="s">
        <v>2</v>
      </c>
      <c r="AD222" s="4" t="s">
        <v>2</v>
      </c>
      <c r="AE222" s="4" t="s">
        <v>2</v>
      </c>
      <c r="AF222" s="4" t="s">
        <v>2</v>
      </c>
      <c r="AG222" s="4" t="s">
        <v>2</v>
      </c>
      <c r="AH222" s="4" t="s">
        <v>2</v>
      </c>
      <c r="AI222" s="4" t="s">
        <v>2</v>
      </c>
      <c r="AJ222" s="4" t="s">
        <v>2</v>
      </c>
      <c r="AK222" s="4" t="s">
        <v>2</v>
      </c>
      <c r="AL222" s="4" t="s">
        <v>2</v>
      </c>
      <c r="AM222" s="4" t="s">
        <v>2</v>
      </c>
      <c r="AN222" s="4" t="s">
        <v>2</v>
      </c>
      <c r="AO222" s="4" t="s">
        <v>2</v>
      </c>
      <c r="AP222" s="4" t="s">
        <v>2</v>
      </c>
      <c r="AQ222" s="4" t="s">
        <v>2</v>
      </c>
      <c r="AR222" s="4" t="s">
        <v>2</v>
      </c>
      <c r="AS222" s="4" t="s">
        <v>2</v>
      </c>
      <c r="AT222" s="4" t="s">
        <v>2</v>
      </c>
      <c r="AU222" s="4" t="s">
        <v>2</v>
      </c>
      <c r="AV222" s="4" t="s">
        <v>2</v>
      </c>
      <c r="AW222" s="4" t="s">
        <v>2</v>
      </c>
      <c r="AX222" s="4" t="s">
        <v>2</v>
      </c>
      <c r="AY222" s="4" t="s">
        <v>2</v>
      </c>
      <c r="AZ222" s="4" t="s">
        <v>2</v>
      </c>
      <c r="BA222" s="4" t="s">
        <v>2</v>
      </c>
      <c r="BB222" s="4" t="s">
        <v>2</v>
      </c>
      <c r="BC222" s="4" t="s">
        <v>2</v>
      </c>
      <c r="BD222" s="4" t="s">
        <v>2</v>
      </c>
      <c r="BE222" s="4" t="s">
        <v>2</v>
      </c>
      <c r="BF222" s="4" t="s">
        <v>2</v>
      </c>
      <c r="BG222" s="4" t="s">
        <v>2</v>
      </c>
      <c r="BH222" s="4" t="s">
        <v>2</v>
      </c>
      <c r="BI222" s="4" t="s">
        <v>2</v>
      </c>
      <c r="BJ222" s="4" t="s">
        <v>2</v>
      </c>
      <c r="BK222" s="4" t="s">
        <v>2</v>
      </c>
      <c r="BL222" s="4" t="s">
        <v>2</v>
      </c>
      <c r="BM222" s="4" t="s">
        <v>2</v>
      </c>
      <c r="BN222" s="4" t="s">
        <v>2</v>
      </c>
      <c r="BO222" s="4" t="s">
        <v>2</v>
      </c>
      <c r="BP222" s="4" t="s">
        <v>3</v>
      </c>
      <c r="BQ222" s="4" t="s">
        <v>3</v>
      </c>
      <c r="BR222" s="4" t="s">
        <v>3</v>
      </c>
      <c r="BS222" s="4" t="s">
        <v>4</v>
      </c>
      <c r="BT222" s="4" t="s">
        <v>4</v>
      </c>
      <c r="BU222" s="4" t="s">
        <v>72</v>
      </c>
      <c r="BV222" s="4" t="s">
        <v>72</v>
      </c>
      <c r="BW222" s="4" t="s">
        <v>72</v>
      </c>
      <c r="BX222" s="4" t="s">
        <v>5</v>
      </c>
      <c r="BY222" s="4" t="s">
        <v>58</v>
      </c>
      <c r="BZ222" s="4" t="s">
        <v>6</v>
      </c>
      <c r="CA222" s="4" t="s">
        <v>7</v>
      </c>
      <c r="CB222" s="4" t="s">
        <v>7</v>
      </c>
      <c r="CC222" s="4" t="s">
        <v>59</v>
      </c>
      <c r="CD222" s="4" t="s">
        <v>59</v>
      </c>
      <c r="CE222" s="4" t="s">
        <v>73</v>
      </c>
      <c r="CF222" s="4" t="s">
        <v>73</v>
      </c>
      <c r="CG222" s="4" t="s">
        <v>73</v>
      </c>
      <c r="CH222" s="4" t="s">
        <v>73</v>
      </c>
      <c r="CI222" s="4" t="s">
        <v>144</v>
      </c>
      <c r="CJ222" s="4" t="s">
        <v>10</v>
      </c>
      <c r="CK222" s="4" t="s">
        <v>74</v>
      </c>
      <c r="CL222" s="4" t="s">
        <v>63</v>
      </c>
      <c r="CM222" s="4" t="s">
        <v>12</v>
      </c>
      <c r="CN222" s="4" t="s">
        <v>12</v>
      </c>
      <c r="CO222" s="4" t="s">
        <v>65</v>
      </c>
      <c r="CP222" s="4" t="s">
        <v>65</v>
      </c>
      <c r="CQ222" s="4" t="s">
        <v>68</v>
      </c>
      <c r="CR222" s="4" t="s">
        <v>75</v>
      </c>
      <c r="CS222" s="4" t="s">
        <v>205</v>
      </c>
      <c r="CT222" s="4" t="s">
        <v>76</v>
      </c>
      <c r="CU222" s="4" t="s">
        <v>76</v>
      </c>
      <c r="CV222" s="4" t="s">
        <v>76</v>
      </c>
      <c r="CW222" s="4" t="s">
        <v>17</v>
      </c>
      <c r="CX222" s="4" t="s">
        <v>469</v>
      </c>
      <c r="CY222" s="4" t="s">
        <v>18</v>
      </c>
      <c r="CZ222" s="4" t="s">
        <v>135</v>
      </c>
      <c r="DA222" s="4" t="s">
        <v>135</v>
      </c>
      <c r="DB222" s="4" t="s">
        <v>135</v>
      </c>
      <c r="DC222" s="4" t="s">
        <v>135</v>
      </c>
      <c r="DD222" s="4" t="s">
        <v>18</v>
      </c>
      <c r="DE222" s="4" t="s">
        <v>18</v>
      </c>
      <c r="DF222" s="4" t="s">
        <v>18</v>
      </c>
      <c r="DG222" s="4" t="s">
        <v>135</v>
      </c>
      <c r="DH222" s="4" t="s">
        <v>135</v>
      </c>
      <c r="DI222" s="4" t="s">
        <v>135</v>
      </c>
      <c r="DJ222" s="4" t="s">
        <v>135</v>
      </c>
      <c r="DK222" s="4" t="s">
        <v>19</v>
      </c>
      <c r="DL222" s="4" t="s">
        <v>20</v>
      </c>
      <c r="DM222" s="4" t="s">
        <v>20</v>
      </c>
      <c r="DN222" s="4" t="s">
        <v>20</v>
      </c>
      <c r="DO222" s="4" t="s">
        <v>20</v>
      </c>
      <c r="DP222" s="4" t="s">
        <v>20</v>
      </c>
      <c r="DQ222" s="4" t="s">
        <v>20</v>
      </c>
      <c r="DR222" s="4" t="s">
        <v>77</v>
      </c>
      <c r="DS222" s="4" t="s">
        <v>136</v>
      </c>
      <c r="DT222" s="4" t="s">
        <v>136</v>
      </c>
      <c r="DU222" s="4" t="s">
        <v>136</v>
      </c>
      <c r="DV222" s="4" t="s">
        <v>136</v>
      </c>
      <c r="DW222" s="4" t="s">
        <v>136</v>
      </c>
      <c r="DX222" s="4" t="s">
        <v>136</v>
      </c>
      <c r="DY222" s="4" t="s">
        <v>136</v>
      </c>
      <c r="DZ222" s="4" t="s">
        <v>136</v>
      </c>
      <c r="EA222" s="4" t="s">
        <v>136</v>
      </c>
      <c r="EB222" s="4" t="s">
        <v>136</v>
      </c>
      <c r="EC222" s="4" t="s">
        <v>136</v>
      </c>
    </row>
    <row r="223" spans="3:133" x14ac:dyDescent="0.25">
      <c r="C223" t="s">
        <v>1916</v>
      </c>
      <c r="D223" s="4" t="s">
        <v>2</v>
      </c>
      <c r="E223" s="4" t="s">
        <v>2</v>
      </c>
      <c r="F223" s="4" t="s">
        <v>2</v>
      </c>
      <c r="G223" s="4" t="s">
        <v>2</v>
      </c>
      <c r="H223" s="4" t="s">
        <v>2</v>
      </c>
      <c r="I223" s="4" t="s">
        <v>2</v>
      </c>
      <c r="J223" s="4" t="s">
        <v>2</v>
      </c>
      <c r="K223" s="4" t="s">
        <v>2</v>
      </c>
      <c r="L223" s="4" t="s">
        <v>2</v>
      </c>
      <c r="M223" s="4" t="s">
        <v>2</v>
      </c>
      <c r="N223" s="4" t="s">
        <v>2</v>
      </c>
      <c r="O223" s="4" t="s">
        <v>2</v>
      </c>
      <c r="P223" s="4" t="s">
        <v>2</v>
      </c>
      <c r="Q223" s="4" t="s">
        <v>2</v>
      </c>
      <c r="R223" s="4" t="s">
        <v>2</v>
      </c>
      <c r="S223" s="4" t="s">
        <v>2</v>
      </c>
      <c r="T223" s="4" t="s">
        <v>2</v>
      </c>
      <c r="U223" s="4" t="s">
        <v>2</v>
      </c>
      <c r="V223" s="4" t="s">
        <v>2</v>
      </c>
      <c r="W223" s="4" t="s">
        <v>2</v>
      </c>
      <c r="X223" s="4" t="s">
        <v>2</v>
      </c>
      <c r="Y223" s="4" t="s">
        <v>2</v>
      </c>
      <c r="Z223" s="4" t="s">
        <v>2</v>
      </c>
      <c r="AA223" s="4" t="s">
        <v>2</v>
      </c>
      <c r="AB223" s="4" t="s">
        <v>2</v>
      </c>
      <c r="AC223" s="4" t="s">
        <v>2</v>
      </c>
      <c r="AD223" s="4" t="s">
        <v>2</v>
      </c>
      <c r="AE223" s="4" t="s">
        <v>2</v>
      </c>
      <c r="AF223" s="4" t="s">
        <v>2</v>
      </c>
      <c r="AG223" s="4" t="s">
        <v>2</v>
      </c>
      <c r="AH223" s="4" t="s">
        <v>2</v>
      </c>
      <c r="AI223" s="4" t="s">
        <v>2</v>
      </c>
      <c r="AJ223" s="4" t="s">
        <v>2</v>
      </c>
      <c r="AK223" s="4" t="s">
        <v>2</v>
      </c>
      <c r="AL223" s="4" t="s">
        <v>2</v>
      </c>
      <c r="AM223" s="4" t="s">
        <v>2</v>
      </c>
      <c r="AN223" s="4" t="s">
        <v>2</v>
      </c>
      <c r="AO223" s="4" t="s">
        <v>2</v>
      </c>
      <c r="AP223" s="4" t="s">
        <v>2</v>
      </c>
      <c r="AQ223" s="4" t="s">
        <v>2</v>
      </c>
      <c r="AR223" s="4" t="s">
        <v>2</v>
      </c>
      <c r="AS223" s="4" t="s">
        <v>2</v>
      </c>
      <c r="AT223" s="4" t="s">
        <v>2</v>
      </c>
      <c r="AU223" s="4" t="s">
        <v>2</v>
      </c>
      <c r="AV223" s="4" t="s">
        <v>2</v>
      </c>
      <c r="AW223" s="4" t="s">
        <v>2</v>
      </c>
      <c r="AX223" s="4" t="s">
        <v>2</v>
      </c>
      <c r="AY223" s="4" t="s">
        <v>2</v>
      </c>
      <c r="AZ223" s="4" t="s">
        <v>2</v>
      </c>
      <c r="BA223" s="4" t="s">
        <v>2</v>
      </c>
      <c r="BB223" s="4" t="s">
        <v>2</v>
      </c>
      <c r="BC223" s="4" t="s">
        <v>2</v>
      </c>
      <c r="BD223" s="4" t="s">
        <v>2</v>
      </c>
      <c r="BE223" s="4" t="s">
        <v>2</v>
      </c>
      <c r="BF223" s="4" t="s">
        <v>2</v>
      </c>
      <c r="BG223" s="4" t="s">
        <v>2</v>
      </c>
      <c r="BH223" s="4" t="s">
        <v>2</v>
      </c>
      <c r="BI223" s="4" t="s">
        <v>2</v>
      </c>
      <c r="BJ223" s="4" t="s">
        <v>2</v>
      </c>
      <c r="BK223" s="4" t="s">
        <v>2</v>
      </c>
      <c r="BL223" s="4" t="s">
        <v>2</v>
      </c>
      <c r="BM223" s="4" t="s">
        <v>2</v>
      </c>
      <c r="BN223" s="4" t="s">
        <v>2</v>
      </c>
      <c r="BO223" s="4" t="s">
        <v>2</v>
      </c>
      <c r="BP223" s="4" t="s">
        <v>2</v>
      </c>
      <c r="BQ223" s="4" t="s">
        <v>2</v>
      </c>
      <c r="BR223" s="4" t="s">
        <v>2</v>
      </c>
      <c r="BS223" s="4" t="s">
        <v>2</v>
      </c>
      <c r="BT223" s="4" t="s">
        <v>2</v>
      </c>
      <c r="BU223" s="4" t="s">
        <v>2</v>
      </c>
      <c r="BV223" s="4" t="s">
        <v>2</v>
      </c>
      <c r="BW223" s="4" t="s">
        <v>2</v>
      </c>
      <c r="BX223" s="4" t="s">
        <v>2</v>
      </c>
      <c r="BY223" s="4" t="s">
        <v>2</v>
      </c>
      <c r="BZ223" s="4" t="s">
        <v>2</v>
      </c>
      <c r="CA223" s="4" t="s">
        <v>2</v>
      </c>
      <c r="CB223" s="4" t="s">
        <v>2</v>
      </c>
      <c r="CC223" s="4" t="s">
        <v>2</v>
      </c>
      <c r="CD223" s="4" t="s">
        <v>2</v>
      </c>
      <c r="CE223" s="4" t="s">
        <v>2</v>
      </c>
      <c r="CF223" s="4" t="s">
        <v>2</v>
      </c>
      <c r="CG223" s="4" t="s">
        <v>2</v>
      </c>
      <c r="CH223" s="4" t="s">
        <v>2</v>
      </c>
      <c r="CI223" s="4" t="s">
        <v>2</v>
      </c>
      <c r="CJ223" s="4" t="s">
        <v>2</v>
      </c>
      <c r="CK223" s="4" t="s">
        <v>2</v>
      </c>
      <c r="CL223" s="4" t="s">
        <v>2</v>
      </c>
      <c r="CM223" s="4" t="s">
        <v>2</v>
      </c>
      <c r="CN223" s="4" t="s">
        <v>2</v>
      </c>
      <c r="CO223" s="4" t="s">
        <v>2</v>
      </c>
      <c r="CP223" s="4" t="s">
        <v>2</v>
      </c>
      <c r="CQ223" s="4" t="s">
        <v>2</v>
      </c>
      <c r="CR223" s="4" t="s">
        <v>2</v>
      </c>
      <c r="CS223" s="4" t="s">
        <v>2</v>
      </c>
      <c r="CT223" s="4" t="s">
        <v>2</v>
      </c>
      <c r="CU223" s="4" t="s">
        <v>2</v>
      </c>
      <c r="CV223" s="4" t="s">
        <v>2</v>
      </c>
      <c r="CW223" s="4" t="s">
        <v>2</v>
      </c>
      <c r="CX223" s="4" t="s">
        <v>2</v>
      </c>
      <c r="CY223" s="4" t="s">
        <v>2</v>
      </c>
      <c r="CZ223" s="4" t="s">
        <v>2</v>
      </c>
      <c r="DA223" s="4" t="s">
        <v>2</v>
      </c>
      <c r="DB223" s="4" t="s">
        <v>2</v>
      </c>
      <c r="DC223" s="4" t="s">
        <v>2</v>
      </c>
      <c r="DD223" s="4" t="s">
        <v>2</v>
      </c>
      <c r="DE223" s="4" t="s">
        <v>2</v>
      </c>
      <c r="DF223" s="4" t="s">
        <v>2</v>
      </c>
      <c r="DG223" s="4" t="s">
        <v>2</v>
      </c>
      <c r="DH223" s="4" t="s">
        <v>2</v>
      </c>
      <c r="DI223" s="4" t="s">
        <v>2</v>
      </c>
      <c r="DJ223" s="4" t="s">
        <v>2</v>
      </c>
      <c r="DK223" s="4" t="s">
        <v>2</v>
      </c>
      <c r="DL223" s="4" t="s">
        <v>2</v>
      </c>
      <c r="DM223" s="4" t="s">
        <v>2</v>
      </c>
      <c r="DN223" s="4" t="s">
        <v>2</v>
      </c>
      <c r="DO223" s="4" t="s">
        <v>2</v>
      </c>
      <c r="DP223" s="4" t="s">
        <v>2</v>
      </c>
      <c r="DQ223" s="4" t="s">
        <v>2</v>
      </c>
      <c r="DR223" s="4" t="s">
        <v>2</v>
      </c>
      <c r="DS223" s="4" t="s">
        <v>2</v>
      </c>
      <c r="DT223" s="4" t="s">
        <v>2</v>
      </c>
      <c r="DU223" s="4" t="s">
        <v>2</v>
      </c>
      <c r="DV223" s="4" t="s">
        <v>2</v>
      </c>
      <c r="DW223" s="4" t="s">
        <v>2</v>
      </c>
      <c r="DX223" s="4" t="s">
        <v>2</v>
      </c>
      <c r="DY223" s="4" t="s">
        <v>2</v>
      </c>
      <c r="DZ223" s="4" t="s">
        <v>2</v>
      </c>
      <c r="EA223" s="4" t="s">
        <v>2</v>
      </c>
      <c r="EB223" s="4" t="s">
        <v>2</v>
      </c>
      <c r="EC223" s="4" t="s">
        <v>2</v>
      </c>
    </row>
    <row r="224" spans="3:133" x14ac:dyDescent="0.25">
      <c r="C224" t="s">
        <v>1916</v>
      </c>
      <c r="D224" s="4" t="s">
        <v>2</v>
      </c>
      <c r="E224" s="4" t="s">
        <v>2</v>
      </c>
      <c r="F224" s="4" t="s">
        <v>2</v>
      </c>
      <c r="G224" s="4" t="s">
        <v>2</v>
      </c>
      <c r="H224" s="4" t="s">
        <v>2</v>
      </c>
      <c r="I224" s="4" t="s">
        <v>2</v>
      </c>
      <c r="J224" s="4" t="s">
        <v>2</v>
      </c>
      <c r="K224" s="4" t="s">
        <v>2</v>
      </c>
      <c r="L224" s="4" t="s">
        <v>2</v>
      </c>
      <c r="M224" s="4" t="s">
        <v>2</v>
      </c>
      <c r="N224" s="4" t="s">
        <v>2</v>
      </c>
      <c r="O224" s="4" t="s">
        <v>2</v>
      </c>
      <c r="P224" s="4" t="s">
        <v>2</v>
      </c>
      <c r="Q224" s="4" t="s">
        <v>2</v>
      </c>
      <c r="R224" s="4" t="s">
        <v>2</v>
      </c>
      <c r="S224" s="4" t="s">
        <v>2</v>
      </c>
      <c r="T224" s="4" t="s">
        <v>2</v>
      </c>
      <c r="U224" s="4" t="s">
        <v>2</v>
      </c>
      <c r="V224" s="4" t="s">
        <v>2</v>
      </c>
      <c r="W224" s="4" t="s">
        <v>2</v>
      </c>
      <c r="X224" s="4" t="s">
        <v>2</v>
      </c>
      <c r="Y224" s="4" t="s">
        <v>2</v>
      </c>
      <c r="Z224" s="4" t="s">
        <v>2</v>
      </c>
      <c r="AA224" s="4" t="s">
        <v>2</v>
      </c>
      <c r="AB224" s="4" t="s">
        <v>2</v>
      </c>
      <c r="AC224" s="4" t="s">
        <v>2</v>
      </c>
      <c r="AD224" s="4" t="s">
        <v>2</v>
      </c>
      <c r="AE224" s="4" t="s">
        <v>2</v>
      </c>
      <c r="AF224" s="4" t="s">
        <v>2</v>
      </c>
      <c r="AG224" s="4" t="s">
        <v>2</v>
      </c>
      <c r="AH224" s="4" t="s">
        <v>2</v>
      </c>
      <c r="AI224" s="4" t="s">
        <v>2</v>
      </c>
      <c r="AJ224" s="4" t="s">
        <v>2</v>
      </c>
      <c r="AK224" s="4" t="s">
        <v>2</v>
      </c>
      <c r="AL224" s="4" t="s">
        <v>2</v>
      </c>
      <c r="AM224" s="4" t="s">
        <v>2</v>
      </c>
      <c r="AN224" s="4" t="s">
        <v>2</v>
      </c>
      <c r="AO224" s="4" t="s">
        <v>2</v>
      </c>
      <c r="AP224" s="4" t="s">
        <v>2</v>
      </c>
      <c r="AQ224" s="4" t="s">
        <v>2</v>
      </c>
      <c r="AR224" s="4" t="s">
        <v>2</v>
      </c>
      <c r="AS224" s="4" t="s">
        <v>2</v>
      </c>
      <c r="AT224" s="4" t="s">
        <v>2</v>
      </c>
      <c r="AU224" s="4" t="s">
        <v>2</v>
      </c>
      <c r="AV224" s="4" t="s">
        <v>2</v>
      </c>
      <c r="AW224" s="4" t="s">
        <v>2</v>
      </c>
      <c r="AX224" s="4" t="s">
        <v>2</v>
      </c>
      <c r="AY224" s="4" t="s">
        <v>2</v>
      </c>
      <c r="AZ224" s="4" t="s">
        <v>2</v>
      </c>
      <c r="BA224" s="4" t="s">
        <v>2</v>
      </c>
      <c r="BB224" s="4" t="s">
        <v>2</v>
      </c>
      <c r="BC224" s="4" t="s">
        <v>2</v>
      </c>
      <c r="BD224" s="4" t="s">
        <v>2</v>
      </c>
      <c r="BE224" s="4" t="s">
        <v>2</v>
      </c>
      <c r="BF224" s="4" t="s">
        <v>2</v>
      </c>
      <c r="BG224" s="4" t="s">
        <v>2</v>
      </c>
      <c r="BH224" s="4" t="s">
        <v>2</v>
      </c>
      <c r="BI224" s="4" t="s">
        <v>2</v>
      </c>
      <c r="BJ224" s="4" t="s">
        <v>2</v>
      </c>
      <c r="BK224" s="4" t="s">
        <v>2</v>
      </c>
      <c r="BL224" s="4" t="s">
        <v>2</v>
      </c>
      <c r="BM224" s="4" t="s">
        <v>2</v>
      </c>
      <c r="BN224" s="4" t="s">
        <v>2</v>
      </c>
      <c r="BO224" s="4" t="s">
        <v>2</v>
      </c>
      <c r="BP224" s="4" t="s">
        <v>2</v>
      </c>
      <c r="BQ224" s="4" t="s">
        <v>2</v>
      </c>
      <c r="BR224" s="4" t="s">
        <v>2</v>
      </c>
      <c r="BS224" s="4" t="s">
        <v>2</v>
      </c>
      <c r="BT224" s="4" t="s">
        <v>2</v>
      </c>
      <c r="BU224" s="4" t="s">
        <v>2</v>
      </c>
      <c r="BV224" s="4" t="s">
        <v>3</v>
      </c>
      <c r="BW224" s="4" t="s">
        <v>3</v>
      </c>
      <c r="BX224" s="4" t="s">
        <v>3</v>
      </c>
      <c r="BY224" s="4" t="s">
        <v>3</v>
      </c>
      <c r="BZ224" s="4" t="s">
        <v>3</v>
      </c>
      <c r="CA224" s="4" t="s">
        <v>3</v>
      </c>
      <c r="CB224" s="4" t="s">
        <v>3</v>
      </c>
      <c r="CC224" s="4" t="s">
        <v>3</v>
      </c>
      <c r="CD224" s="4" t="s">
        <v>3</v>
      </c>
      <c r="CE224" s="4" t="s">
        <v>3</v>
      </c>
      <c r="CF224" s="4" t="s">
        <v>4</v>
      </c>
      <c r="CG224" s="4" t="s">
        <v>4</v>
      </c>
      <c r="CH224" s="4" t="s">
        <v>4</v>
      </c>
      <c r="CI224" s="4" t="s">
        <v>4</v>
      </c>
      <c r="CJ224" s="4" t="s">
        <v>5</v>
      </c>
      <c r="CK224" s="4" t="s">
        <v>5</v>
      </c>
      <c r="CL224" s="4" t="s">
        <v>5</v>
      </c>
      <c r="CM224" s="4" t="s">
        <v>6</v>
      </c>
      <c r="CN224" s="4" t="s">
        <v>6</v>
      </c>
      <c r="CO224" s="4" t="s">
        <v>73</v>
      </c>
      <c r="CP224" s="4" t="s">
        <v>73</v>
      </c>
      <c r="CQ224" s="4" t="s">
        <v>10</v>
      </c>
      <c r="CR224" s="4" t="s">
        <v>61</v>
      </c>
      <c r="CS224" s="4" t="s">
        <v>11</v>
      </c>
      <c r="CT224" s="4" t="s">
        <v>11</v>
      </c>
      <c r="CU224" s="4" t="s">
        <v>11</v>
      </c>
      <c r="CV224" s="4" t="s">
        <v>63</v>
      </c>
      <c r="CW224" s="4" t="s">
        <v>12</v>
      </c>
      <c r="CX224" s="4" t="s">
        <v>12</v>
      </c>
      <c r="CY224" s="4" t="s">
        <v>12</v>
      </c>
      <c r="CZ224" s="4" t="s">
        <v>64</v>
      </c>
      <c r="DA224" s="4" t="s">
        <v>64</v>
      </c>
      <c r="DB224" s="4" t="s">
        <v>64</v>
      </c>
      <c r="DC224" s="4" t="s">
        <v>13</v>
      </c>
      <c r="DD224" s="4" t="s">
        <v>13</v>
      </c>
      <c r="DE224" s="4" t="s">
        <v>13</v>
      </c>
      <c r="DF224" s="4" t="s">
        <v>13</v>
      </c>
      <c r="DG224" s="4" t="s">
        <v>13</v>
      </c>
      <c r="DH224" s="4" t="s">
        <v>13</v>
      </c>
      <c r="DI224" s="4" t="s">
        <v>13</v>
      </c>
      <c r="DJ224" s="4" t="s">
        <v>13</v>
      </c>
      <c r="DK224" s="4" t="s">
        <v>13</v>
      </c>
      <c r="DL224" s="4" t="s">
        <v>13</v>
      </c>
      <c r="DM224" s="4" t="s">
        <v>13</v>
      </c>
      <c r="DN224" s="4" t="s">
        <v>65</v>
      </c>
      <c r="DO224" s="4" t="s">
        <v>65</v>
      </c>
      <c r="DP224" s="4" t="s">
        <v>65</v>
      </c>
      <c r="DQ224" s="4" t="s">
        <v>65</v>
      </c>
      <c r="DR224" s="4" t="s">
        <v>65</v>
      </c>
      <c r="DS224" s="4" t="s">
        <v>65</v>
      </c>
      <c r="DT224" s="4" t="s">
        <v>65</v>
      </c>
      <c r="DU224" s="4" t="s">
        <v>65</v>
      </c>
      <c r="DV224" s="4" t="s">
        <v>65</v>
      </c>
      <c r="DW224" s="4" t="s">
        <v>65</v>
      </c>
      <c r="DX224" s="4" t="s">
        <v>65</v>
      </c>
      <c r="DY224" s="4" t="s">
        <v>65</v>
      </c>
      <c r="DZ224" s="4" t="s">
        <v>65</v>
      </c>
      <c r="EA224" s="4" t="s">
        <v>65</v>
      </c>
      <c r="EB224" s="4" t="s">
        <v>65</v>
      </c>
      <c r="EC224" s="4" t="s">
        <v>65</v>
      </c>
    </row>
    <row r="225" spans="3:133" x14ac:dyDescent="0.25">
      <c r="C225" t="s">
        <v>1916</v>
      </c>
      <c r="D225" s="4" t="s">
        <v>2</v>
      </c>
      <c r="E225" s="4" t="s">
        <v>2</v>
      </c>
      <c r="F225" s="4" t="s">
        <v>2</v>
      </c>
      <c r="G225" s="4" t="s">
        <v>2</v>
      </c>
      <c r="H225" s="4" t="s">
        <v>2</v>
      </c>
      <c r="I225" s="4" t="s">
        <v>2</v>
      </c>
      <c r="J225" s="4" t="s">
        <v>2</v>
      </c>
      <c r="K225" s="4" t="s">
        <v>2</v>
      </c>
      <c r="L225" s="4" t="s">
        <v>2</v>
      </c>
      <c r="M225" s="4" t="s">
        <v>2</v>
      </c>
      <c r="N225" s="4" t="s">
        <v>2</v>
      </c>
      <c r="O225" s="4" t="s">
        <v>2</v>
      </c>
      <c r="P225" s="4" t="s">
        <v>2</v>
      </c>
      <c r="Q225" s="4" t="s">
        <v>2</v>
      </c>
      <c r="R225" s="4" t="s">
        <v>2</v>
      </c>
      <c r="S225" s="4" t="s">
        <v>2</v>
      </c>
      <c r="T225" s="4" t="s">
        <v>2</v>
      </c>
      <c r="U225" s="4" t="s">
        <v>2</v>
      </c>
      <c r="V225" s="4" t="s">
        <v>2</v>
      </c>
      <c r="W225" s="4" t="s">
        <v>2</v>
      </c>
      <c r="X225" s="4" t="s">
        <v>2</v>
      </c>
      <c r="Y225" s="4" t="s">
        <v>2</v>
      </c>
      <c r="Z225" s="4" t="s">
        <v>2</v>
      </c>
      <c r="AA225" s="4" t="s">
        <v>2</v>
      </c>
      <c r="AB225" s="4" t="s">
        <v>2</v>
      </c>
      <c r="AC225" s="4" t="s">
        <v>2</v>
      </c>
      <c r="AD225" s="4" t="s">
        <v>2</v>
      </c>
      <c r="AE225" s="4" t="s">
        <v>2</v>
      </c>
      <c r="AF225" s="4" t="s">
        <v>2</v>
      </c>
      <c r="AG225" s="4" t="s">
        <v>2</v>
      </c>
      <c r="AH225" s="4" t="s">
        <v>2</v>
      </c>
      <c r="AI225" s="4" t="s">
        <v>2</v>
      </c>
      <c r="AJ225" s="4" t="s">
        <v>2</v>
      </c>
      <c r="AK225" s="4" t="s">
        <v>2</v>
      </c>
      <c r="AL225" s="4" t="s">
        <v>2</v>
      </c>
      <c r="AM225" s="4" t="s">
        <v>2</v>
      </c>
      <c r="AN225" s="4" t="s">
        <v>2</v>
      </c>
      <c r="AO225" s="4" t="s">
        <v>2</v>
      </c>
      <c r="AP225" s="4" t="s">
        <v>2</v>
      </c>
      <c r="AQ225" s="4" t="s">
        <v>2</v>
      </c>
      <c r="AR225" s="4" t="s">
        <v>2</v>
      </c>
      <c r="AS225" s="4" t="s">
        <v>2</v>
      </c>
      <c r="AT225" s="4" t="s">
        <v>2</v>
      </c>
      <c r="AU225" s="4" t="s">
        <v>2</v>
      </c>
      <c r="AV225" s="4" t="s">
        <v>2</v>
      </c>
      <c r="AW225" s="4" t="s">
        <v>2</v>
      </c>
      <c r="AX225" s="4" t="s">
        <v>2</v>
      </c>
      <c r="AY225" s="4" t="s">
        <v>2</v>
      </c>
      <c r="AZ225" s="4" t="s">
        <v>2</v>
      </c>
      <c r="BA225" s="4" t="s">
        <v>2</v>
      </c>
      <c r="BB225" s="4" t="s">
        <v>2</v>
      </c>
      <c r="BC225" s="4" t="s">
        <v>2</v>
      </c>
      <c r="BD225" s="4" t="s">
        <v>2</v>
      </c>
      <c r="BE225" s="4" t="s">
        <v>2</v>
      </c>
      <c r="BF225" s="4" t="s">
        <v>2</v>
      </c>
      <c r="BG225" s="4" t="s">
        <v>2</v>
      </c>
      <c r="BH225" s="4" t="s">
        <v>2</v>
      </c>
      <c r="BI225" s="4" t="s">
        <v>2</v>
      </c>
      <c r="BJ225" s="4" t="s">
        <v>2</v>
      </c>
      <c r="BK225" s="4" t="s">
        <v>2</v>
      </c>
      <c r="BL225" s="4" t="s">
        <v>2</v>
      </c>
      <c r="BM225" s="4" t="s">
        <v>2</v>
      </c>
      <c r="BN225" s="4" t="s">
        <v>2</v>
      </c>
      <c r="BO225" s="4" t="s">
        <v>2</v>
      </c>
      <c r="BP225" s="4" t="s">
        <v>2</v>
      </c>
      <c r="BQ225" s="4" t="s">
        <v>2</v>
      </c>
      <c r="BR225" s="4" t="s">
        <v>2</v>
      </c>
      <c r="BS225" s="4" t="s">
        <v>2</v>
      </c>
      <c r="BT225" s="4" t="s">
        <v>2</v>
      </c>
      <c r="BU225" s="4" t="s">
        <v>2</v>
      </c>
      <c r="BV225" s="4" t="s">
        <v>2</v>
      </c>
      <c r="BW225" s="4" t="s">
        <v>2</v>
      </c>
      <c r="BX225" s="4" t="s">
        <v>2</v>
      </c>
      <c r="BY225" s="4" t="s">
        <v>2</v>
      </c>
      <c r="BZ225" s="4" t="s">
        <v>2</v>
      </c>
      <c r="CA225" s="4" t="s">
        <v>2</v>
      </c>
      <c r="CB225" s="4" t="s">
        <v>2</v>
      </c>
      <c r="CC225" s="4" t="s">
        <v>2</v>
      </c>
      <c r="CD225" s="4" t="s">
        <v>2</v>
      </c>
      <c r="CE225" s="4" t="s">
        <v>2</v>
      </c>
      <c r="CF225" s="4" t="s">
        <v>2</v>
      </c>
      <c r="CG225" s="4" t="s">
        <v>2</v>
      </c>
      <c r="CH225" s="4" t="s">
        <v>2</v>
      </c>
      <c r="CI225" s="4" t="s">
        <v>2</v>
      </c>
      <c r="CJ225" s="4" t="s">
        <v>2</v>
      </c>
      <c r="CK225" s="4" t="s">
        <v>2</v>
      </c>
      <c r="CL225" s="4" t="s">
        <v>2</v>
      </c>
      <c r="CM225" s="4" t="s">
        <v>2</v>
      </c>
      <c r="CN225" s="4" t="s">
        <v>2</v>
      </c>
      <c r="CO225" s="4" t="s">
        <v>2</v>
      </c>
      <c r="CP225" s="4" t="s">
        <v>2</v>
      </c>
      <c r="CQ225" s="4" t="s">
        <v>2</v>
      </c>
      <c r="CR225" s="4" t="s">
        <v>2</v>
      </c>
      <c r="CS225" s="4" t="s">
        <v>3</v>
      </c>
      <c r="CT225" s="4" t="s">
        <v>3</v>
      </c>
      <c r="CU225" s="4" t="s">
        <v>3</v>
      </c>
      <c r="CV225" s="4" t="s">
        <v>3</v>
      </c>
      <c r="CW225" s="4" t="s">
        <v>3</v>
      </c>
      <c r="CX225" s="4" t="s">
        <v>3</v>
      </c>
      <c r="CY225" s="4" t="s">
        <v>3</v>
      </c>
      <c r="CZ225" s="4" t="s">
        <v>3</v>
      </c>
      <c r="DA225" s="4" t="s">
        <v>3</v>
      </c>
      <c r="DB225" s="4" t="s">
        <v>3</v>
      </c>
      <c r="DC225" s="4" t="s">
        <v>3</v>
      </c>
      <c r="DD225" s="4" t="s">
        <v>3</v>
      </c>
      <c r="DE225" s="4" t="s">
        <v>3</v>
      </c>
      <c r="DF225" s="4" t="s">
        <v>3</v>
      </c>
      <c r="DG225" s="4" t="s">
        <v>3</v>
      </c>
      <c r="DH225" s="4" t="s">
        <v>3</v>
      </c>
      <c r="DI225" s="4" t="s">
        <v>3</v>
      </c>
      <c r="DJ225" s="4" t="s">
        <v>3</v>
      </c>
      <c r="DK225" s="4" t="s">
        <v>3</v>
      </c>
      <c r="DL225" s="4" t="s">
        <v>3</v>
      </c>
      <c r="DM225" s="4" t="s">
        <v>3</v>
      </c>
      <c r="DN225" s="4" t="s">
        <v>3</v>
      </c>
      <c r="DO225" s="4" t="s">
        <v>3</v>
      </c>
      <c r="DP225" s="4" t="s">
        <v>3</v>
      </c>
      <c r="DQ225" s="4" t="s">
        <v>3</v>
      </c>
      <c r="DR225" s="4" t="s">
        <v>3</v>
      </c>
      <c r="DS225" s="4" t="s">
        <v>3</v>
      </c>
      <c r="DT225" s="4" t="s">
        <v>3</v>
      </c>
      <c r="DU225" s="4" t="s">
        <v>3</v>
      </c>
      <c r="DV225" s="4" t="s">
        <v>3</v>
      </c>
      <c r="DW225" s="4" t="s">
        <v>3</v>
      </c>
      <c r="DX225" s="4" t="s">
        <v>3</v>
      </c>
      <c r="DY225" s="4" t="s">
        <v>3</v>
      </c>
      <c r="DZ225" s="4" t="s">
        <v>3</v>
      </c>
      <c r="EA225" s="4" t="s">
        <v>3</v>
      </c>
      <c r="EB225" s="4" t="s">
        <v>3</v>
      </c>
      <c r="EC225" s="4" t="s">
        <v>3</v>
      </c>
    </row>
    <row r="226" spans="3:133" x14ac:dyDescent="0.25">
      <c r="C226" t="s">
        <v>1916</v>
      </c>
      <c r="D226" s="4" t="s">
        <v>2</v>
      </c>
      <c r="E226" s="4" t="s">
        <v>2</v>
      </c>
      <c r="F226" s="4" t="s">
        <v>2</v>
      </c>
      <c r="G226" s="4" t="s">
        <v>2</v>
      </c>
      <c r="H226" s="4" t="s">
        <v>2</v>
      </c>
      <c r="I226" s="4" t="s">
        <v>2</v>
      </c>
      <c r="J226" s="4" t="s">
        <v>2</v>
      </c>
      <c r="K226" s="4" t="s">
        <v>2</v>
      </c>
      <c r="L226" s="4" t="s">
        <v>2</v>
      </c>
      <c r="M226" s="4" t="s">
        <v>2</v>
      </c>
      <c r="N226" s="4" t="s">
        <v>2</v>
      </c>
      <c r="O226" s="4" t="s">
        <v>2</v>
      </c>
      <c r="P226" s="4" t="s">
        <v>2</v>
      </c>
      <c r="Q226" s="4" t="s">
        <v>2</v>
      </c>
      <c r="R226" s="4" t="s">
        <v>2</v>
      </c>
      <c r="S226" s="4" t="s">
        <v>2</v>
      </c>
      <c r="T226" s="4" t="s">
        <v>2</v>
      </c>
      <c r="U226" s="4" t="s">
        <v>2</v>
      </c>
      <c r="V226" s="4" t="s">
        <v>2</v>
      </c>
      <c r="W226" s="4" t="s">
        <v>2</v>
      </c>
      <c r="X226" s="4" t="s">
        <v>2</v>
      </c>
      <c r="Y226" s="4" t="s">
        <v>2</v>
      </c>
      <c r="Z226" s="4" t="s">
        <v>2</v>
      </c>
      <c r="AA226" s="4" t="s">
        <v>2</v>
      </c>
      <c r="AB226" s="4" t="s">
        <v>2</v>
      </c>
      <c r="AC226" s="4" t="s">
        <v>2</v>
      </c>
      <c r="AD226" s="4" t="s">
        <v>2</v>
      </c>
      <c r="AE226" s="4" t="s">
        <v>2</v>
      </c>
      <c r="AF226" s="4" t="s">
        <v>2</v>
      </c>
      <c r="AG226" s="4" t="s">
        <v>2</v>
      </c>
      <c r="AH226" s="4" t="s">
        <v>2</v>
      </c>
      <c r="AI226" s="4" t="s">
        <v>2</v>
      </c>
      <c r="AJ226" s="4" t="s">
        <v>2</v>
      </c>
      <c r="AK226" s="4" t="s">
        <v>2</v>
      </c>
      <c r="AL226" s="4" t="s">
        <v>2</v>
      </c>
      <c r="AM226" s="4" t="s">
        <v>2</v>
      </c>
      <c r="AN226" s="4" t="s">
        <v>2</v>
      </c>
      <c r="AO226" s="4" t="s">
        <v>2</v>
      </c>
      <c r="AP226" s="4" t="s">
        <v>2</v>
      </c>
      <c r="AQ226" s="4" t="s">
        <v>2</v>
      </c>
      <c r="AR226" s="4" t="s">
        <v>2</v>
      </c>
      <c r="AS226" s="4" t="s">
        <v>2</v>
      </c>
      <c r="AT226" s="4" t="s">
        <v>2</v>
      </c>
      <c r="AU226" s="4" t="s">
        <v>2</v>
      </c>
      <c r="AV226" s="4" t="s">
        <v>3</v>
      </c>
      <c r="AW226" s="4" t="s">
        <v>4</v>
      </c>
      <c r="AX226" s="4" t="s">
        <v>4</v>
      </c>
      <c r="AY226" s="4" t="s">
        <v>72</v>
      </c>
      <c r="AZ226" s="4" t="s">
        <v>7</v>
      </c>
      <c r="BA226" s="4" t="s">
        <v>7</v>
      </c>
      <c r="BB226" s="4" t="s">
        <v>73</v>
      </c>
      <c r="BC226" s="4" t="s">
        <v>60</v>
      </c>
      <c r="BD226" s="4" t="s">
        <v>68</v>
      </c>
      <c r="BE226" s="4" t="s">
        <v>20</v>
      </c>
      <c r="BF226" s="4" t="s">
        <v>397</v>
      </c>
      <c r="BG226" s="4" t="s">
        <v>199</v>
      </c>
      <c r="BH226" s="4" t="s">
        <v>35</v>
      </c>
      <c r="BI226" s="4" t="s">
        <v>210</v>
      </c>
      <c r="BJ226" s="4" t="s">
        <v>307</v>
      </c>
      <c r="BK226" s="4" t="s">
        <v>273</v>
      </c>
      <c r="BL226" s="4" t="s">
        <v>593</v>
      </c>
      <c r="BM226" s="4" t="s">
        <v>411</v>
      </c>
      <c r="BN226" s="4" t="s">
        <v>188</v>
      </c>
      <c r="BO226" s="4" t="s">
        <v>500</v>
      </c>
      <c r="BP226" s="4" t="s">
        <v>1917</v>
      </c>
      <c r="BQ226" s="4" t="s">
        <v>1918</v>
      </c>
      <c r="BR226" s="4" t="s">
        <v>1919</v>
      </c>
      <c r="BS226" s="4" t="s">
        <v>1920</v>
      </c>
      <c r="BT226" s="4" t="s">
        <v>1921</v>
      </c>
      <c r="BU226" s="4" t="s">
        <v>1922</v>
      </c>
      <c r="BV226" s="4" t="s">
        <v>1923</v>
      </c>
      <c r="BW226" s="4" t="s">
        <v>1924</v>
      </c>
      <c r="BX226" s="4" t="s">
        <v>1901</v>
      </c>
      <c r="BY226" s="4" t="s">
        <v>1925</v>
      </c>
      <c r="BZ226" s="4" t="s">
        <v>1926</v>
      </c>
      <c r="CA226" s="4" t="s">
        <v>1927</v>
      </c>
      <c r="CB226" s="4" t="s">
        <v>1928</v>
      </c>
      <c r="CC226" s="4" t="s">
        <v>1929</v>
      </c>
      <c r="CD226" s="4" t="s">
        <v>1930</v>
      </c>
      <c r="CE226" s="4" t="s">
        <v>1931</v>
      </c>
      <c r="CF226" s="4" t="s">
        <v>1932</v>
      </c>
      <c r="CG226" s="4" t="s">
        <v>1933</v>
      </c>
      <c r="CH226" s="4" t="s">
        <v>1934</v>
      </c>
      <c r="CI226" s="4" t="s">
        <v>1935</v>
      </c>
      <c r="CJ226" s="4" t="s">
        <v>1936</v>
      </c>
      <c r="CK226" s="4" t="s">
        <v>1937</v>
      </c>
      <c r="CL226" s="4" t="s">
        <v>1938</v>
      </c>
      <c r="CM226" s="4" t="s">
        <v>1939</v>
      </c>
      <c r="CN226" s="4" t="s">
        <v>1940</v>
      </c>
      <c r="CO226" s="4" t="s">
        <v>1941</v>
      </c>
      <c r="CP226" s="4" t="s">
        <v>1942</v>
      </c>
      <c r="CQ226" s="4" t="s">
        <v>1943</v>
      </c>
      <c r="CR226" s="4" t="s">
        <v>1944</v>
      </c>
      <c r="CS226" s="4" t="s">
        <v>1945</v>
      </c>
      <c r="CT226" s="4" t="s">
        <v>1946</v>
      </c>
      <c r="CU226" s="4" t="s">
        <v>1947</v>
      </c>
      <c r="CV226" s="4" t="s">
        <v>1948</v>
      </c>
      <c r="CW226" s="4" t="s">
        <v>1949</v>
      </c>
      <c r="CX226" s="4" t="s">
        <v>1950</v>
      </c>
      <c r="CY226" s="4" t="s">
        <v>1951</v>
      </c>
      <c r="CZ226" s="4" t="s">
        <v>1952</v>
      </c>
      <c r="DA226" s="4" t="s">
        <v>1953</v>
      </c>
      <c r="DB226" s="4" t="s">
        <v>1954</v>
      </c>
      <c r="DC226" s="4" t="s">
        <v>1955</v>
      </c>
      <c r="DD226" s="4" t="s">
        <v>1956</v>
      </c>
      <c r="DE226" s="4" t="s">
        <v>1957</v>
      </c>
      <c r="DF226" s="4" t="s">
        <v>1958</v>
      </c>
      <c r="DG226" s="4" t="s">
        <v>1959</v>
      </c>
      <c r="DH226" s="4" t="s">
        <v>1960</v>
      </c>
      <c r="DI226" s="4" t="s">
        <v>1961</v>
      </c>
      <c r="DJ226" s="4" t="s">
        <v>1962</v>
      </c>
      <c r="DK226" s="4" t="s">
        <v>1963</v>
      </c>
      <c r="DL226" s="4" t="s">
        <v>1964</v>
      </c>
      <c r="DM226" s="4" t="s">
        <v>1965</v>
      </c>
      <c r="DN226" s="4" t="s">
        <v>1966</v>
      </c>
      <c r="DO226" s="4" t="s">
        <v>1967</v>
      </c>
      <c r="DP226" s="4" t="s">
        <v>1968</v>
      </c>
      <c r="DQ226" s="4" t="s">
        <v>1969</v>
      </c>
      <c r="DR226" s="4" t="s">
        <v>1970</v>
      </c>
      <c r="DS226" s="4" t="s">
        <v>1971</v>
      </c>
      <c r="DT226" s="4" t="s">
        <v>1972</v>
      </c>
      <c r="DU226" s="4" t="s">
        <v>1973</v>
      </c>
      <c r="DV226" s="4" t="s">
        <v>1974</v>
      </c>
      <c r="DW226" s="4" t="s">
        <v>1975</v>
      </c>
      <c r="DX226" s="4" t="s">
        <v>1976</v>
      </c>
      <c r="DY226" s="4" t="s">
        <v>1977</v>
      </c>
      <c r="DZ226" s="4" t="s">
        <v>1978</v>
      </c>
      <c r="EA226" s="4" t="s">
        <v>1979</v>
      </c>
      <c r="EB226" s="4" t="s">
        <v>1980</v>
      </c>
      <c r="EC226" s="4" t="s">
        <v>1981</v>
      </c>
    </row>
    <row r="227" spans="3:133" x14ac:dyDescent="0.25">
      <c r="C227" t="s">
        <v>1982</v>
      </c>
      <c r="D227" s="4" t="s">
        <v>2</v>
      </c>
      <c r="E227" s="4" t="s">
        <v>2</v>
      </c>
      <c r="F227" s="4" t="s">
        <v>2</v>
      </c>
      <c r="G227" s="4" t="s">
        <v>2</v>
      </c>
      <c r="H227" s="4" t="s">
        <v>2</v>
      </c>
      <c r="I227" s="4" t="s">
        <v>2</v>
      </c>
      <c r="J227" s="4" t="s">
        <v>2</v>
      </c>
      <c r="K227" s="4" t="s">
        <v>2</v>
      </c>
      <c r="L227" s="4" t="s">
        <v>2</v>
      </c>
      <c r="M227" s="4" t="s">
        <v>2</v>
      </c>
      <c r="N227" s="4" t="s">
        <v>2</v>
      </c>
      <c r="O227" s="4" t="s">
        <v>2</v>
      </c>
      <c r="P227" s="4" t="s">
        <v>2</v>
      </c>
      <c r="Q227" s="4" t="s">
        <v>2</v>
      </c>
      <c r="R227" s="4" t="s">
        <v>2</v>
      </c>
      <c r="S227" s="4" t="s">
        <v>2</v>
      </c>
      <c r="T227" s="4" t="s">
        <v>2</v>
      </c>
      <c r="U227" s="4" t="s">
        <v>2</v>
      </c>
      <c r="V227" s="4" t="s">
        <v>2</v>
      </c>
      <c r="W227" s="4" t="s">
        <v>2</v>
      </c>
      <c r="X227" s="4" t="s">
        <v>2</v>
      </c>
      <c r="Y227" s="4" t="s">
        <v>2</v>
      </c>
      <c r="Z227" s="4" t="s">
        <v>2</v>
      </c>
      <c r="AA227" s="4" t="s">
        <v>2</v>
      </c>
      <c r="AB227" s="4" t="s">
        <v>2</v>
      </c>
      <c r="AC227" s="4" t="s">
        <v>2</v>
      </c>
      <c r="AD227" s="4" t="s">
        <v>2</v>
      </c>
      <c r="AE227" s="4" t="s">
        <v>2</v>
      </c>
      <c r="AF227" s="4" t="s">
        <v>2</v>
      </c>
      <c r="AG227" s="4" t="s">
        <v>2</v>
      </c>
      <c r="AH227" s="4" t="s">
        <v>2</v>
      </c>
      <c r="AI227" s="4" t="s">
        <v>2</v>
      </c>
      <c r="AJ227" s="4" t="s">
        <v>2</v>
      </c>
      <c r="AK227" s="4" t="s">
        <v>2</v>
      </c>
      <c r="AL227" s="4" t="s">
        <v>2</v>
      </c>
      <c r="AM227" s="4" t="s">
        <v>2</v>
      </c>
      <c r="AN227" s="4" t="s">
        <v>2</v>
      </c>
      <c r="AO227" s="4" t="s">
        <v>2</v>
      </c>
      <c r="AP227" s="4" t="s">
        <v>2</v>
      </c>
      <c r="AQ227" s="4" t="s">
        <v>2</v>
      </c>
      <c r="AR227" s="4" t="s">
        <v>2</v>
      </c>
      <c r="AS227" s="4" t="s">
        <v>2</v>
      </c>
      <c r="AT227" s="4" t="s">
        <v>2</v>
      </c>
      <c r="AU227" s="4" t="s">
        <v>2</v>
      </c>
      <c r="AV227" s="4" t="s">
        <v>2</v>
      </c>
      <c r="AW227" s="4" t="s">
        <v>2</v>
      </c>
      <c r="AX227" s="4" t="s">
        <v>2</v>
      </c>
      <c r="AY227" s="4" t="s">
        <v>2</v>
      </c>
      <c r="AZ227" s="4" t="s">
        <v>2</v>
      </c>
      <c r="BA227" s="4" t="s">
        <v>2</v>
      </c>
      <c r="BB227" s="4" t="s">
        <v>2</v>
      </c>
      <c r="BC227" s="4" t="s">
        <v>2</v>
      </c>
      <c r="BD227" s="4" t="s">
        <v>2</v>
      </c>
      <c r="BE227" s="4" t="s">
        <v>2</v>
      </c>
      <c r="BF227" s="4" t="s">
        <v>2</v>
      </c>
      <c r="BG227" s="4" t="s">
        <v>2</v>
      </c>
      <c r="BH227" s="4" t="s">
        <v>2</v>
      </c>
      <c r="BI227" s="4" t="s">
        <v>2</v>
      </c>
      <c r="BJ227" s="4" t="s">
        <v>2</v>
      </c>
      <c r="BK227" s="4" t="s">
        <v>2</v>
      </c>
      <c r="BL227" s="4" t="s">
        <v>2</v>
      </c>
      <c r="BM227" s="4" t="s">
        <v>2</v>
      </c>
      <c r="BN227" s="4" t="s">
        <v>2</v>
      </c>
      <c r="BO227" s="4" t="s">
        <v>2</v>
      </c>
      <c r="BP227" s="4" t="s">
        <v>2</v>
      </c>
      <c r="BQ227" s="4" t="s">
        <v>2</v>
      </c>
      <c r="BR227" s="4" t="s">
        <v>3</v>
      </c>
      <c r="BS227" s="4" t="s">
        <v>3</v>
      </c>
      <c r="BT227" s="4" t="s">
        <v>3</v>
      </c>
      <c r="BU227" s="4" t="s">
        <v>3</v>
      </c>
      <c r="BV227" s="4" t="s">
        <v>4</v>
      </c>
      <c r="BW227" s="4" t="s">
        <v>5</v>
      </c>
      <c r="BX227" s="4" t="s">
        <v>5</v>
      </c>
      <c r="BY227" s="4" t="s">
        <v>58</v>
      </c>
      <c r="BZ227" s="4" t="s">
        <v>6</v>
      </c>
      <c r="CA227" s="4" t="s">
        <v>6</v>
      </c>
      <c r="CB227" s="4" t="s">
        <v>7</v>
      </c>
      <c r="CC227" s="4" t="s">
        <v>7</v>
      </c>
      <c r="CD227" s="4" t="s">
        <v>7</v>
      </c>
      <c r="CE227" s="4" t="s">
        <v>7</v>
      </c>
      <c r="CF227" s="4" t="s">
        <v>7</v>
      </c>
      <c r="CG227" s="4" t="s">
        <v>7</v>
      </c>
      <c r="CH227" s="4" t="s">
        <v>59</v>
      </c>
      <c r="CI227" s="4" t="s">
        <v>59</v>
      </c>
      <c r="CJ227" s="4" t="s">
        <v>73</v>
      </c>
      <c r="CK227" s="4" t="s">
        <v>73</v>
      </c>
      <c r="CL227" s="4" t="s">
        <v>73</v>
      </c>
      <c r="CM227" s="4" t="s">
        <v>73</v>
      </c>
      <c r="CN227" s="4" t="s">
        <v>60</v>
      </c>
      <c r="CO227" s="4" t="s">
        <v>60</v>
      </c>
      <c r="CP227" s="4" t="s">
        <v>133</v>
      </c>
      <c r="CQ227" s="4" t="s">
        <v>133</v>
      </c>
      <c r="CR227" s="4" t="s">
        <v>133</v>
      </c>
      <c r="CS227" s="4" t="s">
        <v>133</v>
      </c>
      <c r="CT227" s="4" t="s">
        <v>9</v>
      </c>
      <c r="CU227" s="4" t="s">
        <v>10</v>
      </c>
      <c r="CV227" s="4" t="s">
        <v>10</v>
      </c>
      <c r="CW227" s="4" t="s">
        <v>10</v>
      </c>
      <c r="CX227" s="4" t="s">
        <v>10</v>
      </c>
      <c r="CY227" s="4" t="s">
        <v>62</v>
      </c>
      <c r="CZ227" s="4" t="s">
        <v>62</v>
      </c>
      <c r="DA227" s="4" t="s">
        <v>62</v>
      </c>
      <c r="DB227" s="4" t="s">
        <v>62</v>
      </c>
      <c r="DC227" s="4" t="s">
        <v>62</v>
      </c>
      <c r="DD227" s="4" t="s">
        <v>62</v>
      </c>
      <c r="DE227" s="4" t="s">
        <v>62</v>
      </c>
      <c r="DF227" s="4" t="s">
        <v>62</v>
      </c>
      <c r="DG227" s="4" t="s">
        <v>11</v>
      </c>
      <c r="DH227" s="4" t="s">
        <v>11</v>
      </c>
      <c r="DI227" s="4" t="s">
        <v>74</v>
      </c>
      <c r="DJ227" s="4" t="s">
        <v>74</v>
      </c>
      <c r="DK227" s="4" t="s">
        <v>74</v>
      </c>
      <c r="DL227" s="4" t="s">
        <v>74</v>
      </c>
      <c r="DM227" s="4" t="s">
        <v>74</v>
      </c>
      <c r="DN227" s="4" t="s">
        <v>74</v>
      </c>
      <c r="DO227" s="4" t="s">
        <v>74</v>
      </c>
      <c r="DP227" s="4" t="s">
        <v>63</v>
      </c>
      <c r="DQ227" s="4" t="s">
        <v>63</v>
      </c>
      <c r="DR227" s="4" t="s">
        <v>63</v>
      </c>
      <c r="DS227" s="4" t="s">
        <v>63</v>
      </c>
      <c r="DT227" s="4" t="s">
        <v>63</v>
      </c>
      <c r="DU227" s="4" t="s">
        <v>63</v>
      </c>
      <c r="DV227" s="4" t="s">
        <v>64</v>
      </c>
      <c r="DW227" s="4" t="s">
        <v>64</v>
      </c>
      <c r="DX227" s="4" t="s">
        <v>64</v>
      </c>
      <c r="DY227" s="4" t="s">
        <v>64</v>
      </c>
      <c r="DZ227" s="4" t="s">
        <v>64</v>
      </c>
      <c r="EA227" s="4" t="s">
        <v>64</v>
      </c>
      <c r="EB227" s="4" t="s">
        <v>64</v>
      </c>
      <c r="EC227" s="4" t="s">
        <v>64</v>
      </c>
    </row>
    <row r="228" spans="3:133" x14ac:dyDescent="0.25">
      <c r="C228" t="s">
        <v>1983</v>
      </c>
      <c r="D228" s="4" t="s">
        <v>2</v>
      </c>
      <c r="E228" s="4" t="s">
        <v>2</v>
      </c>
      <c r="F228" s="4" t="s">
        <v>2</v>
      </c>
      <c r="G228" s="4" t="s">
        <v>2</v>
      </c>
      <c r="H228" s="4" t="s">
        <v>2</v>
      </c>
      <c r="I228" s="4" t="s">
        <v>2</v>
      </c>
      <c r="J228" s="4" t="s">
        <v>2</v>
      </c>
      <c r="K228" s="4" t="s">
        <v>2</v>
      </c>
      <c r="L228" s="4" t="s">
        <v>2</v>
      </c>
      <c r="M228" s="4" t="s">
        <v>2</v>
      </c>
      <c r="N228" s="4" t="s">
        <v>2</v>
      </c>
      <c r="O228" s="4" t="s">
        <v>2</v>
      </c>
      <c r="P228" s="4" t="s">
        <v>2</v>
      </c>
      <c r="Q228" s="4" t="s">
        <v>2</v>
      </c>
      <c r="R228" s="4" t="s">
        <v>2</v>
      </c>
      <c r="S228" s="4" t="s">
        <v>2</v>
      </c>
      <c r="T228" s="4" t="s">
        <v>2</v>
      </c>
      <c r="U228" s="4" t="s">
        <v>2</v>
      </c>
      <c r="V228" s="4" t="s">
        <v>2</v>
      </c>
      <c r="W228" s="4" t="s">
        <v>2</v>
      </c>
      <c r="X228" s="4" t="s">
        <v>2</v>
      </c>
      <c r="Y228" s="4" t="s">
        <v>2</v>
      </c>
      <c r="Z228" s="4" t="s">
        <v>2</v>
      </c>
      <c r="AA228" s="4" t="s">
        <v>2</v>
      </c>
      <c r="AB228" s="4" t="s">
        <v>2</v>
      </c>
      <c r="AC228" s="4" t="s">
        <v>2</v>
      </c>
      <c r="AD228" s="4" t="s">
        <v>2</v>
      </c>
      <c r="AE228" s="4" t="s">
        <v>2</v>
      </c>
      <c r="AF228" s="4" t="s">
        <v>2</v>
      </c>
      <c r="AG228" s="4" t="s">
        <v>2</v>
      </c>
      <c r="AH228" s="4" t="s">
        <v>2</v>
      </c>
      <c r="AI228" s="4" t="s">
        <v>2</v>
      </c>
      <c r="AJ228" s="4" t="s">
        <v>2</v>
      </c>
      <c r="AK228" s="4" t="s">
        <v>2</v>
      </c>
      <c r="AL228" s="4" t="s">
        <v>2</v>
      </c>
      <c r="AM228" s="4" t="s">
        <v>2</v>
      </c>
      <c r="AN228" s="4" t="s">
        <v>2</v>
      </c>
      <c r="AO228" s="4" t="s">
        <v>2</v>
      </c>
      <c r="AP228" s="4" t="s">
        <v>3</v>
      </c>
      <c r="AQ228" s="4" t="s">
        <v>3</v>
      </c>
      <c r="AR228" s="4" t="s">
        <v>6</v>
      </c>
      <c r="AS228" s="4" t="s">
        <v>7</v>
      </c>
      <c r="AT228" s="4" t="s">
        <v>8</v>
      </c>
      <c r="AU228" s="4" t="s">
        <v>133</v>
      </c>
      <c r="AV228" s="4" t="s">
        <v>9</v>
      </c>
      <c r="AW228" s="4" t="s">
        <v>62</v>
      </c>
      <c r="AX228" s="4" t="s">
        <v>12</v>
      </c>
      <c r="AY228" s="4" t="s">
        <v>64</v>
      </c>
      <c r="AZ228" s="4" t="s">
        <v>68</v>
      </c>
      <c r="BA228" s="4" t="s">
        <v>17</v>
      </c>
      <c r="BB228" s="4" t="s">
        <v>19</v>
      </c>
      <c r="BC228" s="4" t="s">
        <v>22</v>
      </c>
      <c r="BD228" s="4" t="s">
        <v>25</v>
      </c>
      <c r="BE228" s="4" t="s">
        <v>197</v>
      </c>
      <c r="BF228" s="4" t="s">
        <v>484</v>
      </c>
      <c r="BG228" s="4" t="s">
        <v>402</v>
      </c>
      <c r="BH228" s="4" t="s">
        <v>156</v>
      </c>
      <c r="BI228" s="4" t="s">
        <v>1330</v>
      </c>
      <c r="BJ228" s="4" t="s">
        <v>216</v>
      </c>
      <c r="BK228" s="4" t="s">
        <v>998</v>
      </c>
      <c r="BL228" s="4" t="s">
        <v>1984</v>
      </c>
      <c r="BM228" s="4" t="s">
        <v>1985</v>
      </c>
      <c r="BN228" s="4" t="s">
        <v>317</v>
      </c>
      <c r="BO228" s="4" t="s">
        <v>1986</v>
      </c>
      <c r="BP228" s="4" t="s">
        <v>518</v>
      </c>
      <c r="BQ228" s="4" t="s">
        <v>1987</v>
      </c>
      <c r="BR228" s="4" t="s">
        <v>1988</v>
      </c>
      <c r="BS228" s="4" t="s">
        <v>1989</v>
      </c>
      <c r="BT228" s="4" t="s">
        <v>1990</v>
      </c>
      <c r="BU228" s="4" t="s">
        <v>1991</v>
      </c>
      <c r="BV228" s="4" t="s">
        <v>1992</v>
      </c>
      <c r="BW228" s="4" t="s">
        <v>442</v>
      </c>
      <c r="BX228" s="4" t="s">
        <v>1993</v>
      </c>
      <c r="BY228" s="4" t="s">
        <v>1994</v>
      </c>
      <c r="BZ228" s="4" t="s">
        <v>1995</v>
      </c>
      <c r="CA228" s="4" t="s">
        <v>1996</v>
      </c>
      <c r="CB228" s="4" t="s">
        <v>1997</v>
      </c>
      <c r="CC228" s="4" t="s">
        <v>1998</v>
      </c>
      <c r="CD228" s="4" t="s">
        <v>1999</v>
      </c>
      <c r="CE228" s="4" t="s">
        <v>2000</v>
      </c>
      <c r="CF228" s="4" t="s">
        <v>2001</v>
      </c>
      <c r="CG228" s="4" t="s">
        <v>2002</v>
      </c>
      <c r="CH228" s="4" t="s">
        <v>2003</v>
      </c>
      <c r="CI228" s="4" t="s">
        <v>2004</v>
      </c>
      <c r="CJ228" s="4" t="s">
        <v>2005</v>
      </c>
      <c r="CK228" s="4" t="s">
        <v>2006</v>
      </c>
      <c r="CL228" s="4" t="s">
        <v>2007</v>
      </c>
      <c r="CM228" s="4" t="s">
        <v>2008</v>
      </c>
      <c r="CN228" s="4" t="s">
        <v>2009</v>
      </c>
      <c r="CO228" s="4" t="s">
        <v>2010</v>
      </c>
      <c r="CP228" s="4" t="s">
        <v>2011</v>
      </c>
      <c r="CQ228" s="4" t="s">
        <v>2012</v>
      </c>
      <c r="CR228" s="4" t="s">
        <v>2013</v>
      </c>
      <c r="CS228" s="4" t="s">
        <v>2014</v>
      </c>
      <c r="CT228" s="4" t="s">
        <v>2015</v>
      </c>
      <c r="CU228" s="4" t="s">
        <v>2016</v>
      </c>
      <c r="CV228" s="4" t="s">
        <v>2017</v>
      </c>
      <c r="CW228" s="4" t="s">
        <v>2018</v>
      </c>
      <c r="CX228" s="4" t="s">
        <v>2019</v>
      </c>
      <c r="CY228" s="4" t="s">
        <v>2020</v>
      </c>
      <c r="CZ228" s="4" t="s">
        <v>2021</v>
      </c>
      <c r="DA228" s="4" t="s">
        <v>2022</v>
      </c>
      <c r="DB228" s="4" t="s">
        <v>2023</v>
      </c>
      <c r="DC228" s="4" t="s">
        <v>2024</v>
      </c>
      <c r="DD228" s="4" t="s">
        <v>2025</v>
      </c>
      <c r="DE228" s="4" t="s">
        <v>2026</v>
      </c>
      <c r="DF228" s="4" t="s">
        <v>2027</v>
      </c>
      <c r="DG228" s="4" t="s">
        <v>2028</v>
      </c>
      <c r="DH228" s="4" t="s">
        <v>2029</v>
      </c>
      <c r="DI228" s="4" t="s">
        <v>2030</v>
      </c>
      <c r="DJ228" s="4" t="s">
        <v>2031</v>
      </c>
      <c r="DK228" s="4" t="s">
        <v>2032</v>
      </c>
      <c r="DL228" s="4" t="s">
        <v>2033</v>
      </c>
      <c r="DM228" s="4" t="s">
        <v>2034</v>
      </c>
      <c r="DN228" s="4" t="s">
        <v>2035</v>
      </c>
      <c r="DO228" s="4" t="s">
        <v>2036</v>
      </c>
      <c r="DP228" s="4" t="s">
        <v>2037</v>
      </c>
      <c r="DQ228" s="4" t="s">
        <v>2038</v>
      </c>
      <c r="DR228" s="4" t="s">
        <v>2039</v>
      </c>
      <c r="DS228" s="4" t="s">
        <v>2040</v>
      </c>
      <c r="DT228" s="4" t="s">
        <v>2041</v>
      </c>
      <c r="DU228" s="4" t="s">
        <v>2042</v>
      </c>
      <c r="DV228" s="4" t="s">
        <v>2043</v>
      </c>
      <c r="DW228" s="4" t="s">
        <v>2044</v>
      </c>
      <c r="DX228" s="4" t="s">
        <v>2045</v>
      </c>
      <c r="DY228" s="4" t="s">
        <v>2046</v>
      </c>
      <c r="DZ228" s="4" t="s">
        <v>2047</v>
      </c>
      <c r="EA228" s="4" t="s">
        <v>2048</v>
      </c>
      <c r="EB228" s="4" t="s">
        <v>2049</v>
      </c>
      <c r="EC228" s="4" t="s">
        <v>2050</v>
      </c>
    </row>
    <row r="229" spans="3:133" x14ac:dyDescent="0.25">
      <c r="C229" t="s">
        <v>2051</v>
      </c>
      <c r="D229" s="4" t="s">
        <v>2</v>
      </c>
      <c r="E229" s="4" t="s">
        <v>2</v>
      </c>
      <c r="F229" s="4" t="s">
        <v>2</v>
      </c>
      <c r="G229" s="4" t="s">
        <v>2</v>
      </c>
      <c r="H229" s="4" t="s">
        <v>2</v>
      </c>
      <c r="I229" s="4" t="s">
        <v>2</v>
      </c>
      <c r="J229" s="4" t="s">
        <v>2</v>
      </c>
      <c r="K229" s="4" t="s">
        <v>2</v>
      </c>
      <c r="L229" s="4" t="s">
        <v>2</v>
      </c>
      <c r="M229" s="4" t="s">
        <v>2</v>
      </c>
      <c r="N229" s="4" t="s">
        <v>2</v>
      </c>
      <c r="O229" s="4" t="s">
        <v>2</v>
      </c>
      <c r="P229" s="4" t="s">
        <v>2</v>
      </c>
      <c r="Q229" s="4" t="s">
        <v>2</v>
      </c>
      <c r="R229" s="4" t="s">
        <v>2</v>
      </c>
      <c r="S229" s="4" t="s">
        <v>2</v>
      </c>
      <c r="T229" s="4" t="s">
        <v>2</v>
      </c>
      <c r="U229" s="4" t="s">
        <v>2</v>
      </c>
      <c r="V229" s="4" t="s">
        <v>2</v>
      </c>
      <c r="W229" s="4" t="s">
        <v>2</v>
      </c>
      <c r="X229" s="4" t="s">
        <v>2</v>
      </c>
      <c r="Y229" s="4" t="s">
        <v>2</v>
      </c>
      <c r="Z229" s="4" t="s">
        <v>2</v>
      </c>
      <c r="AA229" s="4" t="s">
        <v>2</v>
      </c>
      <c r="AB229" s="4" t="s">
        <v>2</v>
      </c>
      <c r="AC229" s="4" t="s">
        <v>2</v>
      </c>
      <c r="AD229" s="4" t="s">
        <v>2</v>
      </c>
      <c r="AE229" s="4" t="s">
        <v>2</v>
      </c>
      <c r="AF229" s="4" t="s">
        <v>2</v>
      </c>
      <c r="AG229" s="4" t="s">
        <v>2</v>
      </c>
      <c r="AH229" s="4" t="s">
        <v>2</v>
      </c>
      <c r="AI229" s="4" t="s">
        <v>2</v>
      </c>
      <c r="AJ229" s="4" t="s">
        <v>2</v>
      </c>
      <c r="AK229" s="4" t="s">
        <v>2</v>
      </c>
      <c r="AL229" s="4" t="s">
        <v>2</v>
      </c>
      <c r="AM229" s="4" t="s">
        <v>2</v>
      </c>
      <c r="AN229" s="4" t="s">
        <v>2</v>
      </c>
      <c r="AO229" s="4" t="s">
        <v>2</v>
      </c>
      <c r="AP229" s="4" t="s">
        <v>2</v>
      </c>
      <c r="AQ229" s="4" t="s">
        <v>2</v>
      </c>
      <c r="AR229" s="4" t="s">
        <v>2</v>
      </c>
      <c r="AS229" s="4" t="s">
        <v>2</v>
      </c>
      <c r="AT229" s="4" t="s">
        <v>2</v>
      </c>
      <c r="AU229" s="4" t="s">
        <v>2</v>
      </c>
      <c r="AV229" s="4" t="s">
        <v>2</v>
      </c>
      <c r="AW229" s="4" t="s">
        <v>2</v>
      </c>
      <c r="AX229" s="4" t="s">
        <v>2</v>
      </c>
      <c r="AY229" s="4" t="s">
        <v>2</v>
      </c>
      <c r="AZ229" s="4" t="s">
        <v>2</v>
      </c>
      <c r="BA229" s="4" t="s">
        <v>2</v>
      </c>
      <c r="BB229" s="4" t="s">
        <v>2</v>
      </c>
      <c r="BC229" s="4" t="s">
        <v>2</v>
      </c>
      <c r="BD229" s="4" t="s">
        <v>2</v>
      </c>
      <c r="BE229" s="4" t="s">
        <v>2</v>
      </c>
      <c r="BF229" s="4" t="s">
        <v>2</v>
      </c>
      <c r="BG229" s="4" t="s">
        <v>2</v>
      </c>
      <c r="BH229" s="4" t="s">
        <v>2</v>
      </c>
      <c r="BI229" s="4" t="s">
        <v>2</v>
      </c>
      <c r="BJ229" s="4" t="s">
        <v>2</v>
      </c>
      <c r="BK229" s="4" t="s">
        <v>2</v>
      </c>
      <c r="BL229" s="4" t="s">
        <v>2</v>
      </c>
      <c r="BM229" s="4" t="s">
        <v>2</v>
      </c>
      <c r="BN229" s="4" t="s">
        <v>2</v>
      </c>
      <c r="BO229" s="4" t="s">
        <v>2</v>
      </c>
      <c r="BP229" s="4" t="s">
        <v>2</v>
      </c>
      <c r="BQ229" s="4" t="s">
        <v>3</v>
      </c>
      <c r="BR229" s="4" t="s">
        <v>4</v>
      </c>
      <c r="BS229" s="4" t="s">
        <v>4</v>
      </c>
      <c r="BT229" s="4" t="s">
        <v>4</v>
      </c>
      <c r="BU229" s="4" t="s">
        <v>4</v>
      </c>
      <c r="BV229" s="4" t="s">
        <v>4</v>
      </c>
      <c r="BW229" s="4" t="s">
        <v>4</v>
      </c>
      <c r="BX229" s="4" t="s">
        <v>4</v>
      </c>
      <c r="BY229" s="4" t="s">
        <v>4</v>
      </c>
      <c r="BZ229" s="4" t="s">
        <v>4</v>
      </c>
      <c r="CA229" s="4" t="s">
        <v>4</v>
      </c>
      <c r="CB229" s="4" t="s">
        <v>4</v>
      </c>
      <c r="CC229" s="4" t="s">
        <v>72</v>
      </c>
      <c r="CD229" s="4" t="s">
        <v>72</v>
      </c>
      <c r="CE229" s="4" t="s">
        <v>72</v>
      </c>
      <c r="CF229" s="4" t="s">
        <v>5</v>
      </c>
      <c r="CG229" s="4" t="s">
        <v>5</v>
      </c>
      <c r="CH229" s="4" t="s">
        <v>5</v>
      </c>
      <c r="CI229" s="4" t="s">
        <v>5</v>
      </c>
      <c r="CJ229" s="4" t="s">
        <v>5</v>
      </c>
      <c r="CK229" s="4" t="s">
        <v>5</v>
      </c>
      <c r="CL229" s="4" t="s">
        <v>5</v>
      </c>
      <c r="CM229" s="4" t="s">
        <v>58</v>
      </c>
      <c r="CN229" s="4" t="s">
        <v>58</v>
      </c>
      <c r="CO229" s="4" t="s">
        <v>58</v>
      </c>
      <c r="CP229" s="4" t="s">
        <v>6</v>
      </c>
      <c r="CQ229" s="4" t="s">
        <v>7</v>
      </c>
      <c r="CR229" s="4" t="s">
        <v>7</v>
      </c>
      <c r="CS229" s="4" t="s">
        <v>59</v>
      </c>
      <c r="CT229" s="4" t="s">
        <v>59</v>
      </c>
      <c r="CU229" s="4" t="s">
        <v>59</v>
      </c>
      <c r="CV229" s="4" t="s">
        <v>59</v>
      </c>
      <c r="CW229" s="4" t="s">
        <v>59</v>
      </c>
      <c r="CX229" s="4" t="s">
        <v>73</v>
      </c>
      <c r="CY229" s="4" t="s">
        <v>73</v>
      </c>
      <c r="CZ229" s="4" t="s">
        <v>73</v>
      </c>
      <c r="DA229" s="4" t="s">
        <v>73</v>
      </c>
      <c r="DB229" s="4" t="s">
        <v>60</v>
      </c>
      <c r="DC229" s="4" t="s">
        <v>60</v>
      </c>
      <c r="DD229" s="4" t="s">
        <v>60</v>
      </c>
      <c r="DE229" s="4" t="s">
        <v>60</v>
      </c>
      <c r="DF229" s="4" t="s">
        <v>60</v>
      </c>
      <c r="DG229" s="4" t="s">
        <v>60</v>
      </c>
      <c r="DH229" s="4" t="s">
        <v>60</v>
      </c>
      <c r="DI229" s="4" t="s">
        <v>60</v>
      </c>
      <c r="DJ229" s="4" t="s">
        <v>60</v>
      </c>
      <c r="DK229" s="4" t="s">
        <v>60</v>
      </c>
      <c r="DL229" s="4" t="s">
        <v>8</v>
      </c>
      <c r="DM229" s="4" t="s">
        <v>8</v>
      </c>
      <c r="DN229" s="4" t="s">
        <v>8</v>
      </c>
      <c r="DO229" s="4" t="s">
        <v>8</v>
      </c>
      <c r="DP229" s="4" t="s">
        <v>133</v>
      </c>
      <c r="DQ229" s="4" t="s">
        <v>144</v>
      </c>
      <c r="DR229" s="4" t="s">
        <v>144</v>
      </c>
      <c r="DS229" s="4" t="s">
        <v>144</v>
      </c>
      <c r="DT229" s="4" t="s">
        <v>144</v>
      </c>
      <c r="DU229" s="4" t="s">
        <v>144</v>
      </c>
      <c r="DV229" s="4" t="s">
        <v>144</v>
      </c>
      <c r="DW229" s="4" t="s">
        <v>144</v>
      </c>
      <c r="DX229" s="4" t="s">
        <v>144</v>
      </c>
      <c r="DY229" s="4" t="s">
        <v>9</v>
      </c>
      <c r="DZ229" s="4" t="s">
        <v>9</v>
      </c>
      <c r="EA229" s="4" t="s">
        <v>9</v>
      </c>
      <c r="EB229" s="4" t="s">
        <v>9</v>
      </c>
      <c r="EC229" s="4" t="s">
        <v>9</v>
      </c>
    </row>
    <row r="230" spans="3:133" x14ac:dyDescent="0.25">
      <c r="C230" t="s">
        <v>2052</v>
      </c>
      <c r="D230" s="4" t="s">
        <v>2</v>
      </c>
      <c r="E230" s="4" t="s">
        <v>2</v>
      </c>
      <c r="F230" s="4" t="s">
        <v>2</v>
      </c>
      <c r="G230" s="4" t="s">
        <v>2</v>
      </c>
      <c r="H230" s="4" t="s">
        <v>2</v>
      </c>
      <c r="I230" s="4" t="s">
        <v>2</v>
      </c>
      <c r="J230" s="4" t="s">
        <v>2</v>
      </c>
      <c r="K230" s="4" t="s">
        <v>2</v>
      </c>
      <c r="L230" s="4" t="s">
        <v>2</v>
      </c>
      <c r="M230" s="4" t="s">
        <v>2</v>
      </c>
      <c r="N230" s="4" t="s">
        <v>2</v>
      </c>
      <c r="O230" s="4" t="s">
        <v>2</v>
      </c>
      <c r="P230" s="4" t="s">
        <v>2</v>
      </c>
      <c r="Q230" s="4" t="s">
        <v>2</v>
      </c>
      <c r="R230" s="4" t="s">
        <v>2</v>
      </c>
      <c r="S230" s="4" t="s">
        <v>2</v>
      </c>
      <c r="T230" s="4" t="s">
        <v>2</v>
      </c>
      <c r="U230" s="4" t="s">
        <v>2</v>
      </c>
      <c r="V230" s="4" t="s">
        <v>2</v>
      </c>
      <c r="W230" s="4" t="s">
        <v>2</v>
      </c>
      <c r="X230" s="4" t="s">
        <v>2</v>
      </c>
      <c r="Y230" s="4" t="s">
        <v>2</v>
      </c>
      <c r="Z230" s="4" t="s">
        <v>2</v>
      </c>
      <c r="AA230" s="4" t="s">
        <v>2</v>
      </c>
      <c r="AB230" s="4" t="s">
        <v>2</v>
      </c>
      <c r="AC230" s="4" t="s">
        <v>2</v>
      </c>
      <c r="AD230" s="4" t="s">
        <v>2</v>
      </c>
      <c r="AE230" s="4" t="s">
        <v>2</v>
      </c>
      <c r="AF230" s="4" t="s">
        <v>2</v>
      </c>
      <c r="AG230" s="4" t="s">
        <v>2</v>
      </c>
      <c r="AH230" s="4" t="s">
        <v>2</v>
      </c>
      <c r="AI230" s="4" t="s">
        <v>2</v>
      </c>
      <c r="AJ230" s="4" t="s">
        <v>2</v>
      </c>
      <c r="AK230" s="4" t="s">
        <v>2</v>
      </c>
      <c r="AL230" s="4" t="s">
        <v>2</v>
      </c>
      <c r="AM230" s="4" t="s">
        <v>2</v>
      </c>
      <c r="AN230" s="4" t="s">
        <v>2</v>
      </c>
      <c r="AO230" s="4" t="s">
        <v>2</v>
      </c>
      <c r="AP230" s="4" t="s">
        <v>2</v>
      </c>
      <c r="AQ230" s="4" t="s">
        <v>2</v>
      </c>
      <c r="AR230" s="4" t="s">
        <v>2</v>
      </c>
      <c r="AS230" s="4" t="s">
        <v>2</v>
      </c>
      <c r="AT230" s="4" t="s">
        <v>2</v>
      </c>
      <c r="AU230" s="4" t="s">
        <v>2</v>
      </c>
      <c r="AV230" s="4" t="s">
        <v>2</v>
      </c>
      <c r="AW230" s="4" t="s">
        <v>2</v>
      </c>
      <c r="AX230" s="4" t="s">
        <v>2</v>
      </c>
      <c r="AY230" s="4" t="s">
        <v>2</v>
      </c>
      <c r="AZ230" s="4" t="s">
        <v>2</v>
      </c>
      <c r="BA230" s="4" t="s">
        <v>2</v>
      </c>
      <c r="BB230" s="4" t="s">
        <v>2</v>
      </c>
      <c r="BC230" s="4" t="s">
        <v>2</v>
      </c>
      <c r="BD230" s="4" t="s">
        <v>2</v>
      </c>
      <c r="BE230" s="4" t="s">
        <v>2</v>
      </c>
      <c r="BF230" s="4" t="s">
        <v>2</v>
      </c>
      <c r="BG230" s="4" t="s">
        <v>2</v>
      </c>
      <c r="BH230" s="4" t="s">
        <v>2</v>
      </c>
      <c r="BI230" s="4" t="s">
        <v>2</v>
      </c>
      <c r="BJ230" s="4" t="s">
        <v>2</v>
      </c>
      <c r="BK230" s="4" t="s">
        <v>2</v>
      </c>
      <c r="BL230" s="4" t="s">
        <v>2</v>
      </c>
      <c r="BM230" s="4" t="s">
        <v>2</v>
      </c>
      <c r="BN230" s="4" t="s">
        <v>2</v>
      </c>
      <c r="BO230" s="4" t="s">
        <v>2</v>
      </c>
      <c r="BP230" s="4" t="s">
        <v>2</v>
      </c>
      <c r="BQ230" s="4" t="s">
        <v>3</v>
      </c>
      <c r="BR230" s="4" t="s">
        <v>4</v>
      </c>
      <c r="BS230" s="4" t="s">
        <v>4</v>
      </c>
      <c r="BT230" s="4" t="s">
        <v>72</v>
      </c>
      <c r="BU230" s="4" t="s">
        <v>72</v>
      </c>
      <c r="BV230" s="4" t="s">
        <v>72</v>
      </c>
      <c r="BW230" s="4" t="s">
        <v>58</v>
      </c>
      <c r="BX230" s="4" t="s">
        <v>7</v>
      </c>
      <c r="BY230" s="4" t="s">
        <v>7</v>
      </c>
      <c r="BZ230" s="4" t="s">
        <v>7</v>
      </c>
      <c r="CA230" s="4" t="s">
        <v>7</v>
      </c>
      <c r="CB230" s="4" t="s">
        <v>7</v>
      </c>
      <c r="CC230" s="4" t="s">
        <v>73</v>
      </c>
      <c r="CD230" s="4" t="s">
        <v>73</v>
      </c>
      <c r="CE230" s="4" t="s">
        <v>73</v>
      </c>
      <c r="CF230" s="4" t="s">
        <v>73</v>
      </c>
      <c r="CG230" s="4" t="s">
        <v>73</v>
      </c>
      <c r="CH230" s="4" t="s">
        <v>73</v>
      </c>
      <c r="CI230" s="4" t="s">
        <v>73</v>
      </c>
      <c r="CJ230" s="4" t="s">
        <v>73</v>
      </c>
      <c r="CK230" s="4" t="s">
        <v>73</v>
      </c>
      <c r="CL230" s="4" t="s">
        <v>73</v>
      </c>
      <c r="CM230" s="4" t="s">
        <v>73</v>
      </c>
      <c r="CN230" s="4" t="s">
        <v>73</v>
      </c>
      <c r="CO230" s="4" t="s">
        <v>73</v>
      </c>
      <c r="CP230" s="4" t="s">
        <v>60</v>
      </c>
      <c r="CQ230" s="4" t="s">
        <v>60</v>
      </c>
      <c r="CR230" s="4" t="s">
        <v>60</v>
      </c>
      <c r="CS230" s="4" t="s">
        <v>60</v>
      </c>
      <c r="CT230" s="4" t="s">
        <v>60</v>
      </c>
      <c r="CU230" s="4" t="s">
        <v>60</v>
      </c>
      <c r="CV230" s="4" t="s">
        <v>60</v>
      </c>
      <c r="CW230" s="4" t="s">
        <v>60</v>
      </c>
      <c r="CX230" s="4" t="s">
        <v>60</v>
      </c>
      <c r="CY230" s="4" t="s">
        <v>61</v>
      </c>
      <c r="CZ230" s="4" t="s">
        <v>60</v>
      </c>
      <c r="DA230" s="4" t="s">
        <v>60</v>
      </c>
      <c r="DB230" s="4" t="s">
        <v>60</v>
      </c>
      <c r="DC230" s="4" t="s">
        <v>60</v>
      </c>
      <c r="DD230" s="4" t="s">
        <v>60</v>
      </c>
      <c r="DE230" s="4" t="s">
        <v>60</v>
      </c>
      <c r="DF230" s="4" t="s">
        <v>60</v>
      </c>
      <c r="DG230" s="4" t="s">
        <v>60</v>
      </c>
      <c r="DH230" s="4" t="s">
        <v>60</v>
      </c>
      <c r="DI230" s="4" t="s">
        <v>60</v>
      </c>
      <c r="DJ230" s="4" t="s">
        <v>60</v>
      </c>
      <c r="DK230" s="4" t="s">
        <v>60</v>
      </c>
      <c r="DL230" s="4" t="s">
        <v>60</v>
      </c>
      <c r="DM230" s="4" t="s">
        <v>60</v>
      </c>
      <c r="DN230" s="4" t="s">
        <v>60</v>
      </c>
      <c r="DO230" s="4" t="s">
        <v>60</v>
      </c>
      <c r="DP230" s="4" t="s">
        <v>60</v>
      </c>
      <c r="DQ230" s="4" t="s">
        <v>60</v>
      </c>
      <c r="DR230" s="4" t="s">
        <v>60</v>
      </c>
      <c r="DS230" s="4" t="s">
        <v>60</v>
      </c>
      <c r="DT230" s="4" t="s">
        <v>60</v>
      </c>
      <c r="DU230" s="4" t="s">
        <v>60</v>
      </c>
      <c r="DV230" s="4" t="s">
        <v>60</v>
      </c>
      <c r="DW230" s="4" t="s">
        <v>60</v>
      </c>
      <c r="DX230" s="4" t="s">
        <v>60</v>
      </c>
      <c r="DY230" s="4" t="s">
        <v>8</v>
      </c>
      <c r="DZ230" s="4" t="s">
        <v>8</v>
      </c>
      <c r="EA230" s="4" t="s">
        <v>8</v>
      </c>
      <c r="EB230" s="4" t="s">
        <v>9</v>
      </c>
      <c r="EC230" s="4" t="s">
        <v>9</v>
      </c>
    </row>
    <row r="231" spans="3:133" x14ac:dyDescent="0.25">
      <c r="C231" t="s">
        <v>2053</v>
      </c>
      <c r="D231" s="4" t="s">
        <v>2</v>
      </c>
      <c r="E231" s="4" t="s">
        <v>2</v>
      </c>
      <c r="F231" s="4" t="s">
        <v>2</v>
      </c>
      <c r="G231" s="4" t="s">
        <v>2</v>
      </c>
      <c r="H231" s="4" t="s">
        <v>2</v>
      </c>
      <c r="I231" s="4" t="s">
        <v>2</v>
      </c>
      <c r="J231" s="4" t="s">
        <v>2</v>
      </c>
      <c r="K231" s="4" t="s">
        <v>2</v>
      </c>
      <c r="L231" s="4" t="s">
        <v>2</v>
      </c>
      <c r="M231" s="4" t="s">
        <v>2</v>
      </c>
      <c r="N231" s="4" t="s">
        <v>2</v>
      </c>
      <c r="O231" s="4" t="s">
        <v>2</v>
      </c>
      <c r="P231" s="4" t="s">
        <v>2</v>
      </c>
      <c r="Q231" s="4" t="s">
        <v>2</v>
      </c>
      <c r="R231" s="4" t="s">
        <v>2</v>
      </c>
      <c r="S231" s="4" t="s">
        <v>2</v>
      </c>
      <c r="T231" s="4" t="s">
        <v>2</v>
      </c>
      <c r="U231" s="4" t="s">
        <v>2</v>
      </c>
      <c r="V231" s="4" t="s">
        <v>2</v>
      </c>
      <c r="W231" s="4" t="s">
        <v>2</v>
      </c>
      <c r="X231" s="4" t="s">
        <v>2</v>
      </c>
      <c r="Y231" s="4" t="s">
        <v>2</v>
      </c>
      <c r="Z231" s="4" t="s">
        <v>2</v>
      </c>
      <c r="AA231" s="4" t="s">
        <v>2</v>
      </c>
      <c r="AB231" s="4" t="s">
        <v>2</v>
      </c>
      <c r="AC231" s="4" t="s">
        <v>2</v>
      </c>
      <c r="AD231" s="4" t="s">
        <v>2</v>
      </c>
      <c r="AE231" s="4" t="s">
        <v>2</v>
      </c>
      <c r="AF231" s="4" t="s">
        <v>2</v>
      </c>
      <c r="AG231" s="4" t="s">
        <v>2</v>
      </c>
      <c r="AH231" s="4" t="s">
        <v>2</v>
      </c>
      <c r="AI231" s="4" t="s">
        <v>2</v>
      </c>
      <c r="AJ231" s="4" t="s">
        <v>2</v>
      </c>
      <c r="AK231" s="4" t="s">
        <v>2</v>
      </c>
      <c r="AL231" s="4" t="s">
        <v>2</v>
      </c>
      <c r="AM231" s="4" t="s">
        <v>2</v>
      </c>
      <c r="AN231" s="4" t="s">
        <v>2</v>
      </c>
      <c r="AO231" s="4" t="s">
        <v>2</v>
      </c>
      <c r="AP231" s="4" t="s">
        <v>2</v>
      </c>
      <c r="AQ231" s="4" t="s">
        <v>2</v>
      </c>
      <c r="AR231" s="4" t="s">
        <v>2</v>
      </c>
      <c r="AS231" s="4" t="s">
        <v>2</v>
      </c>
      <c r="AT231" s="4" t="s">
        <v>2</v>
      </c>
      <c r="AU231" s="4" t="s">
        <v>2</v>
      </c>
      <c r="AV231" s="4" t="s">
        <v>2</v>
      </c>
      <c r="AW231" s="4" t="s">
        <v>2</v>
      </c>
      <c r="AX231" s="4" t="s">
        <v>2</v>
      </c>
      <c r="AY231" s="4" t="s">
        <v>2</v>
      </c>
      <c r="AZ231" s="4" t="s">
        <v>2</v>
      </c>
      <c r="BA231" s="4" t="s">
        <v>2</v>
      </c>
      <c r="BB231" s="4" t="s">
        <v>2</v>
      </c>
      <c r="BC231" s="4" t="s">
        <v>2</v>
      </c>
      <c r="BD231" s="4" t="s">
        <v>2</v>
      </c>
      <c r="BE231" s="4" t="s">
        <v>2</v>
      </c>
      <c r="BF231" s="4" t="s">
        <v>2</v>
      </c>
      <c r="BG231" s="4" t="s">
        <v>2</v>
      </c>
      <c r="BH231" s="4" t="s">
        <v>2</v>
      </c>
      <c r="BI231" s="4" t="s">
        <v>2</v>
      </c>
      <c r="BJ231" s="4" t="s">
        <v>2</v>
      </c>
      <c r="BK231" s="4" t="s">
        <v>2</v>
      </c>
      <c r="BL231" s="4" t="s">
        <v>2</v>
      </c>
      <c r="BM231" s="4" t="s">
        <v>2</v>
      </c>
      <c r="BN231" s="4" t="s">
        <v>2</v>
      </c>
      <c r="BO231" s="4" t="s">
        <v>2</v>
      </c>
      <c r="BP231" s="4" t="s">
        <v>2</v>
      </c>
      <c r="BQ231" s="4" t="s">
        <v>2</v>
      </c>
      <c r="BR231" s="4" t="s">
        <v>2</v>
      </c>
      <c r="BS231" s="4" t="s">
        <v>2</v>
      </c>
      <c r="BT231" s="4" t="s">
        <v>2</v>
      </c>
      <c r="BU231" s="4" t="s">
        <v>2</v>
      </c>
      <c r="BV231" s="4" t="s">
        <v>2</v>
      </c>
      <c r="BW231" s="4" t="s">
        <v>2</v>
      </c>
      <c r="BX231" s="4" t="s">
        <v>2</v>
      </c>
      <c r="BY231" s="4" t="s">
        <v>2</v>
      </c>
      <c r="BZ231" s="4" t="s">
        <v>2</v>
      </c>
      <c r="CA231" s="4" t="s">
        <v>2</v>
      </c>
      <c r="CB231" s="4" t="s">
        <v>2</v>
      </c>
      <c r="CC231" s="4" t="s">
        <v>2</v>
      </c>
      <c r="CD231" s="4" t="s">
        <v>2</v>
      </c>
      <c r="CE231" s="4" t="s">
        <v>2</v>
      </c>
      <c r="CF231" s="4" t="s">
        <v>2</v>
      </c>
      <c r="CG231" s="4" t="s">
        <v>2</v>
      </c>
      <c r="CH231" s="4" t="s">
        <v>2</v>
      </c>
      <c r="CI231" s="4" t="s">
        <v>2</v>
      </c>
      <c r="CJ231" s="4" t="s">
        <v>2</v>
      </c>
      <c r="CK231" s="4" t="s">
        <v>2</v>
      </c>
      <c r="CL231" s="4" t="s">
        <v>2</v>
      </c>
      <c r="CM231" s="4" t="s">
        <v>2</v>
      </c>
      <c r="CN231" s="4" t="s">
        <v>2</v>
      </c>
      <c r="CO231" s="4" t="s">
        <v>2</v>
      </c>
      <c r="CP231" s="4" t="s">
        <v>2</v>
      </c>
      <c r="CQ231" s="4" t="s">
        <v>2</v>
      </c>
      <c r="CR231" s="4" t="s">
        <v>2</v>
      </c>
      <c r="CS231" s="4" t="s">
        <v>2</v>
      </c>
      <c r="CT231" s="4" t="s">
        <v>2</v>
      </c>
      <c r="CU231" s="4" t="s">
        <v>2</v>
      </c>
      <c r="CV231" s="4" t="s">
        <v>2</v>
      </c>
      <c r="CW231" s="4" t="s">
        <v>2</v>
      </c>
      <c r="CX231" s="4" t="s">
        <v>2</v>
      </c>
      <c r="CY231" s="4" t="s">
        <v>2</v>
      </c>
      <c r="CZ231" s="4" t="s">
        <v>2</v>
      </c>
      <c r="DA231" s="4" t="s">
        <v>2</v>
      </c>
      <c r="DB231" s="4" t="s">
        <v>2</v>
      </c>
      <c r="DC231" s="4" t="s">
        <v>2</v>
      </c>
      <c r="DD231" s="4" t="s">
        <v>2</v>
      </c>
      <c r="DE231" s="4" t="s">
        <v>2</v>
      </c>
      <c r="DF231" s="4" t="s">
        <v>2</v>
      </c>
      <c r="DG231" s="4" t="s">
        <v>2</v>
      </c>
      <c r="DH231" s="4" t="s">
        <v>2</v>
      </c>
      <c r="DI231" s="4" t="s">
        <v>2</v>
      </c>
      <c r="DJ231" s="4" t="s">
        <v>2</v>
      </c>
      <c r="DK231" s="4" t="s">
        <v>2</v>
      </c>
      <c r="DL231" s="4" t="s">
        <v>2</v>
      </c>
      <c r="DM231" s="4" t="s">
        <v>2</v>
      </c>
      <c r="DN231" s="4" t="s">
        <v>2</v>
      </c>
      <c r="DO231" s="4" t="s">
        <v>2</v>
      </c>
      <c r="DP231" s="4" t="s">
        <v>2</v>
      </c>
      <c r="DQ231" s="4" t="s">
        <v>2</v>
      </c>
      <c r="DR231" s="4" t="s">
        <v>2</v>
      </c>
      <c r="DS231" s="4" t="s">
        <v>2</v>
      </c>
      <c r="DT231" s="4" t="s">
        <v>2</v>
      </c>
      <c r="DU231" s="4" t="s">
        <v>2</v>
      </c>
      <c r="DV231" s="4" t="s">
        <v>2</v>
      </c>
      <c r="DW231" s="4" t="s">
        <v>2</v>
      </c>
      <c r="DX231" s="4" t="s">
        <v>2</v>
      </c>
      <c r="DY231" s="4" t="s">
        <v>2</v>
      </c>
      <c r="DZ231" s="4" t="s">
        <v>2</v>
      </c>
      <c r="EA231" s="4" t="s">
        <v>2</v>
      </c>
      <c r="EB231" s="4" t="s">
        <v>2</v>
      </c>
      <c r="EC231" s="4" t="s">
        <v>2</v>
      </c>
    </row>
    <row r="232" spans="3:133" x14ac:dyDescent="0.25">
      <c r="C232" t="s">
        <v>2054</v>
      </c>
      <c r="D232" s="4" t="s">
        <v>2</v>
      </c>
      <c r="E232" s="4" t="s">
        <v>2</v>
      </c>
      <c r="F232" s="4" t="s">
        <v>2</v>
      </c>
      <c r="G232" s="4" t="s">
        <v>2</v>
      </c>
      <c r="H232" s="4" t="s">
        <v>2</v>
      </c>
      <c r="I232" s="4" t="s">
        <v>2</v>
      </c>
      <c r="J232" s="4" t="s">
        <v>2</v>
      </c>
      <c r="K232" s="4" t="s">
        <v>2</v>
      </c>
      <c r="L232" s="4" t="s">
        <v>2</v>
      </c>
      <c r="M232" s="4" t="s">
        <v>2</v>
      </c>
      <c r="N232" s="4" t="s">
        <v>2</v>
      </c>
      <c r="O232" s="4" t="s">
        <v>2</v>
      </c>
      <c r="P232" s="4" t="s">
        <v>2</v>
      </c>
      <c r="Q232" s="4" t="s">
        <v>2</v>
      </c>
      <c r="R232" s="4" t="s">
        <v>2</v>
      </c>
      <c r="S232" s="4" t="s">
        <v>2</v>
      </c>
      <c r="T232" s="4" t="s">
        <v>2</v>
      </c>
      <c r="U232" s="4" t="s">
        <v>2</v>
      </c>
      <c r="V232" s="4" t="s">
        <v>2</v>
      </c>
      <c r="W232" s="4" t="s">
        <v>2</v>
      </c>
      <c r="X232" s="4" t="s">
        <v>2</v>
      </c>
      <c r="Y232" s="4" t="s">
        <v>2</v>
      </c>
      <c r="Z232" s="4" t="s">
        <v>2</v>
      </c>
      <c r="AA232" s="4" t="s">
        <v>2</v>
      </c>
      <c r="AB232" s="4" t="s">
        <v>2</v>
      </c>
      <c r="AC232" s="4" t="s">
        <v>2</v>
      </c>
      <c r="AD232" s="4" t="s">
        <v>2</v>
      </c>
      <c r="AE232" s="4" t="s">
        <v>2</v>
      </c>
      <c r="AF232" s="4" t="s">
        <v>2</v>
      </c>
      <c r="AG232" s="4" t="s">
        <v>2</v>
      </c>
      <c r="AH232" s="4" t="s">
        <v>2</v>
      </c>
      <c r="AI232" s="4" t="s">
        <v>2</v>
      </c>
      <c r="AJ232" s="4" t="s">
        <v>2</v>
      </c>
      <c r="AK232" s="4" t="s">
        <v>2</v>
      </c>
      <c r="AL232" s="4" t="s">
        <v>2</v>
      </c>
      <c r="AM232" s="4" t="s">
        <v>2</v>
      </c>
      <c r="AN232" s="4" t="s">
        <v>2</v>
      </c>
      <c r="AO232" s="4" t="s">
        <v>2</v>
      </c>
      <c r="AP232" s="4" t="s">
        <v>2</v>
      </c>
      <c r="AQ232" s="4" t="s">
        <v>2</v>
      </c>
      <c r="AR232" s="4" t="s">
        <v>2</v>
      </c>
      <c r="AS232" s="4" t="s">
        <v>2</v>
      </c>
      <c r="AT232" s="4" t="s">
        <v>2</v>
      </c>
      <c r="AU232" s="4" t="s">
        <v>2</v>
      </c>
      <c r="AV232" s="4" t="s">
        <v>2</v>
      </c>
      <c r="AW232" s="4" t="s">
        <v>2</v>
      </c>
      <c r="AX232" s="4" t="s">
        <v>2</v>
      </c>
      <c r="AY232" s="4" t="s">
        <v>2</v>
      </c>
      <c r="AZ232" s="4" t="s">
        <v>2</v>
      </c>
      <c r="BA232" s="4" t="s">
        <v>2</v>
      </c>
      <c r="BB232" s="4" t="s">
        <v>2</v>
      </c>
      <c r="BC232" s="4" t="s">
        <v>2</v>
      </c>
      <c r="BD232" s="4" t="s">
        <v>2</v>
      </c>
      <c r="BE232" s="4" t="s">
        <v>2</v>
      </c>
      <c r="BF232" s="4" t="s">
        <v>2</v>
      </c>
      <c r="BG232" s="4" t="s">
        <v>2</v>
      </c>
      <c r="BH232" s="4" t="s">
        <v>2</v>
      </c>
      <c r="BI232" s="4" t="s">
        <v>2</v>
      </c>
      <c r="BJ232" s="4" t="s">
        <v>2</v>
      </c>
      <c r="BK232" s="4" t="s">
        <v>2</v>
      </c>
      <c r="BL232" s="4" t="s">
        <v>2</v>
      </c>
      <c r="BM232" s="4" t="s">
        <v>2</v>
      </c>
      <c r="BN232" s="4" t="s">
        <v>2</v>
      </c>
      <c r="BO232" s="4" t="s">
        <v>2</v>
      </c>
      <c r="BP232" s="4" t="s">
        <v>2</v>
      </c>
      <c r="BQ232" s="4" t="s">
        <v>2</v>
      </c>
      <c r="BR232" s="4" t="s">
        <v>2</v>
      </c>
      <c r="BS232" s="4" t="s">
        <v>2</v>
      </c>
      <c r="BT232" s="4" t="s">
        <v>2</v>
      </c>
      <c r="BU232" s="4" t="s">
        <v>2</v>
      </c>
      <c r="BV232" s="4" t="s">
        <v>2</v>
      </c>
      <c r="BW232" s="4" t="s">
        <v>3</v>
      </c>
      <c r="BX232" s="4" t="s">
        <v>3</v>
      </c>
      <c r="BY232" s="4" t="s">
        <v>3</v>
      </c>
      <c r="BZ232" s="4" t="s">
        <v>3</v>
      </c>
      <c r="CA232" s="4" t="s">
        <v>3</v>
      </c>
      <c r="CB232" s="4" t="s">
        <v>3</v>
      </c>
      <c r="CC232" s="4" t="s">
        <v>3</v>
      </c>
      <c r="CD232" s="4" t="s">
        <v>3</v>
      </c>
      <c r="CE232" s="4" t="s">
        <v>4</v>
      </c>
      <c r="CF232" s="4" t="s">
        <v>4</v>
      </c>
      <c r="CG232" s="4" t="s">
        <v>4</v>
      </c>
      <c r="CH232" s="4" t="s">
        <v>4</v>
      </c>
      <c r="CI232" s="4" t="s">
        <v>4</v>
      </c>
      <c r="CJ232" s="4" t="s">
        <v>4</v>
      </c>
      <c r="CK232" s="4" t="s">
        <v>4</v>
      </c>
      <c r="CL232" s="4" t="s">
        <v>4</v>
      </c>
      <c r="CM232" s="4" t="s">
        <v>4</v>
      </c>
      <c r="CN232" s="4" t="s">
        <v>72</v>
      </c>
      <c r="CO232" s="4" t="s">
        <v>72</v>
      </c>
      <c r="CP232" s="4" t="s">
        <v>72</v>
      </c>
      <c r="CQ232" s="4" t="s">
        <v>72</v>
      </c>
      <c r="CR232" s="4" t="s">
        <v>72</v>
      </c>
      <c r="CS232" s="4" t="s">
        <v>72</v>
      </c>
      <c r="CT232" s="4" t="s">
        <v>72</v>
      </c>
      <c r="CU232" s="4" t="s">
        <v>72</v>
      </c>
      <c r="CV232" s="4" t="s">
        <v>72</v>
      </c>
      <c r="CW232" s="4" t="s">
        <v>72</v>
      </c>
      <c r="CX232" s="4" t="s">
        <v>72</v>
      </c>
      <c r="CY232" s="4" t="s">
        <v>72</v>
      </c>
      <c r="CZ232" s="4" t="s">
        <v>72</v>
      </c>
      <c r="DA232" s="4" t="s">
        <v>72</v>
      </c>
      <c r="DB232" s="4" t="s">
        <v>72</v>
      </c>
      <c r="DC232" s="4" t="s">
        <v>72</v>
      </c>
      <c r="DD232" s="4" t="s">
        <v>72</v>
      </c>
      <c r="DE232" s="4" t="s">
        <v>5</v>
      </c>
      <c r="DF232" s="4" t="s">
        <v>5</v>
      </c>
      <c r="DG232" s="4" t="s">
        <v>5</v>
      </c>
      <c r="DH232" s="4" t="s">
        <v>7</v>
      </c>
      <c r="DI232" s="4" t="s">
        <v>7</v>
      </c>
      <c r="DJ232" s="4" t="s">
        <v>7</v>
      </c>
      <c r="DK232" s="4" t="s">
        <v>7</v>
      </c>
      <c r="DL232" s="4" t="s">
        <v>7</v>
      </c>
      <c r="DM232" s="4" t="s">
        <v>7</v>
      </c>
      <c r="DN232" s="4" t="s">
        <v>7</v>
      </c>
      <c r="DO232" s="4" t="s">
        <v>7</v>
      </c>
      <c r="DP232" s="4" t="s">
        <v>7</v>
      </c>
      <c r="DQ232" s="4" t="s">
        <v>7</v>
      </c>
      <c r="DR232" s="4" t="s">
        <v>7</v>
      </c>
      <c r="DS232" s="4" t="s">
        <v>7</v>
      </c>
      <c r="DT232" s="4" t="s">
        <v>7</v>
      </c>
      <c r="DU232" s="4" t="s">
        <v>7</v>
      </c>
      <c r="DV232" s="4" t="s">
        <v>7</v>
      </c>
      <c r="DW232" s="4" t="s">
        <v>7</v>
      </c>
      <c r="DX232" s="4" t="s">
        <v>7</v>
      </c>
      <c r="DY232" s="4" t="s">
        <v>7</v>
      </c>
      <c r="DZ232" s="4" t="s">
        <v>7</v>
      </c>
      <c r="EA232" s="4" t="s">
        <v>7</v>
      </c>
      <c r="EB232" s="4" t="s">
        <v>7</v>
      </c>
      <c r="EC232" s="4" t="s">
        <v>7</v>
      </c>
    </row>
    <row r="233" spans="3:133" x14ac:dyDescent="0.25">
      <c r="C233" t="s">
        <v>2055</v>
      </c>
      <c r="D233" s="4" t="s">
        <v>2</v>
      </c>
      <c r="E233" s="4" t="s">
        <v>2</v>
      </c>
      <c r="F233" s="4" t="s">
        <v>2</v>
      </c>
      <c r="G233" s="4" t="s">
        <v>2</v>
      </c>
      <c r="H233" s="4" t="s">
        <v>2</v>
      </c>
      <c r="I233" s="4" t="s">
        <v>2</v>
      </c>
      <c r="J233" s="4" t="s">
        <v>2</v>
      </c>
      <c r="K233" s="4" t="s">
        <v>2</v>
      </c>
      <c r="L233" s="4" t="s">
        <v>2</v>
      </c>
      <c r="M233" s="4" t="s">
        <v>2</v>
      </c>
      <c r="N233" s="4" t="s">
        <v>2</v>
      </c>
      <c r="O233" s="4" t="s">
        <v>2</v>
      </c>
      <c r="P233" s="4" t="s">
        <v>2</v>
      </c>
      <c r="Q233" s="4" t="s">
        <v>2</v>
      </c>
      <c r="R233" s="4" t="s">
        <v>2</v>
      </c>
      <c r="S233" s="4" t="s">
        <v>2</v>
      </c>
      <c r="T233" s="4" t="s">
        <v>2</v>
      </c>
      <c r="U233" s="4" t="s">
        <v>2</v>
      </c>
      <c r="V233" s="4" t="s">
        <v>2</v>
      </c>
      <c r="W233" s="4" t="s">
        <v>2</v>
      </c>
      <c r="X233" s="4" t="s">
        <v>2</v>
      </c>
      <c r="Y233" s="4" t="s">
        <v>2</v>
      </c>
      <c r="Z233" s="4" t="s">
        <v>2</v>
      </c>
      <c r="AA233" s="4" t="s">
        <v>2</v>
      </c>
      <c r="AB233" s="4" t="s">
        <v>2</v>
      </c>
      <c r="AC233" s="4" t="s">
        <v>2</v>
      </c>
      <c r="AD233" s="4" t="s">
        <v>2</v>
      </c>
      <c r="AE233" s="4" t="s">
        <v>2</v>
      </c>
      <c r="AF233" s="4" t="s">
        <v>2</v>
      </c>
      <c r="AG233" s="4" t="s">
        <v>2</v>
      </c>
      <c r="AH233" s="4" t="s">
        <v>2</v>
      </c>
      <c r="AI233" s="4" t="s">
        <v>2</v>
      </c>
      <c r="AJ233" s="4" t="s">
        <v>2</v>
      </c>
      <c r="AK233" s="4" t="s">
        <v>2</v>
      </c>
      <c r="AL233" s="4" t="s">
        <v>2</v>
      </c>
      <c r="AM233" s="4" t="s">
        <v>2</v>
      </c>
      <c r="AN233" s="4" t="s">
        <v>2</v>
      </c>
      <c r="AO233" s="4" t="s">
        <v>2</v>
      </c>
      <c r="AP233" s="4" t="s">
        <v>2</v>
      </c>
      <c r="AQ233" s="4" t="s">
        <v>2</v>
      </c>
      <c r="AR233" s="4" t="s">
        <v>2</v>
      </c>
      <c r="AS233" s="4" t="s">
        <v>2</v>
      </c>
      <c r="AT233" s="4" t="s">
        <v>2</v>
      </c>
      <c r="AU233" s="4" t="s">
        <v>2</v>
      </c>
      <c r="AV233" s="4" t="s">
        <v>2</v>
      </c>
      <c r="AW233" s="4" t="s">
        <v>2</v>
      </c>
      <c r="AX233" s="4" t="s">
        <v>2</v>
      </c>
      <c r="AY233" s="4" t="s">
        <v>2</v>
      </c>
      <c r="AZ233" s="4" t="s">
        <v>2</v>
      </c>
      <c r="BA233" s="4" t="s">
        <v>2</v>
      </c>
      <c r="BB233" s="4" t="s">
        <v>2</v>
      </c>
      <c r="BC233" s="4" t="s">
        <v>2</v>
      </c>
      <c r="BD233" s="4" t="s">
        <v>2</v>
      </c>
      <c r="BE233" s="4" t="s">
        <v>2</v>
      </c>
      <c r="BF233" s="4" t="s">
        <v>2</v>
      </c>
      <c r="BG233" s="4" t="s">
        <v>2</v>
      </c>
      <c r="BH233" s="4" t="s">
        <v>2</v>
      </c>
      <c r="BI233" s="4" t="s">
        <v>2</v>
      </c>
      <c r="BJ233" s="4" t="s">
        <v>2</v>
      </c>
      <c r="BK233" s="4" t="s">
        <v>2</v>
      </c>
      <c r="BL233" s="4" t="s">
        <v>2</v>
      </c>
      <c r="BM233" s="4" t="s">
        <v>3</v>
      </c>
      <c r="BN233" s="4" t="s">
        <v>3</v>
      </c>
      <c r="BO233" s="4" t="s">
        <v>3</v>
      </c>
      <c r="BP233" s="4" t="s">
        <v>3</v>
      </c>
      <c r="BQ233" s="4" t="s">
        <v>3</v>
      </c>
      <c r="BR233" s="4" t="s">
        <v>3</v>
      </c>
      <c r="BS233" s="4" t="s">
        <v>3</v>
      </c>
      <c r="BT233" s="4" t="s">
        <v>3</v>
      </c>
      <c r="BU233" s="4" t="s">
        <v>3</v>
      </c>
      <c r="BV233" s="4" t="s">
        <v>3</v>
      </c>
      <c r="BW233" s="4" t="s">
        <v>3</v>
      </c>
      <c r="BX233" s="4" t="s">
        <v>3</v>
      </c>
      <c r="BY233" s="4" t="s">
        <v>3</v>
      </c>
      <c r="BZ233" s="4" t="s">
        <v>3</v>
      </c>
      <c r="CA233" s="4" t="s">
        <v>3</v>
      </c>
      <c r="CB233" s="4" t="s">
        <v>4</v>
      </c>
      <c r="CC233" s="4" t="s">
        <v>72</v>
      </c>
      <c r="CD233" s="4" t="s">
        <v>72</v>
      </c>
      <c r="CE233" s="4" t="s">
        <v>72</v>
      </c>
      <c r="CF233" s="4" t="s">
        <v>72</v>
      </c>
      <c r="CG233" s="4" t="s">
        <v>72</v>
      </c>
      <c r="CH233" s="4" t="s">
        <v>72</v>
      </c>
      <c r="CI233" s="4" t="s">
        <v>72</v>
      </c>
      <c r="CJ233" s="4" t="s">
        <v>72</v>
      </c>
      <c r="CK233" s="4" t="s">
        <v>72</v>
      </c>
      <c r="CL233" s="4" t="s">
        <v>72</v>
      </c>
      <c r="CM233" s="4" t="s">
        <v>72</v>
      </c>
      <c r="CN233" s="4" t="s">
        <v>72</v>
      </c>
      <c r="CO233" s="4" t="s">
        <v>72</v>
      </c>
      <c r="CP233" s="4" t="s">
        <v>72</v>
      </c>
      <c r="CQ233" s="4" t="s">
        <v>5</v>
      </c>
      <c r="CR233" s="4" t="s">
        <v>5</v>
      </c>
      <c r="CS233" s="4" t="s">
        <v>5</v>
      </c>
      <c r="CT233" s="4" t="s">
        <v>5</v>
      </c>
      <c r="CU233" s="4" t="s">
        <v>5</v>
      </c>
      <c r="CV233" s="4" t="s">
        <v>5</v>
      </c>
      <c r="CW233" s="4" t="s">
        <v>5</v>
      </c>
      <c r="CX233" s="4" t="s">
        <v>5</v>
      </c>
      <c r="CY233" s="4" t="s">
        <v>5</v>
      </c>
      <c r="CZ233" s="4" t="s">
        <v>5</v>
      </c>
      <c r="DA233" s="4" t="s">
        <v>5</v>
      </c>
      <c r="DB233" s="4" t="s">
        <v>5</v>
      </c>
      <c r="DC233" s="4" t="s">
        <v>5</v>
      </c>
      <c r="DD233" s="4" t="s">
        <v>5</v>
      </c>
      <c r="DE233" s="4" t="s">
        <v>5</v>
      </c>
      <c r="DF233" s="4" t="s">
        <v>5</v>
      </c>
      <c r="DG233" s="4" t="s">
        <v>5</v>
      </c>
      <c r="DH233" s="4" t="s">
        <v>5</v>
      </c>
      <c r="DI233" s="4" t="s">
        <v>5</v>
      </c>
      <c r="DJ233" s="4" t="s">
        <v>5</v>
      </c>
      <c r="DK233" s="4" t="s">
        <v>5</v>
      </c>
      <c r="DL233" s="4" t="s">
        <v>5</v>
      </c>
      <c r="DM233" s="4" t="s">
        <v>5</v>
      </c>
      <c r="DN233" s="4" t="s">
        <v>5</v>
      </c>
      <c r="DO233" s="4" t="s">
        <v>5</v>
      </c>
      <c r="DP233" s="4" t="s">
        <v>5</v>
      </c>
      <c r="DQ233" s="4" t="s">
        <v>5</v>
      </c>
      <c r="DR233" s="4" t="s">
        <v>5</v>
      </c>
      <c r="DS233" s="4" t="s">
        <v>5</v>
      </c>
      <c r="DT233" s="4" t="s">
        <v>5</v>
      </c>
      <c r="DU233" s="4" t="s">
        <v>5</v>
      </c>
      <c r="DV233" s="4" t="s">
        <v>5</v>
      </c>
      <c r="DW233" s="4" t="s">
        <v>5</v>
      </c>
      <c r="DX233" s="4" t="s">
        <v>5</v>
      </c>
      <c r="DY233" s="4" t="s">
        <v>5</v>
      </c>
      <c r="DZ233" s="4" t="s">
        <v>5</v>
      </c>
      <c r="EA233" s="4" t="s">
        <v>5</v>
      </c>
      <c r="EB233" s="4" t="s">
        <v>5</v>
      </c>
      <c r="EC233" s="4" t="s">
        <v>5</v>
      </c>
    </row>
    <row r="234" spans="3:133" x14ac:dyDescent="0.25">
      <c r="C234" t="s">
        <v>480</v>
      </c>
      <c r="D234" s="4" t="s">
        <v>2</v>
      </c>
      <c r="E234" s="4" t="s">
        <v>2</v>
      </c>
      <c r="F234" s="4" t="s">
        <v>2</v>
      </c>
      <c r="G234" s="4" t="s">
        <v>2</v>
      </c>
      <c r="H234" s="4" t="s">
        <v>2</v>
      </c>
      <c r="I234" s="4" t="s">
        <v>2</v>
      </c>
      <c r="J234" s="4" t="s">
        <v>2</v>
      </c>
      <c r="K234" s="4" t="s">
        <v>2</v>
      </c>
      <c r="L234" s="4" t="s">
        <v>2</v>
      </c>
      <c r="M234" s="4" t="s">
        <v>2</v>
      </c>
      <c r="N234" s="4" t="s">
        <v>2</v>
      </c>
      <c r="O234" s="4" t="s">
        <v>2</v>
      </c>
      <c r="P234" s="4" t="s">
        <v>2</v>
      </c>
      <c r="Q234" s="4" t="s">
        <v>2</v>
      </c>
      <c r="R234" s="4" t="s">
        <v>2</v>
      </c>
      <c r="S234" s="4" t="s">
        <v>2</v>
      </c>
      <c r="T234" s="4" t="s">
        <v>2</v>
      </c>
      <c r="U234" s="4" t="s">
        <v>2</v>
      </c>
      <c r="V234" s="4" t="s">
        <v>2</v>
      </c>
      <c r="W234" s="4" t="s">
        <v>2</v>
      </c>
      <c r="X234" s="4" t="s">
        <v>2</v>
      </c>
      <c r="Y234" s="4" t="s">
        <v>2</v>
      </c>
      <c r="Z234" s="4" t="s">
        <v>2</v>
      </c>
      <c r="AA234" s="4" t="s">
        <v>2</v>
      </c>
      <c r="AB234" s="4" t="s">
        <v>2</v>
      </c>
      <c r="AC234" s="4" t="s">
        <v>2</v>
      </c>
      <c r="AD234" s="4" t="s">
        <v>2</v>
      </c>
      <c r="AE234" s="4" t="s">
        <v>2</v>
      </c>
      <c r="AF234" s="4" t="s">
        <v>2</v>
      </c>
      <c r="AG234" s="4" t="s">
        <v>2</v>
      </c>
      <c r="AH234" s="4" t="s">
        <v>2</v>
      </c>
      <c r="AI234" s="4" t="s">
        <v>2</v>
      </c>
      <c r="AJ234" s="4" t="s">
        <v>2</v>
      </c>
      <c r="AK234" s="4" t="s">
        <v>2</v>
      </c>
      <c r="AL234" s="4" t="s">
        <v>2</v>
      </c>
      <c r="AM234" s="4" t="s">
        <v>2</v>
      </c>
      <c r="AN234" s="4" t="s">
        <v>2</v>
      </c>
      <c r="AO234" s="4" t="s">
        <v>2</v>
      </c>
      <c r="AP234" s="4" t="s">
        <v>2</v>
      </c>
      <c r="AQ234" s="4" t="s">
        <v>2</v>
      </c>
      <c r="AR234" s="4" t="s">
        <v>2</v>
      </c>
      <c r="AS234" s="4" t="s">
        <v>2</v>
      </c>
      <c r="AT234" s="4" t="s">
        <v>2</v>
      </c>
      <c r="AU234" s="4" t="s">
        <v>2</v>
      </c>
      <c r="AV234" s="4" t="s">
        <v>2</v>
      </c>
      <c r="AW234" s="4" t="s">
        <v>2</v>
      </c>
      <c r="AX234" s="4" t="s">
        <v>2</v>
      </c>
      <c r="AY234" s="4" t="s">
        <v>2</v>
      </c>
      <c r="AZ234" s="4" t="s">
        <v>2</v>
      </c>
      <c r="BA234" s="4" t="s">
        <v>2</v>
      </c>
      <c r="BB234" s="4" t="s">
        <v>2</v>
      </c>
      <c r="BC234" s="4" t="s">
        <v>2</v>
      </c>
      <c r="BD234" s="4" t="s">
        <v>2</v>
      </c>
      <c r="BE234" s="4" t="s">
        <v>2</v>
      </c>
      <c r="BF234" s="4" t="s">
        <v>2</v>
      </c>
      <c r="BG234" s="4" t="s">
        <v>2</v>
      </c>
      <c r="BH234" s="4" t="s">
        <v>2</v>
      </c>
      <c r="BI234" s="4" t="s">
        <v>2</v>
      </c>
      <c r="BJ234" s="4" t="s">
        <v>2</v>
      </c>
      <c r="BK234" s="4" t="s">
        <v>2</v>
      </c>
      <c r="BL234" s="4" t="s">
        <v>3</v>
      </c>
      <c r="BM234" s="4" t="s">
        <v>3</v>
      </c>
      <c r="BN234" s="4" t="s">
        <v>3</v>
      </c>
      <c r="BO234" s="4" t="s">
        <v>3</v>
      </c>
      <c r="BP234" s="4" t="s">
        <v>3</v>
      </c>
      <c r="BQ234" s="4" t="s">
        <v>3</v>
      </c>
      <c r="BR234" s="4" t="s">
        <v>3</v>
      </c>
      <c r="BS234" s="4" t="s">
        <v>3</v>
      </c>
      <c r="BT234" s="4" t="s">
        <v>3</v>
      </c>
      <c r="BU234" s="4" t="s">
        <v>3</v>
      </c>
      <c r="BV234" s="4" t="s">
        <v>3</v>
      </c>
      <c r="BW234" s="4" t="s">
        <v>3</v>
      </c>
      <c r="BX234" s="4" t="s">
        <v>3</v>
      </c>
      <c r="BY234" s="4" t="s">
        <v>3</v>
      </c>
      <c r="BZ234" s="4" t="s">
        <v>3</v>
      </c>
      <c r="CA234" s="4" t="s">
        <v>3</v>
      </c>
      <c r="CB234" s="4" t="s">
        <v>3</v>
      </c>
      <c r="CC234" s="4" t="s">
        <v>3</v>
      </c>
      <c r="CD234" s="4" t="s">
        <v>3</v>
      </c>
      <c r="CE234" s="4" t="s">
        <v>3</v>
      </c>
      <c r="CF234" s="4" t="s">
        <v>3</v>
      </c>
      <c r="CG234" s="4" t="s">
        <v>3</v>
      </c>
      <c r="CH234" s="4" t="s">
        <v>3</v>
      </c>
      <c r="CI234" s="4" t="s">
        <v>3</v>
      </c>
      <c r="CJ234" s="4" t="s">
        <v>3</v>
      </c>
      <c r="CK234" s="4" t="s">
        <v>3</v>
      </c>
      <c r="CL234" s="4" t="s">
        <v>3</v>
      </c>
      <c r="CM234" s="4" t="s">
        <v>3</v>
      </c>
      <c r="CN234" s="4" t="s">
        <v>3</v>
      </c>
      <c r="CO234" s="4" t="s">
        <v>3</v>
      </c>
      <c r="CP234" s="4" t="s">
        <v>3</v>
      </c>
      <c r="CQ234" s="4" t="s">
        <v>3</v>
      </c>
      <c r="CR234" s="4" t="s">
        <v>3</v>
      </c>
      <c r="CS234" s="4" t="s">
        <v>3</v>
      </c>
      <c r="CT234" s="4" t="s">
        <v>3</v>
      </c>
      <c r="CU234" s="4" t="s">
        <v>3</v>
      </c>
      <c r="CV234" s="4" t="s">
        <v>3</v>
      </c>
      <c r="CW234" s="4" t="s">
        <v>3</v>
      </c>
      <c r="CX234" s="4" t="s">
        <v>3</v>
      </c>
      <c r="CY234" s="4" t="s">
        <v>3</v>
      </c>
      <c r="CZ234" s="4" t="s">
        <v>3</v>
      </c>
      <c r="DA234" s="4" t="s">
        <v>3</v>
      </c>
      <c r="DB234" s="4" t="s">
        <v>3</v>
      </c>
      <c r="DC234" s="4" t="s">
        <v>3</v>
      </c>
      <c r="DD234" s="4" t="s">
        <v>3</v>
      </c>
      <c r="DE234" s="4" t="s">
        <v>3</v>
      </c>
      <c r="DF234" s="4" t="s">
        <v>3</v>
      </c>
      <c r="DG234" s="4" t="s">
        <v>3</v>
      </c>
      <c r="DH234" s="4" t="s">
        <v>3</v>
      </c>
      <c r="DI234" s="4" t="s">
        <v>3</v>
      </c>
      <c r="DJ234" s="4" t="s">
        <v>3</v>
      </c>
      <c r="DK234" s="4" t="s">
        <v>3</v>
      </c>
      <c r="DL234" s="4" t="s">
        <v>3</v>
      </c>
      <c r="DM234" s="4" t="s">
        <v>3</v>
      </c>
      <c r="DN234" s="4" t="s">
        <v>3</v>
      </c>
      <c r="DO234" s="4" t="s">
        <v>3</v>
      </c>
      <c r="DP234" s="4" t="s">
        <v>3</v>
      </c>
      <c r="DQ234" s="4" t="s">
        <v>3</v>
      </c>
      <c r="DR234" s="4" t="s">
        <v>3</v>
      </c>
      <c r="DS234" s="4" t="s">
        <v>3</v>
      </c>
      <c r="DT234" s="4" t="s">
        <v>3</v>
      </c>
      <c r="DU234" s="4" t="s">
        <v>3</v>
      </c>
      <c r="DV234" s="4" t="s">
        <v>3</v>
      </c>
      <c r="DW234" s="4" t="s">
        <v>3</v>
      </c>
      <c r="DX234" s="4" t="s">
        <v>3</v>
      </c>
      <c r="DY234" s="4" t="s">
        <v>3</v>
      </c>
      <c r="DZ234" s="4" t="s">
        <v>3</v>
      </c>
      <c r="EA234" s="4" t="s">
        <v>3</v>
      </c>
      <c r="EB234" s="4" t="s">
        <v>3</v>
      </c>
      <c r="EC234" s="4" t="s">
        <v>3</v>
      </c>
    </row>
    <row r="235" spans="3:133" x14ac:dyDescent="0.25">
      <c r="C235" t="s">
        <v>2056</v>
      </c>
      <c r="D235" s="4" t="s">
        <v>2</v>
      </c>
      <c r="E235" s="4" t="s">
        <v>2</v>
      </c>
      <c r="F235" s="4" t="s">
        <v>2</v>
      </c>
      <c r="G235" s="4" t="s">
        <v>2</v>
      </c>
      <c r="H235" s="4" t="s">
        <v>2</v>
      </c>
      <c r="I235" s="4" t="s">
        <v>2</v>
      </c>
      <c r="J235" s="4" t="s">
        <v>2</v>
      </c>
      <c r="K235" s="4" t="s">
        <v>2</v>
      </c>
      <c r="L235" s="4" t="s">
        <v>2</v>
      </c>
      <c r="M235" s="4" t="s">
        <v>2</v>
      </c>
      <c r="N235" s="4" t="s">
        <v>2</v>
      </c>
      <c r="O235" s="4" t="s">
        <v>2</v>
      </c>
      <c r="P235" s="4" t="s">
        <v>2</v>
      </c>
      <c r="Q235" s="4" t="s">
        <v>2</v>
      </c>
      <c r="R235" s="4" t="s">
        <v>2</v>
      </c>
      <c r="S235" s="4" t="s">
        <v>2</v>
      </c>
      <c r="T235" s="4" t="s">
        <v>2</v>
      </c>
      <c r="U235" s="4" t="s">
        <v>2</v>
      </c>
      <c r="V235" s="4" t="s">
        <v>2</v>
      </c>
      <c r="W235" s="4" t="s">
        <v>2</v>
      </c>
      <c r="X235" s="4" t="s">
        <v>2</v>
      </c>
      <c r="Y235" s="4" t="s">
        <v>2</v>
      </c>
      <c r="Z235" s="4" t="s">
        <v>2</v>
      </c>
      <c r="AA235" s="4" t="s">
        <v>2</v>
      </c>
      <c r="AB235" s="4" t="s">
        <v>2</v>
      </c>
      <c r="AC235" s="4" t="s">
        <v>2</v>
      </c>
      <c r="AD235" s="4" t="s">
        <v>2</v>
      </c>
      <c r="AE235" s="4" t="s">
        <v>2</v>
      </c>
      <c r="AF235" s="4" t="s">
        <v>2</v>
      </c>
      <c r="AG235" s="4" t="s">
        <v>2</v>
      </c>
      <c r="AH235" s="4" t="s">
        <v>2</v>
      </c>
      <c r="AI235" s="4" t="s">
        <v>2</v>
      </c>
      <c r="AJ235" s="4" t="s">
        <v>2</v>
      </c>
      <c r="AK235" s="4" t="s">
        <v>2</v>
      </c>
      <c r="AL235" s="4" t="s">
        <v>2</v>
      </c>
      <c r="AM235" s="4" t="s">
        <v>2</v>
      </c>
      <c r="AN235" s="4" t="s">
        <v>2</v>
      </c>
      <c r="AO235" s="4" t="s">
        <v>2</v>
      </c>
      <c r="AP235" s="4" t="s">
        <v>2</v>
      </c>
      <c r="AQ235" s="4" t="s">
        <v>2</v>
      </c>
      <c r="AR235" s="4" t="s">
        <v>2</v>
      </c>
      <c r="AS235" s="4" t="s">
        <v>2</v>
      </c>
      <c r="AT235" s="4" t="s">
        <v>2</v>
      </c>
      <c r="AU235" s="4" t="s">
        <v>2</v>
      </c>
      <c r="AV235" s="4" t="s">
        <v>2</v>
      </c>
      <c r="AW235" s="4" t="s">
        <v>2</v>
      </c>
      <c r="AX235" s="4" t="s">
        <v>2</v>
      </c>
      <c r="AY235" s="4" t="s">
        <v>2</v>
      </c>
      <c r="AZ235" s="4" t="s">
        <v>2</v>
      </c>
      <c r="BA235" s="4" t="s">
        <v>2</v>
      </c>
      <c r="BB235" s="4" t="s">
        <v>2</v>
      </c>
      <c r="BC235" s="4" t="s">
        <v>2</v>
      </c>
      <c r="BD235" s="4" t="s">
        <v>2</v>
      </c>
      <c r="BE235" s="4" t="s">
        <v>2</v>
      </c>
      <c r="BF235" s="4" t="s">
        <v>2</v>
      </c>
      <c r="BG235" s="4" t="s">
        <v>2</v>
      </c>
      <c r="BH235" s="4" t="s">
        <v>2</v>
      </c>
      <c r="BI235" s="4" t="s">
        <v>2</v>
      </c>
      <c r="BJ235" s="4" t="s">
        <v>2</v>
      </c>
      <c r="BK235" s="4" t="s">
        <v>2</v>
      </c>
      <c r="BL235" s="4" t="s">
        <v>2</v>
      </c>
      <c r="BM235" s="4" t="s">
        <v>2</v>
      </c>
      <c r="BN235" s="4" t="s">
        <v>2</v>
      </c>
      <c r="BO235" s="4" t="s">
        <v>2</v>
      </c>
      <c r="BP235" s="4" t="s">
        <v>2</v>
      </c>
      <c r="BQ235" s="4" t="s">
        <v>2</v>
      </c>
      <c r="BR235" s="4" t="s">
        <v>2</v>
      </c>
      <c r="BS235" s="4" t="s">
        <v>2</v>
      </c>
      <c r="BT235" s="4" t="s">
        <v>2</v>
      </c>
      <c r="BU235" s="4" t="s">
        <v>2</v>
      </c>
      <c r="BV235" s="4" t="s">
        <v>2</v>
      </c>
      <c r="BW235" s="4" t="s">
        <v>2</v>
      </c>
      <c r="BX235" s="4" t="s">
        <v>2</v>
      </c>
      <c r="BY235" s="4" t="s">
        <v>2</v>
      </c>
      <c r="BZ235" s="4" t="s">
        <v>2</v>
      </c>
      <c r="CA235" s="4" t="s">
        <v>2</v>
      </c>
      <c r="CB235" s="4" t="s">
        <v>2</v>
      </c>
      <c r="CC235" s="4" t="s">
        <v>2</v>
      </c>
      <c r="CD235" s="4" t="s">
        <v>2</v>
      </c>
      <c r="CE235" s="4" t="s">
        <v>2</v>
      </c>
      <c r="CF235" s="4" t="s">
        <v>2</v>
      </c>
      <c r="CG235" s="4" t="s">
        <v>2</v>
      </c>
      <c r="CH235" s="4" t="s">
        <v>2</v>
      </c>
      <c r="CI235" s="4" t="s">
        <v>2</v>
      </c>
      <c r="CJ235" s="4" t="s">
        <v>2</v>
      </c>
      <c r="CK235" s="4" t="s">
        <v>2</v>
      </c>
      <c r="CL235" s="4" t="s">
        <v>2</v>
      </c>
      <c r="CM235" s="4" t="s">
        <v>2</v>
      </c>
      <c r="CN235" s="4" t="s">
        <v>2</v>
      </c>
      <c r="CO235" s="4" t="s">
        <v>2</v>
      </c>
      <c r="CP235" s="4" t="s">
        <v>2</v>
      </c>
      <c r="CQ235" s="4" t="s">
        <v>2</v>
      </c>
      <c r="CR235" s="4" t="s">
        <v>2</v>
      </c>
      <c r="CS235" s="4" t="s">
        <v>2</v>
      </c>
      <c r="CT235" s="4" t="s">
        <v>2</v>
      </c>
      <c r="CU235" s="4" t="s">
        <v>2</v>
      </c>
      <c r="CV235" s="4" t="s">
        <v>2</v>
      </c>
      <c r="CW235" s="4" t="s">
        <v>2</v>
      </c>
      <c r="CX235" s="4" t="s">
        <v>2</v>
      </c>
      <c r="CY235" s="4" t="s">
        <v>2</v>
      </c>
      <c r="CZ235" s="4" t="s">
        <v>2</v>
      </c>
      <c r="DA235" s="4" t="s">
        <v>2</v>
      </c>
      <c r="DB235" s="4" t="s">
        <v>2</v>
      </c>
      <c r="DC235" s="4" t="s">
        <v>2</v>
      </c>
      <c r="DD235" s="4" t="s">
        <v>2</v>
      </c>
      <c r="DE235" s="4" t="s">
        <v>2</v>
      </c>
      <c r="DF235" s="4" t="s">
        <v>2</v>
      </c>
      <c r="DG235" s="4" t="s">
        <v>2</v>
      </c>
      <c r="DH235" s="4" t="s">
        <v>2</v>
      </c>
      <c r="DI235" s="4" t="s">
        <v>2</v>
      </c>
      <c r="DJ235" s="4" t="s">
        <v>2</v>
      </c>
      <c r="DK235" s="4" t="s">
        <v>2</v>
      </c>
      <c r="DL235" s="4" t="s">
        <v>2</v>
      </c>
      <c r="DM235" s="4" t="s">
        <v>2</v>
      </c>
      <c r="DN235" s="4" t="s">
        <v>2</v>
      </c>
      <c r="DO235" s="4" t="s">
        <v>2</v>
      </c>
      <c r="DP235" s="4" t="s">
        <v>2</v>
      </c>
      <c r="DQ235" s="4" t="s">
        <v>2</v>
      </c>
      <c r="DR235" s="4" t="s">
        <v>2</v>
      </c>
      <c r="DS235" s="4" t="s">
        <v>2</v>
      </c>
      <c r="DT235" s="4" t="s">
        <v>2</v>
      </c>
      <c r="DU235" s="4" t="s">
        <v>2</v>
      </c>
      <c r="DV235" s="4" t="s">
        <v>2</v>
      </c>
      <c r="DW235" s="4" t="s">
        <v>2</v>
      </c>
      <c r="DX235" s="4" t="s">
        <v>2</v>
      </c>
      <c r="DY235" s="4" t="s">
        <v>2</v>
      </c>
      <c r="DZ235" s="4" t="s">
        <v>2</v>
      </c>
      <c r="EA235" s="4" t="s">
        <v>2</v>
      </c>
      <c r="EB235" s="4" t="s">
        <v>2</v>
      </c>
      <c r="EC235" s="4" t="s">
        <v>2</v>
      </c>
    </row>
    <row r="236" spans="3:133" x14ac:dyDescent="0.25">
      <c r="C236" t="s">
        <v>2057</v>
      </c>
      <c r="D236" s="4" t="s">
        <v>2</v>
      </c>
      <c r="E236" s="4" t="s">
        <v>2</v>
      </c>
      <c r="F236" s="4" t="s">
        <v>2</v>
      </c>
      <c r="G236" s="4" t="s">
        <v>2</v>
      </c>
      <c r="H236" s="4" t="s">
        <v>2</v>
      </c>
      <c r="I236" s="4" t="s">
        <v>2</v>
      </c>
      <c r="J236" s="4" t="s">
        <v>2</v>
      </c>
      <c r="K236" s="4" t="s">
        <v>2</v>
      </c>
      <c r="L236" s="4" t="s">
        <v>2</v>
      </c>
      <c r="M236" s="4" t="s">
        <v>2</v>
      </c>
      <c r="N236" s="4" t="s">
        <v>2</v>
      </c>
      <c r="O236" s="4" t="s">
        <v>2</v>
      </c>
      <c r="P236" s="4" t="s">
        <v>2</v>
      </c>
      <c r="Q236" s="4" t="s">
        <v>2</v>
      </c>
      <c r="R236" s="4" t="s">
        <v>2</v>
      </c>
      <c r="S236" s="4" t="s">
        <v>2</v>
      </c>
      <c r="T236" s="4" t="s">
        <v>2</v>
      </c>
      <c r="U236" s="4" t="s">
        <v>2</v>
      </c>
      <c r="V236" s="4" t="s">
        <v>2</v>
      </c>
      <c r="W236" s="4" t="s">
        <v>2</v>
      </c>
      <c r="X236" s="4" t="s">
        <v>2</v>
      </c>
      <c r="Y236" s="4" t="s">
        <v>2</v>
      </c>
      <c r="Z236" s="4" t="s">
        <v>2</v>
      </c>
      <c r="AA236" s="4" t="s">
        <v>2</v>
      </c>
      <c r="AB236" s="4" t="s">
        <v>2</v>
      </c>
      <c r="AC236" s="4" t="s">
        <v>2</v>
      </c>
      <c r="AD236" s="4" t="s">
        <v>2</v>
      </c>
      <c r="AE236" s="4" t="s">
        <v>2</v>
      </c>
      <c r="AF236" s="4" t="s">
        <v>2</v>
      </c>
      <c r="AG236" s="4" t="s">
        <v>2</v>
      </c>
      <c r="AH236" s="4" t="s">
        <v>2</v>
      </c>
      <c r="AI236" s="4" t="s">
        <v>2</v>
      </c>
      <c r="AJ236" s="4" t="s">
        <v>2</v>
      </c>
      <c r="AK236" s="4" t="s">
        <v>2</v>
      </c>
      <c r="AL236" s="4" t="s">
        <v>2</v>
      </c>
      <c r="AM236" s="4" t="s">
        <v>2</v>
      </c>
      <c r="AN236" s="4" t="s">
        <v>2</v>
      </c>
      <c r="AO236" s="4" t="s">
        <v>2</v>
      </c>
      <c r="AP236" s="4" t="s">
        <v>2</v>
      </c>
      <c r="AQ236" s="4" t="s">
        <v>2</v>
      </c>
      <c r="AR236" s="4" t="s">
        <v>2</v>
      </c>
      <c r="AS236" s="4" t="s">
        <v>2</v>
      </c>
      <c r="AT236" s="4" t="s">
        <v>2</v>
      </c>
      <c r="AU236" s="4" t="s">
        <v>2</v>
      </c>
      <c r="AV236" s="4" t="s">
        <v>2</v>
      </c>
      <c r="AW236" s="4" t="s">
        <v>2</v>
      </c>
      <c r="AX236" s="4" t="s">
        <v>2</v>
      </c>
      <c r="AY236" s="4" t="s">
        <v>2</v>
      </c>
      <c r="AZ236" s="4" t="s">
        <v>2</v>
      </c>
      <c r="BA236" s="4" t="s">
        <v>2</v>
      </c>
      <c r="BB236" s="4" t="s">
        <v>2</v>
      </c>
      <c r="BC236" s="4" t="s">
        <v>2</v>
      </c>
      <c r="BD236" s="4" t="s">
        <v>2</v>
      </c>
      <c r="BE236" s="4" t="s">
        <v>2</v>
      </c>
      <c r="BF236" s="4" t="s">
        <v>2</v>
      </c>
      <c r="BG236" s="4" t="s">
        <v>2</v>
      </c>
      <c r="BH236" s="4" t="s">
        <v>2</v>
      </c>
      <c r="BI236" s="4" t="s">
        <v>2</v>
      </c>
      <c r="BJ236" s="4" t="s">
        <v>2</v>
      </c>
      <c r="BK236" s="4" t="s">
        <v>2</v>
      </c>
      <c r="BL236" s="4" t="s">
        <v>2</v>
      </c>
      <c r="BM236" s="4" t="s">
        <v>2</v>
      </c>
      <c r="BN236" s="4" t="s">
        <v>2</v>
      </c>
      <c r="BO236" s="4" t="s">
        <v>2</v>
      </c>
      <c r="BP236" s="4" t="s">
        <v>2</v>
      </c>
      <c r="BQ236" s="4" t="s">
        <v>2</v>
      </c>
      <c r="BR236" s="4" t="s">
        <v>2</v>
      </c>
      <c r="BS236" s="4" t="s">
        <v>2</v>
      </c>
      <c r="BT236" s="4" t="s">
        <v>2</v>
      </c>
      <c r="BU236" s="4" t="s">
        <v>2</v>
      </c>
      <c r="BV236" s="4" t="s">
        <v>2</v>
      </c>
      <c r="BW236" s="4" t="s">
        <v>2</v>
      </c>
      <c r="BX236" s="4" t="s">
        <v>2</v>
      </c>
      <c r="BY236" s="4" t="s">
        <v>2</v>
      </c>
      <c r="BZ236" s="4" t="s">
        <v>2</v>
      </c>
      <c r="CA236" s="4" t="s">
        <v>2</v>
      </c>
      <c r="CB236" s="4" t="s">
        <v>2</v>
      </c>
      <c r="CC236" s="4" t="s">
        <v>2</v>
      </c>
      <c r="CD236" s="4" t="s">
        <v>2</v>
      </c>
      <c r="CE236" s="4" t="s">
        <v>2</v>
      </c>
      <c r="CF236" s="4" t="s">
        <v>2</v>
      </c>
      <c r="CG236" s="4" t="s">
        <v>2</v>
      </c>
      <c r="CH236" s="4" t="s">
        <v>2</v>
      </c>
      <c r="CI236" s="4" t="s">
        <v>2</v>
      </c>
      <c r="CJ236" s="4" t="s">
        <v>2</v>
      </c>
      <c r="CK236" s="4" t="s">
        <v>2</v>
      </c>
      <c r="CL236" s="4" t="s">
        <v>2</v>
      </c>
      <c r="CM236" s="4" t="s">
        <v>2</v>
      </c>
      <c r="CN236" s="4" t="s">
        <v>2</v>
      </c>
      <c r="CO236" s="4" t="s">
        <v>2</v>
      </c>
      <c r="CP236" s="4" t="s">
        <v>2</v>
      </c>
      <c r="CQ236" s="4" t="s">
        <v>2</v>
      </c>
      <c r="CR236" s="4" t="s">
        <v>2</v>
      </c>
      <c r="CS236" s="4" t="s">
        <v>2</v>
      </c>
      <c r="CT236" s="4" t="s">
        <v>2</v>
      </c>
      <c r="CU236" s="4" t="s">
        <v>2</v>
      </c>
      <c r="CV236" s="4" t="s">
        <v>2</v>
      </c>
      <c r="CW236" s="4" t="s">
        <v>2</v>
      </c>
      <c r="CX236" s="4" t="s">
        <v>2</v>
      </c>
      <c r="CY236" s="4" t="s">
        <v>2</v>
      </c>
      <c r="CZ236" s="4" t="s">
        <v>2</v>
      </c>
      <c r="DA236" s="4" t="s">
        <v>2</v>
      </c>
      <c r="DB236" s="4" t="s">
        <v>2</v>
      </c>
      <c r="DC236" s="4" t="s">
        <v>2</v>
      </c>
      <c r="DD236" s="4" t="s">
        <v>2</v>
      </c>
      <c r="DE236" s="4" t="s">
        <v>2</v>
      </c>
      <c r="DF236" s="4" t="s">
        <v>2</v>
      </c>
      <c r="DG236" s="4" t="s">
        <v>2</v>
      </c>
      <c r="DH236" s="4" t="s">
        <v>2</v>
      </c>
      <c r="DI236" s="4" t="s">
        <v>2</v>
      </c>
      <c r="DJ236" s="4" t="s">
        <v>2</v>
      </c>
      <c r="DK236" s="4" t="s">
        <v>2</v>
      </c>
      <c r="DL236" s="4" t="s">
        <v>2</v>
      </c>
      <c r="DM236" s="4" t="s">
        <v>2</v>
      </c>
      <c r="DN236" s="4" t="s">
        <v>2</v>
      </c>
      <c r="DO236" s="4" t="s">
        <v>2</v>
      </c>
      <c r="DP236" s="4" t="s">
        <v>2</v>
      </c>
      <c r="DQ236" s="4" t="s">
        <v>2</v>
      </c>
      <c r="DR236" s="4" t="s">
        <v>2</v>
      </c>
      <c r="DS236" s="4" t="s">
        <v>2</v>
      </c>
      <c r="DT236" s="4" t="s">
        <v>2</v>
      </c>
      <c r="DU236" s="4" t="s">
        <v>2</v>
      </c>
      <c r="DV236" s="4" t="s">
        <v>2</v>
      </c>
      <c r="DW236" s="4" t="s">
        <v>2</v>
      </c>
      <c r="DX236" s="4" t="s">
        <v>2</v>
      </c>
      <c r="DY236" s="4" t="s">
        <v>2</v>
      </c>
      <c r="DZ236" s="4" t="s">
        <v>2</v>
      </c>
      <c r="EA236" s="4" t="s">
        <v>2</v>
      </c>
      <c r="EB236" s="4" t="s">
        <v>2</v>
      </c>
      <c r="EC236" s="4" t="s">
        <v>2</v>
      </c>
    </row>
    <row r="237" spans="3:133" x14ac:dyDescent="0.25">
      <c r="C237" t="s">
        <v>2058</v>
      </c>
      <c r="D237" s="4" t="s">
        <v>2</v>
      </c>
      <c r="E237" s="4" t="s">
        <v>2</v>
      </c>
      <c r="F237" s="4" t="s">
        <v>2</v>
      </c>
      <c r="G237" s="4" t="s">
        <v>2</v>
      </c>
      <c r="H237" s="4" t="s">
        <v>2</v>
      </c>
      <c r="I237" s="4" t="s">
        <v>2</v>
      </c>
      <c r="J237" s="4" t="s">
        <v>2</v>
      </c>
      <c r="K237" s="4" t="s">
        <v>2</v>
      </c>
      <c r="L237" s="4" t="s">
        <v>2</v>
      </c>
      <c r="M237" s="4" t="s">
        <v>2</v>
      </c>
      <c r="N237" s="4" t="s">
        <v>2</v>
      </c>
      <c r="O237" s="4" t="s">
        <v>2</v>
      </c>
      <c r="P237" s="4" t="s">
        <v>2</v>
      </c>
      <c r="Q237" s="4" t="s">
        <v>2</v>
      </c>
      <c r="R237" s="4" t="s">
        <v>2</v>
      </c>
      <c r="S237" s="4" t="s">
        <v>2</v>
      </c>
      <c r="T237" s="4" t="s">
        <v>2</v>
      </c>
      <c r="U237" s="4" t="s">
        <v>2</v>
      </c>
      <c r="V237" s="4" t="s">
        <v>2</v>
      </c>
      <c r="W237" s="4" t="s">
        <v>2</v>
      </c>
      <c r="X237" s="4" t="s">
        <v>2</v>
      </c>
      <c r="Y237" s="4" t="s">
        <v>2</v>
      </c>
      <c r="Z237" s="4" t="s">
        <v>2</v>
      </c>
      <c r="AA237" s="4" t="s">
        <v>2</v>
      </c>
      <c r="AB237" s="4" t="s">
        <v>2</v>
      </c>
      <c r="AC237" s="4" t="s">
        <v>2</v>
      </c>
      <c r="AD237" s="4" t="s">
        <v>2</v>
      </c>
      <c r="AE237" s="4" t="s">
        <v>2</v>
      </c>
      <c r="AF237" s="4" t="s">
        <v>2</v>
      </c>
      <c r="AG237" s="4" t="s">
        <v>2</v>
      </c>
      <c r="AH237" s="4" t="s">
        <v>2</v>
      </c>
      <c r="AI237" s="4" t="s">
        <v>2</v>
      </c>
      <c r="AJ237" s="4" t="s">
        <v>2</v>
      </c>
      <c r="AK237" s="4" t="s">
        <v>2</v>
      </c>
      <c r="AL237" s="4" t="s">
        <v>2</v>
      </c>
      <c r="AM237" s="4" t="s">
        <v>2</v>
      </c>
      <c r="AN237" s="4" t="s">
        <v>2</v>
      </c>
      <c r="AO237" s="4" t="s">
        <v>2</v>
      </c>
      <c r="AP237" s="4" t="s">
        <v>2</v>
      </c>
      <c r="AQ237" s="4" t="s">
        <v>2</v>
      </c>
      <c r="AR237" s="4" t="s">
        <v>2</v>
      </c>
      <c r="AS237" s="4" t="s">
        <v>2</v>
      </c>
      <c r="AT237" s="4" t="s">
        <v>2</v>
      </c>
      <c r="AU237" s="4" t="s">
        <v>2</v>
      </c>
      <c r="AV237" s="4" t="s">
        <v>2</v>
      </c>
      <c r="AW237" s="4" t="s">
        <v>2</v>
      </c>
      <c r="AX237" s="4" t="s">
        <v>2</v>
      </c>
      <c r="AY237" s="4" t="s">
        <v>2</v>
      </c>
      <c r="AZ237" s="4" t="s">
        <v>2</v>
      </c>
      <c r="BA237" s="4" t="s">
        <v>2</v>
      </c>
      <c r="BB237" s="4" t="s">
        <v>2</v>
      </c>
      <c r="BC237" s="4" t="s">
        <v>2</v>
      </c>
      <c r="BD237" s="4" t="s">
        <v>2</v>
      </c>
      <c r="BE237" s="4" t="s">
        <v>2</v>
      </c>
      <c r="BF237" s="4" t="s">
        <v>2</v>
      </c>
      <c r="BG237" s="4" t="s">
        <v>2</v>
      </c>
      <c r="BH237" s="4" t="s">
        <v>2</v>
      </c>
      <c r="BI237" s="4" t="s">
        <v>2</v>
      </c>
      <c r="BJ237" s="4" t="s">
        <v>2</v>
      </c>
      <c r="BK237" s="4" t="s">
        <v>2</v>
      </c>
      <c r="BL237" s="4" t="s">
        <v>2</v>
      </c>
      <c r="BM237" s="4" t="s">
        <v>2</v>
      </c>
      <c r="BN237" s="4" t="s">
        <v>2</v>
      </c>
      <c r="BO237" s="4" t="s">
        <v>2</v>
      </c>
      <c r="BP237" s="4" t="s">
        <v>2</v>
      </c>
      <c r="BQ237" s="4" t="s">
        <v>2</v>
      </c>
      <c r="BR237" s="4" t="s">
        <v>2</v>
      </c>
      <c r="BS237" s="4" t="s">
        <v>2</v>
      </c>
      <c r="BT237" s="4" t="s">
        <v>2</v>
      </c>
      <c r="BU237" s="4" t="s">
        <v>2</v>
      </c>
      <c r="BV237" s="4" t="s">
        <v>2</v>
      </c>
      <c r="BW237" s="4" t="s">
        <v>2</v>
      </c>
      <c r="BX237" s="4" t="s">
        <v>2</v>
      </c>
      <c r="BY237" s="4" t="s">
        <v>2</v>
      </c>
      <c r="BZ237" s="4" t="s">
        <v>2</v>
      </c>
      <c r="CA237" s="4" t="s">
        <v>2</v>
      </c>
      <c r="CB237" s="4" t="s">
        <v>2</v>
      </c>
      <c r="CC237" s="4" t="s">
        <v>2</v>
      </c>
      <c r="CD237" s="4" t="s">
        <v>2</v>
      </c>
      <c r="CE237" s="4" t="s">
        <v>2</v>
      </c>
      <c r="CF237" s="4" t="s">
        <v>2</v>
      </c>
      <c r="CG237" s="4" t="s">
        <v>2</v>
      </c>
      <c r="CH237" s="4" t="s">
        <v>2</v>
      </c>
      <c r="CI237" s="4" t="s">
        <v>2</v>
      </c>
      <c r="CJ237" s="4" t="s">
        <v>2</v>
      </c>
      <c r="CK237" s="4" t="s">
        <v>2</v>
      </c>
      <c r="CL237" s="4" t="s">
        <v>2</v>
      </c>
      <c r="CM237" s="4" t="s">
        <v>2</v>
      </c>
      <c r="CN237" s="4" t="s">
        <v>2</v>
      </c>
      <c r="CO237" s="4" t="s">
        <v>2</v>
      </c>
      <c r="CP237" s="4" t="s">
        <v>2</v>
      </c>
      <c r="CQ237" s="4" t="s">
        <v>2</v>
      </c>
      <c r="CR237" s="4" t="s">
        <v>2</v>
      </c>
      <c r="CS237" s="4" t="s">
        <v>2</v>
      </c>
      <c r="CT237" s="4" t="s">
        <v>2</v>
      </c>
      <c r="CU237" s="4" t="s">
        <v>2</v>
      </c>
      <c r="CV237" s="4" t="s">
        <v>2</v>
      </c>
      <c r="CW237" s="4" t="s">
        <v>2</v>
      </c>
      <c r="CX237" s="4" t="s">
        <v>2</v>
      </c>
      <c r="CY237" s="4" t="s">
        <v>2</v>
      </c>
      <c r="CZ237" s="4" t="s">
        <v>2</v>
      </c>
      <c r="DA237" s="4" t="s">
        <v>2</v>
      </c>
      <c r="DB237" s="4" t="s">
        <v>2</v>
      </c>
      <c r="DC237" s="4" t="s">
        <v>2</v>
      </c>
      <c r="DD237" s="4" t="s">
        <v>2</v>
      </c>
      <c r="DE237" s="4" t="s">
        <v>2</v>
      </c>
      <c r="DF237" s="4" t="s">
        <v>2</v>
      </c>
      <c r="DG237" s="4" t="s">
        <v>2</v>
      </c>
      <c r="DH237" s="4" t="s">
        <v>2</v>
      </c>
      <c r="DI237" s="4" t="s">
        <v>2</v>
      </c>
      <c r="DJ237" s="4" t="s">
        <v>2</v>
      </c>
      <c r="DK237" s="4" t="s">
        <v>2</v>
      </c>
      <c r="DL237" s="4" t="s">
        <v>2</v>
      </c>
      <c r="DM237" s="4" t="s">
        <v>2</v>
      </c>
      <c r="DN237" s="4" t="s">
        <v>2</v>
      </c>
      <c r="DO237" s="4" t="s">
        <v>2</v>
      </c>
      <c r="DP237" s="4" t="s">
        <v>2</v>
      </c>
      <c r="DQ237" s="4" t="s">
        <v>2</v>
      </c>
      <c r="DR237" s="4" t="s">
        <v>2</v>
      </c>
      <c r="DS237" s="4" t="s">
        <v>2</v>
      </c>
      <c r="DT237" s="4" t="s">
        <v>2</v>
      </c>
      <c r="DU237" s="4" t="s">
        <v>2</v>
      </c>
      <c r="DV237" s="4" t="s">
        <v>2</v>
      </c>
      <c r="DW237" s="4" t="s">
        <v>2</v>
      </c>
      <c r="DX237" s="4" t="s">
        <v>3</v>
      </c>
      <c r="DY237" s="4" t="s">
        <v>3</v>
      </c>
      <c r="DZ237" s="4" t="s">
        <v>3</v>
      </c>
      <c r="EA237" s="4" t="s">
        <v>4</v>
      </c>
      <c r="EB237" s="4" t="s">
        <v>4</v>
      </c>
      <c r="EC237" s="4" t="s">
        <v>4</v>
      </c>
    </row>
    <row r="238" spans="3:133" x14ac:dyDescent="0.25">
      <c r="C238" t="s">
        <v>2059</v>
      </c>
      <c r="D238" s="4" t="s">
        <v>2</v>
      </c>
      <c r="E238" s="4" t="s">
        <v>2</v>
      </c>
      <c r="F238" s="4" t="s">
        <v>2</v>
      </c>
      <c r="G238" s="4" t="s">
        <v>2</v>
      </c>
      <c r="H238" s="4" t="s">
        <v>2</v>
      </c>
      <c r="I238" s="4" t="s">
        <v>2</v>
      </c>
      <c r="J238" s="4" t="s">
        <v>2</v>
      </c>
      <c r="K238" s="4" t="s">
        <v>2</v>
      </c>
      <c r="L238" s="4" t="s">
        <v>2</v>
      </c>
      <c r="M238" s="4" t="s">
        <v>2</v>
      </c>
      <c r="N238" s="4" t="s">
        <v>2</v>
      </c>
      <c r="O238" s="4" t="s">
        <v>2</v>
      </c>
      <c r="P238" s="4" t="s">
        <v>2</v>
      </c>
      <c r="Q238" s="4" t="s">
        <v>2</v>
      </c>
      <c r="R238" s="4" t="s">
        <v>2</v>
      </c>
      <c r="S238" s="4" t="s">
        <v>2</v>
      </c>
      <c r="T238" s="4" t="s">
        <v>2</v>
      </c>
      <c r="U238" s="4" t="s">
        <v>2</v>
      </c>
      <c r="V238" s="4" t="s">
        <v>2</v>
      </c>
      <c r="W238" s="4" t="s">
        <v>2</v>
      </c>
      <c r="X238" s="4" t="s">
        <v>2</v>
      </c>
      <c r="Y238" s="4" t="s">
        <v>2</v>
      </c>
      <c r="Z238" s="4" t="s">
        <v>2</v>
      </c>
      <c r="AA238" s="4" t="s">
        <v>2</v>
      </c>
      <c r="AB238" s="4" t="s">
        <v>2</v>
      </c>
      <c r="AC238" s="4" t="s">
        <v>2</v>
      </c>
      <c r="AD238" s="4" t="s">
        <v>2</v>
      </c>
      <c r="AE238" s="4" t="s">
        <v>2</v>
      </c>
      <c r="AF238" s="4" t="s">
        <v>2</v>
      </c>
      <c r="AG238" s="4" t="s">
        <v>2</v>
      </c>
      <c r="AH238" s="4" t="s">
        <v>2</v>
      </c>
      <c r="AI238" s="4" t="s">
        <v>2</v>
      </c>
      <c r="AJ238" s="4" t="s">
        <v>2</v>
      </c>
      <c r="AK238" s="4" t="s">
        <v>2</v>
      </c>
      <c r="AL238" s="4" t="s">
        <v>2</v>
      </c>
      <c r="AM238" s="4" t="s">
        <v>2</v>
      </c>
      <c r="AN238" s="4" t="s">
        <v>2</v>
      </c>
      <c r="AO238" s="4" t="s">
        <v>2</v>
      </c>
      <c r="AP238" s="4" t="s">
        <v>2</v>
      </c>
      <c r="AQ238" s="4" t="s">
        <v>2</v>
      </c>
      <c r="AR238" s="4" t="s">
        <v>2</v>
      </c>
      <c r="AS238" s="4" t="s">
        <v>2</v>
      </c>
      <c r="AT238" s="4" t="s">
        <v>2</v>
      </c>
      <c r="AU238" s="4" t="s">
        <v>2</v>
      </c>
      <c r="AV238" s="4" t="s">
        <v>2</v>
      </c>
      <c r="AW238" s="4" t="s">
        <v>2</v>
      </c>
      <c r="AX238" s="4" t="s">
        <v>2</v>
      </c>
      <c r="AY238" s="4" t="s">
        <v>2</v>
      </c>
      <c r="AZ238" s="4" t="s">
        <v>2</v>
      </c>
      <c r="BA238" s="4" t="s">
        <v>2</v>
      </c>
      <c r="BB238" s="4" t="s">
        <v>2</v>
      </c>
      <c r="BC238" s="4" t="s">
        <v>2</v>
      </c>
      <c r="BD238" s="4" t="s">
        <v>2</v>
      </c>
      <c r="BE238" s="4" t="s">
        <v>2</v>
      </c>
      <c r="BF238" s="4" t="s">
        <v>2</v>
      </c>
      <c r="BG238" s="4" t="s">
        <v>2</v>
      </c>
      <c r="BH238" s="4" t="s">
        <v>2</v>
      </c>
      <c r="BI238" s="4" t="s">
        <v>2</v>
      </c>
      <c r="BJ238" s="4" t="s">
        <v>2</v>
      </c>
      <c r="BK238" s="4" t="s">
        <v>2</v>
      </c>
      <c r="BL238" s="4" t="s">
        <v>2</v>
      </c>
      <c r="BM238" s="4" t="s">
        <v>2</v>
      </c>
      <c r="BN238" s="4" t="s">
        <v>2</v>
      </c>
      <c r="BO238" s="4" t="s">
        <v>2</v>
      </c>
      <c r="BP238" s="4" t="s">
        <v>2</v>
      </c>
      <c r="BQ238" s="4" t="s">
        <v>2</v>
      </c>
      <c r="BR238" s="4" t="s">
        <v>2</v>
      </c>
      <c r="BS238" s="4" t="s">
        <v>3</v>
      </c>
      <c r="BT238" s="4" t="s">
        <v>4</v>
      </c>
      <c r="BU238" s="4" t="s">
        <v>4</v>
      </c>
      <c r="BV238" s="4" t="s">
        <v>4</v>
      </c>
      <c r="BW238" s="4" t="s">
        <v>4</v>
      </c>
      <c r="BX238" s="4" t="s">
        <v>4</v>
      </c>
      <c r="BY238" s="4" t="s">
        <v>4</v>
      </c>
      <c r="BZ238" s="4" t="s">
        <v>4</v>
      </c>
      <c r="CA238" s="4" t="s">
        <v>4</v>
      </c>
      <c r="CB238" s="4" t="s">
        <v>4</v>
      </c>
      <c r="CC238" s="4" t="s">
        <v>4</v>
      </c>
      <c r="CD238" s="4" t="s">
        <v>4</v>
      </c>
      <c r="CE238" s="4" t="s">
        <v>4</v>
      </c>
      <c r="CF238" s="4" t="s">
        <v>4</v>
      </c>
      <c r="CG238" s="4" t="s">
        <v>4</v>
      </c>
      <c r="CH238" s="4" t="s">
        <v>4</v>
      </c>
      <c r="CI238" s="4" t="s">
        <v>4</v>
      </c>
      <c r="CJ238" s="4" t="s">
        <v>4</v>
      </c>
      <c r="CK238" s="4" t="s">
        <v>4</v>
      </c>
      <c r="CL238" s="4" t="s">
        <v>4</v>
      </c>
      <c r="CM238" s="4" t="s">
        <v>4</v>
      </c>
      <c r="CN238" s="4" t="s">
        <v>72</v>
      </c>
      <c r="CO238" s="4" t="s">
        <v>72</v>
      </c>
      <c r="CP238" s="4" t="s">
        <v>72</v>
      </c>
      <c r="CQ238" s="4" t="s">
        <v>72</v>
      </c>
      <c r="CR238" s="4" t="s">
        <v>72</v>
      </c>
      <c r="CS238" s="4" t="s">
        <v>72</v>
      </c>
      <c r="CT238" s="4" t="s">
        <v>72</v>
      </c>
      <c r="CU238" s="4" t="s">
        <v>72</v>
      </c>
      <c r="CV238" s="4" t="s">
        <v>72</v>
      </c>
      <c r="CW238" s="4" t="s">
        <v>72</v>
      </c>
      <c r="CX238" s="4" t="s">
        <v>72</v>
      </c>
      <c r="CY238" s="4" t="s">
        <v>72</v>
      </c>
      <c r="CZ238" s="4" t="s">
        <v>72</v>
      </c>
      <c r="DA238" s="4" t="s">
        <v>72</v>
      </c>
      <c r="DB238" s="4" t="s">
        <v>72</v>
      </c>
      <c r="DC238" s="4" t="s">
        <v>72</v>
      </c>
      <c r="DD238" s="4" t="s">
        <v>72</v>
      </c>
      <c r="DE238" s="4" t="s">
        <v>72</v>
      </c>
      <c r="DF238" s="4" t="s">
        <v>72</v>
      </c>
      <c r="DG238" s="4" t="s">
        <v>72</v>
      </c>
      <c r="DH238" s="4" t="s">
        <v>72</v>
      </c>
      <c r="DI238" s="4" t="s">
        <v>72</v>
      </c>
      <c r="DJ238" s="4" t="s">
        <v>72</v>
      </c>
      <c r="DK238" s="4" t="s">
        <v>72</v>
      </c>
      <c r="DL238" s="4" t="s">
        <v>72</v>
      </c>
      <c r="DM238" s="4" t="s">
        <v>72</v>
      </c>
      <c r="DN238" s="4" t="s">
        <v>72</v>
      </c>
      <c r="DO238" s="4" t="s">
        <v>72</v>
      </c>
      <c r="DP238" s="4" t="s">
        <v>72</v>
      </c>
      <c r="DQ238" s="4" t="s">
        <v>72</v>
      </c>
      <c r="DR238" s="4" t="s">
        <v>72</v>
      </c>
      <c r="DS238" s="4" t="s">
        <v>72</v>
      </c>
      <c r="DT238" s="4" t="s">
        <v>72</v>
      </c>
      <c r="DU238" s="4" t="s">
        <v>5</v>
      </c>
      <c r="DV238" s="4" t="s">
        <v>5</v>
      </c>
      <c r="DW238" s="4" t="s">
        <v>5</v>
      </c>
      <c r="DX238" s="4" t="s">
        <v>5</v>
      </c>
      <c r="DY238" s="4" t="s">
        <v>5</v>
      </c>
      <c r="DZ238" s="4" t="s">
        <v>5</v>
      </c>
      <c r="EA238" s="4" t="s">
        <v>5</v>
      </c>
      <c r="EB238" s="4" t="s">
        <v>5</v>
      </c>
      <c r="EC238" s="4" t="s">
        <v>5</v>
      </c>
    </row>
    <row r="239" spans="3:133" x14ac:dyDescent="0.25">
      <c r="C239" t="s">
        <v>2060</v>
      </c>
      <c r="D239" s="4" t="s">
        <v>2</v>
      </c>
      <c r="E239" s="4" t="s">
        <v>2</v>
      </c>
      <c r="F239" s="4" t="s">
        <v>2</v>
      </c>
      <c r="G239" s="4" t="s">
        <v>2</v>
      </c>
      <c r="H239" s="4" t="s">
        <v>2</v>
      </c>
      <c r="I239" s="4" t="s">
        <v>2</v>
      </c>
      <c r="J239" s="4" t="s">
        <v>2</v>
      </c>
      <c r="K239" s="4" t="s">
        <v>2</v>
      </c>
      <c r="L239" s="4" t="s">
        <v>2</v>
      </c>
      <c r="M239" s="4" t="s">
        <v>2</v>
      </c>
      <c r="N239" s="4" t="s">
        <v>2</v>
      </c>
      <c r="O239" s="4" t="s">
        <v>2</v>
      </c>
      <c r="P239" s="4" t="s">
        <v>2</v>
      </c>
      <c r="Q239" s="4" t="s">
        <v>2</v>
      </c>
      <c r="R239" s="4" t="s">
        <v>2</v>
      </c>
      <c r="S239" s="4" t="s">
        <v>2</v>
      </c>
      <c r="T239" s="4" t="s">
        <v>2</v>
      </c>
      <c r="U239" s="4" t="s">
        <v>2</v>
      </c>
      <c r="V239" s="4" t="s">
        <v>2</v>
      </c>
      <c r="W239" s="4" t="s">
        <v>2</v>
      </c>
      <c r="X239" s="4" t="s">
        <v>2</v>
      </c>
      <c r="Y239" s="4" t="s">
        <v>2</v>
      </c>
      <c r="Z239" s="4" t="s">
        <v>2</v>
      </c>
      <c r="AA239" s="4" t="s">
        <v>2</v>
      </c>
      <c r="AB239" s="4" t="s">
        <v>2</v>
      </c>
      <c r="AC239" s="4" t="s">
        <v>2</v>
      </c>
      <c r="AD239" s="4" t="s">
        <v>2</v>
      </c>
      <c r="AE239" s="4" t="s">
        <v>2</v>
      </c>
      <c r="AF239" s="4" t="s">
        <v>2</v>
      </c>
      <c r="AG239" s="4" t="s">
        <v>2</v>
      </c>
      <c r="AH239" s="4" t="s">
        <v>2</v>
      </c>
      <c r="AI239" s="4" t="s">
        <v>2</v>
      </c>
      <c r="AJ239" s="4" t="s">
        <v>2</v>
      </c>
      <c r="AK239" s="4" t="s">
        <v>2</v>
      </c>
      <c r="AL239" s="4" t="s">
        <v>2</v>
      </c>
      <c r="AM239" s="4" t="s">
        <v>2</v>
      </c>
      <c r="AN239" s="4" t="s">
        <v>2</v>
      </c>
      <c r="AO239" s="4" t="s">
        <v>2</v>
      </c>
      <c r="AP239" s="4" t="s">
        <v>2</v>
      </c>
      <c r="AQ239" s="4" t="s">
        <v>2</v>
      </c>
      <c r="AR239" s="4" t="s">
        <v>2</v>
      </c>
      <c r="AS239" s="4" t="s">
        <v>2</v>
      </c>
      <c r="AT239" s="4" t="s">
        <v>2</v>
      </c>
      <c r="AU239" s="4" t="s">
        <v>2</v>
      </c>
      <c r="AV239" s="4" t="s">
        <v>2</v>
      </c>
      <c r="AW239" s="4" t="s">
        <v>2</v>
      </c>
      <c r="AX239" s="4" t="s">
        <v>2</v>
      </c>
      <c r="AY239" s="4" t="s">
        <v>2</v>
      </c>
      <c r="AZ239" s="4" t="s">
        <v>2</v>
      </c>
      <c r="BA239" s="4" t="s">
        <v>2</v>
      </c>
      <c r="BB239" s="4" t="s">
        <v>2</v>
      </c>
      <c r="BC239" s="4" t="s">
        <v>2</v>
      </c>
      <c r="BD239" s="4" t="s">
        <v>2</v>
      </c>
      <c r="BE239" s="4" t="s">
        <v>2</v>
      </c>
      <c r="BF239" s="4" t="s">
        <v>2</v>
      </c>
      <c r="BG239" s="4" t="s">
        <v>2</v>
      </c>
      <c r="BH239" s="4" t="s">
        <v>2</v>
      </c>
      <c r="BI239" s="4" t="s">
        <v>2</v>
      </c>
      <c r="BJ239" s="4" t="s">
        <v>2</v>
      </c>
      <c r="BK239" s="4" t="s">
        <v>2</v>
      </c>
      <c r="BL239" s="4" t="s">
        <v>2</v>
      </c>
      <c r="BM239" s="4" t="s">
        <v>2</v>
      </c>
      <c r="BN239" s="4" t="s">
        <v>2</v>
      </c>
      <c r="BO239" s="4" t="s">
        <v>2</v>
      </c>
      <c r="BP239" s="4" t="s">
        <v>2</v>
      </c>
      <c r="BQ239" s="4" t="s">
        <v>2</v>
      </c>
      <c r="BR239" s="4" t="s">
        <v>2</v>
      </c>
      <c r="BS239" s="4" t="s">
        <v>2</v>
      </c>
      <c r="BT239" s="4" t="s">
        <v>2</v>
      </c>
      <c r="BU239" s="4" t="s">
        <v>2</v>
      </c>
      <c r="BV239" s="4" t="s">
        <v>2</v>
      </c>
      <c r="BW239" s="4" t="s">
        <v>2</v>
      </c>
      <c r="BX239" s="4" t="s">
        <v>2</v>
      </c>
      <c r="BY239" s="4" t="s">
        <v>2</v>
      </c>
      <c r="BZ239" s="4" t="s">
        <v>2</v>
      </c>
      <c r="CA239" s="4" t="s">
        <v>2</v>
      </c>
      <c r="CB239" s="4" t="s">
        <v>2</v>
      </c>
      <c r="CC239" s="4" t="s">
        <v>2</v>
      </c>
      <c r="CD239" s="4" t="s">
        <v>2</v>
      </c>
      <c r="CE239" s="4" t="s">
        <v>2</v>
      </c>
      <c r="CF239" s="4" t="s">
        <v>2</v>
      </c>
      <c r="CG239" s="4" t="s">
        <v>2</v>
      </c>
      <c r="CH239" s="4" t="s">
        <v>2</v>
      </c>
      <c r="CI239" s="4" t="s">
        <v>2</v>
      </c>
      <c r="CJ239" s="4" t="s">
        <v>2</v>
      </c>
      <c r="CK239" s="4" t="s">
        <v>2</v>
      </c>
      <c r="CL239" s="4" t="s">
        <v>2</v>
      </c>
      <c r="CM239" s="4" t="s">
        <v>2</v>
      </c>
      <c r="CN239" s="4" t="s">
        <v>2</v>
      </c>
      <c r="CO239" s="4" t="s">
        <v>2</v>
      </c>
      <c r="CP239" s="4" t="s">
        <v>2</v>
      </c>
      <c r="CQ239" s="4" t="s">
        <v>2</v>
      </c>
      <c r="CR239" s="4" t="s">
        <v>2</v>
      </c>
      <c r="CS239" s="4" t="s">
        <v>2</v>
      </c>
      <c r="CT239" s="4" t="s">
        <v>2</v>
      </c>
      <c r="CU239" s="4" t="s">
        <v>2</v>
      </c>
      <c r="CV239" s="4" t="s">
        <v>2</v>
      </c>
      <c r="CW239" s="4" t="s">
        <v>2</v>
      </c>
      <c r="CX239" s="4" t="s">
        <v>2</v>
      </c>
      <c r="CY239" s="4" t="s">
        <v>2</v>
      </c>
      <c r="CZ239" s="4" t="s">
        <v>2</v>
      </c>
      <c r="DA239" s="4" t="s">
        <v>2</v>
      </c>
      <c r="DB239" s="4" t="s">
        <v>2</v>
      </c>
      <c r="DC239" s="4" t="s">
        <v>2</v>
      </c>
      <c r="DD239" s="4" t="s">
        <v>2</v>
      </c>
      <c r="DE239" s="4" t="s">
        <v>2</v>
      </c>
      <c r="DF239" s="4" t="s">
        <v>2</v>
      </c>
      <c r="DG239" s="4" t="s">
        <v>2</v>
      </c>
      <c r="DH239" s="4" t="s">
        <v>2</v>
      </c>
      <c r="DI239" s="4" t="s">
        <v>2</v>
      </c>
      <c r="DJ239" s="4" t="s">
        <v>2</v>
      </c>
      <c r="DK239" s="4" t="s">
        <v>2</v>
      </c>
      <c r="DL239" s="4" t="s">
        <v>2</v>
      </c>
      <c r="DM239" s="4" t="s">
        <v>2</v>
      </c>
      <c r="DN239" s="4" t="s">
        <v>2</v>
      </c>
      <c r="DO239" s="4" t="s">
        <v>2</v>
      </c>
      <c r="DP239" s="4" t="s">
        <v>2</v>
      </c>
      <c r="DQ239" s="4" t="s">
        <v>2</v>
      </c>
      <c r="DR239" s="4" t="s">
        <v>2</v>
      </c>
      <c r="DS239" s="4" t="s">
        <v>2</v>
      </c>
      <c r="DT239" s="4" t="s">
        <v>2</v>
      </c>
      <c r="DU239" s="4" t="s">
        <v>2</v>
      </c>
      <c r="DV239" s="4" t="s">
        <v>2</v>
      </c>
      <c r="DW239" s="4" t="s">
        <v>2</v>
      </c>
      <c r="DX239" s="4" t="s">
        <v>2</v>
      </c>
      <c r="DY239" s="4" t="s">
        <v>2</v>
      </c>
      <c r="DZ239" s="4" t="s">
        <v>2</v>
      </c>
      <c r="EA239" s="4" t="s">
        <v>2</v>
      </c>
      <c r="EB239" s="4" t="s">
        <v>2</v>
      </c>
      <c r="EC239" s="4" t="s">
        <v>2</v>
      </c>
    </row>
    <row r="240" spans="3:133" x14ac:dyDescent="0.25">
      <c r="C240" t="s">
        <v>2061</v>
      </c>
      <c r="D240" s="4" t="s">
        <v>2</v>
      </c>
      <c r="E240" s="4" t="s">
        <v>2</v>
      </c>
      <c r="F240" s="4" t="s">
        <v>2</v>
      </c>
      <c r="G240" s="4" t="s">
        <v>2</v>
      </c>
      <c r="H240" s="4" t="s">
        <v>2</v>
      </c>
      <c r="I240" s="4" t="s">
        <v>2</v>
      </c>
      <c r="J240" s="4" t="s">
        <v>2</v>
      </c>
      <c r="K240" s="4" t="s">
        <v>2</v>
      </c>
      <c r="L240" s="4" t="s">
        <v>2</v>
      </c>
      <c r="M240" s="4" t="s">
        <v>2</v>
      </c>
      <c r="N240" s="4" t="s">
        <v>2</v>
      </c>
      <c r="O240" s="4" t="s">
        <v>2</v>
      </c>
      <c r="P240" s="4" t="s">
        <v>2</v>
      </c>
      <c r="Q240" s="4" t="s">
        <v>2</v>
      </c>
      <c r="R240" s="4" t="s">
        <v>2</v>
      </c>
      <c r="S240" s="4" t="s">
        <v>2</v>
      </c>
      <c r="T240" s="4" t="s">
        <v>2</v>
      </c>
      <c r="U240" s="4" t="s">
        <v>2</v>
      </c>
      <c r="V240" s="4" t="s">
        <v>2</v>
      </c>
      <c r="W240" s="4" t="s">
        <v>2</v>
      </c>
      <c r="X240" s="4" t="s">
        <v>2</v>
      </c>
      <c r="Y240" s="4" t="s">
        <v>2</v>
      </c>
      <c r="Z240" s="4" t="s">
        <v>2</v>
      </c>
      <c r="AA240" s="4" t="s">
        <v>2</v>
      </c>
      <c r="AB240" s="4" t="s">
        <v>2</v>
      </c>
      <c r="AC240" s="4" t="s">
        <v>2</v>
      </c>
      <c r="AD240" s="4" t="s">
        <v>2</v>
      </c>
      <c r="AE240" s="4" t="s">
        <v>2</v>
      </c>
      <c r="AF240" s="4" t="s">
        <v>2</v>
      </c>
      <c r="AG240" s="4" t="s">
        <v>2</v>
      </c>
      <c r="AH240" s="4" t="s">
        <v>2</v>
      </c>
      <c r="AI240" s="4" t="s">
        <v>2</v>
      </c>
      <c r="AJ240" s="4" t="s">
        <v>2</v>
      </c>
      <c r="AK240" s="4" t="s">
        <v>2</v>
      </c>
      <c r="AL240" s="4" t="s">
        <v>2</v>
      </c>
      <c r="AM240" s="4" t="s">
        <v>2</v>
      </c>
      <c r="AN240" s="4" t="s">
        <v>2</v>
      </c>
      <c r="AO240" s="4" t="s">
        <v>2</v>
      </c>
      <c r="AP240" s="4" t="s">
        <v>2</v>
      </c>
      <c r="AQ240" s="4" t="s">
        <v>2</v>
      </c>
      <c r="AR240" s="4" t="s">
        <v>2</v>
      </c>
      <c r="AS240" s="4" t="s">
        <v>2</v>
      </c>
      <c r="AT240" s="4" t="s">
        <v>2</v>
      </c>
      <c r="AU240" s="4" t="s">
        <v>2</v>
      </c>
      <c r="AV240" s="4" t="s">
        <v>2</v>
      </c>
      <c r="AW240" s="4" t="s">
        <v>2</v>
      </c>
      <c r="AX240" s="4" t="s">
        <v>2</v>
      </c>
      <c r="AY240" s="4" t="s">
        <v>2</v>
      </c>
      <c r="AZ240" s="4" t="s">
        <v>2</v>
      </c>
      <c r="BA240" s="4" t="s">
        <v>2</v>
      </c>
      <c r="BB240" s="4" t="s">
        <v>2</v>
      </c>
      <c r="BC240" s="4" t="s">
        <v>2</v>
      </c>
      <c r="BD240" s="4" t="s">
        <v>2</v>
      </c>
      <c r="BE240" s="4" t="s">
        <v>2</v>
      </c>
      <c r="BF240" s="4" t="s">
        <v>2</v>
      </c>
      <c r="BG240" s="4" t="s">
        <v>2</v>
      </c>
      <c r="BH240" s="4" t="s">
        <v>2</v>
      </c>
      <c r="BI240" s="4" t="s">
        <v>2</v>
      </c>
      <c r="BJ240" s="4" t="s">
        <v>2</v>
      </c>
      <c r="BK240" s="4" t="s">
        <v>2</v>
      </c>
      <c r="BL240" s="4" t="s">
        <v>2</v>
      </c>
      <c r="BM240" s="4" t="s">
        <v>2</v>
      </c>
      <c r="BN240" s="4" t="s">
        <v>2</v>
      </c>
      <c r="BO240" s="4" t="s">
        <v>2</v>
      </c>
      <c r="BP240" s="4" t="s">
        <v>2</v>
      </c>
      <c r="BQ240" s="4" t="s">
        <v>2</v>
      </c>
      <c r="BR240" s="4" t="s">
        <v>2</v>
      </c>
      <c r="BS240" s="4" t="s">
        <v>2</v>
      </c>
      <c r="BT240" s="4" t="s">
        <v>2</v>
      </c>
      <c r="BU240" s="4" t="s">
        <v>2</v>
      </c>
      <c r="BV240" s="4" t="s">
        <v>2</v>
      </c>
      <c r="BW240" s="4" t="s">
        <v>2</v>
      </c>
      <c r="BX240" s="4" t="s">
        <v>2</v>
      </c>
      <c r="BY240" s="4" t="s">
        <v>2</v>
      </c>
      <c r="BZ240" s="4" t="s">
        <v>2</v>
      </c>
      <c r="CA240" s="4" t="s">
        <v>3</v>
      </c>
      <c r="CB240" s="4" t="s">
        <v>3</v>
      </c>
      <c r="CC240" s="4" t="s">
        <v>3</v>
      </c>
      <c r="CD240" s="4" t="s">
        <v>3</v>
      </c>
      <c r="CE240" s="4" t="s">
        <v>4</v>
      </c>
      <c r="CF240" s="4" t="s">
        <v>4</v>
      </c>
      <c r="CG240" s="4" t="s">
        <v>4</v>
      </c>
      <c r="CH240" s="4" t="s">
        <v>4</v>
      </c>
      <c r="CI240" s="4" t="s">
        <v>4</v>
      </c>
      <c r="CJ240" s="4" t="s">
        <v>4</v>
      </c>
      <c r="CK240" s="4" t="s">
        <v>4</v>
      </c>
      <c r="CL240" s="4" t="s">
        <v>4</v>
      </c>
      <c r="CM240" s="4" t="s">
        <v>4</v>
      </c>
      <c r="CN240" s="4" t="s">
        <v>4</v>
      </c>
      <c r="CO240" s="4" t="s">
        <v>4</v>
      </c>
      <c r="CP240" s="4" t="s">
        <v>4</v>
      </c>
      <c r="CQ240" s="4" t="s">
        <v>4</v>
      </c>
      <c r="CR240" s="4" t="s">
        <v>4</v>
      </c>
      <c r="CS240" s="4" t="s">
        <v>4</v>
      </c>
      <c r="CT240" s="4" t="s">
        <v>4</v>
      </c>
      <c r="CU240" s="4" t="s">
        <v>4</v>
      </c>
      <c r="CV240" s="4" t="s">
        <v>4</v>
      </c>
      <c r="CW240" s="4" t="s">
        <v>4</v>
      </c>
      <c r="CX240" s="4" t="s">
        <v>4</v>
      </c>
      <c r="CY240" s="4" t="s">
        <v>4</v>
      </c>
      <c r="CZ240" s="4" t="s">
        <v>4</v>
      </c>
      <c r="DA240" s="4" t="s">
        <v>4</v>
      </c>
      <c r="DB240" s="4" t="s">
        <v>4</v>
      </c>
      <c r="DC240" s="4" t="s">
        <v>4</v>
      </c>
      <c r="DD240" s="4" t="s">
        <v>4</v>
      </c>
      <c r="DE240" s="4" t="s">
        <v>4</v>
      </c>
      <c r="DF240" s="4" t="s">
        <v>4</v>
      </c>
      <c r="DG240" s="4" t="s">
        <v>4</v>
      </c>
      <c r="DH240" s="4" t="s">
        <v>4</v>
      </c>
      <c r="DI240" s="4" t="s">
        <v>4</v>
      </c>
      <c r="DJ240" s="4" t="s">
        <v>4</v>
      </c>
      <c r="DK240" s="4" t="s">
        <v>4</v>
      </c>
      <c r="DL240" s="4" t="s">
        <v>4</v>
      </c>
      <c r="DM240" s="4" t="s">
        <v>4</v>
      </c>
      <c r="DN240" s="4" t="s">
        <v>4</v>
      </c>
      <c r="DO240" s="4" t="s">
        <v>4</v>
      </c>
      <c r="DP240" s="4" t="s">
        <v>4</v>
      </c>
      <c r="DQ240" s="4" t="s">
        <v>4</v>
      </c>
      <c r="DR240" s="4" t="s">
        <v>4</v>
      </c>
      <c r="DS240" s="4" t="s">
        <v>4</v>
      </c>
      <c r="DT240" s="4" t="s">
        <v>4</v>
      </c>
      <c r="DU240" s="4" t="s">
        <v>4</v>
      </c>
      <c r="DV240" s="4" t="s">
        <v>4</v>
      </c>
      <c r="DW240" s="4" t="s">
        <v>4</v>
      </c>
      <c r="DX240" s="4" t="s">
        <v>4</v>
      </c>
      <c r="DY240" s="4" t="s">
        <v>4</v>
      </c>
      <c r="DZ240" s="4" t="s">
        <v>4</v>
      </c>
      <c r="EA240" s="4" t="s">
        <v>4</v>
      </c>
      <c r="EB240" s="4" t="s">
        <v>4</v>
      </c>
      <c r="EC240" s="4" t="s">
        <v>4</v>
      </c>
    </row>
    <row r="241" spans="3:133" x14ac:dyDescent="0.25">
      <c r="C241" t="s">
        <v>2062</v>
      </c>
      <c r="D241" s="4" t="s">
        <v>2</v>
      </c>
      <c r="E241" s="4" t="s">
        <v>2</v>
      </c>
      <c r="F241" s="4" t="s">
        <v>2</v>
      </c>
      <c r="G241" s="4" t="s">
        <v>2</v>
      </c>
      <c r="H241" s="4" t="s">
        <v>2</v>
      </c>
      <c r="I241" s="4" t="s">
        <v>2</v>
      </c>
      <c r="J241" s="4" t="s">
        <v>2</v>
      </c>
      <c r="K241" s="4" t="s">
        <v>2</v>
      </c>
      <c r="L241" s="4" t="s">
        <v>2</v>
      </c>
      <c r="M241" s="4" t="s">
        <v>2</v>
      </c>
      <c r="N241" s="4" t="s">
        <v>2</v>
      </c>
      <c r="O241" s="4" t="s">
        <v>2</v>
      </c>
      <c r="P241" s="4" t="s">
        <v>2</v>
      </c>
      <c r="Q241" s="4" t="s">
        <v>2</v>
      </c>
      <c r="R241" s="4" t="s">
        <v>2</v>
      </c>
      <c r="S241" s="4" t="s">
        <v>2</v>
      </c>
      <c r="T241" s="4" t="s">
        <v>2</v>
      </c>
      <c r="U241" s="4" t="s">
        <v>2</v>
      </c>
      <c r="V241" s="4" t="s">
        <v>2</v>
      </c>
      <c r="W241" s="4" t="s">
        <v>2</v>
      </c>
      <c r="X241" s="4" t="s">
        <v>2</v>
      </c>
      <c r="Y241" s="4" t="s">
        <v>2</v>
      </c>
      <c r="Z241" s="4" t="s">
        <v>2</v>
      </c>
      <c r="AA241" s="4" t="s">
        <v>2</v>
      </c>
      <c r="AB241" s="4" t="s">
        <v>2</v>
      </c>
      <c r="AC241" s="4" t="s">
        <v>2</v>
      </c>
      <c r="AD241" s="4" t="s">
        <v>2</v>
      </c>
      <c r="AE241" s="4" t="s">
        <v>2</v>
      </c>
      <c r="AF241" s="4" t="s">
        <v>2</v>
      </c>
      <c r="AG241" s="4" t="s">
        <v>2</v>
      </c>
      <c r="AH241" s="4" t="s">
        <v>2</v>
      </c>
      <c r="AI241" s="4" t="s">
        <v>2</v>
      </c>
      <c r="AJ241" s="4" t="s">
        <v>2</v>
      </c>
      <c r="AK241" s="4" t="s">
        <v>2</v>
      </c>
      <c r="AL241" s="4" t="s">
        <v>2</v>
      </c>
      <c r="AM241" s="4" t="s">
        <v>2</v>
      </c>
      <c r="AN241" s="4" t="s">
        <v>2</v>
      </c>
      <c r="AO241" s="4" t="s">
        <v>2</v>
      </c>
      <c r="AP241" s="4" t="s">
        <v>2</v>
      </c>
      <c r="AQ241" s="4" t="s">
        <v>2</v>
      </c>
      <c r="AR241" s="4" t="s">
        <v>2</v>
      </c>
      <c r="AS241" s="4" t="s">
        <v>2</v>
      </c>
      <c r="AT241" s="4" t="s">
        <v>2</v>
      </c>
      <c r="AU241" s="4" t="s">
        <v>2</v>
      </c>
      <c r="AV241" s="4" t="s">
        <v>2</v>
      </c>
      <c r="AW241" s="4" t="s">
        <v>2</v>
      </c>
      <c r="AX241" s="4" t="s">
        <v>2</v>
      </c>
      <c r="AY241" s="4" t="s">
        <v>2</v>
      </c>
      <c r="AZ241" s="4" t="s">
        <v>2</v>
      </c>
      <c r="BA241" s="4" t="s">
        <v>2</v>
      </c>
      <c r="BB241" s="4" t="s">
        <v>2</v>
      </c>
      <c r="BC241" s="4" t="s">
        <v>2</v>
      </c>
      <c r="BD241" s="4" t="s">
        <v>2</v>
      </c>
      <c r="BE241" s="4" t="s">
        <v>2</v>
      </c>
      <c r="BF241" s="4" t="s">
        <v>2</v>
      </c>
      <c r="BG241" s="4" t="s">
        <v>2</v>
      </c>
      <c r="BH241" s="4" t="s">
        <v>2</v>
      </c>
      <c r="BI241" s="4" t="s">
        <v>2</v>
      </c>
      <c r="BJ241" s="4" t="s">
        <v>2</v>
      </c>
      <c r="BK241" s="4" t="s">
        <v>2</v>
      </c>
      <c r="BL241" s="4" t="s">
        <v>2</v>
      </c>
      <c r="BM241" s="4" t="s">
        <v>2</v>
      </c>
      <c r="BN241" s="4" t="s">
        <v>2</v>
      </c>
      <c r="BO241" s="4" t="s">
        <v>2</v>
      </c>
      <c r="BP241" s="4" t="s">
        <v>2</v>
      </c>
      <c r="BQ241" s="4" t="s">
        <v>2</v>
      </c>
      <c r="BR241" s="4" t="s">
        <v>2</v>
      </c>
      <c r="BS241" s="4" t="s">
        <v>2</v>
      </c>
      <c r="BT241" s="4" t="s">
        <v>2</v>
      </c>
      <c r="BU241" s="4" t="s">
        <v>2</v>
      </c>
      <c r="BV241" s="4" t="s">
        <v>2</v>
      </c>
      <c r="BW241" s="4" t="s">
        <v>2</v>
      </c>
      <c r="BX241" s="4" t="s">
        <v>2</v>
      </c>
      <c r="BY241" s="4" t="s">
        <v>2</v>
      </c>
      <c r="BZ241" s="4" t="s">
        <v>2</v>
      </c>
      <c r="CA241" s="4" t="s">
        <v>2</v>
      </c>
      <c r="CB241" s="4" t="s">
        <v>2</v>
      </c>
      <c r="CC241" s="4" t="s">
        <v>2</v>
      </c>
      <c r="CD241" s="4" t="s">
        <v>2</v>
      </c>
      <c r="CE241" s="4" t="s">
        <v>2</v>
      </c>
      <c r="CF241" s="4" t="s">
        <v>2</v>
      </c>
      <c r="CG241" s="4" t="s">
        <v>2</v>
      </c>
      <c r="CH241" s="4" t="s">
        <v>2</v>
      </c>
      <c r="CI241" s="4" t="s">
        <v>2</v>
      </c>
      <c r="CJ241" s="4" t="s">
        <v>2</v>
      </c>
      <c r="CK241" s="4" t="s">
        <v>2</v>
      </c>
      <c r="CL241" s="4" t="s">
        <v>2</v>
      </c>
      <c r="CM241" s="4" t="s">
        <v>2</v>
      </c>
      <c r="CN241" s="4" t="s">
        <v>2</v>
      </c>
      <c r="CO241" s="4" t="s">
        <v>2</v>
      </c>
      <c r="CP241" s="4" t="s">
        <v>2</v>
      </c>
      <c r="CQ241" s="4" t="s">
        <v>2</v>
      </c>
      <c r="CR241" s="4" t="s">
        <v>2</v>
      </c>
      <c r="CS241" s="4" t="s">
        <v>2</v>
      </c>
      <c r="CT241" s="4" t="s">
        <v>2</v>
      </c>
      <c r="CU241" s="4" t="s">
        <v>2</v>
      </c>
      <c r="CV241" s="4" t="s">
        <v>2</v>
      </c>
      <c r="CW241" s="4" t="s">
        <v>2</v>
      </c>
      <c r="CX241" s="4" t="s">
        <v>2</v>
      </c>
      <c r="CY241" s="4" t="s">
        <v>2</v>
      </c>
      <c r="CZ241" s="4" t="s">
        <v>2</v>
      </c>
      <c r="DA241" s="4" t="s">
        <v>2</v>
      </c>
      <c r="DB241" s="4" t="s">
        <v>2</v>
      </c>
      <c r="DC241" s="4" t="s">
        <v>2</v>
      </c>
      <c r="DD241" s="4" t="s">
        <v>2</v>
      </c>
      <c r="DE241" s="4" t="s">
        <v>2</v>
      </c>
      <c r="DF241" s="4" t="s">
        <v>2</v>
      </c>
      <c r="DG241" s="4" t="s">
        <v>2</v>
      </c>
      <c r="DH241" s="4" t="s">
        <v>2</v>
      </c>
      <c r="DI241" s="4" t="s">
        <v>2</v>
      </c>
      <c r="DJ241" s="4" t="s">
        <v>2</v>
      </c>
      <c r="DK241" s="4" t="s">
        <v>2</v>
      </c>
      <c r="DL241" s="4" t="s">
        <v>2</v>
      </c>
      <c r="DM241" s="4" t="s">
        <v>2</v>
      </c>
      <c r="DN241" s="4" t="s">
        <v>2</v>
      </c>
      <c r="DO241" s="4" t="s">
        <v>2</v>
      </c>
      <c r="DP241" s="4" t="s">
        <v>2</v>
      </c>
      <c r="DQ241" s="4" t="s">
        <v>2</v>
      </c>
      <c r="DR241" s="4" t="s">
        <v>2</v>
      </c>
      <c r="DS241" s="4" t="s">
        <v>2</v>
      </c>
      <c r="DT241" s="4" t="s">
        <v>2</v>
      </c>
      <c r="DU241" s="4" t="s">
        <v>2</v>
      </c>
      <c r="DV241" s="4" t="s">
        <v>2</v>
      </c>
      <c r="DW241" s="4" t="s">
        <v>2</v>
      </c>
      <c r="DX241" s="4" t="s">
        <v>2</v>
      </c>
      <c r="DY241" s="4" t="s">
        <v>2</v>
      </c>
      <c r="DZ241" s="4" t="s">
        <v>2</v>
      </c>
      <c r="EA241" s="4" t="s">
        <v>2</v>
      </c>
      <c r="EB241" s="4" t="s">
        <v>2</v>
      </c>
      <c r="EC241" s="4" t="s">
        <v>2</v>
      </c>
    </row>
    <row r="242" spans="3:133" x14ac:dyDescent="0.25">
      <c r="C242" t="s">
        <v>2063</v>
      </c>
      <c r="D242" s="4" t="s">
        <v>2</v>
      </c>
      <c r="E242" s="4" t="s">
        <v>2</v>
      </c>
      <c r="F242" s="4" t="s">
        <v>2</v>
      </c>
      <c r="G242" s="4" t="s">
        <v>2</v>
      </c>
      <c r="H242" s="4" t="s">
        <v>2</v>
      </c>
      <c r="I242" s="4" t="s">
        <v>2</v>
      </c>
      <c r="J242" s="4" t="s">
        <v>2</v>
      </c>
      <c r="K242" s="4" t="s">
        <v>2</v>
      </c>
      <c r="L242" s="4" t="s">
        <v>2</v>
      </c>
      <c r="M242" s="4" t="s">
        <v>2</v>
      </c>
      <c r="N242" s="4" t="s">
        <v>2</v>
      </c>
      <c r="O242" s="4" t="s">
        <v>2</v>
      </c>
      <c r="P242" s="4" t="s">
        <v>2</v>
      </c>
      <c r="Q242" s="4" t="s">
        <v>2</v>
      </c>
      <c r="R242" s="4" t="s">
        <v>2</v>
      </c>
      <c r="S242" s="4" t="s">
        <v>2</v>
      </c>
      <c r="T242" s="4" t="s">
        <v>2</v>
      </c>
      <c r="U242" s="4" t="s">
        <v>2</v>
      </c>
      <c r="V242" s="4" t="s">
        <v>2</v>
      </c>
      <c r="W242" s="4" t="s">
        <v>2</v>
      </c>
      <c r="X242" s="4" t="s">
        <v>2</v>
      </c>
      <c r="Y242" s="4" t="s">
        <v>2</v>
      </c>
      <c r="Z242" s="4" t="s">
        <v>2</v>
      </c>
      <c r="AA242" s="4" t="s">
        <v>2</v>
      </c>
      <c r="AB242" s="4" t="s">
        <v>2</v>
      </c>
      <c r="AC242" s="4" t="s">
        <v>2</v>
      </c>
      <c r="AD242" s="4" t="s">
        <v>2</v>
      </c>
      <c r="AE242" s="4" t="s">
        <v>2</v>
      </c>
      <c r="AF242" s="4" t="s">
        <v>2</v>
      </c>
      <c r="AG242" s="4" t="s">
        <v>2</v>
      </c>
      <c r="AH242" s="4" t="s">
        <v>2</v>
      </c>
      <c r="AI242" s="4" t="s">
        <v>2</v>
      </c>
      <c r="AJ242" s="4" t="s">
        <v>2</v>
      </c>
      <c r="AK242" s="4" t="s">
        <v>2</v>
      </c>
      <c r="AL242" s="4" t="s">
        <v>2</v>
      </c>
      <c r="AM242" s="4" t="s">
        <v>2</v>
      </c>
      <c r="AN242" s="4" t="s">
        <v>2</v>
      </c>
      <c r="AO242" s="4" t="s">
        <v>2</v>
      </c>
      <c r="AP242" s="4" t="s">
        <v>2</v>
      </c>
      <c r="AQ242" s="4" t="s">
        <v>2</v>
      </c>
      <c r="AR242" s="4" t="s">
        <v>2</v>
      </c>
      <c r="AS242" s="4" t="s">
        <v>2</v>
      </c>
      <c r="AT242" s="4" t="s">
        <v>2</v>
      </c>
      <c r="AU242" s="4" t="s">
        <v>2</v>
      </c>
      <c r="AV242" s="4" t="s">
        <v>2</v>
      </c>
      <c r="AW242" s="4" t="s">
        <v>2</v>
      </c>
      <c r="AX242" s="4" t="s">
        <v>2</v>
      </c>
      <c r="AY242" s="4" t="s">
        <v>2</v>
      </c>
      <c r="AZ242" s="4" t="s">
        <v>2</v>
      </c>
      <c r="BA242" s="4" t="s">
        <v>2</v>
      </c>
      <c r="BB242" s="4" t="s">
        <v>2</v>
      </c>
      <c r="BC242" s="4" t="s">
        <v>2</v>
      </c>
      <c r="BD242" s="4" t="s">
        <v>2</v>
      </c>
      <c r="BE242" s="4" t="s">
        <v>2</v>
      </c>
      <c r="BF242" s="4" t="s">
        <v>2</v>
      </c>
      <c r="BG242" s="4" t="s">
        <v>2</v>
      </c>
      <c r="BH242" s="4" t="s">
        <v>2</v>
      </c>
      <c r="BI242" s="4" t="s">
        <v>2</v>
      </c>
      <c r="BJ242" s="4" t="s">
        <v>2</v>
      </c>
      <c r="BK242" s="4" t="s">
        <v>2</v>
      </c>
      <c r="BL242" s="4" t="s">
        <v>2</v>
      </c>
      <c r="BM242" s="4" t="s">
        <v>2</v>
      </c>
      <c r="BN242" s="4" t="s">
        <v>2</v>
      </c>
      <c r="BO242" s="4" t="s">
        <v>2</v>
      </c>
      <c r="BP242" s="4" t="s">
        <v>2</v>
      </c>
      <c r="BQ242" s="4" t="s">
        <v>2</v>
      </c>
      <c r="BR242" s="4" t="s">
        <v>2</v>
      </c>
      <c r="BS242" s="4" t="s">
        <v>2</v>
      </c>
      <c r="BT242" s="4" t="s">
        <v>2</v>
      </c>
      <c r="BU242" s="4" t="s">
        <v>2</v>
      </c>
      <c r="BV242" s="4" t="s">
        <v>2</v>
      </c>
      <c r="BW242" s="4" t="s">
        <v>3</v>
      </c>
      <c r="BX242" s="4" t="s">
        <v>3</v>
      </c>
      <c r="BY242" s="4" t="s">
        <v>3</v>
      </c>
      <c r="BZ242" s="4" t="s">
        <v>3</v>
      </c>
      <c r="CA242" s="4" t="s">
        <v>3</v>
      </c>
      <c r="CB242" s="4" t="s">
        <v>3</v>
      </c>
      <c r="CC242" s="4" t="s">
        <v>3</v>
      </c>
      <c r="CD242" s="4" t="s">
        <v>3</v>
      </c>
      <c r="CE242" s="4" t="s">
        <v>3</v>
      </c>
      <c r="CF242" s="4" t="s">
        <v>3</v>
      </c>
      <c r="CG242" s="4" t="s">
        <v>3</v>
      </c>
      <c r="CH242" s="4" t="s">
        <v>3</v>
      </c>
      <c r="CI242" s="4" t="s">
        <v>3</v>
      </c>
      <c r="CJ242" s="4" t="s">
        <v>3</v>
      </c>
      <c r="CK242" s="4" t="s">
        <v>3</v>
      </c>
      <c r="CL242" s="4" t="s">
        <v>3</v>
      </c>
      <c r="CM242" s="4" t="s">
        <v>3</v>
      </c>
      <c r="CN242" s="4" t="s">
        <v>3</v>
      </c>
      <c r="CO242" s="4" t="s">
        <v>3</v>
      </c>
      <c r="CP242" s="4" t="s">
        <v>3</v>
      </c>
      <c r="CQ242" s="4" t="s">
        <v>3</v>
      </c>
      <c r="CR242" s="4" t="s">
        <v>4</v>
      </c>
      <c r="CS242" s="4" t="s">
        <v>4</v>
      </c>
      <c r="CT242" s="4" t="s">
        <v>4</v>
      </c>
      <c r="CU242" s="4" t="s">
        <v>4</v>
      </c>
      <c r="CV242" s="4" t="s">
        <v>4</v>
      </c>
      <c r="CW242" s="4" t="s">
        <v>4</v>
      </c>
      <c r="CX242" s="4" t="s">
        <v>4</v>
      </c>
      <c r="CY242" s="4" t="s">
        <v>72</v>
      </c>
      <c r="CZ242" s="4" t="s">
        <v>72</v>
      </c>
      <c r="DA242" s="4" t="s">
        <v>72</v>
      </c>
      <c r="DB242" s="4" t="s">
        <v>72</v>
      </c>
      <c r="DC242" s="4" t="s">
        <v>72</v>
      </c>
      <c r="DD242" s="4" t="s">
        <v>72</v>
      </c>
      <c r="DE242" s="4" t="s">
        <v>72</v>
      </c>
      <c r="DF242" s="4" t="s">
        <v>72</v>
      </c>
      <c r="DG242" s="4" t="s">
        <v>72</v>
      </c>
      <c r="DH242" s="4" t="s">
        <v>72</v>
      </c>
      <c r="DI242" s="4" t="s">
        <v>72</v>
      </c>
      <c r="DJ242" s="4" t="s">
        <v>72</v>
      </c>
      <c r="DK242" s="4" t="s">
        <v>72</v>
      </c>
      <c r="DL242" s="4" t="s">
        <v>72</v>
      </c>
      <c r="DM242" s="4" t="s">
        <v>72</v>
      </c>
      <c r="DN242" s="4" t="s">
        <v>72</v>
      </c>
      <c r="DO242" s="4" t="s">
        <v>72</v>
      </c>
      <c r="DP242" s="4" t="s">
        <v>72</v>
      </c>
      <c r="DQ242" s="4" t="s">
        <v>72</v>
      </c>
      <c r="DR242" s="4" t="s">
        <v>72</v>
      </c>
      <c r="DS242" s="4" t="s">
        <v>72</v>
      </c>
      <c r="DT242" s="4" t="s">
        <v>72</v>
      </c>
      <c r="DU242" s="4" t="s">
        <v>72</v>
      </c>
      <c r="DV242" s="4" t="s">
        <v>72</v>
      </c>
      <c r="DW242" s="4" t="s">
        <v>72</v>
      </c>
      <c r="DX242" s="4" t="s">
        <v>72</v>
      </c>
      <c r="DY242" s="4" t="s">
        <v>72</v>
      </c>
      <c r="DZ242" s="4" t="s">
        <v>5</v>
      </c>
      <c r="EA242" s="4" t="s">
        <v>58</v>
      </c>
      <c r="EB242" s="4" t="s">
        <v>58</v>
      </c>
      <c r="EC242" s="4" t="s">
        <v>58</v>
      </c>
    </row>
    <row r="243" spans="3:133" x14ac:dyDescent="0.25">
      <c r="C243" t="s">
        <v>2064</v>
      </c>
      <c r="D243" s="4" t="s">
        <v>2</v>
      </c>
      <c r="E243" s="4" t="s">
        <v>2</v>
      </c>
      <c r="F243" s="4" t="s">
        <v>2</v>
      </c>
      <c r="G243" s="4" t="s">
        <v>2</v>
      </c>
      <c r="H243" s="4" t="s">
        <v>2</v>
      </c>
      <c r="I243" s="4" t="s">
        <v>2</v>
      </c>
      <c r="J243" s="4" t="s">
        <v>2</v>
      </c>
      <c r="K243" s="4" t="s">
        <v>2</v>
      </c>
      <c r="L243" s="4" t="s">
        <v>2</v>
      </c>
      <c r="M243" s="4" t="s">
        <v>2</v>
      </c>
      <c r="N243" s="4" t="s">
        <v>2</v>
      </c>
      <c r="O243" s="4" t="s">
        <v>2</v>
      </c>
      <c r="P243" s="4" t="s">
        <v>2</v>
      </c>
      <c r="Q243" s="4" t="s">
        <v>2</v>
      </c>
      <c r="R243" s="4" t="s">
        <v>2</v>
      </c>
      <c r="S243" s="4" t="s">
        <v>2</v>
      </c>
      <c r="T243" s="4" t="s">
        <v>2</v>
      </c>
      <c r="U243" s="4" t="s">
        <v>2</v>
      </c>
      <c r="V243" s="4" t="s">
        <v>2</v>
      </c>
      <c r="W243" s="4" t="s">
        <v>2</v>
      </c>
      <c r="X243" s="4" t="s">
        <v>2</v>
      </c>
      <c r="Y243" s="4" t="s">
        <v>2</v>
      </c>
      <c r="Z243" s="4" t="s">
        <v>2</v>
      </c>
      <c r="AA243" s="4" t="s">
        <v>2</v>
      </c>
      <c r="AB243" s="4" t="s">
        <v>2</v>
      </c>
      <c r="AC243" s="4" t="s">
        <v>2</v>
      </c>
      <c r="AD243" s="4" t="s">
        <v>2</v>
      </c>
      <c r="AE243" s="4" t="s">
        <v>2</v>
      </c>
      <c r="AF243" s="4" t="s">
        <v>2</v>
      </c>
      <c r="AG243" s="4" t="s">
        <v>2</v>
      </c>
      <c r="AH243" s="4" t="s">
        <v>2</v>
      </c>
      <c r="AI243" s="4" t="s">
        <v>2</v>
      </c>
      <c r="AJ243" s="4" t="s">
        <v>2</v>
      </c>
      <c r="AK243" s="4" t="s">
        <v>2</v>
      </c>
      <c r="AL243" s="4" t="s">
        <v>2</v>
      </c>
      <c r="AM243" s="4" t="s">
        <v>2</v>
      </c>
      <c r="AN243" s="4" t="s">
        <v>2</v>
      </c>
      <c r="AO243" s="4" t="s">
        <v>2</v>
      </c>
      <c r="AP243" s="4" t="s">
        <v>2</v>
      </c>
      <c r="AQ243" s="4" t="s">
        <v>2</v>
      </c>
      <c r="AR243" s="4" t="s">
        <v>2</v>
      </c>
      <c r="AS243" s="4" t="s">
        <v>2</v>
      </c>
      <c r="AT243" s="4" t="s">
        <v>2</v>
      </c>
      <c r="AU243" s="4" t="s">
        <v>2</v>
      </c>
      <c r="AV243" s="4" t="s">
        <v>2</v>
      </c>
      <c r="AW243" s="4" t="s">
        <v>2</v>
      </c>
      <c r="AX243" s="4" t="s">
        <v>2</v>
      </c>
      <c r="AY243" s="4" t="s">
        <v>2</v>
      </c>
      <c r="AZ243" s="4" t="s">
        <v>2</v>
      </c>
      <c r="BA243" s="4" t="s">
        <v>2</v>
      </c>
      <c r="BB243" s="4" t="s">
        <v>2</v>
      </c>
      <c r="BC243" s="4" t="s">
        <v>2</v>
      </c>
      <c r="BD243" s="4" t="s">
        <v>2</v>
      </c>
      <c r="BE243" s="4" t="s">
        <v>2</v>
      </c>
      <c r="BF243" s="4" t="s">
        <v>2</v>
      </c>
      <c r="BG243" s="4" t="s">
        <v>2</v>
      </c>
      <c r="BH243" s="4" t="s">
        <v>2</v>
      </c>
      <c r="BI243" s="4" t="s">
        <v>2</v>
      </c>
      <c r="BJ243" s="4" t="s">
        <v>2</v>
      </c>
      <c r="BK243" s="4" t="s">
        <v>2</v>
      </c>
      <c r="BL243" s="4" t="s">
        <v>2</v>
      </c>
      <c r="BM243" s="4" t="s">
        <v>2</v>
      </c>
      <c r="BN243" s="4" t="s">
        <v>2</v>
      </c>
      <c r="BO243" s="4" t="s">
        <v>2</v>
      </c>
      <c r="BP243" s="4" t="s">
        <v>3</v>
      </c>
      <c r="BQ243" s="4" t="s">
        <v>3</v>
      </c>
      <c r="BR243" s="4" t="s">
        <v>3</v>
      </c>
      <c r="BS243" s="4" t="s">
        <v>3</v>
      </c>
      <c r="BT243" s="4" t="s">
        <v>3</v>
      </c>
      <c r="BU243" s="4" t="s">
        <v>3</v>
      </c>
      <c r="BV243" s="4" t="s">
        <v>3</v>
      </c>
      <c r="BW243" s="4" t="s">
        <v>3</v>
      </c>
      <c r="BX243" s="4" t="s">
        <v>3</v>
      </c>
      <c r="BY243" s="4" t="s">
        <v>3</v>
      </c>
      <c r="BZ243" s="4" t="s">
        <v>3</v>
      </c>
      <c r="CA243" s="4" t="s">
        <v>3</v>
      </c>
      <c r="CB243" s="4" t="s">
        <v>3</v>
      </c>
      <c r="CC243" s="4" t="s">
        <v>3</v>
      </c>
      <c r="CD243" s="4" t="s">
        <v>3</v>
      </c>
      <c r="CE243" s="4" t="s">
        <v>4</v>
      </c>
      <c r="CF243" s="4" t="s">
        <v>4</v>
      </c>
      <c r="CG243" s="4" t="s">
        <v>4</v>
      </c>
      <c r="CH243" s="4" t="s">
        <v>4</v>
      </c>
      <c r="CI243" s="4" t="s">
        <v>4</v>
      </c>
      <c r="CJ243" s="4" t="s">
        <v>4</v>
      </c>
      <c r="CK243" s="4" t="s">
        <v>4</v>
      </c>
      <c r="CL243" s="4" t="s">
        <v>4</v>
      </c>
      <c r="CM243" s="4" t="s">
        <v>4</v>
      </c>
      <c r="CN243" s="4" t="s">
        <v>4</v>
      </c>
      <c r="CO243" s="4" t="s">
        <v>4</v>
      </c>
      <c r="CP243" s="4" t="s">
        <v>4</v>
      </c>
      <c r="CQ243" s="4" t="s">
        <v>4</v>
      </c>
      <c r="CR243" s="4" t="s">
        <v>4</v>
      </c>
      <c r="CS243" s="4" t="s">
        <v>4</v>
      </c>
      <c r="CT243" s="4" t="s">
        <v>4</v>
      </c>
      <c r="CU243" s="4" t="s">
        <v>4</v>
      </c>
      <c r="CV243" s="4" t="s">
        <v>4</v>
      </c>
      <c r="CW243" s="4" t="s">
        <v>4</v>
      </c>
      <c r="CX243" s="4" t="s">
        <v>4</v>
      </c>
      <c r="CY243" s="4" t="s">
        <v>4</v>
      </c>
      <c r="CZ243" s="4" t="s">
        <v>4</v>
      </c>
      <c r="DA243" s="4" t="s">
        <v>4</v>
      </c>
      <c r="DB243" s="4" t="s">
        <v>4</v>
      </c>
      <c r="DC243" s="4" t="s">
        <v>4</v>
      </c>
      <c r="DD243" s="4" t="s">
        <v>4</v>
      </c>
      <c r="DE243" s="4" t="s">
        <v>4</v>
      </c>
      <c r="DF243" s="4" t="s">
        <v>4</v>
      </c>
      <c r="DG243" s="4" t="s">
        <v>4</v>
      </c>
      <c r="DH243" s="4" t="s">
        <v>4</v>
      </c>
      <c r="DI243" s="4" t="s">
        <v>4</v>
      </c>
      <c r="DJ243" s="4" t="s">
        <v>4</v>
      </c>
      <c r="DK243" s="4" t="s">
        <v>4</v>
      </c>
      <c r="DL243" s="4" t="s">
        <v>4</v>
      </c>
      <c r="DM243" s="4" t="s">
        <v>4</v>
      </c>
      <c r="DN243" s="4" t="s">
        <v>4</v>
      </c>
      <c r="DO243" s="4" t="s">
        <v>4</v>
      </c>
      <c r="DP243" s="4" t="s">
        <v>4</v>
      </c>
      <c r="DQ243" s="4" t="s">
        <v>4</v>
      </c>
      <c r="DR243" s="4" t="s">
        <v>4</v>
      </c>
      <c r="DS243" s="4" t="s">
        <v>4</v>
      </c>
      <c r="DT243" s="4" t="s">
        <v>4</v>
      </c>
      <c r="DU243" s="4" t="s">
        <v>4</v>
      </c>
      <c r="DV243" s="4" t="s">
        <v>72</v>
      </c>
      <c r="DW243" s="4" t="s">
        <v>72</v>
      </c>
      <c r="DX243" s="4" t="s">
        <v>72</v>
      </c>
      <c r="DY243" s="4" t="s">
        <v>72</v>
      </c>
      <c r="DZ243" s="4" t="s">
        <v>72</v>
      </c>
      <c r="EA243" s="4" t="s">
        <v>72</v>
      </c>
      <c r="EB243" s="4" t="s">
        <v>72</v>
      </c>
      <c r="EC243" s="4" t="s">
        <v>72</v>
      </c>
    </row>
    <row r="244" spans="3:133" x14ac:dyDescent="0.25">
      <c r="C244" t="s">
        <v>2065</v>
      </c>
      <c r="D244" s="4" t="s">
        <v>2</v>
      </c>
      <c r="E244" s="4" t="s">
        <v>2</v>
      </c>
      <c r="F244" s="4" t="s">
        <v>2</v>
      </c>
      <c r="G244" s="4" t="s">
        <v>2</v>
      </c>
      <c r="H244" s="4" t="s">
        <v>2</v>
      </c>
      <c r="I244" s="4" t="s">
        <v>2</v>
      </c>
      <c r="J244" s="4" t="s">
        <v>2</v>
      </c>
      <c r="K244" s="4" t="s">
        <v>2</v>
      </c>
      <c r="L244" s="4" t="s">
        <v>2</v>
      </c>
      <c r="M244" s="4" t="s">
        <v>2</v>
      </c>
      <c r="N244" s="4" t="s">
        <v>2</v>
      </c>
      <c r="O244" s="4" t="s">
        <v>2</v>
      </c>
      <c r="P244" s="4" t="s">
        <v>2</v>
      </c>
      <c r="Q244" s="4" t="s">
        <v>2</v>
      </c>
      <c r="R244" s="4" t="s">
        <v>2</v>
      </c>
      <c r="S244" s="4" t="s">
        <v>2</v>
      </c>
      <c r="T244" s="4" t="s">
        <v>2</v>
      </c>
      <c r="U244" s="4" t="s">
        <v>2</v>
      </c>
      <c r="V244" s="4" t="s">
        <v>2</v>
      </c>
      <c r="W244" s="4" t="s">
        <v>2</v>
      </c>
      <c r="X244" s="4" t="s">
        <v>2</v>
      </c>
      <c r="Y244" s="4" t="s">
        <v>2</v>
      </c>
      <c r="Z244" s="4" t="s">
        <v>2</v>
      </c>
      <c r="AA244" s="4" t="s">
        <v>2</v>
      </c>
      <c r="AB244" s="4" t="s">
        <v>2</v>
      </c>
      <c r="AC244" s="4" t="s">
        <v>2</v>
      </c>
      <c r="AD244" s="4" t="s">
        <v>2</v>
      </c>
      <c r="AE244" s="4" t="s">
        <v>2</v>
      </c>
      <c r="AF244" s="4" t="s">
        <v>2</v>
      </c>
      <c r="AG244" s="4" t="s">
        <v>2</v>
      </c>
      <c r="AH244" s="4" t="s">
        <v>2</v>
      </c>
      <c r="AI244" s="4" t="s">
        <v>2</v>
      </c>
      <c r="AJ244" s="4" t="s">
        <v>2</v>
      </c>
      <c r="AK244" s="4" t="s">
        <v>2</v>
      </c>
      <c r="AL244" s="4" t="s">
        <v>2</v>
      </c>
      <c r="AM244" s="4" t="s">
        <v>2</v>
      </c>
      <c r="AN244" s="4" t="s">
        <v>2</v>
      </c>
      <c r="AO244" s="4" t="s">
        <v>2</v>
      </c>
      <c r="AP244" s="4" t="s">
        <v>2</v>
      </c>
      <c r="AQ244" s="4" t="s">
        <v>2</v>
      </c>
      <c r="AR244" s="4" t="s">
        <v>2</v>
      </c>
      <c r="AS244" s="4" t="s">
        <v>2</v>
      </c>
      <c r="AT244" s="4" t="s">
        <v>2</v>
      </c>
      <c r="AU244" s="4" t="s">
        <v>2</v>
      </c>
      <c r="AV244" s="4" t="s">
        <v>2</v>
      </c>
      <c r="AW244" s="4" t="s">
        <v>2</v>
      </c>
      <c r="AX244" s="4" t="s">
        <v>2</v>
      </c>
      <c r="AY244" s="4" t="s">
        <v>2</v>
      </c>
      <c r="AZ244" s="4" t="s">
        <v>2</v>
      </c>
      <c r="BA244" s="4" t="s">
        <v>2</v>
      </c>
      <c r="BB244" s="4" t="s">
        <v>2</v>
      </c>
      <c r="BC244" s="4" t="s">
        <v>2</v>
      </c>
      <c r="BD244" s="4" t="s">
        <v>2</v>
      </c>
      <c r="BE244" s="4" t="s">
        <v>2</v>
      </c>
      <c r="BF244" s="4" t="s">
        <v>2</v>
      </c>
      <c r="BG244" s="4" t="s">
        <v>2</v>
      </c>
      <c r="BH244" s="4" t="s">
        <v>2</v>
      </c>
      <c r="BI244" s="4" t="s">
        <v>2</v>
      </c>
      <c r="BJ244" s="4" t="s">
        <v>2</v>
      </c>
      <c r="BK244" s="4" t="s">
        <v>2</v>
      </c>
      <c r="BL244" s="4" t="s">
        <v>2</v>
      </c>
      <c r="BM244" s="4" t="s">
        <v>2</v>
      </c>
      <c r="BN244" s="4" t="s">
        <v>2</v>
      </c>
      <c r="BO244" s="4" t="s">
        <v>2</v>
      </c>
      <c r="BP244" s="4" t="s">
        <v>2</v>
      </c>
      <c r="BQ244" s="4" t="s">
        <v>2</v>
      </c>
      <c r="BR244" s="4" t="s">
        <v>2</v>
      </c>
      <c r="BS244" s="4" t="s">
        <v>2</v>
      </c>
      <c r="BT244" s="4" t="s">
        <v>2</v>
      </c>
      <c r="BU244" s="4" t="s">
        <v>2</v>
      </c>
      <c r="BV244" s="4" t="s">
        <v>2</v>
      </c>
      <c r="BW244" s="4" t="s">
        <v>2</v>
      </c>
      <c r="BX244" s="4" t="s">
        <v>2</v>
      </c>
      <c r="BY244" s="4" t="s">
        <v>2</v>
      </c>
      <c r="BZ244" s="4" t="s">
        <v>2</v>
      </c>
      <c r="CA244" s="4" t="s">
        <v>2</v>
      </c>
      <c r="CB244" s="4" t="s">
        <v>2</v>
      </c>
      <c r="CC244" s="4" t="s">
        <v>2</v>
      </c>
      <c r="CD244" s="4" t="s">
        <v>2</v>
      </c>
      <c r="CE244" s="4" t="s">
        <v>2</v>
      </c>
      <c r="CF244" s="4" t="s">
        <v>2</v>
      </c>
      <c r="CG244" s="4" t="s">
        <v>2</v>
      </c>
      <c r="CH244" s="4" t="s">
        <v>2</v>
      </c>
      <c r="CI244" s="4" t="s">
        <v>2</v>
      </c>
      <c r="CJ244" s="4" t="s">
        <v>2</v>
      </c>
      <c r="CK244" s="4" t="s">
        <v>2</v>
      </c>
      <c r="CL244" s="4" t="s">
        <v>2</v>
      </c>
      <c r="CM244" s="4" t="s">
        <v>2</v>
      </c>
      <c r="CN244" s="4" t="s">
        <v>2</v>
      </c>
      <c r="CO244" s="4" t="s">
        <v>2</v>
      </c>
      <c r="CP244" s="4" t="s">
        <v>2</v>
      </c>
      <c r="CQ244" s="4" t="s">
        <v>2</v>
      </c>
      <c r="CR244" s="4" t="s">
        <v>2</v>
      </c>
      <c r="CS244" s="4" t="s">
        <v>2</v>
      </c>
      <c r="CT244" s="4" t="s">
        <v>2</v>
      </c>
      <c r="CU244" s="4" t="s">
        <v>3</v>
      </c>
      <c r="CV244" s="4" t="s">
        <v>3</v>
      </c>
      <c r="CW244" s="4" t="s">
        <v>3</v>
      </c>
      <c r="CX244" s="4" t="s">
        <v>3</v>
      </c>
      <c r="CY244" s="4" t="s">
        <v>3</v>
      </c>
      <c r="CZ244" s="4" t="s">
        <v>3</v>
      </c>
      <c r="DA244" s="4" t="s">
        <v>3</v>
      </c>
      <c r="DB244" s="4" t="s">
        <v>3</v>
      </c>
      <c r="DC244" s="4" t="s">
        <v>3</v>
      </c>
      <c r="DD244" s="4" t="s">
        <v>3</v>
      </c>
      <c r="DE244" s="4" t="s">
        <v>4</v>
      </c>
      <c r="DF244" s="4" t="s">
        <v>4</v>
      </c>
      <c r="DG244" s="4" t="s">
        <v>4</v>
      </c>
      <c r="DH244" s="4" t="s">
        <v>72</v>
      </c>
      <c r="DI244" s="4" t="s">
        <v>72</v>
      </c>
      <c r="DJ244" s="4" t="s">
        <v>72</v>
      </c>
      <c r="DK244" s="4" t="s">
        <v>72</v>
      </c>
      <c r="DL244" s="4" t="s">
        <v>72</v>
      </c>
      <c r="DM244" s="4" t="s">
        <v>72</v>
      </c>
      <c r="DN244" s="4" t="s">
        <v>72</v>
      </c>
      <c r="DO244" s="4" t="s">
        <v>5</v>
      </c>
      <c r="DP244" s="4" t="s">
        <v>5</v>
      </c>
      <c r="DQ244" s="4" t="s">
        <v>5</v>
      </c>
      <c r="DR244" s="4" t="s">
        <v>6</v>
      </c>
      <c r="DS244" s="4" t="s">
        <v>6</v>
      </c>
      <c r="DT244" s="4" t="s">
        <v>6</v>
      </c>
      <c r="DU244" s="4" t="s">
        <v>6</v>
      </c>
      <c r="DV244" s="4" t="s">
        <v>6</v>
      </c>
      <c r="DW244" s="4" t="s">
        <v>6</v>
      </c>
      <c r="DX244" s="4" t="s">
        <v>7</v>
      </c>
      <c r="DY244" s="4" t="s">
        <v>7</v>
      </c>
      <c r="DZ244" s="4" t="s">
        <v>7</v>
      </c>
      <c r="EA244" s="4" t="s">
        <v>59</v>
      </c>
      <c r="EB244" s="4" t="s">
        <v>59</v>
      </c>
      <c r="EC244" s="4" t="s">
        <v>59</v>
      </c>
    </row>
    <row r="245" spans="3:133" x14ac:dyDescent="0.25">
      <c r="C245" t="s">
        <v>2066</v>
      </c>
      <c r="D245" s="4" t="s">
        <v>2</v>
      </c>
      <c r="E245" s="4" t="s">
        <v>2</v>
      </c>
      <c r="F245" s="4" t="s">
        <v>2</v>
      </c>
      <c r="G245" s="4" t="s">
        <v>2</v>
      </c>
      <c r="H245" s="4" t="s">
        <v>2</v>
      </c>
      <c r="I245" s="4" t="s">
        <v>2</v>
      </c>
      <c r="J245" s="4" t="s">
        <v>2</v>
      </c>
      <c r="K245" s="4" t="s">
        <v>2</v>
      </c>
      <c r="L245" s="4" t="s">
        <v>2</v>
      </c>
      <c r="M245" s="4" t="s">
        <v>2</v>
      </c>
      <c r="N245" s="4" t="s">
        <v>2</v>
      </c>
      <c r="O245" s="4" t="s">
        <v>2</v>
      </c>
      <c r="P245" s="4" t="s">
        <v>2</v>
      </c>
      <c r="Q245" s="4" t="s">
        <v>2</v>
      </c>
      <c r="R245" s="4" t="s">
        <v>2</v>
      </c>
      <c r="S245" s="4" t="s">
        <v>2</v>
      </c>
      <c r="T245" s="4" t="s">
        <v>2</v>
      </c>
      <c r="U245" s="4" t="s">
        <v>2</v>
      </c>
      <c r="V245" s="4" t="s">
        <v>2</v>
      </c>
      <c r="W245" s="4" t="s">
        <v>2</v>
      </c>
      <c r="X245" s="4" t="s">
        <v>2</v>
      </c>
      <c r="Y245" s="4" t="s">
        <v>2</v>
      </c>
      <c r="Z245" s="4" t="s">
        <v>2</v>
      </c>
      <c r="AA245" s="4" t="s">
        <v>2</v>
      </c>
      <c r="AB245" s="4" t="s">
        <v>2</v>
      </c>
      <c r="AC245" s="4" t="s">
        <v>2</v>
      </c>
      <c r="AD245" s="4" t="s">
        <v>2</v>
      </c>
      <c r="AE245" s="4" t="s">
        <v>2</v>
      </c>
      <c r="AF245" s="4" t="s">
        <v>2</v>
      </c>
      <c r="AG245" s="4" t="s">
        <v>2</v>
      </c>
      <c r="AH245" s="4" t="s">
        <v>2</v>
      </c>
      <c r="AI245" s="4" t="s">
        <v>2</v>
      </c>
      <c r="AJ245" s="4" t="s">
        <v>2</v>
      </c>
      <c r="AK245" s="4" t="s">
        <v>2</v>
      </c>
      <c r="AL245" s="4" t="s">
        <v>2</v>
      </c>
      <c r="AM245" s="4" t="s">
        <v>2</v>
      </c>
      <c r="AN245" s="4" t="s">
        <v>2</v>
      </c>
      <c r="AO245" s="4" t="s">
        <v>2</v>
      </c>
      <c r="AP245" s="4" t="s">
        <v>2</v>
      </c>
      <c r="AQ245" s="4" t="s">
        <v>2</v>
      </c>
      <c r="AR245" s="4" t="s">
        <v>2</v>
      </c>
      <c r="AS245" s="4" t="s">
        <v>2</v>
      </c>
      <c r="AT245" s="4" t="s">
        <v>2</v>
      </c>
      <c r="AU245" s="4" t="s">
        <v>2</v>
      </c>
      <c r="AV245" s="4" t="s">
        <v>2</v>
      </c>
      <c r="AW245" s="4" t="s">
        <v>2</v>
      </c>
      <c r="AX245" s="4" t="s">
        <v>2</v>
      </c>
      <c r="AY245" s="4" t="s">
        <v>2</v>
      </c>
      <c r="AZ245" s="4" t="s">
        <v>2</v>
      </c>
      <c r="BA245" s="4" t="s">
        <v>2</v>
      </c>
      <c r="BB245" s="4" t="s">
        <v>2</v>
      </c>
      <c r="BC245" s="4" t="s">
        <v>2</v>
      </c>
      <c r="BD245" s="4" t="s">
        <v>2</v>
      </c>
      <c r="BE245" s="4" t="s">
        <v>2</v>
      </c>
      <c r="BF245" s="4" t="s">
        <v>2</v>
      </c>
      <c r="BG245" s="4" t="s">
        <v>2</v>
      </c>
      <c r="BH245" s="4" t="s">
        <v>2</v>
      </c>
      <c r="BI245" s="4" t="s">
        <v>2</v>
      </c>
      <c r="BJ245" s="4" t="s">
        <v>2</v>
      </c>
      <c r="BK245" s="4" t="s">
        <v>2</v>
      </c>
      <c r="BL245" s="4" t="s">
        <v>2</v>
      </c>
      <c r="BM245" s="4" t="s">
        <v>2</v>
      </c>
      <c r="BN245" s="4" t="s">
        <v>2</v>
      </c>
      <c r="BO245" s="4" t="s">
        <v>2</v>
      </c>
      <c r="BP245" s="4" t="s">
        <v>2</v>
      </c>
      <c r="BQ245" s="4" t="s">
        <v>2</v>
      </c>
      <c r="BR245" s="4" t="s">
        <v>2</v>
      </c>
      <c r="BS245" s="4" t="s">
        <v>3</v>
      </c>
      <c r="BT245" s="4" t="s">
        <v>4</v>
      </c>
      <c r="BU245" s="4" t="s">
        <v>4</v>
      </c>
      <c r="BV245" s="4" t="s">
        <v>72</v>
      </c>
      <c r="BW245" s="4" t="s">
        <v>72</v>
      </c>
      <c r="BX245" s="4" t="s">
        <v>72</v>
      </c>
      <c r="BY245" s="4" t="s">
        <v>72</v>
      </c>
      <c r="BZ245" s="4" t="s">
        <v>58</v>
      </c>
      <c r="CA245" s="4" t="s">
        <v>58</v>
      </c>
      <c r="CB245" s="4" t="s">
        <v>58</v>
      </c>
      <c r="CC245" s="4" t="s">
        <v>7</v>
      </c>
      <c r="CD245" s="4" t="s">
        <v>7</v>
      </c>
      <c r="CE245" s="4" t="s">
        <v>7</v>
      </c>
      <c r="CF245" s="4" t="s">
        <v>7</v>
      </c>
      <c r="CG245" s="4" t="s">
        <v>73</v>
      </c>
      <c r="CH245" s="4" t="s">
        <v>60</v>
      </c>
      <c r="CI245" s="4" t="s">
        <v>144</v>
      </c>
      <c r="CJ245" s="4" t="s">
        <v>144</v>
      </c>
      <c r="CK245" s="4" t="s">
        <v>144</v>
      </c>
      <c r="CL245" s="4" t="s">
        <v>144</v>
      </c>
      <c r="CM245" s="4" t="s">
        <v>144</v>
      </c>
      <c r="CN245" s="4" t="s">
        <v>9</v>
      </c>
      <c r="CO245" s="4" t="s">
        <v>9</v>
      </c>
      <c r="CP245" s="4" t="s">
        <v>9</v>
      </c>
      <c r="CQ245" s="4" t="s">
        <v>62</v>
      </c>
      <c r="CR245" s="4" t="s">
        <v>12</v>
      </c>
      <c r="CS245" s="4" t="s">
        <v>12</v>
      </c>
      <c r="CT245" s="4" t="s">
        <v>12</v>
      </c>
      <c r="CU245" s="4" t="s">
        <v>13</v>
      </c>
      <c r="CV245" s="4" t="s">
        <v>13</v>
      </c>
      <c r="CW245" s="4" t="s">
        <v>65</v>
      </c>
      <c r="CX245" s="4" t="s">
        <v>14</v>
      </c>
      <c r="CY245" s="4" t="s">
        <v>66</v>
      </c>
      <c r="CZ245" s="4" t="s">
        <v>66</v>
      </c>
      <c r="DA245" s="4" t="s">
        <v>66</v>
      </c>
      <c r="DB245" s="4" t="s">
        <v>67</v>
      </c>
      <c r="DC245" s="4" t="s">
        <v>75</v>
      </c>
      <c r="DD245" s="4" t="s">
        <v>70</v>
      </c>
      <c r="DE245" s="4" t="s">
        <v>70</v>
      </c>
      <c r="DF245" s="4" t="s">
        <v>70</v>
      </c>
      <c r="DG245" s="4" t="s">
        <v>76</v>
      </c>
      <c r="DH245" s="4" t="s">
        <v>134</v>
      </c>
      <c r="DI245" s="4" t="s">
        <v>469</v>
      </c>
      <c r="DJ245" s="4" t="s">
        <v>145</v>
      </c>
      <c r="DK245" s="4" t="s">
        <v>18</v>
      </c>
      <c r="DL245" s="4" t="s">
        <v>77</v>
      </c>
      <c r="DM245" s="4" t="s">
        <v>137</v>
      </c>
      <c r="DN245" s="4" t="s">
        <v>137</v>
      </c>
      <c r="DO245" s="4" t="s">
        <v>138</v>
      </c>
      <c r="DP245" s="4" t="s">
        <v>192</v>
      </c>
      <c r="DQ245" s="4" t="s">
        <v>192</v>
      </c>
      <c r="DR245" s="4" t="s">
        <v>378</v>
      </c>
      <c r="DS245" s="4" t="s">
        <v>193</v>
      </c>
      <c r="DT245" s="4" t="s">
        <v>25</v>
      </c>
      <c r="DU245" s="4" t="s">
        <v>380</v>
      </c>
      <c r="DV245" s="4" t="s">
        <v>147</v>
      </c>
      <c r="DW245" s="4" t="s">
        <v>397</v>
      </c>
      <c r="DX245" s="4" t="s">
        <v>195</v>
      </c>
      <c r="DY245" s="4" t="s">
        <v>196</v>
      </c>
      <c r="DZ245" s="4" t="s">
        <v>196</v>
      </c>
      <c r="EA245" s="4" t="s">
        <v>28</v>
      </c>
      <c r="EB245" s="4" t="s">
        <v>470</v>
      </c>
      <c r="EC245" s="4" t="s">
        <v>383</v>
      </c>
    </row>
    <row r="246" spans="3:133" x14ac:dyDescent="0.25">
      <c r="C246" t="s">
        <v>2067</v>
      </c>
      <c r="D246" s="4" t="s">
        <v>2</v>
      </c>
      <c r="E246" s="4" t="s">
        <v>2</v>
      </c>
      <c r="F246" s="4" t="s">
        <v>2</v>
      </c>
      <c r="G246" s="4" t="s">
        <v>2</v>
      </c>
      <c r="H246" s="4" t="s">
        <v>2</v>
      </c>
      <c r="I246" s="4" t="s">
        <v>2</v>
      </c>
      <c r="J246" s="4" t="s">
        <v>2</v>
      </c>
      <c r="K246" s="4" t="s">
        <v>2</v>
      </c>
      <c r="L246" s="4" t="s">
        <v>2</v>
      </c>
      <c r="M246" s="4" t="s">
        <v>2</v>
      </c>
      <c r="N246" s="4" t="s">
        <v>2</v>
      </c>
      <c r="O246" s="4" t="s">
        <v>2</v>
      </c>
      <c r="P246" s="4" t="s">
        <v>2</v>
      </c>
      <c r="Q246" s="4" t="s">
        <v>2</v>
      </c>
      <c r="R246" s="4" t="s">
        <v>2</v>
      </c>
      <c r="S246" s="4" t="s">
        <v>2</v>
      </c>
      <c r="T246" s="4" t="s">
        <v>2</v>
      </c>
      <c r="U246" s="4" t="s">
        <v>2</v>
      </c>
      <c r="V246" s="4" t="s">
        <v>2</v>
      </c>
      <c r="W246" s="4" t="s">
        <v>2</v>
      </c>
      <c r="X246" s="4" t="s">
        <v>2</v>
      </c>
      <c r="Y246" s="4" t="s">
        <v>2</v>
      </c>
      <c r="Z246" s="4" t="s">
        <v>2</v>
      </c>
      <c r="AA246" s="4" t="s">
        <v>2</v>
      </c>
      <c r="AB246" s="4" t="s">
        <v>2</v>
      </c>
      <c r="AC246" s="4" t="s">
        <v>2</v>
      </c>
      <c r="AD246" s="4" t="s">
        <v>2</v>
      </c>
      <c r="AE246" s="4" t="s">
        <v>2</v>
      </c>
      <c r="AF246" s="4" t="s">
        <v>2</v>
      </c>
      <c r="AG246" s="4" t="s">
        <v>2</v>
      </c>
      <c r="AH246" s="4" t="s">
        <v>2</v>
      </c>
      <c r="AI246" s="4" t="s">
        <v>2</v>
      </c>
      <c r="AJ246" s="4" t="s">
        <v>2</v>
      </c>
      <c r="AK246" s="4" t="s">
        <v>2</v>
      </c>
      <c r="AL246" s="4" t="s">
        <v>2</v>
      </c>
      <c r="AM246" s="4" t="s">
        <v>2</v>
      </c>
      <c r="AN246" s="4" t="s">
        <v>2</v>
      </c>
      <c r="AO246" s="4" t="s">
        <v>2</v>
      </c>
      <c r="AP246" s="4" t="s">
        <v>2</v>
      </c>
      <c r="AQ246" s="4" t="s">
        <v>2</v>
      </c>
      <c r="AR246" s="4" t="s">
        <v>2</v>
      </c>
      <c r="AS246" s="4" t="s">
        <v>2</v>
      </c>
      <c r="AT246" s="4" t="s">
        <v>2</v>
      </c>
      <c r="AU246" s="4" t="s">
        <v>2</v>
      </c>
      <c r="AV246" s="4" t="s">
        <v>2</v>
      </c>
      <c r="AW246" s="4" t="s">
        <v>2</v>
      </c>
      <c r="AX246" s="4" t="s">
        <v>2</v>
      </c>
      <c r="AY246" s="4" t="s">
        <v>2</v>
      </c>
      <c r="AZ246" s="4" t="s">
        <v>2</v>
      </c>
      <c r="BA246" s="4" t="s">
        <v>2</v>
      </c>
      <c r="BB246" s="4" t="s">
        <v>2</v>
      </c>
      <c r="BC246" s="4" t="s">
        <v>2</v>
      </c>
      <c r="BD246" s="4" t="s">
        <v>2</v>
      </c>
      <c r="BE246" s="4" t="s">
        <v>2</v>
      </c>
      <c r="BF246" s="4" t="s">
        <v>2</v>
      </c>
      <c r="BG246" s="4" t="s">
        <v>2</v>
      </c>
      <c r="BH246" s="4" t="s">
        <v>2</v>
      </c>
      <c r="BI246" s="4" t="s">
        <v>2</v>
      </c>
      <c r="BJ246" s="4" t="s">
        <v>2</v>
      </c>
      <c r="BK246" s="4" t="s">
        <v>2</v>
      </c>
      <c r="BL246" s="4" t="s">
        <v>2</v>
      </c>
      <c r="BM246" s="4" t="s">
        <v>2</v>
      </c>
      <c r="BN246" s="4" t="s">
        <v>2</v>
      </c>
      <c r="BO246" s="4" t="s">
        <v>2</v>
      </c>
      <c r="BP246" s="4" t="s">
        <v>2</v>
      </c>
      <c r="BQ246" s="4" t="s">
        <v>2</v>
      </c>
      <c r="BR246" s="4" t="s">
        <v>2</v>
      </c>
      <c r="BS246" s="4" t="s">
        <v>2</v>
      </c>
      <c r="BT246" s="4" t="s">
        <v>2</v>
      </c>
      <c r="BU246" s="4" t="s">
        <v>2</v>
      </c>
      <c r="BV246" s="4" t="s">
        <v>2</v>
      </c>
      <c r="BW246" s="4" t="s">
        <v>2</v>
      </c>
      <c r="BX246" s="4" t="s">
        <v>2</v>
      </c>
      <c r="BY246" s="4" t="s">
        <v>2</v>
      </c>
      <c r="BZ246" s="4" t="s">
        <v>2</v>
      </c>
      <c r="CA246" s="4" t="s">
        <v>2</v>
      </c>
      <c r="CB246" s="4" t="s">
        <v>2</v>
      </c>
      <c r="CC246" s="4" t="s">
        <v>2</v>
      </c>
      <c r="CD246" s="4" t="s">
        <v>2</v>
      </c>
      <c r="CE246" s="4" t="s">
        <v>2</v>
      </c>
      <c r="CF246" s="4" t="s">
        <v>2</v>
      </c>
      <c r="CG246" s="4" t="s">
        <v>2</v>
      </c>
      <c r="CH246" s="4" t="s">
        <v>2</v>
      </c>
      <c r="CI246" s="4" t="s">
        <v>2</v>
      </c>
      <c r="CJ246" s="4" t="s">
        <v>2</v>
      </c>
      <c r="CK246" s="4" t="s">
        <v>2</v>
      </c>
      <c r="CL246" s="4" t="s">
        <v>2</v>
      </c>
      <c r="CM246" s="4" t="s">
        <v>2</v>
      </c>
      <c r="CN246" s="4" t="s">
        <v>2</v>
      </c>
      <c r="CO246" s="4" t="s">
        <v>2</v>
      </c>
      <c r="CP246" s="4" t="s">
        <v>2</v>
      </c>
      <c r="CQ246" s="4" t="s">
        <v>2</v>
      </c>
      <c r="CR246" s="4" t="s">
        <v>2</v>
      </c>
      <c r="CS246" s="4" t="s">
        <v>2</v>
      </c>
      <c r="CT246" s="4" t="s">
        <v>2</v>
      </c>
      <c r="CU246" s="4" t="s">
        <v>2</v>
      </c>
      <c r="CV246" s="4" t="s">
        <v>2</v>
      </c>
      <c r="CW246" s="4" t="s">
        <v>2</v>
      </c>
      <c r="CX246" s="4" t="s">
        <v>2</v>
      </c>
      <c r="CY246" s="4" t="s">
        <v>2</v>
      </c>
      <c r="CZ246" s="4" t="s">
        <v>2</v>
      </c>
      <c r="DA246" s="4" t="s">
        <v>2</v>
      </c>
      <c r="DB246" s="4" t="s">
        <v>2</v>
      </c>
      <c r="DC246" s="4" t="s">
        <v>2</v>
      </c>
      <c r="DD246" s="4" t="s">
        <v>2</v>
      </c>
      <c r="DE246" s="4" t="s">
        <v>2</v>
      </c>
      <c r="DF246" s="4" t="s">
        <v>2</v>
      </c>
      <c r="DG246" s="4" t="s">
        <v>2</v>
      </c>
      <c r="DH246" s="4" t="s">
        <v>2</v>
      </c>
      <c r="DI246" s="4" t="s">
        <v>2</v>
      </c>
      <c r="DJ246" s="4" t="s">
        <v>2</v>
      </c>
      <c r="DK246" s="4" t="s">
        <v>2</v>
      </c>
      <c r="DL246" s="4" t="s">
        <v>2</v>
      </c>
      <c r="DM246" s="4" t="s">
        <v>2</v>
      </c>
      <c r="DN246" s="4" t="s">
        <v>2</v>
      </c>
      <c r="DO246" s="4" t="s">
        <v>2</v>
      </c>
      <c r="DP246" s="4" t="s">
        <v>2</v>
      </c>
      <c r="DQ246" s="4" t="s">
        <v>2</v>
      </c>
      <c r="DR246" s="4" t="s">
        <v>2</v>
      </c>
      <c r="DS246" s="4" t="s">
        <v>2</v>
      </c>
      <c r="DT246" s="4" t="s">
        <v>2</v>
      </c>
      <c r="DU246" s="4" t="s">
        <v>2</v>
      </c>
      <c r="DV246" s="4" t="s">
        <v>2</v>
      </c>
      <c r="DW246" s="4" t="s">
        <v>2</v>
      </c>
      <c r="DX246" s="4" t="s">
        <v>2</v>
      </c>
      <c r="DY246" s="4" t="s">
        <v>2</v>
      </c>
      <c r="DZ246" s="4" t="s">
        <v>2</v>
      </c>
      <c r="EA246" s="4" t="s">
        <v>2</v>
      </c>
      <c r="EB246" s="4" t="s">
        <v>2</v>
      </c>
      <c r="EC246" s="4" t="s">
        <v>2</v>
      </c>
    </row>
    <row r="247" spans="3:133" x14ac:dyDescent="0.25">
      <c r="C247" t="s">
        <v>480</v>
      </c>
      <c r="D247" s="4" t="s">
        <v>2</v>
      </c>
      <c r="E247" s="4" t="s">
        <v>2</v>
      </c>
      <c r="F247" s="4" t="s">
        <v>2</v>
      </c>
      <c r="G247" s="4" t="s">
        <v>2</v>
      </c>
      <c r="H247" s="4" t="s">
        <v>2</v>
      </c>
      <c r="I247" s="4" t="s">
        <v>2</v>
      </c>
      <c r="J247" s="4" t="s">
        <v>2</v>
      </c>
      <c r="K247" s="4" t="s">
        <v>2</v>
      </c>
      <c r="L247" s="4" t="s">
        <v>2</v>
      </c>
      <c r="M247" s="4" t="s">
        <v>2</v>
      </c>
      <c r="N247" s="4" t="s">
        <v>2</v>
      </c>
      <c r="O247" s="4" t="s">
        <v>2</v>
      </c>
      <c r="P247" s="4" t="s">
        <v>2</v>
      </c>
      <c r="Q247" s="4" t="s">
        <v>2</v>
      </c>
      <c r="R247" s="4" t="s">
        <v>2</v>
      </c>
      <c r="S247" s="4" t="s">
        <v>2</v>
      </c>
      <c r="T247" s="4" t="s">
        <v>2</v>
      </c>
      <c r="U247" s="4" t="s">
        <v>2</v>
      </c>
      <c r="V247" s="4" t="s">
        <v>2</v>
      </c>
      <c r="W247" s="4" t="s">
        <v>2</v>
      </c>
      <c r="X247" s="4" t="s">
        <v>2</v>
      </c>
      <c r="Y247" s="4" t="s">
        <v>2</v>
      </c>
      <c r="Z247" s="4" t="s">
        <v>2</v>
      </c>
      <c r="AA247" s="4" t="s">
        <v>2</v>
      </c>
      <c r="AB247" s="4" t="s">
        <v>2</v>
      </c>
      <c r="AC247" s="4" t="s">
        <v>2</v>
      </c>
      <c r="AD247" s="4" t="s">
        <v>2</v>
      </c>
      <c r="AE247" s="4" t="s">
        <v>2</v>
      </c>
      <c r="AF247" s="4" t="s">
        <v>2</v>
      </c>
      <c r="AG247" s="4" t="s">
        <v>2</v>
      </c>
      <c r="AH247" s="4" t="s">
        <v>2</v>
      </c>
      <c r="AI247" s="4" t="s">
        <v>2</v>
      </c>
      <c r="AJ247" s="4" t="s">
        <v>2</v>
      </c>
      <c r="AK247" s="4" t="s">
        <v>2</v>
      </c>
      <c r="AL247" s="4" t="s">
        <v>2</v>
      </c>
      <c r="AM247" s="4" t="s">
        <v>2</v>
      </c>
      <c r="AN247" s="4" t="s">
        <v>2</v>
      </c>
      <c r="AO247" s="4" t="s">
        <v>2</v>
      </c>
      <c r="AP247" s="4" t="s">
        <v>2</v>
      </c>
      <c r="AQ247" s="4" t="s">
        <v>2</v>
      </c>
      <c r="AR247" s="4" t="s">
        <v>2</v>
      </c>
      <c r="AS247" s="4" t="s">
        <v>2</v>
      </c>
      <c r="AT247" s="4" t="s">
        <v>2</v>
      </c>
      <c r="AU247" s="4" t="s">
        <v>2</v>
      </c>
      <c r="AV247" s="4" t="s">
        <v>2</v>
      </c>
      <c r="AW247" s="4" t="s">
        <v>2</v>
      </c>
      <c r="AX247" s="4" t="s">
        <v>2</v>
      </c>
      <c r="AY247" s="4" t="s">
        <v>2</v>
      </c>
      <c r="AZ247" s="4" t="s">
        <v>2</v>
      </c>
      <c r="BA247" s="4" t="s">
        <v>2</v>
      </c>
      <c r="BB247" s="4" t="s">
        <v>2</v>
      </c>
      <c r="BC247" s="4" t="s">
        <v>2</v>
      </c>
      <c r="BD247" s="4" t="s">
        <v>2</v>
      </c>
      <c r="BE247" s="4" t="s">
        <v>2</v>
      </c>
      <c r="BF247" s="4" t="s">
        <v>2</v>
      </c>
      <c r="BG247" s="4" t="s">
        <v>2</v>
      </c>
      <c r="BH247" s="4" t="s">
        <v>2</v>
      </c>
      <c r="BI247" s="4" t="s">
        <v>2</v>
      </c>
      <c r="BJ247" s="4" t="s">
        <v>2</v>
      </c>
      <c r="BK247" s="4" t="s">
        <v>2</v>
      </c>
      <c r="BL247" s="4" t="s">
        <v>2</v>
      </c>
      <c r="BM247" s="4" t="s">
        <v>2</v>
      </c>
      <c r="BN247" s="4" t="s">
        <v>2</v>
      </c>
      <c r="BO247" s="4" t="s">
        <v>2</v>
      </c>
      <c r="BP247" s="4" t="s">
        <v>2</v>
      </c>
      <c r="BQ247" s="4" t="s">
        <v>2</v>
      </c>
      <c r="BR247" s="4" t="s">
        <v>2</v>
      </c>
      <c r="BS247" s="4" t="s">
        <v>2</v>
      </c>
      <c r="BT247" s="4" t="s">
        <v>2</v>
      </c>
      <c r="BU247" s="4" t="s">
        <v>2</v>
      </c>
      <c r="BV247" s="4" t="s">
        <v>2</v>
      </c>
      <c r="BW247" s="4" t="s">
        <v>2</v>
      </c>
      <c r="BX247" s="4" t="s">
        <v>2</v>
      </c>
      <c r="BY247" s="4" t="s">
        <v>2</v>
      </c>
      <c r="BZ247" s="4" t="s">
        <v>2</v>
      </c>
      <c r="CA247" s="4" t="s">
        <v>2</v>
      </c>
      <c r="CB247" s="4" t="s">
        <v>2</v>
      </c>
      <c r="CC247" s="4" t="s">
        <v>2</v>
      </c>
      <c r="CD247" s="4" t="s">
        <v>2</v>
      </c>
      <c r="CE247" s="4" t="s">
        <v>2</v>
      </c>
      <c r="CF247" s="4" t="s">
        <v>2</v>
      </c>
      <c r="CG247" s="4" t="s">
        <v>2</v>
      </c>
      <c r="CH247" s="4" t="s">
        <v>2</v>
      </c>
      <c r="CI247" s="4" t="s">
        <v>2</v>
      </c>
      <c r="CJ247" s="4" t="s">
        <v>2</v>
      </c>
      <c r="CK247" s="4" t="s">
        <v>2</v>
      </c>
      <c r="CL247" s="4" t="s">
        <v>2</v>
      </c>
      <c r="CM247" s="4" t="s">
        <v>2</v>
      </c>
      <c r="CN247" s="4" t="s">
        <v>2</v>
      </c>
      <c r="CO247" s="4" t="s">
        <v>2</v>
      </c>
      <c r="CP247" s="4" t="s">
        <v>2</v>
      </c>
      <c r="CQ247" s="4" t="s">
        <v>2</v>
      </c>
      <c r="CR247" s="4" t="s">
        <v>2</v>
      </c>
      <c r="CS247" s="4" t="s">
        <v>2</v>
      </c>
      <c r="CT247" s="4" t="s">
        <v>2</v>
      </c>
      <c r="CU247" s="4" t="s">
        <v>2</v>
      </c>
      <c r="CV247" s="4" t="s">
        <v>2</v>
      </c>
      <c r="CW247" s="4" t="s">
        <v>2</v>
      </c>
      <c r="CX247" s="4" t="s">
        <v>2</v>
      </c>
      <c r="CY247" s="4" t="s">
        <v>2</v>
      </c>
      <c r="CZ247" s="4" t="s">
        <v>2</v>
      </c>
      <c r="DA247" s="4" t="s">
        <v>2</v>
      </c>
      <c r="DB247" s="4" t="s">
        <v>2</v>
      </c>
      <c r="DC247" s="4" t="s">
        <v>2</v>
      </c>
      <c r="DD247" s="4" t="s">
        <v>2</v>
      </c>
      <c r="DE247" s="4" t="s">
        <v>2</v>
      </c>
      <c r="DF247" s="4" t="s">
        <v>2</v>
      </c>
      <c r="DG247" s="4" t="s">
        <v>2</v>
      </c>
      <c r="DH247" s="4" t="s">
        <v>2</v>
      </c>
      <c r="DI247" s="4" t="s">
        <v>2</v>
      </c>
      <c r="DJ247" s="4" t="s">
        <v>2</v>
      </c>
      <c r="DK247" s="4" t="s">
        <v>2</v>
      </c>
      <c r="DL247" s="4" t="s">
        <v>2</v>
      </c>
      <c r="DM247" s="4" t="s">
        <v>2</v>
      </c>
      <c r="DN247" s="4" t="s">
        <v>2</v>
      </c>
      <c r="DO247" s="4" t="s">
        <v>2</v>
      </c>
      <c r="DP247" s="4" t="s">
        <v>2</v>
      </c>
      <c r="DQ247" s="4" t="s">
        <v>2</v>
      </c>
      <c r="DR247" s="4" t="s">
        <v>2</v>
      </c>
      <c r="DS247" s="4" t="s">
        <v>2</v>
      </c>
      <c r="DT247" s="4" t="s">
        <v>2</v>
      </c>
      <c r="DU247" s="4" t="s">
        <v>2</v>
      </c>
      <c r="DV247" s="4" t="s">
        <v>2</v>
      </c>
      <c r="DW247" s="4" t="s">
        <v>2</v>
      </c>
      <c r="DX247" s="4" t="s">
        <v>2</v>
      </c>
      <c r="DY247" s="4" t="s">
        <v>2</v>
      </c>
      <c r="DZ247" s="4" t="s">
        <v>2</v>
      </c>
      <c r="EA247" s="4" t="s">
        <v>2</v>
      </c>
      <c r="EB247" s="4" t="s">
        <v>2</v>
      </c>
      <c r="EC247" s="4" t="s">
        <v>2</v>
      </c>
    </row>
    <row r="248" spans="3:133" x14ac:dyDescent="0.25">
      <c r="C248" t="s">
        <v>480</v>
      </c>
      <c r="D248" s="4" t="s">
        <v>2</v>
      </c>
      <c r="E248" s="4" t="s">
        <v>2</v>
      </c>
      <c r="F248" s="4" t="s">
        <v>2</v>
      </c>
      <c r="G248" s="4" t="s">
        <v>2</v>
      </c>
      <c r="H248" s="4" t="s">
        <v>2</v>
      </c>
      <c r="I248" s="4" t="s">
        <v>2</v>
      </c>
      <c r="J248" s="4" t="s">
        <v>2</v>
      </c>
      <c r="K248" s="4" t="s">
        <v>2</v>
      </c>
      <c r="L248" s="4" t="s">
        <v>2</v>
      </c>
      <c r="M248" s="4" t="s">
        <v>2</v>
      </c>
      <c r="N248" s="4" t="s">
        <v>2</v>
      </c>
      <c r="O248" s="4" t="s">
        <v>2</v>
      </c>
      <c r="P248" s="4" t="s">
        <v>2</v>
      </c>
      <c r="Q248" s="4" t="s">
        <v>2</v>
      </c>
      <c r="R248" s="4" t="s">
        <v>2</v>
      </c>
      <c r="S248" s="4" t="s">
        <v>2</v>
      </c>
      <c r="T248" s="4" t="s">
        <v>2</v>
      </c>
      <c r="U248" s="4" t="s">
        <v>2</v>
      </c>
      <c r="V248" s="4" t="s">
        <v>2</v>
      </c>
      <c r="W248" s="4" t="s">
        <v>2</v>
      </c>
      <c r="X248" s="4" t="s">
        <v>2</v>
      </c>
      <c r="Y248" s="4" t="s">
        <v>2</v>
      </c>
      <c r="Z248" s="4" t="s">
        <v>2</v>
      </c>
      <c r="AA248" s="4" t="s">
        <v>2</v>
      </c>
      <c r="AB248" s="4" t="s">
        <v>2</v>
      </c>
      <c r="AC248" s="4" t="s">
        <v>2</v>
      </c>
      <c r="AD248" s="4" t="s">
        <v>2</v>
      </c>
      <c r="AE248" s="4" t="s">
        <v>2</v>
      </c>
      <c r="AF248" s="4" t="s">
        <v>2</v>
      </c>
      <c r="AG248" s="4" t="s">
        <v>2</v>
      </c>
      <c r="AH248" s="4" t="s">
        <v>2</v>
      </c>
      <c r="AI248" s="4" t="s">
        <v>2</v>
      </c>
      <c r="AJ248" s="4" t="s">
        <v>2</v>
      </c>
      <c r="AK248" s="4" t="s">
        <v>2</v>
      </c>
      <c r="AL248" s="4" t="s">
        <v>2</v>
      </c>
      <c r="AM248" s="4" t="s">
        <v>2</v>
      </c>
      <c r="AN248" s="4" t="s">
        <v>2</v>
      </c>
      <c r="AO248" s="4" t="s">
        <v>2</v>
      </c>
      <c r="AP248" s="4" t="s">
        <v>2</v>
      </c>
      <c r="AQ248" s="4" t="s">
        <v>2</v>
      </c>
      <c r="AR248" s="4" t="s">
        <v>2</v>
      </c>
      <c r="AS248" s="4" t="s">
        <v>2</v>
      </c>
      <c r="AT248" s="4" t="s">
        <v>2</v>
      </c>
      <c r="AU248" s="4" t="s">
        <v>2</v>
      </c>
      <c r="AV248" s="4" t="s">
        <v>2</v>
      </c>
      <c r="AW248" s="4" t="s">
        <v>2</v>
      </c>
      <c r="AX248" s="4" t="s">
        <v>2</v>
      </c>
      <c r="AY248" s="4" t="s">
        <v>2</v>
      </c>
      <c r="AZ248" s="4" t="s">
        <v>2</v>
      </c>
      <c r="BA248" s="4" t="s">
        <v>2</v>
      </c>
      <c r="BB248" s="4" t="s">
        <v>2</v>
      </c>
      <c r="BC248" s="4" t="s">
        <v>2</v>
      </c>
      <c r="BD248" s="4" t="s">
        <v>2</v>
      </c>
      <c r="BE248" s="4" t="s">
        <v>2</v>
      </c>
      <c r="BF248" s="4" t="s">
        <v>2</v>
      </c>
      <c r="BG248" s="4" t="s">
        <v>2</v>
      </c>
      <c r="BH248" s="4" t="s">
        <v>2</v>
      </c>
      <c r="BI248" s="4" t="s">
        <v>2</v>
      </c>
      <c r="BJ248" s="4" t="s">
        <v>2</v>
      </c>
      <c r="BK248" s="4" t="s">
        <v>2</v>
      </c>
      <c r="BL248" s="4" t="s">
        <v>2</v>
      </c>
      <c r="BM248" s="4" t="s">
        <v>2</v>
      </c>
      <c r="BN248" s="4" t="s">
        <v>2</v>
      </c>
      <c r="BO248" s="4" t="s">
        <v>2</v>
      </c>
      <c r="BP248" s="4" t="s">
        <v>2</v>
      </c>
      <c r="BQ248" s="4" t="s">
        <v>2</v>
      </c>
      <c r="BR248" s="4" t="s">
        <v>2</v>
      </c>
      <c r="BS248" s="4" t="s">
        <v>2</v>
      </c>
      <c r="BT248" s="4" t="s">
        <v>2</v>
      </c>
      <c r="BU248" s="4" t="s">
        <v>2</v>
      </c>
      <c r="BV248" s="4" t="s">
        <v>2</v>
      </c>
      <c r="BW248" s="4" t="s">
        <v>2</v>
      </c>
      <c r="BX248" s="4" t="s">
        <v>2</v>
      </c>
      <c r="BY248" s="4" t="s">
        <v>2</v>
      </c>
      <c r="BZ248" s="4" t="s">
        <v>2</v>
      </c>
      <c r="CA248" s="4" t="s">
        <v>2</v>
      </c>
      <c r="CB248" s="4" t="s">
        <v>2</v>
      </c>
      <c r="CC248" s="4" t="s">
        <v>2</v>
      </c>
      <c r="CD248" s="4" t="s">
        <v>2</v>
      </c>
      <c r="CE248" s="4" t="s">
        <v>2</v>
      </c>
      <c r="CF248" s="4" t="s">
        <v>2</v>
      </c>
      <c r="CG248" s="4" t="s">
        <v>2</v>
      </c>
      <c r="CH248" s="4" t="s">
        <v>2</v>
      </c>
      <c r="CI248" s="4" t="s">
        <v>2</v>
      </c>
      <c r="CJ248" s="4" t="s">
        <v>2</v>
      </c>
      <c r="CK248" s="4" t="s">
        <v>2</v>
      </c>
      <c r="CL248" s="4" t="s">
        <v>2</v>
      </c>
      <c r="CM248" s="4" t="s">
        <v>2</v>
      </c>
      <c r="CN248" s="4" t="s">
        <v>2</v>
      </c>
      <c r="CO248" s="4" t="s">
        <v>2</v>
      </c>
      <c r="CP248" s="4" t="s">
        <v>2</v>
      </c>
      <c r="CQ248" s="4" t="s">
        <v>2</v>
      </c>
      <c r="CR248" s="4" t="s">
        <v>2</v>
      </c>
      <c r="CS248" s="4" t="s">
        <v>2</v>
      </c>
      <c r="CT248" s="4" t="s">
        <v>2</v>
      </c>
      <c r="CU248" s="4" t="s">
        <v>2</v>
      </c>
      <c r="CV248" s="4" t="s">
        <v>2</v>
      </c>
      <c r="CW248" s="4" t="s">
        <v>2</v>
      </c>
      <c r="CX248" s="4" t="s">
        <v>2</v>
      </c>
      <c r="CY248" s="4" t="s">
        <v>2</v>
      </c>
      <c r="CZ248" s="4" t="s">
        <v>2</v>
      </c>
      <c r="DA248" s="4" t="s">
        <v>2</v>
      </c>
      <c r="DB248" s="4" t="s">
        <v>2</v>
      </c>
      <c r="DC248" s="4" t="s">
        <v>2</v>
      </c>
      <c r="DD248" s="4" t="s">
        <v>2</v>
      </c>
      <c r="DE248" s="4" t="s">
        <v>2</v>
      </c>
      <c r="DF248" s="4" t="s">
        <v>2</v>
      </c>
      <c r="DG248" s="4" t="s">
        <v>2</v>
      </c>
      <c r="DH248" s="4" t="s">
        <v>2</v>
      </c>
      <c r="DI248" s="4" t="s">
        <v>2</v>
      </c>
      <c r="DJ248" s="4" t="s">
        <v>2</v>
      </c>
      <c r="DK248" s="4" t="s">
        <v>2</v>
      </c>
      <c r="DL248" s="4" t="s">
        <v>2</v>
      </c>
      <c r="DM248" s="4" t="s">
        <v>2</v>
      </c>
      <c r="DN248" s="4" t="s">
        <v>2</v>
      </c>
      <c r="DO248" s="4" t="s">
        <v>2</v>
      </c>
      <c r="DP248" s="4" t="s">
        <v>2</v>
      </c>
      <c r="DQ248" s="4" t="s">
        <v>2</v>
      </c>
      <c r="DR248" s="4" t="s">
        <v>2</v>
      </c>
      <c r="DS248" s="4" t="s">
        <v>2</v>
      </c>
      <c r="DT248" s="4" t="s">
        <v>2</v>
      </c>
      <c r="DU248" s="4" t="s">
        <v>2</v>
      </c>
      <c r="DV248" s="4" t="s">
        <v>2</v>
      </c>
      <c r="DW248" s="4" t="s">
        <v>2</v>
      </c>
      <c r="DX248" s="4" t="s">
        <v>2</v>
      </c>
      <c r="DY248" s="4" t="s">
        <v>2</v>
      </c>
      <c r="DZ248" s="4" t="s">
        <v>2</v>
      </c>
      <c r="EA248" s="4" t="s">
        <v>2</v>
      </c>
      <c r="EB248" s="4" t="s">
        <v>2</v>
      </c>
      <c r="EC248" s="4" t="s">
        <v>2</v>
      </c>
    </row>
    <row r="249" spans="3:133" x14ac:dyDescent="0.25">
      <c r="C249" t="s">
        <v>2068</v>
      </c>
      <c r="D249" s="4" t="s">
        <v>2</v>
      </c>
      <c r="E249" s="4" t="s">
        <v>2</v>
      </c>
      <c r="F249" s="4" t="s">
        <v>2</v>
      </c>
      <c r="G249" s="4" t="s">
        <v>2</v>
      </c>
      <c r="H249" s="4" t="s">
        <v>2</v>
      </c>
      <c r="I249" s="4" t="s">
        <v>2</v>
      </c>
      <c r="J249" s="4" t="s">
        <v>2</v>
      </c>
      <c r="K249" s="4" t="s">
        <v>2</v>
      </c>
      <c r="L249" s="4" t="s">
        <v>2</v>
      </c>
      <c r="M249" s="4" t="s">
        <v>2</v>
      </c>
      <c r="N249" s="4" t="s">
        <v>2</v>
      </c>
      <c r="O249" s="4" t="s">
        <v>2</v>
      </c>
      <c r="P249" s="4" t="s">
        <v>2</v>
      </c>
      <c r="Q249" s="4" t="s">
        <v>2</v>
      </c>
      <c r="R249" s="4" t="s">
        <v>2</v>
      </c>
      <c r="S249" s="4" t="s">
        <v>2</v>
      </c>
      <c r="T249" s="4" t="s">
        <v>2</v>
      </c>
      <c r="U249" s="4" t="s">
        <v>2</v>
      </c>
      <c r="V249" s="4" t="s">
        <v>2</v>
      </c>
      <c r="W249" s="4" t="s">
        <v>2</v>
      </c>
      <c r="X249" s="4" t="s">
        <v>2</v>
      </c>
      <c r="Y249" s="4" t="s">
        <v>2</v>
      </c>
      <c r="Z249" s="4" t="s">
        <v>2</v>
      </c>
      <c r="AA249" s="4" t="s">
        <v>2</v>
      </c>
      <c r="AB249" s="4" t="s">
        <v>2</v>
      </c>
      <c r="AC249" s="4" t="s">
        <v>2</v>
      </c>
      <c r="AD249" s="4" t="s">
        <v>2</v>
      </c>
      <c r="AE249" s="4" t="s">
        <v>2</v>
      </c>
      <c r="AF249" s="4" t="s">
        <v>2</v>
      </c>
      <c r="AG249" s="4" t="s">
        <v>2</v>
      </c>
      <c r="AH249" s="4" t="s">
        <v>2</v>
      </c>
      <c r="AI249" s="4" t="s">
        <v>2</v>
      </c>
      <c r="AJ249" s="4" t="s">
        <v>2</v>
      </c>
      <c r="AK249" s="4" t="s">
        <v>2</v>
      </c>
      <c r="AL249" s="4" t="s">
        <v>2</v>
      </c>
      <c r="AM249" s="4" t="s">
        <v>2</v>
      </c>
      <c r="AN249" s="4" t="s">
        <v>2</v>
      </c>
      <c r="AO249" s="4" t="s">
        <v>2</v>
      </c>
      <c r="AP249" s="4" t="s">
        <v>2</v>
      </c>
      <c r="AQ249" s="4" t="s">
        <v>2</v>
      </c>
      <c r="AR249" s="4" t="s">
        <v>2</v>
      </c>
      <c r="AS249" s="4" t="s">
        <v>2</v>
      </c>
      <c r="AT249" s="4" t="s">
        <v>2</v>
      </c>
      <c r="AU249" s="4" t="s">
        <v>2</v>
      </c>
      <c r="AV249" s="4" t="s">
        <v>2</v>
      </c>
      <c r="AW249" s="4" t="s">
        <v>2</v>
      </c>
      <c r="AX249" s="4" t="s">
        <v>2</v>
      </c>
      <c r="AY249" s="4" t="s">
        <v>2</v>
      </c>
      <c r="AZ249" s="4" t="s">
        <v>2</v>
      </c>
      <c r="BA249" s="4" t="s">
        <v>2</v>
      </c>
      <c r="BB249" s="4" t="s">
        <v>2</v>
      </c>
      <c r="BC249" s="4" t="s">
        <v>2</v>
      </c>
      <c r="BD249" s="4" t="s">
        <v>2</v>
      </c>
      <c r="BE249" s="4" t="s">
        <v>2</v>
      </c>
      <c r="BF249" s="4" t="s">
        <v>2</v>
      </c>
      <c r="BG249" s="4" t="s">
        <v>2</v>
      </c>
      <c r="BH249" s="4" t="s">
        <v>2</v>
      </c>
      <c r="BI249" s="4" t="s">
        <v>2</v>
      </c>
      <c r="BJ249" s="4" t="s">
        <v>2</v>
      </c>
      <c r="BK249" s="4" t="s">
        <v>2</v>
      </c>
      <c r="BL249" s="4" t="s">
        <v>2</v>
      </c>
      <c r="BM249" s="4" t="s">
        <v>2</v>
      </c>
      <c r="BN249" s="4" t="s">
        <v>2</v>
      </c>
      <c r="BO249" s="4" t="s">
        <v>2</v>
      </c>
      <c r="BP249" s="4" t="s">
        <v>3</v>
      </c>
      <c r="BQ249" s="4" t="s">
        <v>3</v>
      </c>
      <c r="BR249" s="4" t="s">
        <v>3</v>
      </c>
      <c r="BS249" s="4" t="s">
        <v>3</v>
      </c>
      <c r="BT249" s="4" t="s">
        <v>3</v>
      </c>
      <c r="BU249" s="4" t="s">
        <v>3</v>
      </c>
      <c r="BV249" s="4" t="s">
        <v>3</v>
      </c>
      <c r="BW249" s="4" t="s">
        <v>3</v>
      </c>
      <c r="BX249" s="4" t="s">
        <v>3</v>
      </c>
      <c r="BY249" s="4" t="s">
        <v>3</v>
      </c>
      <c r="BZ249" s="4" t="s">
        <v>3</v>
      </c>
      <c r="CA249" s="4" t="s">
        <v>3</v>
      </c>
      <c r="CB249" s="4" t="s">
        <v>5</v>
      </c>
      <c r="CC249" s="4" t="s">
        <v>58</v>
      </c>
      <c r="CD249" s="4" t="s">
        <v>58</v>
      </c>
      <c r="CE249" s="4" t="s">
        <v>7</v>
      </c>
      <c r="CF249" s="4" t="s">
        <v>7</v>
      </c>
      <c r="CG249" s="4" t="s">
        <v>7</v>
      </c>
      <c r="CH249" s="4" t="s">
        <v>7</v>
      </c>
      <c r="CI249" s="4" t="s">
        <v>59</v>
      </c>
      <c r="CJ249" s="4" t="s">
        <v>59</v>
      </c>
      <c r="CK249" s="4" t="s">
        <v>8</v>
      </c>
      <c r="CL249" s="4" t="s">
        <v>133</v>
      </c>
      <c r="CM249" s="4" t="s">
        <v>133</v>
      </c>
      <c r="CN249" s="4" t="s">
        <v>133</v>
      </c>
      <c r="CO249" s="4" t="s">
        <v>10</v>
      </c>
      <c r="CP249" s="4" t="s">
        <v>11</v>
      </c>
      <c r="CQ249" s="4" t="s">
        <v>11</v>
      </c>
      <c r="CR249" s="4" t="s">
        <v>74</v>
      </c>
      <c r="CS249" s="4" t="s">
        <v>74</v>
      </c>
      <c r="CT249" s="4" t="s">
        <v>63</v>
      </c>
      <c r="CU249" s="4" t="s">
        <v>12</v>
      </c>
      <c r="CV249" s="4" t="s">
        <v>64</v>
      </c>
      <c r="CW249" s="4" t="s">
        <v>64</v>
      </c>
      <c r="CX249" s="4" t="s">
        <v>64</v>
      </c>
      <c r="CY249" s="4" t="s">
        <v>64</v>
      </c>
      <c r="CZ249" s="4" t="s">
        <v>64</v>
      </c>
      <c r="DA249" s="4" t="s">
        <v>64</v>
      </c>
      <c r="DB249" s="4" t="s">
        <v>64</v>
      </c>
      <c r="DC249" s="4" t="s">
        <v>66</v>
      </c>
      <c r="DD249" s="4" t="s">
        <v>66</v>
      </c>
      <c r="DE249" s="4" t="s">
        <v>66</v>
      </c>
      <c r="DF249" s="4" t="s">
        <v>67</v>
      </c>
      <c r="DG249" s="4" t="s">
        <v>67</v>
      </c>
      <c r="DH249" s="4" t="s">
        <v>68</v>
      </c>
      <c r="DI249" s="4" t="s">
        <v>68</v>
      </c>
      <c r="DJ249" s="4" t="s">
        <v>68</v>
      </c>
      <c r="DK249" s="4" t="s">
        <v>75</v>
      </c>
      <c r="DL249" s="4" t="s">
        <v>75</v>
      </c>
      <c r="DM249" s="4" t="s">
        <v>75</v>
      </c>
      <c r="DN249" s="4" t="s">
        <v>75</v>
      </c>
      <c r="DO249" s="4" t="s">
        <v>75</v>
      </c>
      <c r="DP249" s="4" t="s">
        <v>75</v>
      </c>
      <c r="DQ249" s="4" t="s">
        <v>75</v>
      </c>
      <c r="DR249" s="4" t="s">
        <v>75</v>
      </c>
      <c r="DS249" s="4" t="s">
        <v>75</v>
      </c>
      <c r="DT249" s="4" t="s">
        <v>75</v>
      </c>
      <c r="DU249" s="4" t="s">
        <v>75</v>
      </c>
      <c r="DV249" s="4" t="s">
        <v>75</v>
      </c>
      <c r="DW249" s="4" t="s">
        <v>75</v>
      </c>
      <c r="DX249" s="4" t="s">
        <v>15</v>
      </c>
      <c r="DY249" s="4" t="s">
        <v>15</v>
      </c>
      <c r="DZ249" s="4" t="s">
        <v>15</v>
      </c>
      <c r="EA249" s="4" t="s">
        <v>15</v>
      </c>
      <c r="EB249" s="4" t="s">
        <v>15</v>
      </c>
      <c r="EC249" s="4" t="s">
        <v>15</v>
      </c>
    </row>
    <row r="250" spans="3:133" x14ac:dyDescent="0.25">
      <c r="C250" t="s">
        <v>2069</v>
      </c>
      <c r="D250" s="4" t="s">
        <v>2</v>
      </c>
      <c r="E250" s="4" t="s">
        <v>2</v>
      </c>
      <c r="F250" s="4" t="s">
        <v>2</v>
      </c>
      <c r="G250" s="4" t="s">
        <v>2</v>
      </c>
      <c r="H250" s="4" t="s">
        <v>2</v>
      </c>
      <c r="I250" s="4" t="s">
        <v>2</v>
      </c>
      <c r="J250" s="4" t="s">
        <v>2</v>
      </c>
      <c r="K250" s="4" t="s">
        <v>2</v>
      </c>
      <c r="L250" s="4" t="s">
        <v>2</v>
      </c>
      <c r="M250" s="4" t="s">
        <v>2</v>
      </c>
      <c r="N250" s="4" t="s">
        <v>2</v>
      </c>
      <c r="O250" s="4" t="s">
        <v>2</v>
      </c>
      <c r="P250" s="4" t="s">
        <v>2</v>
      </c>
      <c r="Q250" s="4" t="s">
        <v>2</v>
      </c>
      <c r="R250" s="4" t="s">
        <v>2</v>
      </c>
      <c r="S250" s="4" t="s">
        <v>2</v>
      </c>
      <c r="T250" s="4" t="s">
        <v>2</v>
      </c>
      <c r="U250" s="4" t="s">
        <v>2</v>
      </c>
      <c r="V250" s="4" t="s">
        <v>2</v>
      </c>
      <c r="W250" s="4" t="s">
        <v>2</v>
      </c>
      <c r="X250" s="4" t="s">
        <v>2</v>
      </c>
      <c r="Y250" s="4" t="s">
        <v>2</v>
      </c>
      <c r="Z250" s="4" t="s">
        <v>2</v>
      </c>
      <c r="AA250" s="4" t="s">
        <v>2</v>
      </c>
      <c r="AB250" s="4" t="s">
        <v>2</v>
      </c>
      <c r="AC250" s="4" t="s">
        <v>2</v>
      </c>
      <c r="AD250" s="4" t="s">
        <v>2</v>
      </c>
      <c r="AE250" s="4" t="s">
        <v>2</v>
      </c>
      <c r="AF250" s="4" t="s">
        <v>2</v>
      </c>
      <c r="AG250" s="4" t="s">
        <v>2</v>
      </c>
      <c r="AH250" s="4" t="s">
        <v>2</v>
      </c>
      <c r="AI250" s="4" t="s">
        <v>2</v>
      </c>
      <c r="AJ250" s="4" t="s">
        <v>2</v>
      </c>
      <c r="AK250" s="4" t="s">
        <v>2</v>
      </c>
      <c r="AL250" s="4" t="s">
        <v>2</v>
      </c>
      <c r="AM250" s="4" t="s">
        <v>2</v>
      </c>
      <c r="AN250" s="4" t="s">
        <v>2</v>
      </c>
      <c r="AO250" s="4" t="s">
        <v>2</v>
      </c>
      <c r="AP250" s="4" t="s">
        <v>2</v>
      </c>
      <c r="AQ250" s="4" t="s">
        <v>2</v>
      </c>
      <c r="AR250" s="4" t="s">
        <v>2</v>
      </c>
      <c r="AS250" s="4" t="s">
        <v>2</v>
      </c>
      <c r="AT250" s="4" t="s">
        <v>2</v>
      </c>
      <c r="AU250" s="4" t="s">
        <v>2</v>
      </c>
      <c r="AV250" s="4" t="s">
        <v>2</v>
      </c>
      <c r="AW250" s="4" t="s">
        <v>2</v>
      </c>
      <c r="AX250" s="4" t="s">
        <v>2</v>
      </c>
      <c r="AY250" s="4" t="s">
        <v>2</v>
      </c>
      <c r="AZ250" s="4" t="s">
        <v>2</v>
      </c>
      <c r="BA250" s="4" t="s">
        <v>2</v>
      </c>
      <c r="BB250" s="4" t="s">
        <v>2</v>
      </c>
      <c r="BC250" s="4" t="s">
        <v>2</v>
      </c>
      <c r="BD250" s="4" t="s">
        <v>2</v>
      </c>
      <c r="BE250" s="4" t="s">
        <v>2</v>
      </c>
      <c r="BF250" s="4" t="s">
        <v>2</v>
      </c>
      <c r="BG250" s="4" t="s">
        <v>2</v>
      </c>
      <c r="BH250" s="4" t="s">
        <v>2</v>
      </c>
      <c r="BI250" s="4" t="s">
        <v>2</v>
      </c>
      <c r="BJ250" s="4" t="s">
        <v>2</v>
      </c>
      <c r="BK250" s="4" t="s">
        <v>2</v>
      </c>
      <c r="BL250" s="4" t="s">
        <v>2</v>
      </c>
      <c r="BM250" s="4" t="s">
        <v>2</v>
      </c>
      <c r="BN250" s="4" t="s">
        <v>2</v>
      </c>
      <c r="BO250" s="4" t="s">
        <v>2</v>
      </c>
      <c r="BP250" s="4" t="s">
        <v>2</v>
      </c>
      <c r="BQ250" s="4" t="s">
        <v>2</v>
      </c>
      <c r="BR250" s="4" t="s">
        <v>2</v>
      </c>
      <c r="BS250" s="4" t="s">
        <v>2</v>
      </c>
      <c r="BT250" s="4" t="s">
        <v>2</v>
      </c>
      <c r="BU250" s="4" t="s">
        <v>3</v>
      </c>
      <c r="BV250" s="4" t="s">
        <v>3</v>
      </c>
      <c r="BW250" s="4" t="s">
        <v>3</v>
      </c>
      <c r="BX250" s="4" t="s">
        <v>3</v>
      </c>
      <c r="BY250" s="4" t="s">
        <v>3</v>
      </c>
      <c r="BZ250" s="4" t="s">
        <v>3</v>
      </c>
      <c r="CA250" s="4" t="s">
        <v>3</v>
      </c>
      <c r="CB250" s="4" t="s">
        <v>3</v>
      </c>
      <c r="CC250" s="4" t="s">
        <v>72</v>
      </c>
      <c r="CD250" s="4" t="s">
        <v>72</v>
      </c>
      <c r="CE250" s="4" t="s">
        <v>72</v>
      </c>
      <c r="CF250" s="4" t="s">
        <v>72</v>
      </c>
      <c r="CG250" s="4" t="s">
        <v>5</v>
      </c>
      <c r="CH250" s="4" t="s">
        <v>5</v>
      </c>
      <c r="CI250" s="4" t="s">
        <v>5</v>
      </c>
      <c r="CJ250" s="4" t="s">
        <v>5</v>
      </c>
      <c r="CK250" s="4" t="s">
        <v>5</v>
      </c>
      <c r="CL250" s="4" t="s">
        <v>5</v>
      </c>
      <c r="CM250" s="4" t="s">
        <v>58</v>
      </c>
      <c r="CN250" s="4" t="s">
        <v>58</v>
      </c>
      <c r="CO250" s="4" t="s">
        <v>58</v>
      </c>
      <c r="CP250" s="4" t="s">
        <v>58</v>
      </c>
      <c r="CQ250" s="4" t="s">
        <v>58</v>
      </c>
      <c r="CR250" s="4" t="s">
        <v>58</v>
      </c>
      <c r="CS250" s="4" t="s">
        <v>58</v>
      </c>
      <c r="CT250" s="4" t="s">
        <v>58</v>
      </c>
      <c r="CU250" s="4" t="s">
        <v>58</v>
      </c>
      <c r="CV250" s="4" t="s">
        <v>58</v>
      </c>
      <c r="CW250" s="4" t="s">
        <v>58</v>
      </c>
      <c r="CX250" s="4" t="s">
        <v>6</v>
      </c>
      <c r="CY250" s="4" t="s">
        <v>6</v>
      </c>
      <c r="CZ250" s="4" t="s">
        <v>6</v>
      </c>
      <c r="DA250" s="4" t="s">
        <v>6</v>
      </c>
      <c r="DB250" s="4" t="s">
        <v>6</v>
      </c>
      <c r="DC250" s="4" t="s">
        <v>6</v>
      </c>
      <c r="DD250" s="4" t="s">
        <v>6</v>
      </c>
      <c r="DE250" s="4" t="s">
        <v>6</v>
      </c>
      <c r="DF250" s="4" t="s">
        <v>6</v>
      </c>
      <c r="DG250" s="4" t="s">
        <v>6</v>
      </c>
      <c r="DH250" s="4" t="s">
        <v>6</v>
      </c>
      <c r="DI250" s="4" t="s">
        <v>6</v>
      </c>
      <c r="DJ250" s="4" t="s">
        <v>6</v>
      </c>
      <c r="DK250" s="4" t="s">
        <v>6</v>
      </c>
      <c r="DL250" s="4" t="s">
        <v>6</v>
      </c>
      <c r="DM250" s="4" t="s">
        <v>6</v>
      </c>
      <c r="DN250" s="4" t="s">
        <v>6</v>
      </c>
      <c r="DO250" s="4" t="s">
        <v>6</v>
      </c>
      <c r="DP250" s="4" t="s">
        <v>6</v>
      </c>
      <c r="DQ250" s="4" t="s">
        <v>6</v>
      </c>
      <c r="DR250" s="4" t="s">
        <v>6</v>
      </c>
      <c r="DS250" s="4" t="s">
        <v>6</v>
      </c>
      <c r="DT250" s="4" t="s">
        <v>6</v>
      </c>
      <c r="DU250" s="4" t="s">
        <v>6</v>
      </c>
      <c r="DV250" s="4" t="s">
        <v>6</v>
      </c>
      <c r="DW250" s="4" t="s">
        <v>6</v>
      </c>
      <c r="DX250" s="4" t="s">
        <v>6</v>
      </c>
      <c r="DY250" s="4" t="s">
        <v>6</v>
      </c>
      <c r="DZ250" s="4" t="s">
        <v>6</v>
      </c>
      <c r="EA250" s="4" t="s">
        <v>6</v>
      </c>
      <c r="EB250" s="4" t="s">
        <v>6</v>
      </c>
      <c r="EC250" s="4" t="s">
        <v>6</v>
      </c>
    </row>
    <row r="251" spans="3:133" x14ac:dyDescent="0.25">
      <c r="C251" t="s">
        <v>1916</v>
      </c>
      <c r="D251" s="4" t="s">
        <v>2</v>
      </c>
      <c r="E251" s="4" t="s">
        <v>2</v>
      </c>
      <c r="F251" s="4" t="s">
        <v>2</v>
      </c>
      <c r="G251" s="4" t="s">
        <v>2</v>
      </c>
      <c r="H251" s="4" t="s">
        <v>2</v>
      </c>
      <c r="I251" s="4" t="s">
        <v>2</v>
      </c>
      <c r="J251" s="4" t="s">
        <v>2</v>
      </c>
      <c r="K251" s="4" t="s">
        <v>2</v>
      </c>
      <c r="L251" s="4" t="s">
        <v>2</v>
      </c>
      <c r="M251" s="4" t="s">
        <v>2</v>
      </c>
      <c r="N251" s="4" t="s">
        <v>2</v>
      </c>
      <c r="O251" s="4" t="s">
        <v>2</v>
      </c>
      <c r="P251" s="4" t="s">
        <v>2</v>
      </c>
      <c r="Q251" s="4" t="s">
        <v>2</v>
      </c>
      <c r="R251" s="4" t="s">
        <v>2</v>
      </c>
      <c r="S251" s="4" t="s">
        <v>2</v>
      </c>
      <c r="T251" s="4" t="s">
        <v>2</v>
      </c>
      <c r="U251" s="4" t="s">
        <v>2</v>
      </c>
      <c r="V251" s="4" t="s">
        <v>2</v>
      </c>
      <c r="W251" s="4" t="s">
        <v>2</v>
      </c>
      <c r="X251" s="4" t="s">
        <v>2</v>
      </c>
      <c r="Y251" s="4" t="s">
        <v>2</v>
      </c>
      <c r="Z251" s="4" t="s">
        <v>2</v>
      </c>
      <c r="AA251" s="4" t="s">
        <v>2</v>
      </c>
      <c r="AB251" s="4" t="s">
        <v>2</v>
      </c>
      <c r="AC251" s="4" t="s">
        <v>2</v>
      </c>
      <c r="AD251" s="4" t="s">
        <v>2</v>
      </c>
      <c r="AE251" s="4" t="s">
        <v>2</v>
      </c>
      <c r="AF251" s="4" t="s">
        <v>2</v>
      </c>
      <c r="AG251" s="4" t="s">
        <v>2</v>
      </c>
      <c r="AH251" s="4" t="s">
        <v>2</v>
      </c>
      <c r="AI251" s="4" t="s">
        <v>2</v>
      </c>
      <c r="AJ251" s="4" t="s">
        <v>2</v>
      </c>
      <c r="AK251" s="4" t="s">
        <v>2</v>
      </c>
      <c r="AL251" s="4" t="s">
        <v>2</v>
      </c>
      <c r="AM251" s="4" t="s">
        <v>2</v>
      </c>
      <c r="AN251" s="4" t="s">
        <v>2</v>
      </c>
      <c r="AO251" s="4" t="s">
        <v>2</v>
      </c>
      <c r="AP251" s="4" t="s">
        <v>2</v>
      </c>
      <c r="AQ251" s="4" t="s">
        <v>2</v>
      </c>
      <c r="AR251" s="4" t="s">
        <v>2</v>
      </c>
      <c r="AS251" s="4" t="s">
        <v>2</v>
      </c>
      <c r="AT251" s="4" t="s">
        <v>2</v>
      </c>
      <c r="AU251" s="4" t="s">
        <v>2</v>
      </c>
      <c r="AV251" s="4" t="s">
        <v>2</v>
      </c>
      <c r="AW251" s="4" t="s">
        <v>2</v>
      </c>
      <c r="AX251" s="4" t="s">
        <v>2</v>
      </c>
      <c r="AY251" s="4" t="s">
        <v>2</v>
      </c>
      <c r="AZ251" s="4" t="s">
        <v>2</v>
      </c>
      <c r="BA251" s="4" t="s">
        <v>2</v>
      </c>
      <c r="BB251" s="4" t="s">
        <v>2</v>
      </c>
      <c r="BC251" s="4" t="s">
        <v>2</v>
      </c>
      <c r="BD251" s="4" t="s">
        <v>2</v>
      </c>
      <c r="BE251" s="4" t="s">
        <v>2</v>
      </c>
      <c r="BF251" s="4" t="s">
        <v>2</v>
      </c>
      <c r="BG251" s="4" t="s">
        <v>2</v>
      </c>
      <c r="BH251" s="4" t="s">
        <v>2</v>
      </c>
      <c r="BI251" s="4" t="s">
        <v>2</v>
      </c>
      <c r="BJ251" s="4" t="s">
        <v>2</v>
      </c>
      <c r="BK251" s="4" t="s">
        <v>2</v>
      </c>
      <c r="BL251" s="4" t="s">
        <v>2</v>
      </c>
      <c r="BM251" s="4" t="s">
        <v>2</v>
      </c>
      <c r="BN251" s="4" t="s">
        <v>2</v>
      </c>
      <c r="BO251" s="4" t="s">
        <v>2</v>
      </c>
      <c r="BP251" s="4" t="s">
        <v>2</v>
      </c>
      <c r="BQ251" s="4" t="s">
        <v>2</v>
      </c>
      <c r="BR251" s="4" t="s">
        <v>2</v>
      </c>
      <c r="BS251" s="4" t="s">
        <v>2</v>
      </c>
      <c r="BT251" s="4" t="s">
        <v>2</v>
      </c>
      <c r="BU251" s="4" t="s">
        <v>2</v>
      </c>
      <c r="BV251" s="4" t="s">
        <v>2</v>
      </c>
      <c r="BW251" s="4" t="s">
        <v>2</v>
      </c>
      <c r="BX251" s="4" t="s">
        <v>2</v>
      </c>
      <c r="BY251" s="4" t="s">
        <v>2</v>
      </c>
      <c r="BZ251" s="4" t="s">
        <v>2</v>
      </c>
      <c r="CA251" s="4" t="s">
        <v>2</v>
      </c>
      <c r="CB251" s="4" t="s">
        <v>2</v>
      </c>
      <c r="CC251" s="4" t="s">
        <v>2</v>
      </c>
      <c r="CD251" s="4" t="s">
        <v>2</v>
      </c>
      <c r="CE251" s="4" t="s">
        <v>2</v>
      </c>
      <c r="CF251" s="4" t="s">
        <v>2</v>
      </c>
      <c r="CG251" s="4" t="s">
        <v>2</v>
      </c>
      <c r="CH251" s="4" t="s">
        <v>2</v>
      </c>
      <c r="CI251" s="4" t="s">
        <v>2</v>
      </c>
      <c r="CJ251" s="4" t="s">
        <v>2</v>
      </c>
      <c r="CK251" s="4" t="s">
        <v>2</v>
      </c>
      <c r="CL251" s="4" t="s">
        <v>2</v>
      </c>
      <c r="CM251" s="4" t="s">
        <v>2</v>
      </c>
      <c r="CN251" s="4" t="s">
        <v>2</v>
      </c>
      <c r="CO251" s="4" t="s">
        <v>2</v>
      </c>
      <c r="CP251" s="4" t="s">
        <v>2</v>
      </c>
      <c r="CQ251" s="4" t="s">
        <v>2</v>
      </c>
      <c r="CR251" s="4" t="s">
        <v>2</v>
      </c>
      <c r="CS251" s="4" t="s">
        <v>2</v>
      </c>
      <c r="CT251" s="4" t="s">
        <v>2</v>
      </c>
      <c r="CU251" s="4" t="s">
        <v>2</v>
      </c>
      <c r="CV251" s="4" t="s">
        <v>2</v>
      </c>
      <c r="CW251" s="4" t="s">
        <v>2</v>
      </c>
      <c r="CX251" s="4" t="s">
        <v>2</v>
      </c>
      <c r="CY251" s="4" t="s">
        <v>2</v>
      </c>
      <c r="CZ251" s="4" t="s">
        <v>2</v>
      </c>
      <c r="DA251" s="4" t="s">
        <v>2</v>
      </c>
      <c r="DB251" s="4" t="s">
        <v>2</v>
      </c>
      <c r="DC251" s="4" t="s">
        <v>2</v>
      </c>
      <c r="DD251" s="4" t="s">
        <v>2</v>
      </c>
      <c r="DE251" s="4" t="s">
        <v>2</v>
      </c>
      <c r="DF251" s="4" t="s">
        <v>2</v>
      </c>
      <c r="DG251" s="4" t="s">
        <v>2</v>
      </c>
      <c r="DH251" s="4" t="s">
        <v>2</v>
      </c>
      <c r="DI251" s="4" t="s">
        <v>2</v>
      </c>
      <c r="DJ251" s="4" t="s">
        <v>2</v>
      </c>
      <c r="DK251" s="4" t="s">
        <v>2</v>
      </c>
      <c r="DL251" s="4" t="s">
        <v>2</v>
      </c>
      <c r="DM251" s="4" t="s">
        <v>2</v>
      </c>
      <c r="DN251" s="4" t="s">
        <v>2</v>
      </c>
      <c r="DO251" s="4" t="s">
        <v>2</v>
      </c>
      <c r="DP251" s="4" t="s">
        <v>2</v>
      </c>
      <c r="DQ251" s="4" t="s">
        <v>2</v>
      </c>
      <c r="DR251" s="4" t="s">
        <v>2</v>
      </c>
      <c r="DS251" s="4" t="s">
        <v>2</v>
      </c>
      <c r="DT251" s="4" t="s">
        <v>2</v>
      </c>
      <c r="DU251" s="4" t="s">
        <v>2</v>
      </c>
      <c r="DV251" s="4" t="s">
        <v>2</v>
      </c>
      <c r="DW251" s="4" t="s">
        <v>2</v>
      </c>
      <c r="DX251" s="4" t="s">
        <v>2</v>
      </c>
      <c r="DY251" s="4" t="s">
        <v>2</v>
      </c>
      <c r="DZ251" s="4" t="s">
        <v>2</v>
      </c>
      <c r="EA251" s="4" t="s">
        <v>2</v>
      </c>
      <c r="EB251" s="4" t="s">
        <v>2</v>
      </c>
      <c r="EC251" s="4" t="s">
        <v>2</v>
      </c>
    </row>
    <row r="252" spans="3:133" x14ac:dyDescent="0.25">
      <c r="C252" t="s">
        <v>1916</v>
      </c>
      <c r="D252" s="4" t="s">
        <v>2</v>
      </c>
      <c r="E252" s="4" t="s">
        <v>2</v>
      </c>
      <c r="F252" s="4" t="s">
        <v>2</v>
      </c>
      <c r="G252" s="4" t="s">
        <v>2</v>
      </c>
      <c r="H252" s="4" t="s">
        <v>2</v>
      </c>
      <c r="I252" s="4" t="s">
        <v>2</v>
      </c>
      <c r="J252" s="4" t="s">
        <v>2</v>
      </c>
      <c r="K252" s="4" t="s">
        <v>2</v>
      </c>
      <c r="L252" s="4" t="s">
        <v>2</v>
      </c>
      <c r="M252" s="4" t="s">
        <v>2</v>
      </c>
      <c r="N252" s="4" t="s">
        <v>2</v>
      </c>
      <c r="O252" s="4" t="s">
        <v>2</v>
      </c>
      <c r="P252" s="4" t="s">
        <v>2</v>
      </c>
      <c r="Q252" s="4" t="s">
        <v>2</v>
      </c>
      <c r="R252" s="4" t="s">
        <v>2</v>
      </c>
      <c r="S252" s="4" t="s">
        <v>2</v>
      </c>
      <c r="T252" s="4" t="s">
        <v>2</v>
      </c>
      <c r="U252" s="4" t="s">
        <v>2</v>
      </c>
      <c r="V252" s="4" t="s">
        <v>2</v>
      </c>
      <c r="W252" s="4" t="s">
        <v>2</v>
      </c>
      <c r="X252" s="4" t="s">
        <v>2</v>
      </c>
      <c r="Y252" s="4" t="s">
        <v>2</v>
      </c>
      <c r="Z252" s="4" t="s">
        <v>2</v>
      </c>
      <c r="AA252" s="4" t="s">
        <v>2</v>
      </c>
      <c r="AB252" s="4" t="s">
        <v>2</v>
      </c>
      <c r="AC252" s="4" t="s">
        <v>2</v>
      </c>
      <c r="AD252" s="4" t="s">
        <v>2</v>
      </c>
      <c r="AE252" s="4" t="s">
        <v>2</v>
      </c>
      <c r="AF252" s="4" t="s">
        <v>2</v>
      </c>
      <c r="AG252" s="4" t="s">
        <v>2</v>
      </c>
      <c r="AH252" s="4" t="s">
        <v>2</v>
      </c>
      <c r="AI252" s="4" t="s">
        <v>2</v>
      </c>
      <c r="AJ252" s="4" t="s">
        <v>2</v>
      </c>
      <c r="AK252" s="4" t="s">
        <v>2</v>
      </c>
      <c r="AL252" s="4" t="s">
        <v>2</v>
      </c>
      <c r="AM252" s="4" t="s">
        <v>2</v>
      </c>
      <c r="AN252" s="4" t="s">
        <v>2</v>
      </c>
      <c r="AO252" s="4" t="s">
        <v>2</v>
      </c>
      <c r="AP252" s="4" t="s">
        <v>2</v>
      </c>
      <c r="AQ252" s="4" t="s">
        <v>2</v>
      </c>
      <c r="AR252" s="4" t="s">
        <v>2</v>
      </c>
      <c r="AS252" s="4" t="s">
        <v>2</v>
      </c>
      <c r="AT252" s="4" t="s">
        <v>2</v>
      </c>
      <c r="AU252" s="4" t="s">
        <v>2</v>
      </c>
      <c r="AV252" s="4" t="s">
        <v>2</v>
      </c>
      <c r="AW252" s="4" t="s">
        <v>2</v>
      </c>
      <c r="AX252" s="4" t="s">
        <v>2</v>
      </c>
      <c r="AY252" s="4" t="s">
        <v>2</v>
      </c>
      <c r="AZ252" s="4" t="s">
        <v>2</v>
      </c>
      <c r="BA252" s="4" t="s">
        <v>2</v>
      </c>
      <c r="BB252" s="4" t="s">
        <v>2</v>
      </c>
      <c r="BC252" s="4" t="s">
        <v>2</v>
      </c>
      <c r="BD252" s="4" t="s">
        <v>2</v>
      </c>
      <c r="BE252" s="4" t="s">
        <v>2</v>
      </c>
      <c r="BF252" s="4" t="s">
        <v>2</v>
      </c>
      <c r="BG252" s="4" t="s">
        <v>2</v>
      </c>
      <c r="BH252" s="4" t="s">
        <v>2</v>
      </c>
      <c r="BI252" s="4" t="s">
        <v>2</v>
      </c>
      <c r="BJ252" s="4" t="s">
        <v>2</v>
      </c>
      <c r="BK252" s="4" t="s">
        <v>2</v>
      </c>
      <c r="BL252" s="4" t="s">
        <v>2</v>
      </c>
      <c r="BM252" s="4" t="s">
        <v>2</v>
      </c>
      <c r="BN252" s="4" t="s">
        <v>2</v>
      </c>
      <c r="BO252" s="4" t="s">
        <v>2</v>
      </c>
      <c r="BP252" s="4" t="s">
        <v>2</v>
      </c>
      <c r="BQ252" s="4" t="s">
        <v>2</v>
      </c>
      <c r="BR252" s="4" t="s">
        <v>2</v>
      </c>
      <c r="BS252" s="4" t="s">
        <v>2</v>
      </c>
      <c r="BT252" s="4" t="s">
        <v>2</v>
      </c>
      <c r="BU252" s="4" t="s">
        <v>2</v>
      </c>
      <c r="BV252" s="4" t="s">
        <v>2</v>
      </c>
      <c r="BW252" s="4" t="s">
        <v>2</v>
      </c>
      <c r="BX252" s="4" t="s">
        <v>2</v>
      </c>
      <c r="BY252" s="4" t="s">
        <v>2</v>
      </c>
      <c r="BZ252" s="4" t="s">
        <v>2</v>
      </c>
      <c r="CA252" s="4" t="s">
        <v>2</v>
      </c>
      <c r="CB252" s="4" t="s">
        <v>2</v>
      </c>
      <c r="CC252" s="4" t="s">
        <v>2</v>
      </c>
      <c r="CD252" s="4" t="s">
        <v>2</v>
      </c>
      <c r="CE252" s="4" t="s">
        <v>2</v>
      </c>
      <c r="CF252" s="4" t="s">
        <v>2</v>
      </c>
      <c r="CG252" s="4" t="s">
        <v>2</v>
      </c>
      <c r="CH252" s="4" t="s">
        <v>2</v>
      </c>
      <c r="CI252" s="4" t="s">
        <v>2</v>
      </c>
      <c r="CJ252" s="4" t="s">
        <v>2</v>
      </c>
      <c r="CK252" s="4" t="s">
        <v>2</v>
      </c>
      <c r="CL252" s="4" t="s">
        <v>2</v>
      </c>
      <c r="CM252" s="4" t="s">
        <v>2</v>
      </c>
      <c r="CN252" s="4" t="s">
        <v>3</v>
      </c>
      <c r="CO252" s="4" t="s">
        <v>3</v>
      </c>
      <c r="CP252" s="4" t="s">
        <v>3</v>
      </c>
      <c r="CQ252" s="4" t="s">
        <v>3</v>
      </c>
      <c r="CR252" s="4" t="s">
        <v>3</v>
      </c>
      <c r="CS252" s="4" t="s">
        <v>3</v>
      </c>
      <c r="CT252" s="4" t="s">
        <v>3</v>
      </c>
      <c r="CU252" s="4" t="s">
        <v>3</v>
      </c>
      <c r="CV252" s="4" t="s">
        <v>3</v>
      </c>
      <c r="CW252" s="4" t="s">
        <v>3</v>
      </c>
      <c r="CX252" s="4" t="s">
        <v>3</v>
      </c>
      <c r="CY252" s="4" t="s">
        <v>3</v>
      </c>
      <c r="CZ252" s="4" t="s">
        <v>3</v>
      </c>
      <c r="DA252" s="4" t="s">
        <v>3</v>
      </c>
      <c r="DB252" s="4" t="s">
        <v>3</v>
      </c>
      <c r="DC252" s="4" t="s">
        <v>3</v>
      </c>
      <c r="DD252" s="4" t="s">
        <v>3</v>
      </c>
      <c r="DE252" s="4" t="s">
        <v>3</v>
      </c>
      <c r="DF252" s="4" t="s">
        <v>3</v>
      </c>
      <c r="DG252" s="4" t="s">
        <v>3</v>
      </c>
      <c r="DH252" s="4" t="s">
        <v>3</v>
      </c>
      <c r="DI252" s="4" t="s">
        <v>3</v>
      </c>
      <c r="DJ252" s="4" t="s">
        <v>3</v>
      </c>
      <c r="DK252" s="4" t="s">
        <v>3</v>
      </c>
      <c r="DL252" s="4" t="s">
        <v>3</v>
      </c>
      <c r="DM252" s="4" t="s">
        <v>3</v>
      </c>
      <c r="DN252" s="4" t="s">
        <v>3</v>
      </c>
      <c r="DO252" s="4" t="s">
        <v>3</v>
      </c>
      <c r="DP252" s="4" t="s">
        <v>3</v>
      </c>
      <c r="DQ252" s="4" t="s">
        <v>3</v>
      </c>
      <c r="DR252" s="4" t="s">
        <v>3</v>
      </c>
      <c r="DS252" s="4" t="s">
        <v>3</v>
      </c>
      <c r="DT252" s="4" t="s">
        <v>3</v>
      </c>
      <c r="DU252" s="4" t="s">
        <v>3</v>
      </c>
      <c r="DV252" s="4" t="s">
        <v>3</v>
      </c>
      <c r="DW252" s="4" t="s">
        <v>3</v>
      </c>
      <c r="DX252" s="4" t="s">
        <v>3</v>
      </c>
      <c r="DY252" s="4" t="s">
        <v>3</v>
      </c>
      <c r="DZ252" s="4" t="s">
        <v>3</v>
      </c>
      <c r="EA252" s="4" t="s">
        <v>3</v>
      </c>
      <c r="EB252" s="4" t="s">
        <v>3</v>
      </c>
      <c r="EC252" s="4" t="s">
        <v>3</v>
      </c>
    </row>
    <row r="253" spans="3:133" x14ac:dyDescent="0.25">
      <c r="C253" t="s">
        <v>1916</v>
      </c>
      <c r="D253" s="4" t="s">
        <v>2</v>
      </c>
      <c r="E253" s="4" t="s">
        <v>2</v>
      </c>
      <c r="F253" s="4" t="s">
        <v>2</v>
      </c>
      <c r="G253" s="4" t="s">
        <v>2</v>
      </c>
      <c r="H253" s="4" t="s">
        <v>2</v>
      </c>
      <c r="I253" s="4" t="s">
        <v>2</v>
      </c>
      <c r="J253" s="4" t="s">
        <v>2</v>
      </c>
      <c r="K253" s="4" t="s">
        <v>2</v>
      </c>
      <c r="L253" s="4" t="s">
        <v>2</v>
      </c>
      <c r="M253" s="4" t="s">
        <v>2</v>
      </c>
      <c r="N253" s="4" t="s">
        <v>2</v>
      </c>
      <c r="O253" s="4" t="s">
        <v>2</v>
      </c>
      <c r="P253" s="4" t="s">
        <v>2</v>
      </c>
      <c r="Q253" s="4" t="s">
        <v>2</v>
      </c>
      <c r="R253" s="4" t="s">
        <v>2</v>
      </c>
      <c r="S253" s="4" t="s">
        <v>2</v>
      </c>
      <c r="T253" s="4" t="s">
        <v>2</v>
      </c>
      <c r="U253" s="4" t="s">
        <v>2</v>
      </c>
      <c r="V253" s="4" t="s">
        <v>2</v>
      </c>
      <c r="W253" s="4" t="s">
        <v>2</v>
      </c>
      <c r="X253" s="4" t="s">
        <v>2</v>
      </c>
      <c r="Y253" s="4" t="s">
        <v>2</v>
      </c>
      <c r="Z253" s="4" t="s">
        <v>2</v>
      </c>
      <c r="AA253" s="4" t="s">
        <v>2</v>
      </c>
      <c r="AB253" s="4" t="s">
        <v>2</v>
      </c>
      <c r="AC253" s="4" t="s">
        <v>2</v>
      </c>
      <c r="AD253" s="4" t="s">
        <v>2</v>
      </c>
      <c r="AE253" s="4" t="s">
        <v>2</v>
      </c>
      <c r="AF253" s="4" t="s">
        <v>2</v>
      </c>
      <c r="AG253" s="4" t="s">
        <v>2</v>
      </c>
      <c r="AH253" s="4" t="s">
        <v>2</v>
      </c>
      <c r="AI253" s="4" t="s">
        <v>2</v>
      </c>
      <c r="AJ253" s="4" t="s">
        <v>2</v>
      </c>
      <c r="AK253" s="4" t="s">
        <v>2</v>
      </c>
      <c r="AL253" s="4" t="s">
        <v>2</v>
      </c>
      <c r="AM253" s="4" t="s">
        <v>2</v>
      </c>
      <c r="AN253" s="4" t="s">
        <v>2</v>
      </c>
      <c r="AO253" s="4" t="s">
        <v>2</v>
      </c>
      <c r="AP253" s="4" t="s">
        <v>2</v>
      </c>
      <c r="AQ253" s="4" t="s">
        <v>2</v>
      </c>
      <c r="AR253" s="4" t="s">
        <v>2</v>
      </c>
      <c r="AS253" s="4" t="s">
        <v>2</v>
      </c>
      <c r="AT253" s="4" t="s">
        <v>2</v>
      </c>
      <c r="AU253" s="4" t="s">
        <v>2</v>
      </c>
      <c r="AV253" s="4" t="s">
        <v>2</v>
      </c>
      <c r="AW253" s="4" t="s">
        <v>2</v>
      </c>
      <c r="AX253" s="4" t="s">
        <v>2</v>
      </c>
      <c r="AY253" s="4" t="s">
        <v>2</v>
      </c>
      <c r="AZ253" s="4" t="s">
        <v>2</v>
      </c>
      <c r="BA253" s="4" t="s">
        <v>2</v>
      </c>
      <c r="BB253" s="4" t="s">
        <v>2</v>
      </c>
      <c r="BC253" s="4" t="s">
        <v>2</v>
      </c>
      <c r="BD253" s="4" t="s">
        <v>2</v>
      </c>
      <c r="BE253" s="4" t="s">
        <v>2</v>
      </c>
      <c r="BF253" s="4" t="s">
        <v>2</v>
      </c>
      <c r="BG253" s="4" t="s">
        <v>2</v>
      </c>
      <c r="BH253" s="4" t="s">
        <v>2</v>
      </c>
      <c r="BI253" s="4" t="s">
        <v>2</v>
      </c>
      <c r="BJ253" s="4" t="s">
        <v>2</v>
      </c>
      <c r="BK253" s="4" t="s">
        <v>2</v>
      </c>
      <c r="BL253" s="4" t="s">
        <v>2</v>
      </c>
      <c r="BM253" s="4" t="s">
        <v>2</v>
      </c>
      <c r="BN253" s="4" t="s">
        <v>2</v>
      </c>
      <c r="BO253" s="4" t="s">
        <v>2</v>
      </c>
      <c r="BP253" s="4" t="s">
        <v>2</v>
      </c>
      <c r="BQ253" s="4" t="s">
        <v>2</v>
      </c>
      <c r="BR253" s="4" t="s">
        <v>2</v>
      </c>
      <c r="BS253" s="4" t="s">
        <v>2</v>
      </c>
      <c r="BT253" s="4" t="s">
        <v>2</v>
      </c>
      <c r="BU253" s="4" t="s">
        <v>2</v>
      </c>
      <c r="BV253" s="4" t="s">
        <v>2</v>
      </c>
      <c r="BW253" s="4" t="s">
        <v>2</v>
      </c>
      <c r="BX253" s="4" t="s">
        <v>2</v>
      </c>
      <c r="BY253" s="4" t="s">
        <v>2</v>
      </c>
      <c r="BZ253" s="4" t="s">
        <v>3</v>
      </c>
      <c r="CA253" s="4" t="s">
        <v>3</v>
      </c>
      <c r="CB253" s="4" t="s">
        <v>3</v>
      </c>
      <c r="CC253" s="4" t="s">
        <v>3</v>
      </c>
      <c r="CD253" s="4" t="s">
        <v>3</v>
      </c>
      <c r="CE253" s="4" t="s">
        <v>3</v>
      </c>
      <c r="CF253" s="4" t="s">
        <v>3</v>
      </c>
      <c r="CG253" s="4" t="s">
        <v>3</v>
      </c>
      <c r="CH253" s="4" t="s">
        <v>3</v>
      </c>
      <c r="CI253" s="4" t="s">
        <v>3</v>
      </c>
      <c r="CJ253" s="4" t="s">
        <v>3</v>
      </c>
      <c r="CK253" s="4" t="s">
        <v>3</v>
      </c>
      <c r="CL253" s="4" t="s">
        <v>3</v>
      </c>
      <c r="CM253" s="4" t="s">
        <v>3</v>
      </c>
      <c r="CN253" s="4" t="s">
        <v>3</v>
      </c>
      <c r="CO253" s="4" t="s">
        <v>3</v>
      </c>
      <c r="CP253" s="4" t="s">
        <v>3</v>
      </c>
      <c r="CQ253" s="4" t="s">
        <v>3</v>
      </c>
      <c r="CR253" s="4" t="s">
        <v>3</v>
      </c>
      <c r="CS253" s="4" t="s">
        <v>3</v>
      </c>
      <c r="CT253" s="4" t="s">
        <v>3</v>
      </c>
      <c r="CU253" s="4" t="s">
        <v>3</v>
      </c>
      <c r="CV253" s="4" t="s">
        <v>3</v>
      </c>
      <c r="CW253" s="4" t="s">
        <v>3</v>
      </c>
      <c r="CX253" s="4" t="s">
        <v>3</v>
      </c>
      <c r="CY253" s="4" t="s">
        <v>3</v>
      </c>
      <c r="CZ253" s="4" t="s">
        <v>3</v>
      </c>
      <c r="DA253" s="4" t="s">
        <v>3</v>
      </c>
      <c r="DB253" s="4" t="s">
        <v>3</v>
      </c>
      <c r="DC253" s="4" t="s">
        <v>3</v>
      </c>
      <c r="DD253" s="4" t="s">
        <v>3</v>
      </c>
      <c r="DE253" s="4" t="s">
        <v>3</v>
      </c>
      <c r="DF253" s="4" t="s">
        <v>3</v>
      </c>
      <c r="DG253" s="4" t="s">
        <v>3</v>
      </c>
      <c r="DH253" s="4" t="s">
        <v>3</v>
      </c>
      <c r="DI253" s="4" t="s">
        <v>3</v>
      </c>
      <c r="DJ253" s="4" t="s">
        <v>3</v>
      </c>
      <c r="DK253" s="4" t="s">
        <v>3</v>
      </c>
      <c r="DL253" s="4" t="s">
        <v>3</v>
      </c>
      <c r="DM253" s="4" t="s">
        <v>3</v>
      </c>
      <c r="DN253" s="4" t="s">
        <v>3</v>
      </c>
      <c r="DO253" s="4" t="s">
        <v>3</v>
      </c>
      <c r="DP253" s="4" t="s">
        <v>3</v>
      </c>
      <c r="DQ253" s="4" t="s">
        <v>3</v>
      </c>
      <c r="DR253" s="4" t="s">
        <v>3</v>
      </c>
      <c r="DS253" s="4" t="s">
        <v>3</v>
      </c>
      <c r="DT253" s="4" t="s">
        <v>3</v>
      </c>
      <c r="DU253" s="4" t="s">
        <v>3</v>
      </c>
      <c r="DV253" s="4" t="s">
        <v>3</v>
      </c>
      <c r="DW253" s="4" t="s">
        <v>3</v>
      </c>
      <c r="DX253" s="4" t="s">
        <v>3</v>
      </c>
      <c r="DY253" s="4" t="s">
        <v>3</v>
      </c>
      <c r="DZ253" s="4" t="s">
        <v>3</v>
      </c>
      <c r="EA253" s="4" t="s">
        <v>3</v>
      </c>
      <c r="EB253" s="4" t="s">
        <v>3</v>
      </c>
      <c r="EC253" s="4" t="s">
        <v>3</v>
      </c>
    </row>
    <row r="254" spans="3:133" x14ac:dyDescent="0.25">
      <c r="C254" t="s">
        <v>2070</v>
      </c>
      <c r="D254" s="4" t="s">
        <v>2</v>
      </c>
      <c r="E254" s="4" t="s">
        <v>2</v>
      </c>
      <c r="F254" s="4" t="s">
        <v>2</v>
      </c>
      <c r="G254" s="4" t="s">
        <v>2</v>
      </c>
      <c r="H254" s="4" t="s">
        <v>2</v>
      </c>
      <c r="I254" s="4" t="s">
        <v>2</v>
      </c>
      <c r="J254" s="4" t="s">
        <v>2</v>
      </c>
      <c r="K254" s="4" t="s">
        <v>2</v>
      </c>
      <c r="L254" s="4" t="s">
        <v>2</v>
      </c>
      <c r="M254" s="4" t="s">
        <v>2</v>
      </c>
      <c r="N254" s="4" t="s">
        <v>2</v>
      </c>
      <c r="O254" s="4" t="s">
        <v>2</v>
      </c>
      <c r="P254" s="4" t="s">
        <v>2</v>
      </c>
      <c r="Q254" s="4" t="s">
        <v>2</v>
      </c>
      <c r="R254" s="4" t="s">
        <v>2</v>
      </c>
      <c r="S254" s="4" t="s">
        <v>2</v>
      </c>
      <c r="T254" s="4" t="s">
        <v>2</v>
      </c>
      <c r="U254" s="4" t="s">
        <v>2</v>
      </c>
      <c r="V254" s="4" t="s">
        <v>2</v>
      </c>
      <c r="W254" s="4" t="s">
        <v>2</v>
      </c>
      <c r="X254" s="4" t="s">
        <v>2</v>
      </c>
      <c r="Y254" s="4" t="s">
        <v>2</v>
      </c>
      <c r="Z254" s="4" t="s">
        <v>2</v>
      </c>
      <c r="AA254" s="4" t="s">
        <v>2</v>
      </c>
      <c r="AB254" s="4" t="s">
        <v>2</v>
      </c>
      <c r="AC254" s="4" t="s">
        <v>2</v>
      </c>
      <c r="AD254" s="4" t="s">
        <v>2</v>
      </c>
      <c r="AE254" s="4" t="s">
        <v>2</v>
      </c>
      <c r="AF254" s="4" t="s">
        <v>2</v>
      </c>
      <c r="AG254" s="4" t="s">
        <v>2</v>
      </c>
      <c r="AH254" s="4" t="s">
        <v>2</v>
      </c>
      <c r="AI254" s="4" t="s">
        <v>2</v>
      </c>
      <c r="AJ254" s="4" t="s">
        <v>2</v>
      </c>
      <c r="AK254" s="4" t="s">
        <v>2</v>
      </c>
      <c r="AL254" s="4" t="s">
        <v>2</v>
      </c>
      <c r="AM254" s="4" t="s">
        <v>2</v>
      </c>
      <c r="AN254" s="4" t="s">
        <v>2</v>
      </c>
      <c r="AO254" s="4" t="s">
        <v>2</v>
      </c>
      <c r="AP254" s="4" t="s">
        <v>2</v>
      </c>
      <c r="AQ254" s="4" t="s">
        <v>2</v>
      </c>
      <c r="AR254" s="4" t="s">
        <v>2</v>
      </c>
      <c r="AS254" s="4" t="s">
        <v>2</v>
      </c>
      <c r="AT254" s="4" t="s">
        <v>2</v>
      </c>
      <c r="AU254" s="4" t="s">
        <v>2</v>
      </c>
      <c r="AV254" s="4" t="s">
        <v>2</v>
      </c>
      <c r="AW254" s="4" t="s">
        <v>2</v>
      </c>
      <c r="AX254" s="4" t="s">
        <v>2</v>
      </c>
      <c r="AY254" s="4" t="s">
        <v>2</v>
      </c>
      <c r="AZ254" s="4" t="s">
        <v>2</v>
      </c>
      <c r="BA254" s="4" t="s">
        <v>2</v>
      </c>
      <c r="BB254" s="4" t="s">
        <v>2</v>
      </c>
      <c r="BC254" s="4" t="s">
        <v>2</v>
      </c>
      <c r="BD254" s="4" t="s">
        <v>2</v>
      </c>
      <c r="BE254" s="4" t="s">
        <v>2</v>
      </c>
      <c r="BF254" s="4" t="s">
        <v>2</v>
      </c>
      <c r="BG254" s="4" t="s">
        <v>2</v>
      </c>
      <c r="BH254" s="4" t="s">
        <v>2</v>
      </c>
      <c r="BI254" s="4" t="s">
        <v>2</v>
      </c>
      <c r="BJ254" s="4" t="s">
        <v>2</v>
      </c>
      <c r="BK254" s="4" t="s">
        <v>2</v>
      </c>
      <c r="BL254" s="4" t="s">
        <v>2</v>
      </c>
      <c r="BM254" s="4" t="s">
        <v>2</v>
      </c>
      <c r="BN254" s="4" t="s">
        <v>2</v>
      </c>
      <c r="BO254" s="4" t="s">
        <v>2</v>
      </c>
      <c r="BP254" s="4" t="s">
        <v>2</v>
      </c>
      <c r="BQ254" s="4" t="s">
        <v>2</v>
      </c>
      <c r="BR254" s="4" t="s">
        <v>2</v>
      </c>
      <c r="BS254" s="4" t="s">
        <v>2</v>
      </c>
      <c r="BT254" s="4" t="s">
        <v>2</v>
      </c>
      <c r="BU254" s="4" t="s">
        <v>2</v>
      </c>
      <c r="BV254" s="4" t="s">
        <v>4</v>
      </c>
      <c r="BW254" s="4" t="s">
        <v>4</v>
      </c>
      <c r="BX254" s="4" t="s">
        <v>4</v>
      </c>
      <c r="BY254" s="4" t="s">
        <v>4</v>
      </c>
      <c r="BZ254" s="4" t="s">
        <v>4</v>
      </c>
      <c r="CA254" s="4" t="s">
        <v>4</v>
      </c>
      <c r="CB254" s="4" t="s">
        <v>4</v>
      </c>
      <c r="CC254" s="4" t="s">
        <v>4</v>
      </c>
      <c r="CD254" s="4" t="s">
        <v>4</v>
      </c>
      <c r="CE254" s="4" t="s">
        <v>4</v>
      </c>
      <c r="CF254" s="4" t="s">
        <v>4</v>
      </c>
      <c r="CG254" s="4" t="s">
        <v>4</v>
      </c>
      <c r="CH254" s="4" t="s">
        <v>4</v>
      </c>
      <c r="CI254" s="4" t="s">
        <v>4</v>
      </c>
      <c r="CJ254" s="4" t="s">
        <v>4</v>
      </c>
      <c r="CK254" s="4" t="s">
        <v>4</v>
      </c>
      <c r="CL254" s="4" t="s">
        <v>4</v>
      </c>
      <c r="CM254" s="4" t="s">
        <v>4</v>
      </c>
      <c r="CN254" s="4" t="s">
        <v>4</v>
      </c>
      <c r="CO254" s="4" t="s">
        <v>4</v>
      </c>
      <c r="CP254" s="4" t="s">
        <v>4</v>
      </c>
      <c r="CQ254" s="4" t="s">
        <v>4</v>
      </c>
      <c r="CR254" s="4" t="s">
        <v>4</v>
      </c>
      <c r="CS254" s="4" t="s">
        <v>4</v>
      </c>
      <c r="CT254" s="4" t="s">
        <v>4</v>
      </c>
      <c r="CU254" s="4" t="s">
        <v>4</v>
      </c>
      <c r="CV254" s="4" t="s">
        <v>4</v>
      </c>
      <c r="CW254" s="4" t="s">
        <v>4</v>
      </c>
      <c r="CX254" s="4" t="s">
        <v>4</v>
      </c>
      <c r="CY254" s="4" t="s">
        <v>4</v>
      </c>
      <c r="CZ254" s="4" t="s">
        <v>4</v>
      </c>
      <c r="DA254" s="4" t="s">
        <v>4</v>
      </c>
      <c r="DB254" s="4" t="s">
        <v>4</v>
      </c>
      <c r="DC254" s="4" t="s">
        <v>4</v>
      </c>
      <c r="DD254" s="4" t="s">
        <v>4</v>
      </c>
      <c r="DE254" s="4" t="s">
        <v>4</v>
      </c>
      <c r="DF254" s="4" t="s">
        <v>4</v>
      </c>
      <c r="DG254" s="4" t="s">
        <v>4</v>
      </c>
      <c r="DH254" s="4" t="s">
        <v>4</v>
      </c>
      <c r="DI254" s="4" t="s">
        <v>4</v>
      </c>
      <c r="DJ254" s="4" t="s">
        <v>4</v>
      </c>
      <c r="DK254" s="4" t="s">
        <v>4</v>
      </c>
      <c r="DL254" s="4" t="s">
        <v>4</v>
      </c>
      <c r="DM254" s="4" t="s">
        <v>4</v>
      </c>
      <c r="DN254" s="4" t="s">
        <v>4</v>
      </c>
      <c r="DO254" s="4" t="s">
        <v>4</v>
      </c>
      <c r="DP254" s="4" t="s">
        <v>4</v>
      </c>
      <c r="DQ254" s="4" t="s">
        <v>4</v>
      </c>
      <c r="DR254" s="4" t="s">
        <v>4</v>
      </c>
      <c r="DS254" s="4" t="s">
        <v>4</v>
      </c>
      <c r="DT254" s="4" t="s">
        <v>4</v>
      </c>
      <c r="DU254" s="4" t="s">
        <v>4</v>
      </c>
      <c r="DV254" s="4" t="s">
        <v>4</v>
      </c>
      <c r="DW254" s="4" t="s">
        <v>4</v>
      </c>
      <c r="DX254" s="4" t="s">
        <v>4</v>
      </c>
      <c r="DY254" s="4" t="s">
        <v>4</v>
      </c>
      <c r="DZ254" s="4" t="s">
        <v>4</v>
      </c>
      <c r="EA254" s="4" t="s">
        <v>4</v>
      </c>
      <c r="EB254" s="4" t="s">
        <v>4</v>
      </c>
      <c r="EC254" s="4" t="s">
        <v>4</v>
      </c>
    </row>
    <row r="255" spans="3:133" x14ac:dyDescent="0.25">
      <c r="C255" t="s">
        <v>2071</v>
      </c>
      <c r="D255" s="4" t="s">
        <v>2</v>
      </c>
      <c r="E255" s="4" t="s">
        <v>2</v>
      </c>
      <c r="F255" s="4" t="s">
        <v>2</v>
      </c>
      <c r="G255" s="4" t="s">
        <v>2</v>
      </c>
      <c r="H255" s="4" t="s">
        <v>2</v>
      </c>
      <c r="I255" s="4" t="s">
        <v>2</v>
      </c>
      <c r="J255" s="4" t="s">
        <v>2</v>
      </c>
      <c r="K255" s="4" t="s">
        <v>2</v>
      </c>
      <c r="L255" s="4" t="s">
        <v>2</v>
      </c>
      <c r="M255" s="4" t="s">
        <v>2</v>
      </c>
      <c r="N255" s="4" t="s">
        <v>2</v>
      </c>
      <c r="O255" s="4" t="s">
        <v>2</v>
      </c>
      <c r="P255" s="4" t="s">
        <v>2</v>
      </c>
      <c r="Q255" s="4" t="s">
        <v>2</v>
      </c>
      <c r="R255" s="4" t="s">
        <v>2</v>
      </c>
      <c r="S255" s="4" t="s">
        <v>2</v>
      </c>
      <c r="T255" s="4" t="s">
        <v>2</v>
      </c>
      <c r="U255" s="4" t="s">
        <v>2</v>
      </c>
      <c r="V255" s="4" t="s">
        <v>2</v>
      </c>
      <c r="W255" s="4" t="s">
        <v>2</v>
      </c>
      <c r="X255" s="4" t="s">
        <v>2</v>
      </c>
      <c r="Y255" s="4" t="s">
        <v>2</v>
      </c>
      <c r="Z255" s="4" t="s">
        <v>2</v>
      </c>
      <c r="AA255" s="4" t="s">
        <v>2</v>
      </c>
      <c r="AB255" s="4" t="s">
        <v>2</v>
      </c>
      <c r="AC255" s="4" t="s">
        <v>2</v>
      </c>
      <c r="AD255" s="4" t="s">
        <v>2</v>
      </c>
      <c r="AE255" s="4" t="s">
        <v>2</v>
      </c>
      <c r="AF255" s="4" t="s">
        <v>2</v>
      </c>
      <c r="AG255" s="4" t="s">
        <v>2</v>
      </c>
      <c r="AH255" s="4" t="s">
        <v>2</v>
      </c>
      <c r="AI255" s="4" t="s">
        <v>2</v>
      </c>
      <c r="AJ255" s="4" t="s">
        <v>2</v>
      </c>
      <c r="AK255" s="4" t="s">
        <v>2</v>
      </c>
      <c r="AL255" s="4" t="s">
        <v>2</v>
      </c>
      <c r="AM255" s="4" t="s">
        <v>2</v>
      </c>
      <c r="AN255" s="4" t="s">
        <v>2</v>
      </c>
      <c r="AO255" s="4" t="s">
        <v>2</v>
      </c>
      <c r="AP255" s="4" t="s">
        <v>2</v>
      </c>
      <c r="AQ255" s="4" t="s">
        <v>2</v>
      </c>
      <c r="AR255" s="4" t="s">
        <v>2</v>
      </c>
      <c r="AS255" s="4" t="s">
        <v>2</v>
      </c>
      <c r="AT255" s="4" t="s">
        <v>2</v>
      </c>
      <c r="AU255" s="4" t="s">
        <v>2</v>
      </c>
      <c r="AV255" s="4" t="s">
        <v>2</v>
      </c>
      <c r="AW255" s="4" t="s">
        <v>2</v>
      </c>
      <c r="AX255" s="4" t="s">
        <v>2</v>
      </c>
      <c r="AY255" s="4" t="s">
        <v>2</v>
      </c>
      <c r="AZ255" s="4" t="s">
        <v>2</v>
      </c>
      <c r="BA255" s="4" t="s">
        <v>2</v>
      </c>
      <c r="BB255" s="4" t="s">
        <v>2</v>
      </c>
      <c r="BC255" s="4" t="s">
        <v>2</v>
      </c>
      <c r="BD255" s="4" t="s">
        <v>2</v>
      </c>
      <c r="BE255" s="4" t="s">
        <v>2</v>
      </c>
      <c r="BF255" s="4" t="s">
        <v>2</v>
      </c>
      <c r="BG255" s="4" t="s">
        <v>2</v>
      </c>
      <c r="BH255" s="4" t="s">
        <v>2</v>
      </c>
      <c r="BI255" s="4" t="s">
        <v>2</v>
      </c>
      <c r="BJ255" s="4" t="s">
        <v>2</v>
      </c>
      <c r="BK255" s="4" t="s">
        <v>2</v>
      </c>
      <c r="BL255" s="4" t="s">
        <v>2</v>
      </c>
      <c r="BM255" s="4" t="s">
        <v>2</v>
      </c>
      <c r="BN255" s="4" t="s">
        <v>2</v>
      </c>
      <c r="BO255" s="4" t="s">
        <v>2</v>
      </c>
      <c r="BP255" s="4" t="s">
        <v>2</v>
      </c>
      <c r="BQ255" s="4" t="s">
        <v>2</v>
      </c>
      <c r="BR255" s="4" t="s">
        <v>2</v>
      </c>
      <c r="BS255" s="4" t="s">
        <v>2</v>
      </c>
      <c r="BT255" s="4" t="s">
        <v>2</v>
      </c>
      <c r="BU255" s="4" t="s">
        <v>3</v>
      </c>
      <c r="BV255" s="4" t="s">
        <v>3</v>
      </c>
      <c r="BW255" s="4" t="s">
        <v>3</v>
      </c>
      <c r="BX255" s="4" t="s">
        <v>3</v>
      </c>
      <c r="BY255" s="4" t="s">
        <v>3</v>
      </c>
      <c r="BZ255" s="4" t="s">
        <v>3</v>
      </c>
      <c r="CA255" s="4" t="s">
        <v>3</v>
      </c>
      <c r="CB255" s="4" t="s">
        <v>3</v>
      </c>
      <c r="CC255" s="4" t="s">
        <v>3</v>
      </c>
      <c r="CD255" s="4" t="s">
        <v>3</v>
      </c>
      <c r="CE255" s="4" t="s">
        <v>3</v>
      </c>
      <c r="CF255" s="4" t="s">
        <v>3</v>
      </c>
      <c r="CG255" s="4" t="s">
        <v>3</v>
      </c>
      <c r="CH255" s="4" t="s">
        <v>3</v>
      </c>
      <c r="CI255" s="4" t="s">
        <v>3</v>
      </c>
      <c r="CJ255" s="4" t="s">
        <v>3</v>
      </c>
      <c r="CK255" s="4" t="s">
        <v>3</v>
      </c>
      <c r="CL255" s="4" t="s">
        <v>3</v>
      </c>
      <c r="CM255" s="4" t="s">
        <v>3</v>
      </c>
      <c r="CN255" s="4" t="s">
        <v>3</v>
      </c>
      <c r="CO255" s="4" t="s">
        <v>3</v>
      </c>
      <c r="CP255" s="4" t="s">
        <v>3</v>
      </c>
      <c r="CQ255" s="4" t="s">
        <v>3</v>
      </c>
      <c r="CR255" s="4" t="s">
        <v>3</v>
      </c>
      <c r="CS255" s="4" t="s">
        <v>3</v>
      </c>
      <c r="CT255" s="4" t="s">
        <v>3</v>
      </c>
      <c r="CU255" s="4" t="s">
        <v>3</v>
      </c>
      <c r="CV255" s="4" t="s">
        <v>3</v>
      </c>
      <c r="CW255" s="4" t="s">
        <v>3</v>
      </c>
      <c r="CX255" s="4" t="s">
        <v>3</v>
      </c>
      <c r="CY255" s="4" t="s">
        <v>3</v>
      </c>
      <c r="CZ255" s="4" t="s">
        <v>3</v>
      </c>
      <c r="DA255" s="4" t="s">
        <v>3</v>
      </c>
      <c r="DB255" s="4" t="s">
        <v>3</v>
      </c>
      <c r="DC255" s="4" t="s">
        <v>3</v>
      </c>
      <c r="DD255" s="4" t="s">
        <v>3</v>
      </c>
      <c r="DE255" s="4" t="s">
        <v>3</v>
      </c>
      <c r="DF255" s="4" t="s">
        <v>3</v>
      </c>
      <c r="DG255" s="4" t="s">
        <v>3</v>
      </c>
      <c r="DH255" s="4" t="s">
        <v>3</v>
      </c>
      <c r="DI255" s="4" t="s">
        <v>3</v>
      </c>
      <c r="DJ255" s="4" t="s">
        <v>3</v>
      </c>
      <c r="DK255" s="4" t="s">
        <v>3</v>
      </c>
      <c r="DL255" s="4" t="s">
        <v>3</v>
      </c>
      <c r="DM255" s="4" t="s">
        <v>3</v>
      </c>
      <c r="DN255" s="4" t="s">
        <v>3</v>
      </c>
      <c r="DO255" s="4" t="s">
        <v>3</v>
      </c>
      <c r="DP255" s="4" t="s">
        <v>3</v>
      </c>
      <c r="DQ255" s="4" t="s">
        <v>3</v>
      </c>
      <c r="DR255" s="4" t="s">
        <v>3</v>
      </c>
      <c r="DS255" s="4" t="s">
        <v>3</v>
      </c>
      <c r="DT255" s="4" t="s">
        <v>3</v>
      </c>
      <c r="DU255" s="4" t="s">
        <v>3</v>
      </c>
      <c r="DV255" s="4" t="s">
        <v>3</v>
      </c>
      <c r="DW255" s="4" t="s">
        <v>3</v>
      </c>
      <c r="DX255" s="4" t="s">
        <v>3</v>
      </c>
      <c r="DY255" s="4" t="s">
        <v>3</v>
      </c>
      <c r="DZ255" s="4" t="s">
        <v>3</v>
      </c>
      <c r="EA255" s="4" t="s">
        <v>3</v>
      </c>
      <c r="EB255" s="4" t="s">
        <v>3</v>
      </c>
      <c r="EC255" s="4" t="s">
        <v>3</v>
      </c>
    </row>
    <row r="256" spans="3:133" x14ac:dyDescent="0.25">
      <c r="C256" t="s">
        <v>2072</v>
      </c>
      <c r="D256" s="4" t="s">
        <v>2</v>
      </c>
      <c r="E256" s="4" t="s">
        <v>2</v>
      </c>
      <c r="F256" s="4" t="s">
        <v>2</v>
      </c>
      <c r="G256" s="4" t="s">
        <v>2</v>
      </c>
      <c r="H256" s="4" t="s">
        <v>2</v>
      </c>
      <c r="I256" s="4" t="s">
        <v>2</v>
      </c>
      <c r="J256" s="4" t="s">
        <v>2</v>
      </c>
      <c r="K256" s="4" t="s">
        <v>2</v>
      </c>
      <c r="L256" s="4" t="s">
        <v>2</v>
      </c>
      <c r="M256" s="4" t="s">
        <v>2</v>
      </c>
      <c r="N256" s="4" t="s">
        <v>2</v>
      </c>
      <c r="O256" s="4" t="s">
        <v>2</v>
      </c>
      <c r="P256" s="4" t="s">
        <v>2</v>
      </c>
      <c r="Q256" s="4" t="s">
        <v>2</v>
      </c>
      <c r="R256" s="4" t="s">
        <v>2</v>
      </c>
      <c r="S256" s="4" t="s">
        <v>2</v>
      </c>
      <c r="T256" s="4" t="s">
        <v>2</v>
      </c>
      <c r="U256" s="4" t="s">
        <v>2</v>
      </c>
      <c r="V256" s="4" t="s">
        <v>2</v>
      </c>
      <c r="W256" s="4" t="s">
        <v>2</v>
      </c>
      <c r="X256" s="4" t="s">
        <v>2</v>
      </c>
      <c r="Y256" s="4" t="s">
        <v>2</v>
      </c>
      <c r="Z256" s="4" t="s">
        <v>2</v>
      </c>
      <c r="AA256" s="4" t="s">
        <v>2</v>
      </c>
      <c r="AB256" s="4" t="s">
        <v>2</v>
      </c>
      <c r="AC256" s="4" t="s">
        <v>2</v>
      </c>
      <c r="AD256" s="4" t="s">
        <v>2</v>
      </c>
      <c r="AE256" s="4" t="s">
        <v>2</v>
      </c>
      <c r="AF256" s="4" t="s">
        <v>2</v>
      </c>
      <c r="AG256" s="4" t="s">
        <v>2</v>
      </c>
      <c r="AH256" s="4" t="s">
        <v>2</v>
      </c>
      <c r="AI256" s="4" t="s">
        <v>2</v>
      </c>
      <c r="AJ256" s="4" t="s">
        <v>2</v>
      </c>
      <c r="AK256" s="4" t="s">
        <v>2</v>
      </c>
      <c r="AL256" s="4" t="s">
        <v>2</v>
      </c>
      <c r="AM256" s="4" t="s">
        <v>2</v>
      </c>
      <c r="AN256" s="4" t="s">
        <v>2</v>
      </c>
      <c r="AO256" s="4" t="s">
        <v>2</v>
      </c>
      <c r="AP256" s="4" t="s">
        <v>2</v>
      </c>
      <c r="AQ256" s="4" t="s">
        <v>2</v>
      </c>
      <c r="AR256" s="4" t="s">
        <v>2</v>
      </c>
      <c r="AS256" s="4" t="s">
        <v>2</v>
      </c>
      <c r="AT256" s="4" t="s">
        <v>2</v>
      </c>
      <c r="AU256" s="4" t="s">
        <v>2</v>
      </c>
      <c r="AV256" s="4" t="s">
        <v>2</v>
      </c>
      <c r="AW256" s="4" t="s">
        <v>2</v>
      </c>
      <c r="AX256" s="4" t="s">
        <v>2</v>
      </c>
      <c r="AY256" s="4" t="s">
        <v>2</v>
      </c>
      <c r="AZ256" s="4" t="s">
        <v>2</v>
      </c>
      <c r="BA256" s="4" t="s">
        <v>2</v>
      </c>
      <c r="BB256" s="4" t="s">
        <v>2</v>
      </c>
      <c r="BC256" s="4" t="s">
        <v>2</v>
      </c>
      <c r="BD256" s="4" t="s">
        <v>2</v>
      </c>
      <c r="BE256" s="4" t="s">
        <v>2</v>
      </c>
      <c r="BF256" s="4" t="s">
        <v>2</v>
      </c>
      <c r="BG256" s="4" t="s">
        <v>2</v>
      </c>
      <c r="BH256" s="4" t="s">
        <v>2</v>
      </c>
      <c r="BI256" s="4" t="s">
        <v>2</v>
      </c>
      <c r="BJ256" s="4" t="s">
        <v>2</v>
      </c>
      <c r="BK256" s="4" t="s">
        <v>2</v>
      </c>
      <c r="BL256" s="4" t="s">
        <v>2</v>
      </c>
      <c r="BM256" s="4" t="s">
        <v>2</v>
      </c>
      <c r="BN256" s="4" t="s">
        <v>2</v>
      </c>
      <c r="BO256" s="4" t="s">
        <v>2</v>
      </c>
      <c r="BP256" s="4" t="s">
        <v>2</v>
      </c>
      <c r="BQ256" s="4" t="s">
        <v>2</v>
      </c>
      <c r="BR256" s="4" t="s">
        <v>2</v>
      </c>
      <c r="BS256" s="4" t="s">
        <v>2</v>
      </c>
      <c r="BT256" s="4" t="s">
        <v>2</v>
      </c>
      <c r="BU256" s="4" t="s">
        <v>2</v>
      </c>
      <c r="BV256" s="4" t="s">
        <v>2</v>
      </c>
      <c r="BW256" s="4" t="s">
        <v>2</v>
      </c>
      <c r="BX256" s="4" t="s">
        <v>2</v>
      </c>
      <c r="BY256" s="4" t="s">
        <v>2</v>
      </c>
      <c r="BZ256" s="4" t="s">
        <v>2</v>
      </c>
      <c r="CA256" s="4" t="s">
        <v>2</v>
      </c>
      <c r="CB256" s="4" t="s">
        <v>2</v>
      </c>
      <c r="CC256" s="4" t="s">
        <v>2</v>
      </c>
      <c r="CD256" s="4" t="s">
        <v>2</v>
      </c>
      <c r="CE256" s="4" t="s">
        <v>2</v>
      </c>
      <c r="CF256" s="4" t="s">
        <v>2</v>
      </c>
      <c r="CG256" s="4" t="s">
        <v>2</v>
      </c>
      <c r="CH256" s="4" t="s">
        <v>3</v>
      </c>
      <c r="CI256" s="4" t="s">
        <v>3</v>
      </c>
      <c r="CJ256" s="4" t="s">
        <v>3</v>
      </c>
      <c r="CK256" s="4" t="s">
        <v>3</v>
      </c>
      <c r="CL256" s="4" t="s">
        <v>3</v>
      </c>
      <c r="CM256" s="4" t="s">
        <v>3</v>
      </c>
      <c r="CN256" s="4" t="s">
        <v>3</v>
      </c>
      <c r="CO256" s="4" t="s">
        <v>3</v>
      </c>
      <c r="CP256" s="4" t="s">
        <v>3</v>
      </c>
      <c r="CQ256" s="4" t="s">
        <v>3</v>
      </c>
      <c r="CR256" s="4" t="s">
        <v>3</v>
      </c>
      <c r="CS256" s="4" t="s">
        <v>3</v>
      </c>
      <c r="CT256" s="4" t="s">
        <v>3</v>
      </c>
      <c r="CU256" s="4" t="s">
        <v>3</v>
      </c>
      <c r="CV256" s="4" t="s">
        <v>3</v>
      </c>
      <c r="CW256" s="4" t="s">
        <v>3</v>
      </c>
      <c r="CX256" s="4" t="s">
        <v>3</v>
      </c>
      <c r="CY256" s="4" t="s">
        <v>3</v>
      </c>
      <c r="CZ256" s="4" t="s">
        <v>3</v>
      </c>
      <c r="DA256" s="4" t="s">
        <v>3</v>
      </c>
      <c r="DB256" s="4" t="s">
        <v>3</v>
      </c>
      <c r="DC256" s="4" t="s">
        <v>3</v>
      </c>
      <c r="DD256" s="4" t="s">
        <v>3</v>
      </c>
      <c r="DE256" s="4" t="s">
        <v>3</v>
      </c>
      <c r="DF256" s="4" t="s">
        <v>3</v>
      </c>
      <c r="DG256" s="4" t="s">
        <v>3</v>
      </c>
      <c r="DH256" s="4" t="s">
        <v>3</v>
      </c>
      <c r="DI256" s="4" t="s">
        <v>3</v>
      </c>
      <c r="DJ256" s="4" t="s">
        <v>3</v>
      </c>
      <c r="DK256" s="4" t="s">
        <v>3</v>
      </c>
      <c r="DL256" s="4" t="s">
        <v>3</v>
      </c>
      <c r="DM256" s="4" t="s">
        <v>3</v>
      </c>
      <c r="DN256" s="4" t="s">
        <v>3</v>
      </c>
      <c r="DO256" s="4" t="s">
        <v>3</v>
      </c>
      <c r="DP256" s="4" t="s">
        <v>3</v>
      </c>
      <c r="DQ256" s="4" t="s">
        <v>3</v>
      </c>
      <c r="DR256" s="4" t="s">
        <v>3</v>
      </c>
      <c r="DS256" s="4" t="s">
        <v>3</v>
      </c>
      <c r="DT256" s="4" t="s">
        <v>3</v>
      </c>
      <c r="DU256" s="4" t="s">
        <v>3</v>
      </c>
      <c r="DV256" s="4" t="s">
        <v>3</v>
      </c>
      <c r="DW256" s="4" t="s">
        <v>3</v>
      </c>
      <c r="DX256" s="4" t="s">
        <v>3</v>
      </c>
      <c r="DY256" s="4" t="s">
        <v>3</v>
      </c>
      <c r="DZ256" s="4" t="s">
        <v>3</v>
      </c>
      <c r="EA256" s="4" t="s">
        <v>3</v>
      </c>
      <c r="EB256" s="4" t="s">
        <v>3</v>
      </c>
      <c r="EC256" s="4" t="s">
        <v>3</v>
      </c>
    </row>
    <row r="257" spans="3:133" x14ac:dyDescent="0.25">
      <c r="C257" t="s">
        <v>2073</v>
      </c>
      <c r="D257" s="4" t="s">
        <v>2</v>
      </c>
      <c r="E257" s="4" t="s">
        <v>2</v>
      </c>
      <c r="F257" s="4" t="s">
        <v>2</v>
      </c>
      <c r="G257" s="4" t="s">
        <v>2</v>
      </c>
      <c r="H257" s="4" t="s">
        <v>2</v>
      </c>
      <c r="I257" s="4" t="s">
        <v>2</v>
      </c>
      <c r="J257" s="4" t="s">
        <v>2</v>
      </c>
      <c r="K257" s="4" t="s">
        <v>2</v>
      </c>
      <c r="L257" s="4" t="s">
        <v>2</v>
      </c>
      <c r="M257" s="4" t="s">
        <v>2</v>
      </c>
      <c r="N257" s="4" t="s">
        <v>2</v>
      </c>
      <c r="O257" s="4" t="s">
        <v>2</v>
      </c>
      <c r="P257" s="4" t="s">
        <v>2</v>
      </c>
      <c r="Q257" s="4" t="s">
        <v>2</v>
      </c>
      <c r="R257" s="4" t="s">
        <v>2</v>
      </c>
      <c r="S257" s="4" t="s">
        <v>2</v>
      </c>
      <c r="T257" s="4" t="s">
        <v>2</v>
      </c>
      <c r="U257" s="4" t="s">
        <v>2</v>
      </c>
      <c r="V257" s="4" t="s">
        <v>2</v>
      </c>
      <c r="W257" s="4" t="s">
        <v>2</v>
      </c>
      <c r="X257" s="4" t="s">
        <v>2</v>
      </c>
      <c r="Y257" s="4" t="s">
        <v>2</v>
      </c>
      <c r="Z257" s="4" t="s">
        <v>2</v>
      </c>
      <c r="AA257" s="4" t="s">
        <v>2</v>
      </c>
      <c r="AB257" s="4" t="s">
        <v>2</v>
      </c>
      <c r="AC257" s="4" t="s">
        <v>2</v>
      </c>
      <c r="AD257" s="4" t="s">
        <v>2</v>
      </c>
      <c r="AE257" s="4" t="s">
        <v>2</v>
      </c>
      <c r="AF257" s="4" t="s">
        <v>2</v>
      </c>
      <c r="AG257" s="4" t="s">
        <v>2</v>
      </c>
      <c r="AH257" s="4" t="s">
        <v>2</v>
      </c>
      <c r="AI257" s="4" t="s">
        <v>2</v>
      </c>
      <c r="AJ257" s="4" t="s">
        <v>2</v>
      </c>
      <c r="AK257" s="4" t="s">
        <v>2</v>
      </c>
      <c r="AL257" s="4" t="s">
        <v>2</v>
      </c>
      <c r="AM257" s="4" t="s">
        <v>2</v>
      </c>
      <c r="AN257" s="4" t="s">
        <v>2</v>
      </c>
      <c r="AO257" s="4" t="s">
        <v>2</v>
      </c>
      <c r="AP257" s="4" t="s">
        <v>2</v>
      </c>
      <c r="AQ257" s="4" t="s">
        <v>2</v>
      </c>
      <c r="AR257" s="4" t="s">
        <v>2</v>
      </c>
      <c r="AS257" s="4" t="s">
        <v>2</v>
      </c>
      <c r="AT257" s="4" t="s">
        <v>2</v>
      </c>
      <c r="AU257" s="4" t="s">
        <v>2</v>
      </c>
      <c r="AV257" s="4" t="s">
        <v>2</v>
      </c>
      <c r="AW257" s="4" t="s">
        <v>2</v>
      </c>
      <c r="AX257" s="4" t="s">
        <v>2</v>
      </c>
      <c r="AY257" s="4" t="s">
        <v>2</v>
      </c>
      <c r="AZ257" s="4" t="s">
        <v>2</v>
      </c>
      <c r="BA257" s="4" t="s">
        <v>2</v>
      </c>
      <c r="BB257" s="4" t="s">
        <v>2</v>
      </c>
      <c r="BC257" s="4" t="s">
        <v>2</v>
      </c>
      <c r="BD257" s="4" t="s">
        <v>2</v>
      </c>
      <c r="BE257" s="4" t="s">
        <v>2</v>
      </c>
      <c r="BF257" s="4" t="s">
        <v>2</v>
      </c>
      <c r="BG257" s="4" t="s">
        <v>2</v>
      </c>
      <c r="BH257" s="4" t="s">
        <v>2</v>
      </c>
      <c r="BI257" s="4" t="s">
        <v>2</v>
      </c>
      <c r="BJ257" s="4" t="s">
        <v>2</v>
      </c>
      <c r="BK257" s="4" t="s">
        <v>2</v>
      </c>
      <c r="BL257" s="4" t="s">
        <v>2</v>
      </c>
      <c r="BM257" s="4" t="s">
        <v>2</v>
      </c>
      <c r="BN257" s="4" t="s">
        <v>2</v>
      </c>
      <c r="BO257" s="4" t="s">
        <v>2</v>
      </c>
      <c r="BP257" s="4" t="s">
        <v>2</v>
      </c>
      <c r="BQ257" s="4" t="s">
        <v>2</v>
      </c>
      <c r="BR257" s="4" t="s">
        <v>2</v>
      </c>
      <c r="BS257" s="4" t="s">
        <v>2</v>
      </c>
      <c r="BT257" s="4" t="s">
        <v>2</v>
      </c>
      <c r="BU257" s="4" t="s">
        <v>2</v>
      </c>
      <c r="BV257" s="4" t="s">
        <v>2</v>
      </c>
      <c r="BW257" s="4" t="s">
        <v>2</v>
      </c>
      <c r="BX257" s="4" t="s">
        <v>2</v>
      </c>
      <c r="BY257" s="4" t="s">
        <v>2</v>
      </c>
      <c r="BZ257" s="4" t="s">
        <v>2</v>
      </c>
      <c r="CA257" s="4" t="s">
        <v>2</v>
      </c>
      <c r="CB257" s="4" t="s">
        <v>2</v>
      </c>
      <c r="CC257" s="4" t="s">
        <v>2</v>
      </c>
      <c r="CD257" s="4" t="s">
        <v>2</v>
      </c>
      <c r="CE257" s="4" t="s">
        <v>2</v>
      </c>
      <c r="CF257" s="4" t="s">
        <v>2</v>
      </c>
      <c r="CG257" s="4" t="s">
        <v>2</v>
      </c>
      <c r="CH257" s="4" t="s">
        <v>2</v>
      </c>
      <c r="CI257" s="4" t="s">
        <v>2</v>
      </c>
      <c r="CJ257" s="4" t="s">
        <v>2</v>
      </c>
      <c r="CK257" s="4" t="s">
        <v>2</v>
      </c>
      <c r="CL257" s="4" t="s">
        <v>2</v>
      </c>
      <c r="CM257" s="4" t="s">
        <v>2</v>
      </c>
      <c r="CN257" s="4" t="s">
        <v>2</v>
      </c>
      <c r="CO257" s="4" t="s">
        <v>2</v>
      </c>
      <c r="CP257" s="4" t="s">
        <v>2</v>
      </c>
      <c r="CQ257" s="4" t="s">
        <v>2</v>
      </c>
      <c r="CR257" s="4" t="s">
        <v>3</v>
      </c>
      <c r="CS257" s="4" t="s">
        <v>4</v>
      </c>
      <c r="CT257" s="4" t="s">
        <v>4</v>
      </c>
      <c r="CU257" s="4" t="s">
        <v>5</v>
      </c>
      <c r="CV257" s="4" t="s">
        <v>5</v>
      </c>
      <c r="CW257" s="4" t="s">
        <v>5</v>
      </c>
      <c r="CX257" s="4" t="s">
        <v>5</v>
      </c>
      <c r="CY257" s="4" t="s">
        <v>7</v>
      </c>
      <c r="CZ257" s="4" t="s">
        <v>7</v>
      </c>
      <c r="DA257" s="4" t="s">
        <v>59</v>
      </c>
      <c r="DB257" s="4" t="s">
        <v>59</v>
      </c>
      <c r="DC257" s="4" t="s">
        <v>73</v>
      </c>
      <c r="DD257" s="4" t="s">
        <v>8</v>
      </c>
      <c r="DE257" s="4" t="s">
        <v>9</v>
      </c>
      <c r="DF257" s="4" t="s">
        <v>61</v>
      </c>
      <c r="DG257" s="4" t="s">
        <v>62</v>
      </c>
      <c r="DH257" s="4" t="s">
        <v>11</v>
      </c>
      <c r="DI257" s="4" t="s">
        <v>11</v>
      </c>
      <c r="DJ257" s="4" t="s">
        <v>74</v>
      </c>
      <c r="DK257" s="4" t="s">
        <v>74</v>
      </c>
      <c r="DL257" s="4" t="s">
        <v>66</v>
      </c>
      <c r="DM257" s="4" t="s">
        <v>66</v>
      </c>
      <c r="DN257" s="4" t="s">
        <v>67</v>
      </c>
      <c r="DO257" s="4" t="s">
        <v>75</v>
      </c>
      <c r="DP257" s="4" t="s">
        <v>70</v>
      </c>
      <c r="DQ257" s="4" t="s">
        <v>16</v>
      </c>
      <c r="DR257" s="4" t="s">
        <v>16</v>
      </c>
      <c r="DS257" s="4" t="s">
        <v>205</v>
      </c>
      <c r="DT257" s="4" t="s">
        <v>76</v>
      </c>
      <c r="DU257" s="4" t="s">
        <v>469</v>
      </c>
      <c r="DV257" s="4" t="s">
        <v>145</v>
      </c>
      <c r="DW257" s="4" t="s">
        <v>18</v>
      </c>
      <c r="DX257" s="4" t="s">
        <v>19</v>
      </c>
      <c r="DY257" s="4" t="s">
        <v>77</v>
      </c>
      <c r="DZ257" s="4" t="s">
        <v>136</v>
      </c>
      <c r="EA257" s="4" t="s">
        <v>136</v>
      </c>
      <c r="EB257" s="4" t="s">
        <v>136</v>
      </c>
      <c r="EC257" s="4" t="s">
        <v>137</v>
      </c>
    </row>
    <row r="258" spans="3:133" x14ac:dyDescent="0.25">
      <c r="C258" t="s">
        <v>1393</v>
      </c>
      <c r="D258" s="4" t="s">
        <v>2</v>
      </c>
      <c r="E258" s="4" t="s">
        <v>2</v>
      </c>
      <c r="F258" s="4" t="s">
        <v>2</v>
      </c>
      <c r="G258" s="4" t="s">
        <v>2</v>
      </c>
      <c r="H258" s="4" t="s">
        <v>2</v>
      </c>
      <c r="I258" s="4" t="s">
        <v>2</v>
      </c>
      <c r="J258" s="4" t="s">
        <v>2</v>
      </c>
      <c r="K258" s="4" t="s">
        <v>2</v>
      </c>
      <c r="L258" s="4" t="s">
        <v>2</v>
      </c>
      <c r="M258" s="4" t="s">
        <v>2</v>
      </c>
      <c r="N258" s="4" t="s">
        <v>2</v>
      </c>
      <c r="O258" s="4" t="s">
        <v>2</v>
      </c>
      <c r="P258" s="4" t="s">
        <v>2</v>
      </c>
      <c r="Q258" s="4" t="s">
        <v>2</v>
      </c>
      <c r="R258" s="4" t="s">
        <v>2</v>
      </c>
      <c r="S258" s="4" t="s">
        <v>2</v>
      </c>
      <c r="T258" s="4" t="s">
        <v>2</v>
      </c>
      <c r="U258" s="4" t="s">
        <v>2</v>
      </c>
      <c r="V258" s="4" t="s">
        <v>2</v>
      </c>
      <c r="W258" s="4" t="s">
        <v>2</v>
      </c>
      <c r="X258" s="4" t="s">
        <v>2</v>
      </c>
      <c r="Y258" s="4" t="s">
        <v>2</v>
      </c>
      <c r="Z258" s="4" t="s">
        <v>2</v>
      </c>
      <c r="AA258" s="4" t="s">
        <v>2</v>
      </c>
      <c r="AB258" s="4" t="s">
        <v>2</v>
      </c>
      <c r="AC258" s="4" t="s">
        <v>2</v>
      </c>
      <c r="AD258" s="4" t="s">
        <v>2</v>
      </c>
      <c r="AE258" s="4" t="s">
        <v>2</v>
      </c>
      <c r="AF258" s="4" t="s">
        <v>2</v>
      </c>
      <c r="AG258" s="4" t="s">
        <v>2</v>
      </c>
      <c r="AH258" s="4" t="s">
        <v>2</v>
      </c>
      <c r="AI258" s="4" t="s">
        <v>2</v>
      </c>
      <c r="AJ258" s="4" t="s">
        <v>2</v>
      </c>
      <c r="AK258" s="4" t="s">
        <v>2</v>
      </c>
      <c r="AL258" s="4" t="s">
        <v>2</v>
      </c>
      <c r="AM258" s="4" t="s">
        <v>2</v>
      </c>
      <c r="AN258" s="4" t="s">
        <v>2</v>
      </c>
      <c r="AO258" s="4" t="s">
        <v>2</v>
      </c>
      <c r="AP258" s="4" t="s">
        <v>2</v>
      </c>
      <c r="AQ258" s="4" t="s">
        <v>2</v>
      </c>
      <c r="AR258" s="4" t="s">
        <v>2</v>
      </c>
      <c r="AS258" s="4" t="s">
        <v>2</v>
      </c>
      <c r="AT258" s="4" t="s">
        <v>2</v>
      </c>
      <c r="AU258" s="4" t="s">
        <v>2</v>
      </c>
      <c r="AV258" s="4" t="s">
        <v>2</v>
      </c>
      <c r="AW258" s="4" t="s">
        <v>2</v>
      </c>
      <c r="AX258" s="4" t="s">
        <v>2</v>
      </c>
      <c r="AY258" s="4" t="s">
        <v>2</v>
      </c>
      <c r="AZ258" s="4" t="s">
        <v>2</v>
      </c>
      <c r="BA258" s="4" t="s">
        <v>2</v>
      </c>
      <c r="BB258" s="4" t="s">
        <v>2</v>
      </c>
      <c r="BC258" s="4" t="s">
        <v>2</v>
      </c>
      <c r="BD258" s="4" t="s">
        <v>2</v>
      </c>
      <c r="BE258" s="4" t="s">
        <v>2</v>
      </c>
      <c r="BF258" s="4" t="s">
        <v>2</v>
      </c>
      <c r="BG258" s="4" t="s">
        <v>2</v>
      </c>
      <c r="BH258" s="4" t="s">
        <v>2</v>
      </c>
      <c r="BI258" s="4" t="s">
        <v>2</v>
      </c>
      <c r="BJ258" s="4" t="s">
        <v>2</v>
      </c>
      <c r="BK258" s="4" t="s">
        <v>2</v>
      </c>
      <c r="BL258" s="4" t="s">
        <v>2</v>
      </c>
      <c r="BM258" s="4" t="s">
        <v>2</v>
      </c>
      <c r="BN258" s="4" t="s">
        <v>2</v>
      </c>
      <c r="BO258" s="4" t="s">
        <v>2</v>
      </c>
      <c r="BP258" s="4" t="s">
        <v>2</v>
      </c>
      <c r="BQ258" s="4" t="s">
        <v>2</v>
      </c>
      <c r="BR258" s="4" t="s">
        <v>2</v>
      </c>
      <c r="BS258" s="4" t="s">
        <v>2</v>
      </c>
      <c r="BT258" s="4" t="s">
        <v>2</v>
      </c>
      <c r="BU258" s="4" t="s">
        <v>2</v>
      </c>
      <c r="BV258" s="4" t="s">
        <v>2</v>
      </c>
      <c r="BW258" s="4" t="s">
        <v>2</v>
      </c>
      <c r="BX258" s="4" t="s">
        <v>2</v>
      </c>
      <c r="BY258" s="4" t="s">
        <v>2</v>
      </c>
      <c r="BZ258" s="4" t="s">
        <v>2</v>
      </c>
      <c r="CA258" s="4" t="s">
        <v>2</v>
      </c>
      <c r="CB258" s="4" t="s">
        <v>2</v>
      </c>
      <c r="CC258" s="4" t="s">
        <v>2</v>
      </c>
      <c r="CD258" s="4" t="s">
        <v>2</v>
      </c>
      <c r="CE258" s="4" t="s">
        <v>2</v>
      </c>
      <c r="CF258" s="4" t="s">
        <v>2</v>
      </c>
      <c r="CG258" s="4" t="s">
        <v>2</v>
      </c>
      <c r="CH258" s="4" t="s">
        <v>2</v>
      </c>
      <c r="CI258" s="4" t="s">
        <v>2</v>
      </c>
      <c r="CJ258" s="4" t="s">
        <v>2</v>
      </c>
      <c r="CK258" s="4" t="s">
        <v>2</v>
      </c>
      <c r="CL258" s="4" t="s">
        <v>2</v>
      </c>
      <c r="CM258" s="4" t="s">
        <v>2</v>
      </c>
      <c r="CN258" s="4" t="s">
        <v>2</v>
      </c>
      <c r="CO258" s="4" t="s">
        <v>2</v>
      </c>
      <c r="CP258" s="4" t="s">
        <v>2</v>
      </c>
      <c r="CQ258" s="4" t="s">
        <v>2</v>
      </c>
      <c r="CR258" s="4" t="s">
        <v>2</v>
      </c>
      <c r="CS258" s="4" t="s">
        <v>2</v>
      </c>
      <c r="CT258" s="4" t="s">
        <v>2</v>
      </c>
      <c r="CU258" s="4" t="s">
        <v>2</v>
      </c>
      <c r="CV258" s="4" t="s">
        <v>2</v>
      </c>
      <c r="CW258" s="4" t="s">
        <v>2</v>
      </c>
      <c r="CX258" s="4" t="s">
        <v>2</v>
      </c>
      <c r="CY258" s="4" t="s">
        <v>2</v>
      </c>
      <c r="CZ258" s="4" t="s">
        <v>2</v>
      </c>
      <c r="DA258" s="4" t="s">
        <v>2</v>
      </c>
      <c r="DB258" s="4" t="s">
        <v>2</v>
      </c>
      <c r="DC258" s="4" t="s">
        <v>2</v>
      </c>
      <c r="DD258" s="4" t="s">
        <v>2</v>
      </c>
      <c r="DE258" s="4" t="s">
        <v>2</v>
      </c>
      <c r="DF258" s="4" t="s">
        <v>2</v>
      </c>
      <c r="DG258" s="4" t="s">
        <v>2</v>
      </c>
      <c r="DH258" s="4" t="s">
        <v>2</v>
      </c>
      <c r="DI258" s="4" t="s">
        <v>2</v>
      </c>
      <c r="DJ258" s="4" t="s">
        <v>2</v>
      </c>
      <c r="DK258" s="4" t="s">
        <v>2</v>
      </c>
      <c r="DL258" s="4" t="s">
        <v>2</v>
      </c>
      <c r="DM258" s="4" t="s">
        <v>2</v>
      </c>
      <c r="DN258" s="4" t="s">
        <v>2</v>
      </c>
      <c r="DO258" s="4" t="s">
        <v>2</v>
      </c>
      <c r="DP258" s="4" t="s">
        <v>2</v>
      </c>
      <c r="DQ258" s="4" t="s">
        <v>2</v>
      </c>
      <c r="DR258" s="4" t="s">
        <v>2</v>
      </c>
      <c r="DS258" s="4" t="s">
        <v>2</v>
      </c>
      <c r="DT258" s="4" t="s">
        <v>2</v>
      </c>
      <c r="DU258" s="4" t="s">
        <v>2</v>
      </c>
      <c r="DV258" s="4" t="s">
        <v>2</v>
      </c>
      <c r="DW258" s="4" t="s">
        <v>2</v>
      </c>
      <c r="DX258" s="4" t="s">
        <v>2</v>
      </c>
      <c r="DY258" s="4" t="s">
        <v>2</v>
      </c>
      <c r="DZ258" s="4" t="s">
        <v>2</v>
      </c>
      <c r="EA258" s="4" t="s">
        <v>2</v>
      </c>
      <c r="EB258" s="4" t="s">
        <v>2</v>
      </c>
      <c r="EC258" s="4" t="s">
        <v>2</v>
      </c>
    </row>
    <row r="259" spans="3:133" x14ac:dyDescent="0.25">
      <c r="C259" t="s">
        <v>2074</v>
      </c>
      <c r="D259" s="4" t="s">
        <v>2</v>
      </c>
      <c r="E259" s="4" t="s">
        <v>2</v>
      </c>
      <c r="F259" s="4" t="s">
        <v>2</v>
      </c>
      <c r="G259" s="4" t="s">
        <v>2</v>
      </c>
      <c r="H259" s="4" t="s">
        <v>2</v>
      </c>
      <c r="I259" s="4" t="s">
        <v>2</v>
      </c>
      <c r="J259" s="4" t="s">
        <v>2</v>
      </c>
      <c r="K259" s="4" t="s">
        <v>2</v>
      </c>
      <c r="L259" s="4" t="s">
        <v>2</v>
      </c>
      <c r="M259" s="4" t="s">
        <v>2</v>
      </c>
      <c r="N259" s="4" t="s">
        <v>2</v>
      </c>
      <c r="O259" s="4" t="s">
        <v>2</v>
      </c>
      <c r="P259" s="4" t="s">
        <v>2</v>
      </c>
      <c r="Q259" s="4" t="s">
        <v>2</v>
      </c>
      <c r="R259" s="4" t="s">
        <v>2</v>
      </c>
      <c r="S259" s="4" t="s">
        <v>2</v>
      </c>
      <c r="T259" s="4" t="s">
        <v>2</v>
      </c>
      <c r="U259" s="4" t="s">
        <v>2</v>
      </c>
      <c r="V259" s="4" t="s">
        <v>2</v>
      </c>
      <c r="W259" s="4" t="s">
        <v>2</v>
      </c>
      <c r="X259" s="4" t="s">
        <v>2</v>
      </c>
      <c r="Y259" s="4" t="s">
        <v>2</v>
      </c>
      <c r="Z259" s="4" t="s">
        <v>2</v>
      </c>
      <c r="AA259" s="4" t="s">
        <v>2</v>
      </c>
      <c r="AB259" s="4" t="s">
        <v>2</v>
      </c>
      <c r="AC259" s="4" t="s">
        <v>2</v>
      </c>
      <c r="AD259" s="4" t="s">
        <v>2</v>
      </c>
      <c r="AE259" s="4" t="s">
        <v>2</v>
      </c>
      <c r="AF259" s="4" t="s">
        <v>2</v>
      </c>
      <c r="AG259" s="4" t="s">
        <v>2</v>
      </c>
      <c r="AH259" s="4" t="s">
        <v>2</v>
      </c>
      <c r="AI259" s="4" t="s">
        <v>2</v>
      </c>
      <c r="AJ259" s="4" t="s">
        <v>2</v>
      </c>
      <c r="AK259" s="4" t="s">
        <v>2</v>
      </c>
      <c r="AL259" s="4" t="s">
        <v>2</v>
      </c>
      <c r="AM259" s="4" t="s">
        <v>2</v>
      </c>
      <c r="AN259" s="4" t="s">
        <v>2</v>
      </c>
      <c r="AO259" s="4" t="s">
        <v>2</v>
      </c>
      <c r="AP259" s="4" t="s">
        <v>2</v>
      </c>
      <c r="AQ259" s="4" t="s">
        <v>2</v>
      </c>
      <c r="AR259" s="4" t="s">
        <v>2</v>
      </c>
      <c r="AS259" s="4" t="s">
        <v>2</v>
      </c>
      <c r="AT259" s="4" t="s">
        <v>2</v>
      </c>
      <c r="AU259" s="4" t="s">
        <v>2</v>
      </c>
      <c r="AV259" s="4" t="s">
        <v>2</v>
      </c>
      <c r="AW259" s="4" t="s">
        <v>2</v>
      </c>
      <c r="AX259" s="4" t="s">
        <v>2</v>
      </c>
      <c r="AY259" s="4" t="s">
        <v>2</v>
      </c>
      <c r="AZ259" s="4" t="s">
        <v>2</v>
      </c>
      <c r="BA259" s="4" t="s">
        <v>2</v>
      </c>
      <c r="BB259" s="4" t="s">
        <v>2</v>
      </c>
      <c r="BC259" s="4" t="s">
        <v>2</v>
      </c>
      <c r="BD259" s="4" t="s">
        <v>2</v>
      </c>
      <c r="BE259" s="4" t="s">
        <v>2</v>
      </c>
      <c r="BF259" s="4" t="s">
        <v>2</v>
      </c>
      <c r="BG259" s="4" t="s">
        <v>2</v>
      </c>
      <c r="BH259" s="4" t="s">
        <v>2</v>
      </c>
      <c r="BI259" s="4" t="s">
        <v>2</v>
      </c>
      <c r="BJ259" s="4" t="s">
        <v>2</v>
      </c>
      <c r="BK259" s="4" t="s">
        <v>2</v>
      </c>
      <c r="BL259" s="4" t="s">
        <v>2</v>
      </c>
      <c r="BM259" s="4" t="s">
        <v>2</v>
      </c>
      <c r="BN259" s="4" t="s">
        <v>2</v>
      </c>
      <c r="BO259" s="4" t="s">
        <v>2</v>
      </c>
      <c r="BP259" s="4" t="s">
        <v>2</v>
      </c>
      <c r="BQ259" s="4" t="s">
        <v>2</v>
      </c>
      <c r="BR259" s="4" t="s">
        <v>2</v>
      </c>
      <c r="BS259" s="4" t="s">
        <v>2</v>
      </c>
      <c r="BT259" s="4" t="s">
        <v>2</v>
      </c>
      <c r="BU259" s="4" t="s">
        <v>2</v>
      </c>
      <c r="BV259" s="4" t="s">
        <v>2</v>
      </c>
      <c r="BW259" s="4" t="s">
        <v>2</v>
      </c>
      <c r="BX259" s="4" t="s">
        <v>2</v>
      </c>
      <c r="BY259" s="4" t="s">
        <v>2</v>
      </c>
      <c r="BZ259" s="4" t="s">
        <v>2</v>
      </c>
      <c r="CA259" s="4" t="s">
        <v>2</v>
      </c>
      <c r="CB259" s="4" t="s">
        <v>3</v>
      </c>
      <c r="CC259" s="4" t="s">
        <v>3</v>
      </c>
      <c r="CD259" s="4" t="s">
        <v>3</v>
      </c>
      <c r="CE259" s="4" t="s">
        <v>3</v>
      </c>
      <c r="CF259" s="4" t="s">
        <v>4</v>
      </c>
      <c r="CG259" s="4" t="s">
        <v>4</v>
      </c>
      <c r="CH259" s="4" t="s">
        <v>4</v>
      </c>
      <c r="CI259" s="4" t="s">
        <v>4</v>
      </c>
      <c r="CJ259" s="4" t="s">
        <v>4</v>
      </c>
      <c r="CK259" s="4" t="s">
        <v>4</v>
      </c>
      <c r="CL259" s="4" t="s">
        <v>4</v>
      </c>
      <c r="CM259" s="4" t="s">
        <v>4</v>
      </c>
      <c r="CN259" s="4" t="s">
        <v>4</v>
      </c>
      <c r="CO259" s="4" t="s">
        <v>4</v>
      </c>
      <c r="CP259" s="4" t="s">
        <v>4</v>
      </c>
      <c r="CQ259" s="4" t="s">
        <v>72</v>
      </c>
      <c r="CR259" s="4" t="s">
        <v>72</v>
      </c>
      <c r="CS259" s="4" t="s">
        <v>72</v>
      </c>
      <c r="CT259" s="4" t="s">
        <v>72</v>
      </c>
      <c r="CU259" s="4" t="s">
        <v>72</v>
      </c>
      <c r="CV259" s="4" t="s">
        <v>72</v>
      </c>
      <c r="CW259" s="4" t="s">
        <v>72</v>
      </c>
      <c r="CX259" s="4" t="s">
        <v>72</v>
      </c>
      <c r="CY259" s="4" t="s">
        <v>72</v>
      </c>
      <c r="CZ259" s="4" t="s">
        <v>72</v>
      </c>
      <c r="DA259" s="4" t="s">
        <v>72</v>
      </c>
      <c r="DB259" s="4" t="s">
        <v>72</v>
      </c>
      <c r="DC259" s="4" t="s">
        <v>72</v>
      </c>
      <c r="DD259" s="4" t="s">
        <v>72</v>
      </c>
      <c r="DE259" s="4" t="s">
        <v>72</v>
      </c>
      <c r="DF259" s="4" t="s">
        <v>72</v>
      </c>
      <c r="DG259" s="4" t="s">
        <v>72</v>
      </c>
      <c r="DH259" s="4" t="s">
        <v>72</v>
      </c>
      <c r="DI259" s="4" t="s">
        <v>72</v>
      </c>
      <c r="DJ259" s="4" t="s">
        <v>72</v>
      </c>
      <c r="DK259" s="4" t="s">
        <v>72</v>
      </c>
      <c r="DL259" s="4" t="s">
        <v>72</v>
      </c>
      <c r="DM259" s="4" t="s">
        <v>72</v>
      </c>
      <c r="DN259" s="4" t="s">
        <v>72</v>
      </c>
      <c r="DO259" s="4" t="s">
        <v>72</v>
      </c>
      <c r="DP259" s="4" t="s">
        <v>72</v>
      </c>
      <c r="DQ259" s="4" t="s">
        <v>72</v>
      </c>
      <c r="DR259" s="4" t="s">
        <v>72</v>
      </c>
      <c r="DS259" s="4" t="s">
        <v>72</v>
      </c>
      <c r="DT259" s="4" t="s">
        <v>72</v>
      </c>
      <c r="DU259" s="4" t="s">
        <v>72</v>
      </c>
      <c r="DV259" s="4" t="s">
        <v>72</v>
      </c>
      <c r="DW259" s="4" t="s">
        <v>5</v>
      </c>
      <c r="DX259" s="4" t="s">
        <v>5</v>
      </c>
      <c r="DY259" s="4" t="s">
        <v>5</v>
      </c>
      <c r="DZ259" s="4" t="s">
        <v>5</v>
      </c>
      <c r="EA259" s="4" t="s">
        <v>5</v>
      </c>
      <c r="EB259" s="4" t="s">
        <v>5</v>
      </c>
      <c r="EC259" s="4" t="s">
        <v>5</v>
      </c>
    </row>
    <row r="260" spans="3:133" x14ac:dyDescent="0.25">
      <c r="C260" t="s">
        <v>1916</v>
      </c>
      <c r="D260" s="4" t="s">
        <v>2</v>
      </c>
      <c r="E260" s="4" t="s">
        <v>2</v>
      </c>
      <c r="F260" s="4" t="s">
        <v>2</v>
      </c>
      <c r="G260" s="4" t="s">
        <v>2</v>
      </c>
      <c r="H260" s="4" t="s">
        <v>2</v>
      </c>
      <c r="I260" s="4" t="s">
        <v>2</v>
      </c>
      <c r="J260" s="4" t="s">
        <v>2</v>
      </c>
      <c r="K260" s="4" t="s">
        <v>2</v>
      </c>
      <c r="L260" s="4" t="s">
        <v>2</v>
      </c>
      <c r="M260" s="4" t="s">
        <v>2</v>
      </c>
      <c r="N260" s="4" t="s">
        <v>2</v>
      </c>
      <c r="O260" s="4" t="s">
        <v>2</v>
      </c>
      <c r="P260" s="4" t="s">
        <v>2</v>
      </c>
      <c r="Q260" s="4" t="s">
        <v>2</v>
      </c>
      <c r="R260" s="4" t="s">
        <v>2</v>
      </c>
      <c r="S260" s="4" t="s">
        <v>2</v>
      </c>
      <c r="T260" s="4" t="s">
        <v>2</v>
      </c>
      <c r="U260" s="4" t="s">
        <v>2</v>
      </c>
      <c r="V260" s="4" t="s">
        <v>2</v>
      </c>
      <c r="W260" s="4" t="s">
        <v>2</v>
      </c>
      <c r="X260" s="4" t="s">
        <v>2</v>
      </c>
      <c r="Y260" s="4" t="s">
        <v>2</v>
      </c>
      <c r="Z260" s="4" t="s">
        <v>2</v>
      </c>
      <c r="AA260" s="4" t="s">
        <v>2</v>
      </c>
      <c r="AB260" s="4" t="s">
        <v>2</v>
      </c>
      <c r="AC260" s="4" t="s">
        <v>2</v>
      </c>
      <c r="AD260" s="4" t="s">
        <v>2</v>
      </c>
      <c r="AE260" s="4" t="s">
        <v>2</v>
      </c>
      <c r="AF260" s="4" t="s">
        <v>2</v>
      </c>
      <c r="AG260" s="4" t="s">
        <v>2</v>
      </c>
      <c r="AH260" s="4" t="s">
        <v>2</v>
      </c>
      <c r="AI260" s="4" t="s">
        <v>2</v>
      </c>
      <c r="AJ260" s="4" t="s">
        <v>2</v>
      </c>
      <c r="AK260" s="4" t="s">
        <v>2</v>
      </c>
      <c r="AL260" s="4" t="s">
        <v>2</v>
      </c>
      <c r="AM260" s="4" t="s">
        <v>2</v>
      </c>
      <c r="AN260" s="4" t="s">
        <v>2</v>
      </c>
      <c r="AO260" s="4" t="s">
        <v>2</v>
      </c>
      <c r="AP260" s="4" t="s">
        <v>2</v>
      </c>
      <c r="AQ260" s="4" t="s">
        <v>2</v>
      </c>
      <c r="AR260" s="4" t="s">
        <v>2</v>
      </c>
      <c r="AS260" s="4" t="s">
        <v>2</v>
      </c>
      <c r="AT260" s="4" t="s">
        <v>2</v>
      </c>
      <c r="AU260" s="4" t="s">
        <v>2</v>
      </c>
      <c r="AV260" s="4" t="s">
        <v>2</v>
      </c>
      <c r="AW260" s="4" t="s">
        <v>2</v>
      </c>
      <c r="AX260" s="4" t="s">
        <v>2</v>
      </c>
      <c r="AY260" s="4" t="s">
        <v>2</v>
      </c>
      <c r="AZ260" s="4" t="s">
        <v>2</v>
      </c>
      <c r="BA260" s="4" t="s">
        <v>2</v>
      </c>
      <c r="BB260" s="4" t="s">
        <v>2</v>
      </c>
      <c r="BC260" s="4" t="s">
        <v>2</v>
      </c>
      <c r="BD260" s="4" t="s">
        <v>2</v>
      </c>
      <c r="BE260" s="4" t="s">
        <v>2</v>
      </c>
      <c r="BF260" s="4" t="s">
        <v>2</v>
      </c>
      <c r="BG260" s="4" t="s">
        <v>2</v>
      </c>
      <c r="BH260" s="4" t="s">
        <v>2</v>
      </c>
      <c r="BI260" s="4" t="s">
        <v>2</v>
      </c>
      <c r="BJ260" s="4" t="s">
        <v>2</v>
      </c>
      <c r="BK260" s="4" t="s">
        <v>2</v>
      </c>
      <c r="BL260" s="4" t="s">
        <v>2</v>
      </c>
      <c r="BM260" s="4" t="s">
        <v>2</v>
      </c>
      <c r="BN260" s="4" t="s">
        <v>2</v>
      </c>
      <c r="BO260" s="4" t="s">
        <v>2</v>
      </c>
      <c r="BP260" s="4" t="s">
        <v>2</v>
      </c>
      <c r="BQ260" s="4" t="s">
        <v>2</v>
      </c>
      <c r="BR260" s="4" t="s">
        <v>2</v>
      </c>
      <c r="BS260" s="4" t="s">
        <v>2</v>
      </c>
      <c r="BT260" s="4" t="s">
        <v>2</v>
      </c>
      <c r="BU260" s="4" t="s">
        <v>2</v>
      </c>
      <c r="BV260" s="4" t="s">
        <v>2</v>
      </c>
      <c r="BW260" s="4" t="s">
        <v>2</v>
      </c>
      <c r="BX260" s="4" t="s">
        <v>2</v>
      </c>
      <c r="BY260" s="4" t="s">
        <v>2</v>
      </c>
      <c r="BZ260" s="4" t="s">
        <v>2</v>
      </c>
      <c r="CA260" s="4" t="s">
        <v>2</v>
      </c>
      <c r="CB260" s="4" t="s">
        <v>2</v>
      </c>
      <c r="CC260" s="4" t="s">
        <v>2</v>
      </c>
      <c r="CD260" s="4" t="s">
        <v>2</v>
      </c>
      <c r="CE260" s="4" t="s">
        <v>2</v>
      </c>
      <c r="CF260" s="4" t="s">
        <v>2</v>
      </c>
      <c r="CG260" s="4" t="s">
        <v>2</v>
      </c>
      <c r="CH260" s="4" t="s">
        <v>2</v>
      </c>
      <c r="CI260" s="4" t="s">
        <v>2</v>
      </c>
      <c r="CJ260" s="4" t="s">
        <v>2</v>
      </c>
      <c r="CK260" s="4" t="s">
        <v>2</v>
      </c>
      <c r="CL260" s="4" t="s">
        <v>2</v>
      </c>
      <c r="CM260" s="4" t="s">
        <v>2</v>
      </c>
      <c r="CN260" s="4" t="s">
        <v>2</v>
      </c>
      <c r="CO260" s="4" t="s">
        <v>2</v>
      </c>
      <c r="CP260" s="4" t="s">
        <v>2</v>
      </c>
      <c r="CQ260" s="4" t="s">
        <v>2</v>
      </c>
      <c r="CR260" s="4" t="s">
        <v>2</v>
      </c>
      <c r="CS260" s="4" t="s">
        <v>2</v>
      </c>
      <c r="CT260" s="4" t="s">
        <v>2</v>
      </c>
      <c r="CU260" s="4" t="s">
        <v>2</v>
      </c>
      <c r="CV260" s="4" t="s">
        <v>2</v>
      </c>
      <c r="CW260" s="4" t="s">
        <v>2</v>
      </c>
      <c r="CX260" s="4" t="s">
        <v>2</v>
      </c>
      <c r="CY260" s="4" t="s">
        <v>2</v>
      </c>
      <c r="CZ260" s="4" t="s">
        <v>2</v>
      </c>
      <c r="DA260" s="4" t="s">
        <v>2</v>
      </c>
      <c r="DB260" s="4" t="s">
        <v>2</v>
      </c>
      <c r="DC260" s="4" t="s">
        <v>2</v>
      </c>
      <c r="DD260" s="4" t="s">
        <v>2</v>
      </c>
      <c r="DE260" s="4" t="s">
        <v>2</v>
      </c>
      <c r="DF260" s="4" t="s">
        <v>2</v>
      </c>
      <c r="DG260" s="4" t="s">
        <v>2</v>
      </c>
      <c r="DH260" s="4" t="s">
        <v>2</v>
      </c>
      <c r="DI260" s="4" t="s">
        <v>2</v>
      </c>
      <c r="DJ260" s="4" t="s">
        <v>2</v>
      </c>
      <c r="DK260" s="4" t="s">
        <v>2</v>
      </c>
      <c r="DL260" s="4" t="s">
        <v>2</v>
      </c>
      <c r="DM260" s="4" t="s">
        <v>2</v>
      </c>
      <c r="DN260" s="4" t="s">
        <v>2</v>
      </c>
      <c r="DO260" s="4" t="s">
        <v>2</v>
      </c>
      <c r="DP260" s="4" t="s">
        <v>2</v>
      </c>
      <c r="DQ260" s="4" t="s">
        <v>2</v>
      </c>
      <c r="DR260" s="4" t="s">
        <v>2</v>
      </c>
      <c r="DS260" s="4" t="s">
        <v>2</v>
      </c>
      <c r="DT260" s="4" t="s">
        <v>2</v>
      </c>
      <c r="DU260" s="4" t="s">
        <v>2</v>
      </c>
      <c r="DV260" s="4" t="s">
        <v>2</v>
      </c>
      <c r="DW260" s="4" t="s">
        <v>2</v>
      </c>
      <c r="DX260" s="4" t="s">
        <v>2</v>
      </c>
      <c r="DY260" s="4" t="s">
        <v>2</v>
      </c>
      <c r="DZ260" s="4" t="s">
        <v>2</v>
      </c>
      <c r="EA260" s="4" t="s">
        <v>2</v>
      </c>
      <c r="EB260" s="4" t="s">
        <v>2</v>
      </c>
      <c r="EC260" s="4" t="s">
        <v>2</v>
      </c>
    </row>
    <row r="261" spans="3:133" x14ac:dyDescent="0.25">
      <c r="C261" t="s">
        <v>848</v>
      </c>
      <c r="D261" s="4" t="s">
        <v>2</v>
      </c>
      <c r="E261" s="4" t="s">
        <v>2</v>
      </c>
      <c r="F261" s="4" t="s">
        <v>2</v>
      </c>
      <c r="G261" s="4" t="s">
        <v>2</v>
      </c>
      <c r="H261" s="4" t="s">
        <v>2</v>
      </c>
      <c r="I261" s="4" t="s">
        <v>2</v>
      </c>
      <c r="J261" s="4" t="s">
        <v>2</v>
      </c>
      <c r="K261" s="4" t="s">
        <v>2</v>
      </c>
      <c r="L261" s="4" t="s">
        <v>2</v>
      </c>
      <c r="M261" s="4" t="s">
        <v>2</v>
      </c>
      <c r="N261" s="4" t="s">
        <v>2</v>
      </c>
      <c r="O261" s="4" t="s">
        <v>2</v>
      </c>
      <c r="P261" s="4" t="s">
        <v>2</v>
      </c>
      <c r="Q261" s="4" t="s">
        <v>2</v>
      </c>
      <c r="R261" s="4" t="s">
        <v>2</v>
      </c>
      <c r="S261" s="4" t="s">
        <v>2</v>
      </c>
      <c r="T261" s="4" t="s">
        <v>2</v>
      </c>
      <c r="U261" s="4" t="s">
        <v>2</v>
      </c>
      <c r="V261" s="4" t="s">
        <v>2</v>
      </c>
      <c r="W261" s="4" t="s">
        <v>2</v>
      </c>
      <c r="X261" s="4" t="s">
        <v>2</v>
      </c>
      <c r="Y261" s="4" t="s">
        <v>2</v>
      </c>
      <c r="Z261" s="4" t="s">
        <v>2</v>
      </c>
      <c r="AA261" s="4" t="s">
        <v>2</v>
      </c>
      <c r="AB261" s="4" t="s">
        <v>2</v>
      </c>
      <c r="AC261" s="4" t="s">
        <v>2</v>
      </c>
      <c r="AD261" s="4" t="s">
        <v>2</v>
      </c>
      <c r="AE261" s="4" t="s">
        <v>2</v>
      </c>
      <c r="AF261" s="4" t="s">
        <v>2</v>
      </c>
      <c r="AG261" s="4" t="s">
        <v>2</v>
      </c>
      <c r="AH261" s="4" t="s">
        <v>2</v>
      </c>
      <c r="AI261" s="4" t="s">
        <v>2</v>
      </c>
      <c r="AJ261" s="4" t="s">
        <v>2</v>
      </c>
      <c r="AK261" s="4" t="s">
        <v>2</v>
      </c>
      <c r="AL261" s="4" t="s">
        <v>2</v>
      </c>
      <c r="AM261" s="4" t="s">
        <v>2</v>
      </c>
      <c r="AN261" s="4" t="s">
        <v>2</v>
      </c>
      <c r="AO261" s="4" t="s">
        <v>2</v>
      </c>
      <c r="AP261" s="4" t="s">
        <v>2</v>
      </c>
      <c r="AQ261" s="4" t="s">
        <v>2</v>
      </c>
      <c r="AR261" s="4" t="s">
        <v>2</v>
      </c>
      <c r="AS261" s="4" t="s">
        <v>2</v>
      </c>
      <c r="AT261" s="4" t="s">
        <v>2</v>
      </c>
      <c r="AU261" s="4" t="s">
        <v>2</v>
      </c>
      <c r="AV261" s="4" t="s">
        <v>2</v>
      </c>
      <c r="AW261" s="4" t="s">
        <v>2</v>
      </c>
      <c r="AX261" s="4" t="s">
        <v>2</v>
      </c>
      <c r="AY261" s="4" t="s">
        <v>2</v>
      </c>
      <c r="AZ261" s="4" t="s">
        <v>2</v>
      </c>
      <c r="BA261" s="4" t="s">
        <v>2</v>
      </c>
      <c r="BB261" s="4" t="s">
        <v>2</v>
      </c>
      <c r="BC261" s="4" t="s">
        <v>2</v>
      </c>
      <c r="BD261" s="4" t="s">
        <v>2</v>
      </c>
      <c r="BE261" s="4" t="s">
        <v>2</v>
      </c>
      <c r="BF261" s="4" t="s">
        <v>2</v>
      </c>
      <c r="BG261" s="4" t="s">
        <v>2</v>
      </c>
      <c r="BH261" s="4" t="s">
        <v>2</v>
      </c>
      <c r="BI261" s="4" t="s">
        <v>2</v>
      </c>
      <c r="BJ261" s="4" t="s">
        <v>2</v>
      </c>
      <c r="BK261" s="4" t="s">
        <v>2</v>
      </c>
      <c r="BL261" s="4" t="s">
        <v>2</v>
      </c>
      <c r="BM261" s="4" t="s">
        <v>2</v>
      </c>
      <c r="BN261" s="4" t="s">
        <v>2</v>
      </c>
      <c r="BO261" s="4" t="s">
        <v>2</v>
      </c>
      <c r="BP261" s="4" t="s">
        <v>2</v>
      </c>
      <c r="BQ261" s="4" t="s">
        <v>2</v>
      </c>
      <c r="BR261" s="4" t="s">
        <v>2</v>
      </c>
      <c r="BS261" s="4" t="s">
        <v>2</v>
      </c>
      <c r="BT261" s="4" t="s">
        <v>2</v>
      </c>
      <c r="BU261" s="4" t="s">
        <v>2</v>
      </c>
      <c r="BV261" s="4" t="s">
        <v>2</v>
      </c>
      <c r="BW261" s="4" t="s">
        <v>2</v>
      </c>
      <c r="BX261" s="4" t="s">
        <v>2</v>
      </c>
      <c r="BY261" s="4" t="s">
        <v>2</v>
      </c>
      <c r="BZ261" s="4" t="s">
        <v>2</v>
      </c>
      <c r="CA261" s="4" t="s">
        <v>2</v>
      </c>
      <c r="CB261" s="4" t="s">
        <v>2</v>
      </c>
      <c r="CC261" s="4" t="s">
        <v>2</v>
      </c>
      <c r="CD261" s="4" t="s">
        <v>2</v>
      </c>
      <c r="CE261" s="4" t="s">
        <v>2</v>
      </c>
      <c r="CF261" s="4" t="s">
        <v>2</v>
      </c>
      <c r="CG261" s="4" t="s">
        <v>2</v>
      </c>
      <c r="CH261" s="4" t="s">
        <v>2</v>
      </c>
      <c r="CI261" s="4" t="s">
        <v>2</v>
      </c>
      <c r="CJ261" s="4" t="s">
        <v>2</v>
      </c>
      <c r="CK261" s="4" t="s">
        <v>2</v>
      </c>
      <c r="CL261" s="4" t="s">
        <v>2</v>
      </c>
      <c r="CM261" s="4" t="s">
        <v>2</v>
      </c>
      <c r="CN261" s="4" t="s">
        <v>2</v>
      </c>
      <c r="CO261" s="4" t="s">
        <v>2</v>
      </c>
      <c r="CP261" s="4" t="s">
        <v>2</v>
      </c>
      <c r="CQ261" s="4" t="s">
        <v>2</v>
      </c>
      <c r="CR261" s="4" t="s">
        <v>2</v>
      </c>
      <c r="CS261" s="4" t="s">
        <v>2</v>
      </c>
      <c r="CT261" s="4" t="s">
        <v>2</v>
      </c>
      <c r="CU261" s="4" t="s">
        <v>2</v>
      </c>
      <c r="CV261" s="4" t="s">
        <v>2</v>
      </c>
      <c r="CW261" s="4" t="s">
        <v>2</v>
      </c>
      <c r="CX261" s="4" t="s">
        <v>2</v>
      </c>
      <c r="CY261" s="4" t="s">
        <v>2</v>
      </c>
      <c r="CZ261" s="4" t="s">
        <v>2</v>
      </c>
      <c r="DA261" s="4" t="s">
        <v>2</v>
      </c>
      <c r="DB261" s="4" t="s">
        <v>2</v>
      </c>
      <c r="DC261" s="4" t="s">
        <v>2</v>
      </c>
      <c r="DD261" s="4" t="s">
        <v>2</v>
      </c>
      <c r="DE261" s="4" t="s">
        <v>2</v>
      </c>
      <c r="DF261" s="4" t="s">
        <v>2</v>
      </c>
      <c r="DG261" s="4" t="s">
        <v>2</v>
      </c>
      <c r="DH261" s="4" t="s">
        <v>2</v>
      </c>
      <c r="DI261" s="4" t="s">
        <v>2</v>
      </c>
      <c r="DJ261" s="4" t="s">
        <v>2</v>
      </c>
      <c r="DK261" s="4" t="s">
        <v>2</v>
      </c>
      <c r="DL261" s="4" t="s">
        <v>2</v>
      </c>
      <c r="DM261" s="4" t="s">
        <v>2</v>
      </c>
      <c r="DN261" s="4" t="s">
        <v>2</v>
      </c>
      <c r="DO261" s="4" t="s">
        <v>2</v>
      </c>
      <c r="DP261" s="4" t="s">
        <v>2</v>
      </c>
      <c r="DQ261" s="4" t="s">
        <v>2</v>
      </c>
      <c r="DR261" s="4" t="s">
        <v>2</v>
      </c>
      <c r="DS261" s="4" t="s">
        <v>2</v>
      </c>
      <c r="DT261" s="4" t="s">
        <v>2</v>
      </c>
      <c r="DU261" s="4" t="s">
        <v>2</v>
      </c>
      <c r="DV261" s="4" t="s">
        <v>2</v>
      </c>
      <c r="DW261" s="4" t="s">
        <v>2</v>
      </c>
      <c r="DX261" s="4" t="s">
        <v>2</v>
      </c>
      <c r="DY261" s="4" t="s">
        <v>2</v>
      </c>
      <c r="DZ261" s="4" t="s">
        <v>2</v>
      </c>
      <c r="EA261" s="4" t="s">
        <v>2</v>
      </c>
      <c r="EB261" s="4" t="s">
        <v>2</v>
      </c>
      <c r="EC261" s="4" t="s">
        <v>2</v>
      </c>
    </row>
    <row r="262" spans="3:133" x14ac:dyDescent="0.25">
      <c r="C262" t="s">
        <v>2075</v>
      </c>
      <c r="D262" s="4" t="s">
        <v>2</v>
      </c>
      <c r="E262" s="4" t="s">
        <v>2</v>
      </c>
      <c r="F262" s="4" t="s">
        <v>2</v>
      </c>
      <c r="G262" s="4" t="s">
        <v>2</v>
      </c>
      <c r="H262" s="4" t="s">
        <v>2</v>
      </c>
      <c r="I262" s="4" t="s">
        <v>2</v>
      </c>
      <c r="J262" s="4" t="s">
        <v>2</v>
      </c>
      <c r="K262" s="4" t="s">
        <v>2</v>
      </c>
      <c r="L262" s="4" t="s">
        <v>2</v>
      </c>
      <c r="M262" s="4" t="s">
        <v>2</v>
      </c>
      <c r="N262" s="4" t="s">
        <v>2</v>
      </c>
      <c r="O262" s="4" t="s">
        <v>2</v>
      </c>
      <c r="P262" s="4" t="s">
        <v>2</v>
      </c>
      <c r="Q262" s="4" t="s">
        <v>2</v>
      </c>
      <c r="R262" s="4" t="s">
        <v>2</v>
      </c>
      <c r="S262" s="4" t="s">
        <v>2</v>
      </c>
      <c r="T262" s="4" t="s">
        <v>2</v>
      </c>
      <c r="U262" s="4" t="s">
        <v>2</v>
      </c>
      <c r="V262" s="4" t="s">
        <v>2</v>
      </c>
      <c r="W262" s="4" t="s">
        <v>2</v>
      </c>
      <c r="X262" s="4" t="s">
        <v>2</v>
      </c>
      <c r="Y262" s="4" t="s">
        <v>2</v>
      </c>
      <c r="Z262" s="4" t="s">
        <v>2</v>
      </c>
      <c r="AA262" s="4" t="s">
        <v>2</v>
      </c>
      <c r="AB262" s="4" t="s">
        <v>2</v>
      </c>
      <c r="AC262" s="4" t="s">
        <v>2</v>
      </c>
      <c r="AD262" s="4" t="s">
        <v>2</v>
      </c>
      <c r="AE262" s="4" t="s">
        <v>2</v>
      </c>
      <c r="AF262" s="4" t="s">
        <v>2</v>
      </c>
      <c r="AG262" s="4" t="s">
        <v>2</v>
      </c>
      <c r="AH262" s="4" t="s">
        <v>2</v>
      </c>
      <c r="AI262" s="4" t="s">
        <v>2</v>
      </c>
      <c r="AJ262" s="4" t="s">
        <v>2</v>
      </c>
      <c r="AK262" s="4" t="s">
        <v>2</v>
      </c>
      <c r="AL262" s="4" t="s">
        <v>2</v>
      </c>
      <c r="AM262" s="4" t="s">
        <v>2</v>
      </c>
      <c r="AN262" s="4" t="s">
        <v>2</v>
      </c>
      <c r="AO262" s="4" t="s">
        <v>2</v>
      </c>
      <c r="AP262" s="4" t="s">
        <v>2</v>
      </c>
      <c r="AQ262" s="4" t="s">
        <v>2</v>
      </c>
      <c r="AR262" s="4" t="s">
        <v>2</v>
      </c>
      <c r="AS262" s="4" t="s">
        <v>2</v>
      </c>
      <c r="AT262" s="4" t="s">
        <v>2</v>
      </c>
      <c r="AU262" s="4" t="s">
        <v>2</v>
      </c>
      <c r="AV262" s="4" t="s">
        <v>2</v>
      </c>
      <c r="AW262" s="4" t="s">
        <v>2</v>
      </c>
      <c r="AX262" s="4" t="s">
        <v>2</v>
      </c>
      <c r="AY262" s="4" t="s">
        <v>2</v>
      </c>
      <c r="AZ262" s="4" t="s">
        <v>2</v>
      </c>
      <c r="BA262" s="4" t="s">
        <v>2</v>
      </c>
      <c r="BB262" s="4" t="s">
        <v>2</v>
      </c>
      <c r="BC262" s="4" t="s">
        <v>2</v>
      </c>
      <c r="BD262" s="4" t="s">
        <v>2</v>
      </c>
      <c r="BE262" s="4" t="s">
        <v>2</v>
      </c>
      <c r="BF262" s="4" t="s">
        <v>2</v>
      </c>
      <c r="BG262" s="4" t="s">
        <v>2</v>
      </c>
      <c r="BH262" s="4" t="s">
        <v>2</v>
      </c>
      <c r="BI262" s="4" t="s">
        <v>2</v>
      </c>
      <c r="BJ262" s="4" t="s">
        <v>2</v>
      </c>
      <c r="BK262" s="4" t="s">
        <v>2</v>
      </c>
      <c r="BL262" s="4" t="s">
        <v>2</v>
      </c>
      <c r="BM262" s="4" t="s">
        <v>2</v>
      </c>
      <c r="BN262" s="4" t="s">
        <v>2</v>
      </c>
      <c r="BO262" s="4" t="s">
        <v>2</v>
      </c>
      <c r="BP262" s="4" t="s">
        <v>2</v>
      </c>
      <c r="BQ262" s="4" t="s">
        <v>2</v>
      </c>
      <c r="BR262" s="4" t="s">
        <v>2</v>
      </c>
      <c r="BS262" s="4" t="s">
        <v>2</v>
      </c>
      <c r="BT262" s="4" t="s">
        <v>2</v>
      </c>
      <c r="BU262" s="4" t="s">
        <v>2</v>
      </c>
      <c r="BV262" s="4" t="s">
        <v>2</v>
      </c>
      <c r="BW262" s="4" t="s">
        <v>2</v>
      </c>
      <c r="BX262" s="4" t="s">
        <v>2</v>
      </c>
      <c r="BY262" s="4" t="s">
        <v>2</v>
      </c>
      <c r="BZ262" s="4" t="s">
        <v>2</v>
      </c>
      <c r="CA262" s="4" t="s">
        <v>2</v>
      </c>
      <c r="CB262" s="4" t="s">
        <v>2</v>
      </c>
      <c r="CC262" s="4" t="s">
        <v>2</v>
      </c>
      <c r="CD262" s="4" t="s">
        <v>2</v>
      </c>
      <c r="CE262" s="4" t="s">
        <v>2</v>
      </c>
      <c r="CF262" s="4" t="s">
        <v>2</v>
      </c>
      <c r="CG262" s="4" t="s">
        <v>2</v>
      </c>
      <c r="CH262" s="4" t="s">
        <v>2</v>
      </c>
      <c r="CI262" s="4" t="s">
        <v>2</v>
      </c>
      <c r="CJ262" s="4" t="s">
        <v>2</v>
      </c>
      <c r="CK262" s="4" t="s">
        <v>2</v>
      </c>
      <c r="CL262" s="4" t="s">
        <v>2</v>
      </c>
      <c r="CM262" s="4" t="s">
        <v>2</v>
      </c>
      <c r="CN262" s="4" t="s">
        <v>2</v>
      </c>
      <c r="CO262" s="4" t="s">
        <v>2</v>
      </c>
      <c r="CP262" s="4" t="s">
        <v>2</v>
      </c>
      <c r="CQ262" s="4" t="s">
        <v>2</v>
      </c>
      <c r="CR262" s="4" t="s">
        <v>2</v>
      </c>
      <c r="CS262" s="4" t="s">
        <v>2</v>
      </c>
      <c r="CT262" s="4" t="s">
        <v>2</v>
      </c>
      <c r="CU262" s="4" t="s">
        <v>2</v>
      </c>
      <c r="CV262" s="4" t="s">
        <v>2</v>
      </c>
      <c r="CW262" s="4" t="s">
        <v>2</v>
      </c>
      <c r="CX262" s="4" t="s">
        <v>2</v>
      </c>
      <c r="CY262" s="4" t="s">
        <v>2</v>
      </c>
      <c r="CZ262" s="4" t="s">
        <v>2</v>
      </c>
      <c r="DA262" s="4" t="s">
        <v>2</v>
      </c>
      <c r="DB262" s="4" t="s">
        <v>2</v>
      </c>
      <c r="DC262" s="4" t="s">
        <v>2</v>
      </c>
      <c r="DD262" s="4" t="s">
        <v>2</v>
      </c>
      <c r="DE262" s="4" t="s">
        <v>2</v>
      </c>
      <c r="DF262" s="4" t="s">
        <v>2</v>
      </c>
      <c r="DG262" s="4" t="s">
        <v>2</v>
      </c>
      <c r="DH262" s="4" t="s">
        <v>2</v>
      </c>
      <c r="DI262" s="4" t="s">
        <v>2</v>
      </c>
      <c r="DJ262" s="4" t="s">
        <v>2</v>
      </c>
      <c r="DK262" s="4" t="s">
        <v>2</v>
      </c>
      <c r="DL262" s="4" t="s">
        <v>2</v>
      </c>
      <c r="DM262" s="4" t="s">
        <v>2</v>
      </c>
      <c r="DN262" s="4" t="s">
        <v>5</v>
      </c>
      <c r="DO262" s="4" t="s">
        <v>5</v>
      </c>
      <c r="DP262" s="4" t="s">
        <v>5</v>
      </c>
      <c r="DQ262" s="4" t="s">
        <v>5</v>
      </c>
      <c r="DR262" s="4" t="s">
        <v>5</v>
      </c>
      <c r="DS262" s="4" t="s">
        <v>5</v>
      </c>
      <c r="DT262" s="4" t="s">
        <v>5</v>
      </c>
      <c r="DU262" s="4" t="s">
        <v>6</v>
      </c>
      <c r="DV262" s="4" t="s">
        <v>59</v>
      </c>
      <c r="DW262" s="4" t="s">
        <v>59</v>
      </c>
      <c r="DX262" s="4" t="s">
        <v>59</v>
      </c>
      <c r="DY262" s="4" t="s">
        <v>59</v>
      </c>
      <c r="DZ262" s="4" t="s">
        <v>60</v>
      </c>
      <c r="EA262" s="4" t="s">
        <v>60</v>
      </c>
      <c r="EB262" s="4" t="s">
        <v>60</v>
      </c>
      <c r="EC262" s="4" t="s">
        <v>60</v>
      </c>
    </row>
    <row r="263" spans="3:133" x14ac:dyDescent="0.25">
      <c r="C263" t="s">
        <v>2076</v>
      </c>
      <c r="D263" s="4" t="s">
        <v>2</v>
      </c>
      <c r="E263" s="4" t="s">
        <v>2</v>
      </c>
      <c r="F263" s="4" t="s">
        <v>2</v>
      </c>
      <c r="G263" s="4" t="s">
        <v>2</v>
      </c>
      <c r="H263" s="4" t="s">
        <v>2</v>
      </c>
      <c r="I263" s="4" t="s">
        <v>2</v>
      </c>
      <c r="J263" s="4" t="s">
        <v>2</v>
      </c>
      <c r="K263" s="4" t="s">
        <v>2</v>
      </c>
      <c r="L263" s="4" t="s">
        <v>2</v>
      </c>
      <c r="M263" s="4" t="s">
        <v>2</v>
      </c>
      <c r="N263" s="4" t="s">
        <v>2</v>
      </c>
      <c r="O263" s="4" t="s">
        <v>2</v>
      </c>
      <c r="P263" s="4" t="s">
        <v>2</v>
      </c>
      <c r="Q263" s="4" t="s">
        <v>2</v>
      </c>
      <c r="R263" s="4" t="s">
        <v>2</v>
      </c>
      <c r="S263" s="4" t="s">
        <v>2</v>
      </c>
      <c r="T263" s="4" t="s">
        <v>2</v>
      </c>
      <c r="U263" s="4" t="s">
        <v>2</v>
      </c>
      <c r="V263" s="4" t="s">
        <v>2</v>
      </c>
      <c r="W263" s="4" t="s">
        <v>2</v>
      </c>
      <c r="X263" s="4" t="s">
        <v>2</v>
      </c>
      <c r="Y263" s="4" t="s">
        <v>2</v>
      </c>
      <c r="Z263" s="4" t="s">
        <v>2</v>
      </c>
      <c r="AA263" s="4" t="s">
        <v>2</v>
      </c>
      <c r="AB263" s="4" t="s">
        <v>2</v>
      </c>
      <c r="AC263" s="4" t="s">
        <v>2</v>
      </c>
      <c r="AD263" s="4" t="s">
        <v>2</v>
      </c>
      <c r="AE263" s="4" t="s">
        <v>2</v>
      </c>
      <c r="AF263" s="4" t="s">
        <v>2</v>
      </c>
      <c r="AG263" s="4" t="s">
        <v>2</v>
      </c>
      <c r="AH263" s="4" t="s">
        <v>2</v>
      </c>
      <c r="AI263" s="4" t="s">
        <v>2</v>
      </c>
      <c r="AJ263" s="4" t="s">
        <v>2</v>
      </c>
      <c r="AK263" s="4" t="s">
        <v>2</v>
      </c>
      <c r="AL263" s="4" t="s">
        <v>2</v>
      </c>
      <c r="AM263" s="4" t="s">
        <v>2</v>
      </c>
      <c r="AN263" s="4" t="s">
        <v>2</v>
      </c>
      <c r="AO263" s="4" t="s">
        <v>2</v>
      </c>
      <c r="AP263" s="4" t="s">
        <v>2</v>
      </c>
      <c r="AQ263" s="4" t="s">
        <v>2</v>
      </c>
      <c r="AR263" s="4" t="s">
        <v>2</v>
      </c>
      <c r="AS263" s="4" t="s">
        <v>2</v>
      </c>
      <c r="AT263" s="4" t="s">
        <v>2</v>
      </c>
      <c r="AU263" s="4" t="s">
        <v>2</v>
      </c>
      <c r="AV263" s="4" t="s">
        <v>2</v>
      </c>
      <c r="AW263" s="4" t="s">
        <v>2</v>
      </c>
      <c r="AX263" s="4" t="s">
        <v>2</v>
      </c>
      <c r="AY263" s="4" t="s">
        <v>2</v>
      </c>
      <c r="AZ263" s="4" t="s">
        <v>2</v>
      </c>
      <c r="BA263" s="4" t="s">
        <v>2</v>
      </c>
      <c r="BB263" s="4" t="s">
        <v>2</v>
      </c>
      <c r="BC263" s="4" t="s">
        <v>2</v>
      </c>
      <c r="BD263" s="4" t="s">
        <v>2</v>
      </c>
      <c r="BE263" s="4" t="s">
        <v>2</v>
      </c>
      <c r="BF263" s="4" t="s">
        <v>2</v>
      </c>
      <c r="BG263" s="4" t="s">
        <v>2</v>
      </c>
      <c r="BH263" s="4" t="s">
        <v>2</v>
      </c>
      <c r="BI263" s="4" t="s">
        <v>2</v>
      </c>
      <c r="BJ263" s="4" t="s">
        <v>2</v>
      </c>
      <c r="BK263" s="4" t="s">
        <v>2</v>
      </c>
      <c r="BL263" s="4" t="s">
        <v>2</v>
      </c>
      <c r="BM263" s="4" t="s">
        <v>2</v>
      </c>
      <c r="BN263" s="4" t="s">
        <v>2</v>
      </c>
      <c r="BO263" s="4" t="s">
        <v>2</v>
      </c>
      <c r="BP263" s="4" t="s">
        <v>2</v>
      </c>
      <c r="BQ263" s="4" t="s">
        <v>2</v>
      </c>
      <c r="BR263" s="4" t="s">
        <v>2</v>
      </c>
      <c r="BS263" s="4" t="s">
        <v>2</v>
      </c>
      <c r="BT263" s="4" t="s">
        <v>2</v>
      </c>
      <c r="BU263" s="4" t="s">
        <v>2</v>
      </c>
      <c r="BV263" s="4" t="s">
        <v>2</v>
      </c>
      <c r="BW263" s="4" t="s">
        <v>2</v>
      </c>
      <c r="BX263" s="4" t="s">
        <v>2</v>
      </c>
      <c r="BY263" s="4" t="s">
        <v>2</v>
      </c>
      <c r="BZ263" s="4" t="s">
        <v>2</v>
      </c>
      <c r="CA263" s="4" t="s">
        <v>2</v>
      </c>
      <c r="CB263" s="4" t="s">
        <v>2</v>
      </c>
      <c r="CC263" s="4" t="s">
        <v>2</v>
      </c>
      <c r="CD263" s="4" t="s">
        <v>2</v>
      </c>
      <c r="CE263" s="4" t="s">
        <v>2</v>
      </c>
      <c r="CF263" s="4" t="s">
        <v>2</v>
      </c>
      <c r="CG263" s="4" t="s">
        <v>2</v>
      </c>
      <c r="CH263" s="4" t="s">
        <v>2</v>
      </c>
      <c r="CI263" s="4" t="s">
        <v>2</v>
      </c>
      <c r="CJ263" s="4" t="s">
        <v>2</v>
      </c>
      <c r="CK263" s="4" t="s">
        <v>2</v>
      </c>
      <c r="CL263" s="4" t="s">
        <v>2</v>
      </c>
      <c r="CM263" s="4" t="s">
        <v>2</v>
      </c>
      <c r="CN263" s="4" t="s">
        <v>2</v>
      </c>
      <c r="CO263" s="4" t="s">
        <v>2</v>
      </c>
      <c r="CP263" s="4" t="s">
        <v>2</v>
      </c>
      <c r="CQ263" s="4" t="s">
        <v>2</v>
      </c>
      <c r="CR263" s="4" t="s">
        <v>2</v>
      </c>
      <c r="CS263" s="4" t="s">
        <v>2</v>
      </c>
      <c r="CT263" s="4" t="s">
        <v>2</v>
      </c>
      <c r="CU263" s="4" t="s">
        <v>2</v>
      </c>
      <c r="CV263" s="4" t="s">
        <v>2</v>
      </c>
      <c r="CW263" s="4" t="s">
        <v>2</v>
      </c>
      <c r="CX263" s="4" t="s">
        <v>2</v>
      </c>
      <c r="CY263" s="4" t="s">
        <v>2</v>
      </c>
      <c r="CZ263" s="4" t="s">
        <v>2</v>
      </c>
      <c r="DA263" s="4" t="s">
        <v>2</v>
      </c>
      <c r="DB263" s="4" t="s">
        <v>2</v>
      </c>
      <c r="DC263" s="4" t="s">
        <v>2</v>
      </c>
      <c r="DD263" s="4" t="s">
        <v>2</v>
      </c>
      <c r="DE263" s="4" t="s">
        <v>2</v>
      </c>
      <c r="DF263" s="4" t="s">
        <v>2</v>
      </c>
      <c r="DG263" s="4" t="s">
        <v>2</v>
      </c>
      <c r="DH263" s="4" t="s">
        <v>2</v>
      </c>
      <c r="DI263" s="4" t="s">
        <v>2</v>
      </c>
      <c r="DJ263" s="4" t="s">
        <v>2</v>
      </c>
      <c r="DK263" s="4" t="s">
        <v>2</v>
      </c>
      <c r="DL263" s="4" t="s">
        <v>2</v>
      </c>
      <c r="DM263" s="4" t="s">
        <v>2</v>
      </c>
      <c r="DN263" s="4" t="s">
        <v>2</v>
      </c>
      <c r="DO263" s="4" t="s">
        <v>2</v>
      </c>
      <c r="DP263" s="4" t="s">
        <v>2</v>
      </c>
      <c r="DQ263" s="4" t="s">
        <v>2</v>
      </c>
      <c r="DR263" s="4" t="s">
        <v>2</v>
      </c>
      <c r="DS263" s="4" t="s">
        <v>2</v>
      </c>
      <c r="DT263" s="4" t="s">
        <v>2</v>
      </c>
      <c r="DU263" s="4" t="s">
        <v>2</v>
      </c>
      <c r="DV263" s="4" t="s">
        <v>2</v>
      </c>
      <c r="DW263" s="4" t="s">
        <v>2</v>
      </c>
      <c r="DX263" s="4" t="s">
        <v>2</v>
      </c>
      <c r="DY263" s="4" t="s">
        <v>3</v>
      </c>
      <c r="DZ263" s="4" t="s">
        <v>3</v>
      </c>
      <c r="EA263" s="4" t="s">
        <v>3</v>
      </c>
      <c r="EB263" s="4" t="s">
        <v>3</v>
      </c>
      <c r="EC263" s="4" t="s">
        <v>3</v>
      </c>
    </row>
    <row r="264" spans="3:133" x14ac:dyDescent="0.25">
      <c r="C264" t="s">
        <v>2077</v>
      </c>
      <c r="D264" s="4" t="s">
        <v>2</v>
      </c>
      <c r="E264" s="4" t="s">
        <v>2</v>
      </c>
      <c r="F264" s="4" t="s">
        <v>2</v>
      </c>
      <c r="G264" s="4" t="s">
        <v>2</v>
      </c>
      <c r="H264" s="4" t="s">
        <v>2</v>
      </c>
      <c r="I264" s="4" t="s">
        <v>2</v>
      </c>
      <c r="J264" s="4" t="s">
        <v>2</v>
      </c>
      <c r="K264" s="4" t="s">
        <v>2</v>
      </c>
      <c r="L264" s="4" t="s">
        <v>2</v>
      </c>
      <c r="M264" s="4" t="s">
        <v>2</v>
      </c>
      <c r="N264" s="4" t="s">
        <v>2</v>
      </c>
      <c r="O264" s="4" t="s">
        <v>2</v>
      </c>
      <c r="P264" s="4" t="s">
        <v>2</v>
      </c>
      <c r="Q264" s="4" t="s">
        <v>2</v>
      </c>
      <c r="R264" s="4" t="s">
        <v>2</v>
      </c>
      <c r="S264" s="4" t="s">
        <v>2</v>
      </c>
      <c r="T264" s="4" t="s">
        <v>2</v>
      </c>
      <c r="U264" s="4" t="s">
        <v>2</v>
      </c>
      <c r="V264" s="4" t="s">
        <v>2</v>
      </c>
      <c r="W264" s="4" t="s">
        <v>2</v>
      </c>
      <c r="X264" s="4" t="s">
        <v>2</v>
      </c>
      <c r="Y264" s="4" t="s">
        <v>2</v>
      </c>
      <c r="Z264" s="4" t="s">
        <v>2</v>
      </c>
      <c r="AA264" s="4" t="s">
        <v>2</v>
      </c>
      <c r="AB264" s="4" t="s">
        <v>2</v>
      </c>
      <c r="AC264" s="4" t="s">
        <v>2</v>
      </c>
      <c r="AD264" s="4" t="s">
        <v>2</v>
      </c>
      <c r="AE264" s="4" t="s">
        <v>2</v>
      </c>
      <c r="AF264" s="4" t="s">
        <v>2</v>
      </c>
      <c r="AG264" s="4" t="s">
        <v>2</v>
      </c>
      <c r="AH264" s="4" t="s">
        <v>2</v>
      </c>
      <c r="AI264" s="4" t="s">
        <v>2</v>
      </c>
      <c r="AJ264" s="4" t="s">
        <v>2</v>
      </c>
      <c r="AK264" s="4" t="s">
        <v>2</v>
      </c>
      <c r="AL264" s="4" t="s">
        <v>2</v>
      </c>
      <c r="AM264" s="4" t="s">
        <v>2</v>
      </c>
      <c r="AN264" s="4" t="s">
        <v>2</v>
      </c>
      <c r="AO264" s="4" t="s">
        <v>2</v>
      </c>
      <c r="AP264" s="4" t="s">
        <v>2</v>
      </c>
      <c r="AQ264" s="4" t="s">
        <v>2</v>
      </c>
      <c r="AR264" s="4" t="s">
        <v>2</v>
      </c>
      <c r="AS264" s="4" t="s">
        <v>2</v>
      </c>
      <c r="AT264" s="4" t="s">
        <v>2</v>
      </c>
      <c r="AU264" s="4" t="s">
        <v>2</v>
      </c>
      <c r="AV264" s="4" t="s">
        <v>2</v>
      </c>
      <c r="AW264" s="4" t="s">
        <v>2</v>
      </c>
      <c r="AX264" s="4" t="s">
        <v>2</v>
      </c>
      <c r="AY264" s="4" t="s">
        <v>2</v>
      </c>
      <c r="AZ264" s="4" t="s">
        <v>2</v>
      </c>
      <c r="BA264" s="4" t="s">
        <v>2</v>
      </c>
      <c r="BB264" s="4" t="s">
        <v>2</v>
      </c>
      <c r="BC264" s="4" t="s">
        <v>2</v>
      </c>
      <c r="BD264" s="4" t="s">
        <v>2</v>
      </c>
      <c r="BE264" s="4" t="s">
        <v>2</v>
      </c>
      <c r="BF264" s="4" t="s">
        <v>2</v>
      </c>
      <c r="BG264" s="4" t="s">
        <v>2</v>
      </c>
      <c r="BH264" s="4" t="s">
        <v>2</v>
      </c>
      <c r="BI264" s="4" t="s">
        <v>2</v>
      </c>
      <c r="BJ264" s="4" t="s">
        <v>2</v>
      </c>
      <c r="BK264" s="4" t="s">
        <v>2</v>
      </c>
      <c r="BL264" s="4" t="s">
        <v>2</v>
      </c>
      <c r="BM264" s="4" t="s">
        <v>2</v>
      </c>
      <c r="BN264" s="4" t="s">
        <v>2</v>
      </c>
      <c r="BO264" s="4" t="s">
        <v>2</v>
      </c>
      <c r="BP264" s="4" t="s">
        <v>2</v>
      </c>
      <c r="BQ264" s="4" t="s">
        <v>2</v>
      </c>
      <c r="BR264" s="4" t="s">
        <v>2</v>
      </c>
      <c r="BS264" s="4" t="s">
        <v>2</v>
      </c>
      <c r="BT264" s="4" t="s">
        <v>2</v>
      </c>
      <c r="BU264" s="4" t="s">
        <v>2</v>
      </c>
      <c r="BV264" s="4" t="s">
        <v>2</v>
      </c>
      <c r="BW264" s="4" t="s">
        <v>2</v>
      </c>
      <c r="BX264" s="4" t="s">
        <v>2</v>
      </c>
      <c r="BY264" s="4" t="s">
        <v>2</v>
      </c>
      <c r="BZ264" s="4" t="s">
        <v>2</v>
      </c>
      <c r="CA264" s="4" t="s">
        <v>2</v>
      </c>
      <c r="CB264" s="4" t="s">
        <v>2</v>
      </c>
      <c r="CC264" s="4" t="s">
        <v>2</v>
      </c>
      <c r="CD264" s="4" t="s">
        <v>2</v>
      </c>
      <c r="CE264" s="4" t="s">
        <v>2</v>
      </c>
      <c r="CF264" s="4" t="s">
        <v>2</v>
      </c>
      <c r="CG264" s="4" t="s">
        <v>2</v>
      </c>
      <c r="CH264" s="4" t="s">
        <v>2</v>
      </c>
      <c r="CI264" s="4" t="s">
        <v>2</v>
      </c>
      <c r="CJ264" s="4" t="s">
        <v>2</v>
      </c>
      <c r="CK264" s="4" t="s">
        <v>2</v>
      </c>
      <c r="CL264" s="4" t="s">
        <v>2</v>
      </c>
      <c r="CM264" s="4" t="s">
        <v>2</v>
      </c>
      <c r="CN264" s="4" t="s">
        <v>2</v>
      </c>
      <c r="CO264" s="4" t="s">
        <v>2</v>
      </c>
      <c r="CP264" s="4" t="s">
        <v>2</v>
      </c>
      <c r="CQ264" s="4" t="s">
        <v>2</v>
      </c>
      <c r="CR264" s="4" t="s">
        <v>2</v>
      </c>
      <c r="CS264" s="4" t="s">
        <v>2</v>
      </c>
      <c r="CT264" s="4" t="s">
        <v>2</v>
      </c>
      <c r="CU264" s="4" t="s">
        <v>2</v>
      </c>
      <c r="CV264" s="4" t="s">
        <v>2</v>
      </c>
      <c r="CW264" s="4" t="s">
        <v>2</v>
      </c>
      <c r="CX264" s="4" t="s">
        <v>2</v>
      </c>
      <c r="CY264" s="4" t="s">
        <v>2</v>
      </c>
      <c r="CZ264" s="4" t="s">
        <v>3</v>
      </c>
      <c r="DA264" s="4" t="s">
        <v>3</v>
      </c>
      <c r="DB264" s="4" t="s">
        <v>3</v>
      </c>
      <c r="DC264" s="4" t="s">
        <v>72</v>
      </c>
      <c r="DD264" s="4" t="s">
        <v>72</v>
      </c>
      <c r="DE264" s="4" t="s">
        <v>72</v>
      </c>
      <c r="DF264" s="4" t="s">
        <v>5</v>
      </c>
      <c r="DG264" s="4" t="s">
        <v>58</v>
      </c>
      <c r="DH264" s="4" t="s">
        <v>58</v>
      </c>
      <c r="DI264" s="4" t="s">
        <v>58</v>
      </c>
      <c r="DJ264" s="4" t="s">
        <v>58</v>
      </c>
      <c r="DK264" s="4" t="s">
        <v>58</v>
      </c>
      <c r="DL264" s="4" t="s">
        <v>6</v>
      </c>
      <c r="DM264" s="4" t="s">
        <v>7</v>
      </c>
      <c r="DN264" s="4" t="s">
        <v>7</v>
      </c>
      <c r="DO264" s="4" t="s">
        <v>7</v>
      </c>
      <c r="DP264" s="4" t="s">
        <v>7</v>
      </c>
      <c r="DQ264" s="4" t="s">
        <v>7</v>
      </c>
      <c r="DR264" s="4" t="s">
        <v>59</v>
      </c>
      <c r="DS264" s="4" t="s">
        <v>59</v>
      </c>
      <c r="DT264" s="4" t="s">
        <v>59</v>
      </c>
      <c r="DU264" s="4" t="s">
        <v>59</v>
      </c>
      <c r="DV264" s="4" t="s">
        <v>59</v>
      </c>
      <c r="DW264" s="4" t="s">
        <v>59</v>
      </c>
      <c r="DX264" s="4" t="s">
        <v>8</v>
      </c>
      <c r="DY264" s="4" t="s">
        <v>133</v>
      </c>
      <c r="DZ264" s="4" t="s">
        <v>133</v>
      </c>
      <c r="EA264" s="4" t="s">
        <v>133</v>
      </c>
      <c r="EB264" s="4" t="s">
        <v>133</v>
      </c>
      <c r="EC264" s="4" t="s">
        <v>133</v>
      </c>
    </row>
    <row r="265" spans="3:133" x14ac:dyDescent="0.25">
      <c r="C265" t="s">
        <v>2078</v>
      </c>
      <c r="D265" s="4" t="s">
        <v>2</v>
      </c>
      <c r="E265" s="4" t="s">
        <v>2</v>
      </c>
      <c r="F265" s="4" t="s">
        <v>2</v>
      </c>
      <c r="G265" s="4" t="s">
        <v>2</v>
      </c>
      <c r="H265" s="4" t="s">
        <v>2</v>
      </c>
      <c r="I265" s="4" t="s">
        <v>2</v>
      </c>
      <c r="J265" s="4" t="s">
        <v>2</v>
      </c>
      <c r="K265" s="4" t="s">
        <v>2</v>
      </c>
      <c r="L265" s="4" t="s">
        <v>2</v>
      </c>
      <c r="M265" s="4" t="s">
        <v>2</v>
      </c>
      <c r="N265" s="4" t="s">
        <v>2</v>
      </c>
      <c r="O265" s="4" t="s">
        <v>2</v>
      </c>
      <c r="P265" s="4" t="s">
        <v>2</v>
      </c>
      <c r="Q265" s="4" t="s">
        <v>2</v>
      </c>
      <c r="R265" s="4" t="s">
        <v>2</v>
      </c>
      <c r="S265" s="4" t="s">
        <v>2</v>
      </c>
      <c r="T265" s="4" t="s">
        <v>2</v>
      </c>
      <c r="U265" s="4" t="s">
        <v>2</v>
      </c>
      <c r="V265" s="4" t="s">
        <v>2</v>
      </c>
      <c r="W265" s="4" t="s">
        <v>2</v>
      </c>
      <c r="X265" s="4" t="s">
        <v>2</v>
      </c>
      <c r="Y265" s="4" t="s">
        <v>2</v>
      </c>
      <c r="Z265" s="4" t="s">
        <v>2</v>
      </c>
      <c r="AA265" s="4" t="s">
        <v>2</v>
      </c>
      <c r="AB265" s="4" t="s">
        <v>2</v>
      </c>
      <c r="AC265" s="4" t="s">
        <v>2</v>
      </c>
      <c r="AD265" s="4" t="s">
        <v>2</v>
      </c>
      <c r="AE265" s="4" t="s">
        <v>2</v>
      </c>
      <c r="AF265" s="4" t="s">
        <v>2</v>
      </c>
      <c r="AG265" s="4" t="s">
        <v>2</v>
      </c>
      <c r="AH265" s="4" t="s">
        <v>2</v>
      </c>
      <c r="AI265" s="4" t="s">
        <v>2</v>
      </c>
      <c r="AJ265" s="4" t="s">
        <v>2</v>
      </c>
      <c r="AK265" s="4" t="s">
        <v>2</v>
      </c>
      <c r="AL265" s="4" t="s">
        <v>2</v>
      </c>
      <c r="AM265" s="4" t="s">
        <v>2</v>
      </c>
      <c r="AN265" s="4" t="s">
        <v>2</v>
      </c>
      <c r="AO265" s="4" t="s">
        <v>2</v>
      </c>
      <c r="AP265" s="4" t="s">
        <v>2</v>
      </c>
      <c r="AQ265" s="4" t="s">
        <v>2</v>
      </c>
      <c r="AR265" s="4" t="s">
        <v>2</v>
      </c>
      <c r="AS265" s="4" t="s">
        <v>2</v>
      </c>
      <c r="AT265" s="4" t="s">
        <v>2</v>
      </c>
      <c r="AU265" s="4" t="s">
        <v>2</v>
      </c>
      <c r="AV265" s="4" t="s">
        <v>2</v>
      </c>
      <c r="AW265" s="4" t="s">
        <v>2</v>
      </c>
      <c r="AX265" s="4" t="s">
        <v>2</v>
      </c>
      <c r="AY265" s="4" t="s">
        <v>2</v>
      </c>
      <c r="AZ265" s="4" t="s">
        <v>2</v>
      </c>
      <c r="BA265" s="4" t="s">
        <v>2</v>
      </c>
      <c r="BB265" s="4" t="s">
        <v>2</v>
      </c>
      <c r="BC265" s="4" t="s">
        <v>2</v>
      </c>
      <c r="BD265" s="4" t="s">
        <v>2</v>
      </c>
      <c r="BE265" s="4" t="s">
        <v>2</v>
      </c>
      <c r="BF265" s="4" t="s">
        <v>2</v>
      </c>
      <c r="BG265" s="4" t="s">
        <v>2</v>
      </c>
      <c r="BH265" s="4" t="s">
        <v>2</v>
      </c>
      <c r="BI265" s="4" t="s">
        <v>2</v>
      </c>
      <c r="BJ265" s="4" t="s">
        <v>2</v>
      </c>
      <c r="BK265" s="4" t="s">
        <v>2</v>
      </c>
      <c r="BL265" s="4" t="s">
        <v>2</v>
      </c>
      <c r="BM265" s="4" t="s">
        <v>2</v>
      </c>
      <c r="BN265" s="4" t="s">
        <v>2</v>
      </c>
      <c r="BO265" s="4" t="s">
        <v>2</v>
      </c>
      <c r="BP265" s="4" t="s">
        <v>2</v>
      </c>
      <c r="BQ265" s="4" t="s">
        <v>2</v>
      </c>
      <c r="BR265" s="4" t="s">
        <v>2</v>
      </c>
      <c r="BS265" s="4" t="s">
        <v>2</v>
      </c>
      <c r="BT265" s="4" t="s">
        <v>2</v>
      </c>
      <c r="BU265" s="4" t="s">
        <v>2</v>
      </c>
      <c r="BV265" s="4" t="s">
        <v>2</v>
      </c>
      <c r="BW265" s="4" t="s">
        <v>2</v>
      </c>
      <c r="BX265" s="4" t="s">
        <v>2</v>
      </c>
      <c r="BY265" s="4" t="s">
        <v>2</v>
      </c>
      <c r="BZ265" s="4" t="s">
        <v>2</v>
      </c>
      <c r="CA265" s="4" t="s">
        <v>2</v>
      </c>
      <c r="CB265" s="4" t="s">
        <v>2</v>
      </c>
      <c r="CC265" s="4" t="s">
        <v>2</v>
      </c>
      <c r="CD265" s="4" t="s">
        <v>2</v>
      </c>
      <c r="CE265" s="4" t="s">
        <v>2</v>
      </c>
      <c r="CF265" s="4" t="s">
        <v>2</v>
      </c>
      <c r="CG265" s="4" t="s">
        <v>2</v>
      </c>
      <c r="CH265" s="4" t="s">
        <v>2</v>
      </c>
      <c r="CI265" s="4" t="s">
        <v>2</v>
      </c>
      <c r="CJ265" s="4" t="s">
        <v>2</v>
      </c>
      <c r="CK265" s="4" t="s">
        <v>2</v>
      </c>
      <c r="CL265" s="4" t="s">
        <v>2</v>
      </c>
      <c r="CM265" s="4" t="s">
        <v>2</v>
      </c>
      <c r="CN265" s="4" t="s">
        <v>2</v>
      </c>
      <c r="CO265" s="4" t="s">
        <v>2</v>
      </c>
      <c r="CP265" s="4" t="s">
        <v>2</v>
      </c>
      <c r="CQ265" s="4" t="s">
        <v>2</v>
      </c>
      <c r="CR265" s="4" t="s">
        <v>2</v>
      </c>
      <c r="CS265" s="4" t="s">
        <v>2</v>
      </c>
      <c r="CT265" s="4" t="s">
        <v>2</v>
      </c>
      <c r="CU265" s="4" t="s">
        <v>2</v>
      </c>
      <c r="CV265" s="4" t="s">
        <v>2</v>
      </c>
      <c r="CW265" s="4" t="s">
        <v>2</v>
      </c>
      <c r="CX265" s="4" t="s">
        <v>2</v>
      </c>
      <c r="CY265" s="4" t="s">
        <v>4</v>
      </c>
      <c r="CZ265" s="4" t="s">
        <v>4</v>
      </c>
      <c r="DA265" s="4" t="s">
        <v>4</v>
      </c>
      <c r="DB265" s="4" t="s">
        <v>4</v>
      </c>
      <c r="DC265" s="4" t="s">
        <v>4</v>
      </c>
      <c r="DD265" s="4" t="s">
        <v>5</v>
      </c>
      <c r="DE265" s="4" t="s">
        <v>58</v>
      </c>
      <c r="DF265" s="4" t="s">
        <v>58</v>
      </c>
      <c r="DG265" s="4" t="s">
        <v>7</v>
      </c>
      <c r="DH265" s="4" t="s">
        <v>7</v>
      </c>
      <c r="DI265" s="4" t="s">
        <v>59</v>
      </c>
      <c r="DJ265" s="4" t="s">
        <v>73</v>
      </c>
      <c r="DK265" s="4" t="s">
        <v>60</v>
      </c>
      <c r="DL265" s="4" t="s">
        <v>133</v>
      </c>
      <c r="DM265" s="4" t="s">
        <v>133</v>
      </c>
      <c r="DN265" s="4" t="s">
        <v>10</v>
      </c>
      <c r="DO265" s="4" t="s">
        <v>11</v>
      </c>
      <c r="DP265" s="4" t="s">
        <v>63</v>
      </c>
      <c r="DQ265" s="4" t="s">
        <v>63</v>
      </c>
      <c r="DR265" s="4" t="s">
        <v>68</v>
      </c>
      <c r="DS265" s="4" t="s">
        <v>15</v>
      </c>
      <c r="DT265" s="4" t="s">
        <v>16</v>
      </c>
      <c r="DU265" s="4" t="s">
        <v>16</v>
      </c>
      <c r="DV265" s="4" t="s">
        <v>145</v>
      </c>
      <c r="DW265" s="4" t="s">
        <v>19</v>
      </c>
      <c r="DX265" s="4" t="s">
        <v>77</v>
      </c>
      <c r="DY265" s="4" t="s">
        <v>139</v>
      </c>
      <c r="DZ265" s="4" t="s">
        <v>378</v>
      </c>
      <c r="EA265" s="4" t="s">
        <v>23</v>
      </c>
      <c r="EB265" s="4" t="s">
        <v>397</v>
      </c>
      <c r="EC265" s="4" t="s">
        <v>198</v>
      </c>
    </row>
    <row r="266" spans="3:133" x14ac:dyDescent="0.25">
      <c r="C266" t="s">
        <v>2079</v>
      </c>
      <c r="D266" s="4" t="s">
        <v>2</v>
      </c>
      <c r="E266" s="4" t="s">
        <v>2</v>
      </c>
      <c r="F266" s="4" t="s">
        <v>2</v>
      </c>
      <c r="G266" s="4" t="s">
        <v>2</v>
      </c>
      <c r="H266" s="4" t="s">
        <v>2</v>
      </c>
      <c r="I266" s="4" t="s">
        <v>2</v>
      </c>
      <c r="J266" s="4" t="s">
        <v>2</v>
      </c>
      <c r="K266" s="4" t="s">
        <v>2</v>
      </c>
      <c r="L266" s="4" t="s">
        <v>2</v>
      </c>
      <c r="M266" s="4" t="s">
        <v>2</v>
      </c>
      <c r="N266" s="4" t="s">
        <v>2</v>
      </c>
      <c r="O266" s="4" t="s">
        <v>2</v>
      </c>
      <c r="P266" s="4" t="s">
        <v>2</v>
      </c>
      <c r="Q266" s="4" t="s">
        <v>2</v>
      </c>
      <c r="R266" s="4" t="s">
        <v>2</v>
      </c>
      <c r="S266" s="4" t="s">
        <v>2</v>
      </c>
      <c r="T266" s="4" t="s">
        <v>2</v>
      </c>
      <c r="U266" s="4" t="s">
        <v>2</v>
      </c>
      <c r="V266" s="4" t="s">
        <v>2</v>
      </c>
      <c r="W266" s="4" t="s">
        <v>2</v>
      </c>
      <c r="X266" s="4" t="s">
        <v>2</v>
      </c>
      <c r="Y266" s="4" t="s">
        <v>2</v>
      </c>
      <c r="Z266" s="4" t="s">
        <v>2</v>
      </c>
      <c r="AA266" s="4" t="s">
        <v>2</v>
      </c>
      <c r="AB266" s="4" t="s">
        <v>2</v>
      </c>
      <c r="AC266" s="4" t="s">
        <v>2</v>
      </c>
      <c r="AD266" s="4" t="s">
        <v>2</v>
      </c>
      <c r="AE266" s="4" t="s">
        <v>2</v>
      </c>
      <c r="AF266" s="4" t="s">
        <v>2</v>
      </c>
      <c r="AG266" s="4" t="s">
        <v>2</v>
      </c>
      <c r="AH266" s="4" t="s">
        <v>2</v>
      </c>
      <c r="AI266" s="4" t="s">
        <v>2</v>
      </c>
      <c r="AJ266" s="4" t="s">
        <v>2</v>
      </c>
      <c r="AK266" s="4" t="s">
        <v>2</v>
      </c>
      <c r="AL266" s="4" t="s">
        <v>2</v>
      </c>
      <c r="AM266" s="4" t="s">
        <v>2</v>
      </c>
      <c r="AN266" s="4" t="s">
        <v>2</v>
      </c>
      <c r="AO266" s="4" t="s">
        <v>2</v>
      </c>
      <c r="AP266" s="4" t="s">
        <v>2</v>
      </c>
      <c r="AQ266" s="4" t="s">
        <v>2</v>
      </c>
      <c r="AR266" s="4" t="s">
        <v>2</v>
      </c>
      <c r="AS266" s="4" t="s">
        <v>2</v>
      </c>
      <c r="AT266" s="4" t="s">
        <v>2</v>
      </c>
      <c r="AU266" s="4" t="s">
        <v>2</v>
      </c>
      <c r="AV266" s="4" t="s">
        <v>2</v>
      </c>
      <c r="AW266" s="4" t="s">
        <v>2</v>
      </c>
      <c r="AX266" s="4" t="s">
        <v>2</v>
      </c>
      <c r="AY266" s="4" t="s">
        <v>2</v>
      </c>
      <c r="AZ266" s="4" t="s">
        <v>2</v>
      </c>
      <c r="BA266" s="4" t="s">
        <v>2</v>
      </c>
      <c r="BB266" s="4" t="s">
        <v>2</v>
      </c>
      <c r="BC266" s="4" t="s">
        <v>2</v>
      </c>
      <c r="BD266" s="4" t="s">
        <v>2</v>
      </c>
      <c r="BE266" s="4" t="s">
        <v>2</v>
      </c>
      <c r="BF266" s="4" t="s">
        <v>2</v>
      </c>
      <c r="BG266" s="4" t="s">
        <v>2</v>
      </c>
      <c r="BH266" s="4" t="s">
        <v>2</v>
      </c>
      <c r="BI266" s="4" t="s">
        <v>2</v>
      </c>
      <c r="BJ266" s="4" t="s">
        <v>2</v>
      </c>
      <c r="BK266" s="4" t="s">
        <v>2</v>
      </c>
      <c r="BL266" s="4" t="s">
        <v>2</v>
      </c>
      <c r="BM266" s="4" t="s">
        <v>2</v>
      </c>
      <c r="BN266" s="4" t="s">
        <v>2</v>
      </c>
      <c r="BO266" s="4" t="s">
        <v>2</v>
      </c>
      <c r="BP266" s="4" t="s">
        <v>2</v>
      </c>
      <c r="BQ266" s="4" t="s">
        <v>2</v>
      </c>
      <c r="BR266" s="4" t="s">
        <v>2</v>
      </c>
      <c r="BS266" s="4" t="s">
        <v>2</v>
      </c>
      <c r="BT266" s="4" t="s">
        <v>2</v>
      </c>
      <c r="BU266" s="4" t="s">
        <v>2</v>
      </c>
      <c r="BV266" s="4" t="s">
        <v>2</v>
      </c>
      <c r="BW266" s="4" t="s">
        <v>2</v>
      </c>
      <c r="BX266" s="4" t="s">
        <v>2</v>
      </c>
      <c r="BY266" s="4" t="s">
        <v>2</v>
      </c>
      <c r="BZ266" s="4" t="s">
        <v>2</v>
      </c>
      <c r="CA266" s="4" t="s">
        <v>2</v>
      </c>
      <c r="CB266" s="4" t="s">
        <v>2</v>
      </c>
      <c r="CC266" s="4" t="s">
        <v>2</v>
      </c>
      <c r="CD266" s="4" t="s">
        <v>2</v>
      </c>
      <c r="CE266" s="4" t="s">
        <v>2</v>
      </c>
      <c r="CF266" s="4" t="s">
        <v>2</v>
      </c>
      <c r="CG266" s="4" t="s">
        <v>2</v>
      </c>
      <c r="CH266" s="4" t="s">
        <v>2</v>
      </c>
      <c r="CI266" s="4" t="s">
        <v>2</v>
      </c>
      <c r="CJ266" s="4" t="s">
        <v>2</v>
      </c>
      <c r="CK266" s="4" t="s">
        <v>2</v>
      </c>
      <c r="CL266" s="4" t="s">
        <v>2</v>
      </c>
      <c r="CM266" s="4" t="s">
        <v>2</v>
      </c>
      <c r="CN266" s="4" t="s">
        <v>2</v>
      </c>
      <c r="CO266" s="4" t="s">
        <v>2</v>
      </c>
      <c r="CP266" s="4" t="s">
        <v>2</v>
      </c>
      <c r="CQ266" s="4" t="s">
        <v>2</v>
      </c>
      <c r="CR266" s="4" t="s">
        <v>2</v>
      </c>
      <c r="CS266" s="4" t="s">
        <v>2</v>
      </c>
      <c r="CT266" s="4" t="s">
        <v>2</v>
      </c>
      <c r="CU266" s="4" t="s">
        <v>2</v>
      </c>
      <c r="CV266" s="4" t="s">
        <v>2</v>
      </c>
      <c r="CW266" s="4" t="s">
        <v>2</v>
      </c>
      <c r="CX266" s="4" t="s">
        <v>2</v>
      </c>
      <c r="CY266" s="4" t="s">
        <v>2</v>
      </c>
      <c r="CZ266" s="4" t="s">
        <v>2</v>
      </c>
      <c r="DA266" s="4" t="s">
        <v>2</v>
      </c>
      <c r="DB266" s="4" t="s">
        <v>2</v>
      </c>
      <c r="DC266" s="4" t="s">
        <v>2</v>
      </c>
      <c r="DD266" s="4" t="s">
        <v>2</v>
      </c>
      <c r="DE266" s="4" t="s">
        <v>3</v>
      </c>
      <c r="DF266" s="4" t="s">
        <v>3</v>
      </c>
      <c r="DG266" s="4" t="s">
        <v>3</v>
      </c>
      <c r="DH266" s="4" t="s">
        <v>3</v>
      </c>
      <c r="DI266" s="4" t="s">
        <v>3</v>
      </c>
      <c r="DJ266" s="4" t="s">
        <v>3</v>
      </c>
      <c r="DK266" s="4" t="s">
        <v>3</v>
      </c>
      <c r="DL266" s="4" t="s">
        <v>3</v>
      </c>
      <c r="DM266" s="4" t="s">
        <v>3</v>
      </c>
      <c r="DN266" s="4" t="s">
        <v>3</v>
      </c>
      <c r="DO266" s="4" t="s">
        <v>3</v>
      </c>
      <c r="DP266" s="4" t="s">
        <v>3</v>
      </c>
      <c r="DQ266" s="4" t="s">
        <v>3</v>
      </c>
      <c r="DR266" s="4" t="s">
        <v>3</v>
      </c>
      <c r="DS266" s="4" t="s">
        <v>3</v>
      </c>
      <c r="DT266" s="4" t="s">
        <v>3</v>
      </c>
      <c r="DU266" s="4" t="s">
        <v>3</v>
      </c>
      <c r="DV266" s="4" t="s">
        <v>3</v>
      </c>
      <c r="DW266" s="4" t="s">
        <v>3</v>
      </c>
      <c r="DX266" s="4" t="s">
        <v>3</v>
      </c>
      <c r="DY266" s="4" t="s">
        <v>3</v>
      </c>
      <c r="DZ266" s="4" t="s">
        <v>4</v>
      </c>
      <c r="EA266" s="4" t="s">
        <v>4</v>
      </c>
      <c r="EB266" s="4" t="s">
        <v>4</v>
      </c>
      <c r="EC266" s="4" t="s">
        <v>4</v>
      </c>
    </row>
    <row r="267" spans="3:133" x14ac:dyDescent="0.25">
      <c r="C267" t="s">
        <v>2080</v>
      </c>
      <c r="D267" s="4" t="s">
        <v>2</v>
      </c>
      <c r="E267" s="4" t="s">
        <v>2</v>
      </c>
      <c r="F267" s="4" t="s">
        <v>2</v>
      </c>
      <c r="G267" s="4" t="s">
        <v>2</v>
      </c>
      <c r="H267" s="4" t="s">
        <v>2</v>
      </c>
      <c r="I267" s="4" t="s">
        <v>2</v>
      </c>
      <c r="J267" s="4" t="s">
        <v>2</v>
      </c>
      <c r="K267" s="4" t="s">
        <v>2</v>
      </c>
      <c r="L267" s="4" t="s">
        <v>2</v>
      </c>
      <c r="M267" s="4" t="s">
        <v>2</v>
      </c>
      <c r="N267" s="4" t="s">
        <v>2</v>
      </c>
      <c r="O267" s="4" t="s">
        <v>2</v>
      </c>
      <c r="P267" s="4" t="s">
        <v>2</v>
      </c>
      <c r="Q267" s="4" t="s">
        <v>2</v>
      </c>
      <c r="R267" s="4" t="s">
        <v>2</v>
      </c>
      <c r="S267" s="4" t="s">
        <v>2</v>
      </c>
      <c r="T267" s="4" t="s">
        <v>2</v>
      </c>
      <c r="U267" s="4" t="s">
        <v>2</v>
      </c>
      <c r="V267" s="4" t="s">
        <v>2</v>
      </c>
      <c r="W267" s="4" t="s">
        <v>2</v>
      </c>
      <c r="X267" s="4" t="s">
        <v>2</v>
      </c>
      <c r="Y267" s="4" t="s">
        <v>2</v>
      </c>
      <c r="Z267" s="4" t="s">
        <v>2</v>
      </c>
      <c r="AA267" s="4" t="s">
        <v>2</v>
      </c>
      <c r="AB267" s="4" t="s">
        <v>2</v>
      </c>
      <c r="AC267" s="4" t="s">
        <v>2</v>
      </c>
      <c r="AD267" s="4" t="s">
        <v>2</v>
      </c>
      <c r="AE267" s="4" t="s">
        <v>2</v>
      </c>
      <c r="AF267" s="4" t="s">
        <v>2</v>
      </c>
      <c r="AG267" s="4" t="s">
        <v>2</v>
      </c>
      <c r="AH267" s="4" t="s">
        <v>2</v>
      </c>
      <c r="AI267" s="4" t="s">
        <v>2</v>
      </c>
      <c r="AJ267" s="4" t="s">
        <v>2</v>
      </c>
      <c r="AK267" s="4" t="s">
        <v>2</v>
      </c>
      <c r="AL267" s="4" t="s">
        <v>2</v>
      </c>
      <c r="AM267" s="4" t="s">
        <v>2</v>
      </c>
      <c r="AN267" s="4" t="s">
        <v>2</v>
      </c>
      <c r="AO267" s="4" t="s">
        <v>2</v>
      </c>
      <c r="AP267" s="4" t="s">
        <v>2</v>
      </c>
      <c r="AQ267" s="4" t="s">
        <v>2</v>
      </c>
      <c r="AR267" s="4" t="s">
        <v>2</v>
      </c>
      <c r="AS267" s="4" t="s">
        <v>2</v>
      </c>
      <c r="AT267" s="4" t="s">
        <v>2</v>
      </c>
      <c r="AU267" s="4" t="s">
        <v>2</v>
      </c>
      <c r="AV267" s="4" t="s">
        <v>2</v>
      </c>
      <c r="AW267" s="4" t="s">
        <v>2</v>
      </c>
      <c r="AX267" s="4" t="s">
        <v>2</v>
      </c>
      <c r="AY267" s="4" t="s">
        <v>2</v>
      </c>
      <c r="AZ267" s="4" t="s">
        <v>2</v>
      </c>
      <c r="BA267" s="4" t="s">
        <v>2</v>
      </c>
      <c r="BB267" s="4" t="s">
        <v>2</v>
      </c>
      <c r="BC267" s="4" t="s">
        <v>2</v>
      </c>
      <c r="BD267" s="4" t="s">
        <v>2</v>
      </c>
      <c r="BE267" s="4" t="s">
        <v>2</v>
      </c>
      <c r="BF267" s="4" t="s">
        <v>2</v>
      </c>
      <c r="BG267" s="4" t="s">
        <v>2</v>
      </c>
      <c r="BH267" s="4" t="s">
        <v>2</v>
      </c>
      <c r="BI267" s="4" t="s">
        <v>2</v>
      </c>
      <c r="BJ267" s="4" t="s">
        <v>2</v>
      </c>
      <c r="BK267" s="4" t="s">
        <v>2</v>
      </c>
      <c r="BL267" s="4" t="s">
        <v>2</v>
      </c>
      <c r="BM267" s="4" t="s">
        <v>2</v>
      </c>
      <c r="BN267" s="4" t="s">
        <v>2</v>
      </c>
      <c r="BO267" s="4" t="s">
        <v>2</v>
      </c>
      <c r="BP267" s="4" t="s">
        <v>2</v>
      </c>
      <c r="BQ267" s="4" t="s">
        <v>2</v>
      </c>
      <c r="BR267" s="4" t="s">
        <v>2</v>
      </c>
      <c r="BS267" s="4" t="s">
        <v>2</v>
      </c>
      <c r="BT267" s="4" t="s">
        <v>2</v>
      </c>
      <c r="BU267" s="4" t="s">
        <v>2</v>
      </c>
      <c r="BV267" s="4" t="s">
        <v>2</v>
      </c>
      <c r="BW267" s="4" t="s">
        <v>2</v>
      </c>
      <c r="BX267" s="4" t="s">
        <v>2</v>
      </c>
      <c r="BY267" s="4" t="s">
        <v>2</v>
      </c>
      <c r="BZ267" s="4" t="s">
        <v>2</v>
      </c>
      <c r="CA267" s="4" t="s">
        <v>2</v>
      </c>
      <c r="CB267" s="4" t="s">
        <v>2</v>
      </c>
      <c r="CC267" s="4" t="s">
        <v>2</v>
      </c>
      <c r="CD267" s="4" t="s">
        <v>2</v>
      </c>
      <c r="CE267" s="4" t="s">
        <v>2</v>
      </c>
      <c r="CF267" s="4" t="s">
        <v>2</v>
      </c>
      <c r="CG267" s="4" t="s">
        <v>2</v>
      </c>
      <c r="CH267" s="4" t="s">
        <v>2</v>
      </c>
      <c r="CI267" s="4" t="s">
        <v>2</v>
      </c>
      <c r="CJ267" s="4" t="s">
        <v>2</v>
      </c>
      <c r="CK267" s="4" t="s">
        <v>2</v>
      </c>
      <c r="CL267" s="4" t="s">
        <v>2</v>
      </c>
      <c r="CM267" s="4" t="s">
        <v>2</v>
      </c>
      <c r="CN267" s="4" t="s">
        <v>2</v>
      </c>
      <c r="CO267" s="4" t="s">
        <v>2</v>
      </c>
      <c r="CP267" s="4" t="s">
        <v>2</v>
      </c>
      <c r="CQ267" s="4" t="s">
        <v>2</v>
      </c>
      <c r="CR267" s="4" t="s">
        <v>2</v>
      </c>
      <c r="CS267" s="4" t="s">
        <v>2</v>
      </c>
      <c r="CT267" s="4" t="s">
        <v>2</v>
      </c>
      <c r="CU267" s="4" t="s">
        <v>2</v>
      </c>
      <c r="CV267" s="4" t="s">
        <v>2</v>
      </c>
      <c r="CW267" s="4" t="s">
        <v>2</v>
      </c>
      <c r="CX267" s="4" t="s">
        <v>2</v>
      </c>
      <c r="CY267" s="4" t="s">
        <v>2</v>
      </c>
      <c r="CZ267" s="4" t="s">
        <v>2</v>
      </c>
      <c r="DA267" s="4" t="s">
        <v>4</v>
      </c>
      <c r="DB267" s="4" t="s">
        <v>4</v>
      </c>
      <c r="DC267" s="4" t="s">
        <v>72</v>
      </c>
      <c r="DD267" s="4" t="s">
        <v>58</v>
      </c>
      <c r="DE267" s="4" t="s">
        <v>59</v>
      </c>
      <c r="DF267" s="4" t="s">
        <v>133</v>
      </c>
      <c r="DG267" s="4" t="s">
        <v>133</v>
      </c>
      <c r="DH267" s="4" t="s">
        <v>63</v>
      </c>
      <c r="DI267" s="4" t="s">
        <v>63</v>
      </c>
      <c r="DJ267" s="4" t="s">
        <v>12</v>
      </c>
      <c r="DK267" s="4" t="s">
        <v>12</v>
      </c>
      <c r="DL267" s="4" t="s">
        <v>13</v>
      </c>
      <c r="DM267" s="4" t="s">
        <v>75</v>
      </c>
      <c r="DN267" s="4" t="s">
        <v>16</v>
      </c>
      <c r="DO267" s="4" t="s">
        <v>17</v>
      </c>
      <c r="DP267" s="4" t="s">
        <v>145</v>
      </c>
      <c r="DQ267" s="4" t="s">
        <v>135</v>
      </c>
      <c r="DR267" s="4" t="s">
        <v>135</v>
      </c>
      <c r="DS267" s="4" t="s">
        <v>135</v>
      </c>
      <c r="DT267" s="4" t="s">
        <v>77</v>
      </c>
      <c r="DU267" s="4" t="s">
        <v>77</v>
      </c>
      <c r="DV267" s="4" t="s">
        <v>77</v>
      </c>
      <c r="DW267" s="4" t="s">
        <v>137</v>
      </c>
      <c r="DX267" s="4" t="s">
        <v>137</v>
      </c>
      <c r="DY267" s="4" t="s">
        <v>21</v>
      </c>
      <c r="DZ267" s="4" t="s">
        <v>21</v>
      </c>
      <c r="EA267" s="4" t="s">
        <v>21</v>
      </c>
      <c r="EB267" s="4" t="s">
        <v>21</v>
      </c>
      <c r="EC267" s="4" t="s">
        <v>21</v>
      </c>
    </row>
    <row r="268" spans="3:133" x14ac:dyDescent="0.25">
      <c r="C268" t="s">
        <v>2081</v>
      </c>
      <c r="D268" s="4" t="s">
        <v>2</v>
      </c>
      <c r="E268" s="4" t="s">
        <v>2</v>
      </c>
      <c r="F268" s="4" t="s">
        <v>2</v>
      </c>
      <c r="G268" s="4" t="s">
        <v>2</v>
      </c>
      <c r="H268" s="4" t="s">
        <v>2</v>
      </c>
      <c r="I268" s="4" t="s">
        <v>2</v>
      </c>
      <c r="J268" s="4" t="s">
        <v>2</v>
      </c>
      <c r="K268" s="4" t="s">
        <v>2</v>
      </c>
      <c r="L268" s="4" t="s">
        <v>2</v>
      </c>
      <c r="M268" s="4" t="s">
        <v>2</v>
      </c>
      <c r="N268" s="4" t="s">
        <v>2</v>
      </c>
      <c r="O268" s="4" t="s">
        <v>2</v>
      </c>
      <c r="P268" s="4" t="s">
        <v>2</v>
      </c>
      <c r="Q268" s="4" t="s">
        <v>2</v>
      </c>
      <c r="R268" s="4" t="s">
        <v>2</v>
      </c>
      <c r="S268" s="4" t="s">
        <v>2</v>
      </c>
      <c r="T268" s="4" t="s">
        <v>2</v>
      </c>
      <c r="U268" s="4" t="s">
        <v>2</v>
      </c>
      <c r="V268" s="4" t="s">
        <v>2</v>
      </c>
      <c r="W268" s="4" t="s">
        <v>2</v>
      </c>
      <c r="X268" s="4" t="s">
        <v>2</v>
      </c>
      <c r="Y268" s="4" t="s">
        <v>2</v>
      </c>
      <c r="Z268" s="4" t="s">
        <v>2</v>
      </c>
      <c r="AA268" s="4" t="s">
        <v>2</v>
      </c>
      <c r="AB268" s="4" t="s">
        <v>2</v>
      </c>
      <c r="AC268" s="4" t="s">
        <v>2</v>
      </c>
      <c r="AD268" s="4" t="s">
        <v>2</v>
      </c>
      <c r="AE268" s="4" t="s">
        <v>2</v>
      </c>
      <c r="AF268" s="4" t="s">
        <v>2</v>
      </c>
      <c r="AG268" s="4" t="s">
        <v>2</v>
      </c>
      <c r="AH268" s="4" t="s">
        <v>2</v>
      </c>
      <c r="AI268" s="4" t="s">
        <v>2</v>
      </c>
      <c r="AJ268" s="4" t="s">
        <v>2</v>
      </c>
      <c r="AK268" s="4" t="s">
        <v>2</v>
      </c>
      <c r="AL268" s="4" t="s">
        <v>2</v>
      </c>
      <c r="AM268" s="4" t="s">
        <v>2</v>
      </c>
      <c r="AN268" s="4" t="s">
        <v>2</v>
      </c>
      <c r="AO268" s="4" t="s">
        <v>2</v>
      </c>
      <c r="AP268" s="4" t="s">
        <v>2</v>
      </c>
      <c r="AQ268" s="4" t="s">
        <v>2</v>
      </c>
      <c r="AR268" s="4" t="s">
        <v>2</v>
      </c>
      <c r="AS268" s="4" t="s">
        <v>2</v>
      </c>
      <c r="AT268" s="4" t="s">
        <v>2</v>
      </c>
      <c r="AU268" s="4" t="s">
        <v>2</v>
      </c>
      <c r="AV268" s="4" t="s">
        <v>2</v>
      </c>
      <c r="AW268" s="4" t="s">
        <v>2</v>
      </c>
      <c r="AX268" s="4" t="s">
        <v>2</v>
      </c>
      <c r="AY268" s="4" t="s">
        <v>2</v>
      </c>
      <c r="AZ268" s="4" t="s">
        <v>2</v>
      </c>
      <c r="BA268" s="4" t="s">
        <v>2</v>
      </c>
      <c r="BB268" s="4" t="s">
        <v>2</v>
      </c>
      <c r="BC268" s="4" t="s">
        <v>2</v>
      </c>
      <c r="BD268" s="4" t="s">
        <v>2</v>
      </c>
      <c r="BE268" s="4" t="s">
        <v>2</v>
      </c>
      <c r="BF268" s="4" t="s">
        <v>2</v>
      </c>
      <c r="BG268" s="4" t="s">
        <v>2</v>
      </c>
      <c r="BH268" s="4" t="s">
        <v>2</v>
      </c>
      <c r="BI268" s="4" t="s">
        <v>2</v>
      </c>
      <c r="BJ268" s="4" t="s">
        <v>2</v>
      </c>
      <c r="BK268" s="4" t="s">
        <v>2</v>
      </c>
      <c r="BL268" s="4" t="s">
        <v>2</v>
      </c>
      <c r="BM268" s="4" t="s">
        <v>2</v>
      </c>
      <c r="BN268" s="4" t="s">
        <v>2</v>
      </c>
      <c r="BO268" s="4" t="s">
        <v>2</v>
      </c>
      <c r="BP268" s="4" t="s">
        <v>2</v>
      </c>
      <c r="BQ268" s="4" t="s">
        <v>2</v>
      </c>
      <c r="BR268" s="4" t="s">
        <v>2</v>
      </c>
      <c r="BS268" s="4" t="s">
        <v>2</v>
      </c>
      <c r="BT268" s="4" t="s">
        <v>2</v>
      </c>
      <c r="BU268" s="4" t="s">
        <v>2</v>
      </c>
      <c r="BV268" s="4" t="s">
        <v>2</v>
      </c>
      <c r="BW268" s="4" t="s">
        <v>2</v>
      </c>
      <c r="BX268" s="4" t="s">
        <v>2</v>
      </c>
      <c r="BY268" s="4" t="s">
        <v>2</v>
      </c>
      <c r="BZ268" s="4" t="s">
        <v>2</v>
      </c>
      <c r="CA268" s="4" t="s">
        <v>2</v>
      </c>
      <c r="CB268" s="4" t="s">
        <v>2</v>
      </c>
      <c r="CC268" s="4" t="s">
        <v>2</v>
      </c>
      <c r="CD268" s="4" t="s">
        <v>2</v>
      </c>
      <c r="CE268" s="4" t="s">
        <v>2</v>
      </c>
      <c r="CF268" s="4" t="s">
        <v>2</v>
      </c>
      <c r="CG268" s="4" t="s">
        <v>2</v>
      </c>
      <c r="CH268" s="4" t="s">
        <v>2</v>
      </c>
      <c r="CI268" s="4" t="s">
        <v>2</v>
      </c>
      <c r="CJ268" s="4" t="s">
        <v>2</v>
      </c>
      <c r="CK268" s="4" t="s">
        <v>2</v>
      </c>
      <c r="CL268" s="4" t="s">
        <v>2</v>
      </c>
      <c r="CM268" s="4" t="s">
        <v>2</v>
      </c>
      <c r="CN268" s="4" t="s">
        <v>2</v>
      </c>
      <c r="CO268" s="4" t="s">
        <v>2</v>
      </c>
      <c r="CP268" s="4" t="s">
        <v>2</v>
      </c>
      <c r="CQ268" s="4" t="s">
        <v>2</v>
      </c>
      <c r="CR268" s="4" t="s">
        <v>2</v>
      </c>
      <c r="CS268" s="4" t="s">
        <v>2</v>
      </c>
      <c r="CT268" s="4" t="s">
        <v>2</v>
      </c>
      <c r="CU268" s="4" t="s">
        <v>2</v>
      </c>
      <c r="CV268" s="4" t="s">
        <v>2</v>
      </c>
      <c r="CW268" s="4" t="s">
        <v>2</v>
      </c>
      <c r="CX268" s="4" t="s">
        <v>2</v>
      </c>
      <c r="CY268" s="4" t="s">
        <v>2</v>
      </c>
      <c r="CZ268" s="4" t="s">
        <v>2</v>
      </c>
      <c r="DA268" s="4" t="s">
        <v>2</v>
      </c>
      <c r="DB268" s="4" t="s">
        <v>2</v>
      </c>
      <c r="DC268" s="4" t="s">
        <v>2</v>
      </c>
      <c r="DD268" s="4" t="s">
        <v>2</v>
      </c>
      <c r="DE268" s="4" t="s">
        <v>2</v>
      </c>
      <c r="DF268" s="4" t="s">
        <v>2</v>
      </c>
      <c r="DG268" s="4" t="s">
        <v>2</v>
      </c>
      <c r="DH268" s="4" t="s">
        <v>2</v>
      </c>
      <c r="DI268" s="4" t="s">
        <v>2</v>
      </c>
      <c r="DJ268" s="4" t="s">
        <v>2</v>
      </c>
      <c r="DK268" s="4" t="s">
        <v>2</v>
      </c>
      <c r="DL268" s="4" t="s">
        <v>2</v>
      </c>
      <c r="DM268" s="4" t="s">
        <v>2</v>
      </c>
      <c r="DN268" s="4" t="s">
        <v>2</v>
      </c>
      <c r="DO268" s="4" t="s">
        <v>2</v>
      </c>
      <c r="DP268" s="4" t="s">
        <v>2</v>
      </c>
      <c r="DQ268" s="4" t="s">
        <v>2</v>
      </c>
      <c r="DR268" s="4" t="s">
        <v>2</v>
      </c>
      <c r="DS268" s="4" t="s">
        <v>2</v>
      </c>
      <c r="DT268" s="4" t="s">
        <v>2</v>
      </c>
      <c r="DU268" s="4" t="s">
        <v>2</v>
      </c>
      <c r="DV268" s="4" t="s">
        <v>2</v>
      </c>
      <c r="DW268" s="4" t="s">
        <v>2</v>
      </c>
      <c r="DX268" s="4" t="s">
        <v>2</v>
      </c>
      <c r="DY268" s="4" t="s">
        <v>2</v>
      </c>
      <c r="DZ268" s="4" t="s">
        <v>2</v>
      </c>
      <c r="EA268" s="4" t="s">
        <v>2</v>
      </c>
      <c r="EB268" s="4" t="s">
        <v>2</v>
      </c>
      <c r="EC268" s="4" t="s">
        <v>2</v>
      </c>
    </row>
    <row r="274" spans="3:133" x14ac:dyDescent="0.25">
      <c r="C274" t="s">
        <v>0</v>
      </c>
      <c r="D274" s="1">
        <v>43852</v>
      </c>
      <c r="E274" s="1">
        <v>43853</v>
      </c>
      <c r="F274" s="1">
        <v>43854</v>
      </c>
      <c r="G274" s="1">
        <v>43855</v>
      </c>
      <c r="H274" s="1">
        <v>43856</v>
      </c>
      <c r="I274" s="1">
        <v>43857</v>
      </c>
      <c r="J274" s="1">
        <v>43858</v>
      </c>
      <c r="K274" s="1">
        <v>43859</v>
      </c>
      <c r="L274" s="1">
        <v>43860</v>
      </c>
      <c r="M274" s="1">
        <v>43861</v>
      </c>
      <c r="N274" s="1">
        <v>43862</v>
      </c>
      <c r="O274" s="1">
        <v>43863</v>
      </c>
      <c r="P274" s="1">
        <v>43864</v>
      </c>
      <c r="Q274" s="1">
        <v>43865</v>
      </c>
      <c r="R274" s="1">
        <v>43866</v>
      </c>
      <c r="S274" s="1">
        <v>43867</v>
      </c>
      <c r="T274" s="1">
        <v>43868</v>
      </c>
      <c r="U274" s="1">
        <v>43869</v>
      </c>
      <c r="V274" s="1">
        <v>43870</v>
      </c>
      <c r="W274" s="1">
        <v>43871</v>
      </c>
      <c r="X274" s="1">
        <v>43872</v>
      </c>
      <c r="Y274" s="1">
        <v>43873</v>
      </c>
      <c r="Z274" s="1">
        <v>43874</v>
      </c>
      <c r="AA274" s="1">
        <v>43875</v>
      </c>
      <c r="AB274" s="1">
        <v>43876</v>
      </c>
      <c r="AC274" s="1">
        <v>43877</v>
      </c>
      <c r="AD274" s="1">
        <v>43878</v>
      </c>
      <c r="AE274" s="1">
        <v>43879</v>
      </c>
      <c r="AF274" s="1">
        <v>43880</v>
      </c>
      <c r="AG274" s="1">
        <v>43881</v>
      </c>
      <c r="AH274" s="1">
        <v>43882</v>
      </c>
      <c r="AI274" s="1">
        <v>43883</v>
      </c>
      <c r="AJ274" s="1">
        <v>43884</v>
      </c>
      <c r="AK274" s="1">
        <v>43885</v>
      </c>
      <c r="AL274" s="1">
        <v>43886</v>
      </c>
      <c r="AM274" s="1">
        <v>43887</v>
      </c>
      <c r="AN274" s="1">
        <v>43888</v>
      </c>
      <c r="AO274" s="1">
        <v>43889</v>
      </c>
      <c r="AP274" s="1">
        <v>43890</v>
      </c>
      <c r="AQ274" s="1">
        <v>43891</v>
      </c>
      <c r="AR274" s="1">
        <v>43892</v>
      </c>
      <c r="AS274" s="1">
        <v>43893</v>
      </c>
      <c r="AT274" s="1">
        <v>43894</v>
      </c>
      <c r="AU274" s="1">
        <v>43895</v>
      </c>
      <c r="AV274" s="1">
        <v>43896</v>
      </c>
      <c r="AW274" s="1">
        <v>43897</v>
      </c>
      <c r="AX274" s="1">
        <v>43898</v>
      </c>
      <c r="AY274" s="1">
        <v>43899</v>
      </c>
      <c r="AZ274" s="1">
        <v>43900</v>
      </c>
      <c r="BA274" s="1">
        <v>43901</v>
      </c>
      <c r="BB274" s="1">
        <v>43902</v>
      </c>
      <c r="BC274" s="1">
        <v>43903</v>
      </c>
      <c r="BD274" s="1">
        <v>43904</v>
      </c>
      <c r="BE274" s="1">
        <v>43905</v>
      </c>
      <c r="BF274" s="1">
        <v>43906</v>
      </c>
      <c r="BG274" s="1">
        <v>43907</v>
      </c>
      <c r="BH274" s="1">
        <v>43908</v>
      </c>
      <c r="BI274" s="1">
        <v>43909</v>
      </c>
      <c r="BJ274" s="1">
        <v>43910</v>
      </c>
      <c r="BK274" s="1">
        <v>43911</v>
      </c>
      <c r="BL274" s="1">
        <v>43912</v>
      </c>
      <c r="BM274" s="1">
        <v>43913</v>
      </c>
      <c r="BN274" s="1">
        <v>43914</v>
      </c>
      <c r="BO274" s="1">
        <v>43915</v>
      </c>
      <c r="BP274" s="1">
        <v>43916</v>
      </c>
      <c r="BQ274" s="1">
        <v>43917</v>
      </c>
      <c r="BR274" s="1">
        <v>43918</v>
      </c>
      <c r="BS274" s="1">
        <v>43919</v>
      </c>
      <c r="BT274" s="1">
        <v>43920</v>
      </c>
      <c r="BU274" s="1">
        <v>43921</v>
      </c>
      <c r="BV274" s="1">
        <v>43922</v>
      </c>
      <c r="BW274" s="1">
        <v>43923</v>
      </c>
      <c r="BX274" s="1">
        <v>43924</v>
      </c>
      <c r="BY274" s="1">
        <v>43925</v>
      </c>
      <c r="BZ274" s="1">
        <v>43926</v>
      </c>
      <c r="CA274" s="1">
        <v>43927</v>
      </c>
      <c r="CB274" s="1">
        <v>43928</v>
      </c>
      <c r="CC274" s="1">
        <v>43929</v>
      </c>
      <c r="CD274" s="1">
        <v>43930</v>
      </c>
      <c r="CE274" s="1">
        <v>43931</v>
      </c>
      <c r="CF274" s="1">
        <v>43932</v>
      </c>
      <c r="CG274" s="1">
        <v>43933</v>
      </c>
      <c r="CH274" s="1">
        <v>43934</v>
      </c>
      <c r="CI274" s="1">
        <v>43935</v>
      </c>
      <c r="CJ274" s="1">
        <v>43936</v>
      </c>
      <c r="CK274" s="1">
        <v>43937</v>
      </c>
      <c r="CL274" s="1">
        <v>43938</v>
      </c>
      <c r="CM274" s="1">
        <v>43939</v>
      </c>
      <c r="CN274" s="1">
        <v>43940</v>
      </c>
      <c r="CO274" s="1">
        <v>43941</v>
      </c>
      <c r="CP274" s="1">
        <v>43942</v>
      </c>
      <c r="CQ274" s="1">
        <v>43943</v>
      </c>
      <c r="CR274" s="1">
        <v>43944</v>
      </c>
      <c r="CS274" s="1">
        <v>43945</v>
      </c>
      <c r="CT274" s="1">
        <v>43946</v>
      </c>
      <c r="CU274" s="1">
        <v>43947</v>
      </c>
      <c r="CV274" s="1">
        <v>43948</v>
      </c>
      <c r="CW274" s="1">
        <v>43949</v>
      </c>
      <c r="CX274" s="1">
        <v>43950</v>
      </c>
      <c r="CY274" s="1">
        <v>43951</v>
      </c>
      <c r="CZ274" s="1">
        <v>43952</v>
      </c>
      <c r="DA274" s="1">
        <v>43953</v>
      </c>
      <c r="DB274" s="1">
        <v>43954</v>
      </c>
      <c r="DC274" s="1">
        <v>43955</v>
      </c>
      <c r="DD274" s="1">
        <v>43956</v>
      </c>
      <c r="DE274" s="1">
        <v>43957</v>
      </c>
      <c r="DF274" s="1">
        <v>43958</v>
      </c>
      <c r="DG274" s="1">
        <v>43959</v>
      </c>
      <c r="DH274" s="1">
        <v>43960</v>
      </c>
      <c r="DI274" s="1">
        <v>43961</v>
      </c>
      <c r="DJ274" s="1">
        <v>43962</v>
      </c>
      <c r="DK274" s="1">
        <v>43963</v>
      </c>
      <c r="DL274" s="1">
        <v>43964</v>
      </c>
      <c r="DM274" s="1">
        <v>43965</v>
      </c>
      <c r="DN274" s="1">
        <v>43966</v>
      </c>
      <c r="DO274" s="1">
        <v>43967</v>
      </c>
      <c r="DP274" s="1">
        <v>43968</v>
      </c>
      <c r="DQ274" s="1">
        <v>43969</v>
      </c>
      <c r="DR274" s="1">
        <v>43970</v>
      </c>
      <c r="DS274" s="1">
        <v>43971</v>
      </c>
      <c r="DT274" s="1">
        <v>43972</v>
      </c>
      <c r="DU274" s="1">
        <v>43973</v>
      </c>
      <c r="DV274" s="1">
        <v>43974</v>
      </c>
      <c r="DW274" s="1">
        <v>43975</v>
      </c>
      <c r="DX274" s="1">
        <v>43976</v>
      </c>
      <c r="DY274" s="1">
        <v>43977</v>
      </c>
      <c r="DZ274" s="1">
        <v>43978</v>
      </c>
      <c r="EA274" s="1">
        <v>43979</v>
      </c>
      <c r="EB274" s="1">
        <v>43980</v>
      </c>
      <c r="EC274" s="1">
        <v>43981</v>
      </c>
    </row>
    <row r="275" spans="3:133" x14ac:dyDescent="0.25">
      <c r="C275" t="s">
        <v>1</v>
      </c>
      <c r="D275" s="3">
        <f>D3*1</f>
        <v>0</v>
      </c>
      <c r="E275" s="3">
        <f t="shared" ref="E275:BP275" si="2">E3*1</f>
        <v>0</v>
      </c>
      <c r="F275" s="3">
        <f t="shared" si="2"/>
        <v>0</v>
      </c>
      <c r="G275" s="3">
        <f t="shared" si="2"/>
        <v>0</v>
      </c>
      <c r="H275" s="3">
        <f t="shared" si="2"/>
        <v>0</v>
      </c>
      <c r="I275" s="3">
        <f t="shared" si="2"/>
        <v>0</v>
      </c>
      <c r="J275" s="3">
        <f t="shared" si="2"/>
        <v>0</v>
      </c>
      <c r="K275" s="3">
        <f t="shared" si="2"/>
        <v>0</v>
      </c>
      <c r="L275" s="3">
        <f t="shared" si="2"/>
        <v>0</v>
      </c>
      <c r="M275" s="3">
        <f t="shared" si="2"/>
        <v>0</v>
      </c>
      <c r="N275" s="3">
        <f t="shared" si="2"/>
        <v>0</v>
      </c>
      <c r="O275" s="3">
        <f t="shared" si="2"/>
        <v>0</v>
      </c>
      <c r="P275" s="3">
        <f t="shared" si="2"/>
        <v>0</v>
      </c>
      <c r="Q275" s="3">
        <f t="shared" si="2"/>
        <v>0</v>
      </c>
      <c r="R275" s="3">
        <f t="shared" si="2"/>
        <v>0</v>
      </c>
      <c r="S275" s="3">
        <f t="shared" si="2"/>
        <v>0</v>
      </c>
      <c r="T275" s="3">
        <f t="shared" si="2"/>
        <v>0</v>
      </c>
      <c r="U275" s="3">
        <f t="shared" si="2"/>
        <v>0</v>
      </c>
      <c r="V275" s="3">
        <f t="shared" si="2"/>
        <v>0</v>
      </c>
      <c r="W275" s="3">
        <f t="shared" si="2"/>
        <v>0</v>
      </c>
      <c r="X275" s="3">
        <f t="shared" si="2"/>
        <v>0</v>
      </c>
      <c r="Y275" s="3">
        <f t="shared" si="2"/>
        <v>0</v>
      </c>
      <c r="Z275" s="3">
        <f t="shared" si="2"/>
        <v>0</v>
      </c>
      <c r="AA275" s="3">
        <f t="shared" si="2"/>
        <v>0</v>
      </c>
      <c r="AB275" s="3">
        <f t="shared" si="2"/>
        <v>0</v>
      </c>
      <c r="AC275" s="3">
        <f t="shared" si="2"/>
        <v>0</v>
      </c>
      <c r="AD275" s="3">
        <f t="shared" si="2"/>
        <v>0</v>
      </c>
      <c r="AE275" s="3">
        <f t="shared" si="2"/>
        <v>0</v>
      </c>
      <c r="AF275" s="3">
        <f t="shared" si="2"/>
        <v>0</v>
      </c>
      <c r="AG275" s="3">
        <f t="shared" si="2"/>
        <v>0</v>
      </c>
      <c r="AH275" s="3">
        <f t="shared" si="2"/>
        <v>0</v>
      </c>
      <c r="AI275" s="3">
        <f t="shared" si="2"/>
        <v>0</v>
      </c>
      <c r="AJ275" s="3">
        <f t="shared" si="2"/>
        <v>0</v>
      </c>
      <c r="AK275" s="3">
        <f t="shared" si="2"/>
        <v>0</v>
      </c>
      <c r="AL275" s="3">
        <f t="shared" si="2"/>
        <v>0</v>
      </c>
      <c r="AM275" s="3">
        <f t="shared" si="2"/>
        <v>0</v>
      </c>
      <c r="AN275" s="3">
        <f t="shared" si="2"/>
        <v>0</v>
      </c>
      <c r="AO275" s="3">
        <f t="shared" si="2"/>
        <v>0</v>
      </c>
      <c r="AP275" s="3">
        <f t="shared" si="2"/>
        <v>0</v>
      </c>
      <c r="AQ275" s="3">
        <f t="shared" si="2"/>
        <v>0</v>
      </c>
      <c r="AR275" s="3">
        <f t="shared" si="2"/>
        <v>0</v>
      </c>
      <c r="AS275" s="3">
        <f t="shared" si="2"/>
        <v>0</v>
      </c>
      <c r="AT275" s="3">
        <f t="shared" si="2"/>
        <v>0</v>
      </c>
      <c r="AU275" s="3">
        <f t="shared" si="2"/>
        <v>0</v>
      </c>
      <c r="AV275" s="3">
        <f t="shared" si="2"/>
        <v>0</v>
      </c>
      <c r="AW275" s="3">
        <f t="shared" si="2"/>
        <v>0</v>
      </c>
      <c r="AX275" s="3">
        <f t="shared" si="2"/>
        <v>0</v>
      </c>
      <c r="AY275" s="3">
        <f t="shared" si="2"/>
        <v>0</v>
      </c>
      <c r="AZ275" s="3">
        <f t="shared" si="2"/>
        <v>0</v>
      </c>
      <c r="BA275" s="3">
        <f t="shared" si="2"/>
        <v>0</v>
      </c>
      <c r="BB275" s="3">
        <f t="shared" si="2"/>
        <v>0</v>
      </c>
      <c r="BC275" s="3">
        <f t="shared" si="2"/>
        <v>0</v>
      </c>
      <c r="BD275" s="3">
        <f t="shared" si="2"/>
        <v>0</v>
      </c>
      <c r="BE275" s="3">
        <f t="shared" si="2"/>
        <v>0</v>
      </c>
      <c r="BF275" s="3">
        <f t="shared" si="2"/>
        <v>0</v>
      </c>
      <c r="BG275" s="3">
        <f t="shared" si="2"/>
        <v>0</v>
      </c>
      <c r="BH275" s="3">
        <f t="shared" si="2"/>
        <v>0</v>
      </c>
      <c r="BI275" s="3">
        <f t="shared" si="2"/>
        <v>0</v>
      </c>
      <c r="BJ275" s="3">
        <f t="shared" si="2"/>
        <v>0</v>
      </c>
      <c r="BK275" s="3">
        <f t="shared" si="2"/>
        <v>0</v>
      </c>
      <c r="BL275" s="3">
        <f t="shared" si="2"/>
        <v>1</v>
      </c>
      <c r="BM275" s="3">
        <f t="shared" si="2"/>
        <v>1</v>
      </c>
      <c r="BN275" s="3">
        <f t="shared" si="2"/>
        <v>1</v>
      </c>
      <c r="BO275" s="3">
        <f t="shared" si="2"/>
        <v>2</v>
      </c>
      <c r="BP275" s="3">
        <f t="shared" si="2"/>
        <v>4</v>
      </c>
      <c r="BQ275" s="3">
        <f t="shared" ref="BQ275:EB275" si="3">BQ3*1</f>
        <v>4</v>
      </c>
      <c r="BR275" s="3">
        <f t="shared" si="3"/>
        <v>4</v>
      </c>
      <c r="BS275" s="3">
        <f t="shared" si="3"/>
        <v>4</v>
      </c>
      <c r="BT275" s="3">
        <f t="shared" si="3"/>
        <v>4</v>
      </c>
      <c r="BU275" s="3">
        <f t="shared" si="3"/>
        <v>4</v>
      </c>
      <c r="BV275" s="3">
        <f t="shared" si="3"/>
        <v>4</v>
      </c>
      <c r="BW275" s="3">
        <f t="shared" si="3"/>
        <v>6</v>
      </c>
      <c r="BX275" s="3">
        <f t="shared" si="3"/>
        <v>6</v>
      </c>
      <c r="BY275" s="3">
        <f t="shared" si="3"/>
        <v>7</v>
      </c>
      <c r="BZ275" s="3">
        <f t="shared" si="3"/>
        <v>7</v>
      </c>
      <c r="CA275" s="3">
        <f t="shared" si="3"/>
        <v>11</v>
      </c>
      <c r="CB275" s="3">
        <f t="shared" si="3"/>
        <v>14</v>
      </c>
      <c r="CC275" s="3">
        <f t="shared" si="3"/>
        <v>14</v>
      </c>
      <c r="CD275" s="3">
        <f t="shared" si="3"/>
        <v>15</v>
      </c>
      <c r="CE275" s="3">
        <f t="shared" si="3"/>
        <v>15</v>
      </c>
      <c r="CF275" s="3">
        <f t="shared" si="3"/>
        <v>18</v>
      </c>
      <c r="CG275" s="3">
        <f t="shared" si="3"/>
        <v>18</v>
      </c>
      <c r="CH275" s="3">
        <f t="shared" si="3"/>
        <v>21</v>
      </c>
      <c r="CI275" s="3">
        <f t="shared" si="3"/>
        <v>23</v>
      </c>
      <c r="CJ275" s="3">
        <f t="shared" si="3"/>
        <v>25</v>
      </c>
      <c r="CK275" s="3">
        <f t="shared" si="3"/>
        <v>30</v>
      </c>
      <c r="CL275" s="3">
        <f t="shared" si="3"/>
        <v>30</v>
      </c>
      <c r="CM275" s="3">
        <f t="shared" si="3"/>
        <v>30</v>
      </c>
      <c r="CN275" s="3">
        <f t="shared" si="3"/>
        <v>33</v>
      </c>
      <c r="CO275" s="3">
        <f t="shared" si="3"/>
        <v>36</v>
      </c>
      <c r="CP275" s="3">
        <f t="shared" si="3"/>
        <v>36</v>
      </c>
      <c r="CQ275" s="3">
        <f t="shared" si="3"/>
        <v>40</v>
      </c>
      <c r="CR275" s="3">
        <f t="shared" si="3"/>
        <v>42</v>
      </c>
      <c r="CS275" s="3">
        <f t="shared" si="3"/>
        <v>43</v>
      </c>
      <c r="CT275" s="3">
        <f t="shared" si="3"/>
        <v>47</v>
      </c>
      <c r="CU275" s="3">
        <f t="shared" si="3"/>
        <v>50</v>
      </c>
      <c r="CV275" s="3">
        <f t="shared" si="3"/>
        <v>57</v>
      </c>
      <c r="CW275" s="3">
        <f t="shared" si="3"/>
        <v>58</v>
      </c>
      <c r="CX275" s="3">
        <f t="shared" si="3"/>
        <v>60</v>
      </c>
      <c r="CY275" s="3">
        <f t="shared" si="3"/>
        <v>64</v>
      </c>
      <c r="CZ275" s="3">
        <f t="shared" si="3"/>
        <v>68</v>
      </c>
      <c r="DA275" s="3">
        <f t="shared" si="3"/>
        <v>72</v>
      </c>
      <c r="DB275" s="3">
        <f t="shared" si="3"/>
        <v>85</v>
      </c>
      <c r="DC275" s="3">
        <f t="shared" si="3"/>
        <v>90</v>
      </c>
      <c r="DD275" s="3">
        <f t="shared" si="3"/>
        <v>95</v>
      </c>
      <c r="DE275" s="3">
        <f t="shared" si="3"/>
        <v>104</v>
      </c>
      <c r="DF275" s="3">
        <f t="shared" si="3"/>
        <v>106</v>
      </c>
      <c r="DG275" s="3">
        <f t="shared" si="3"/>
        <v>109</v>
      </c>
      <c r="DH275" s="3">
        <f t="shared" si="3"/>
        <v>115</v>
      </c>
      <c r="DI275" s="3">
        <f t="shared" si="3"/>
        <v>120</v>
      </c>
      <c r="DJ275" s="3">
        <f t="shared" si="3"/>
        <v>122</v>
      </c>
      <c r="DK275" s="3">
        <f t="shared" si="3"/>
        <v>127</v>
      </c>
      <c r="DL275" s="3">
        <f t="shared" si="3"/>
        <v>132</v>
      </c>
      <c r="DM275" s="3">
        <f t="shared" si="3"/>
        <v>136</v>
      </c>
      <c r="DN275" s="3">
        <f t="shared" si="3"/>
        <v>153</v>
      </c>
      <c r="DO275" s="3">
        <f t="shared" si="3"/>
        <v>168</v>
      </c>
      <c r="DP275" s="3">
        <f t="shared" si="3"/>
        <v>169</v>
      </c>
      <c r="DQ275" s="3">
        <f t="shared" si="3"/>
        <v>173</v>
      </c>
      <c r="DR275" s="3">
        <f t="shared" si="3"/>
        <v>178</v>
      </c>
      <c r="DS275" s="3">
        <f t="shared" si="3"/>
        <v>187</v>
      </c>
      <c r="DT275" s="3">
        <f t="shared" si="3"/>
        <v>193</v>
      </c>
      <c r="DU275" s="3">
        <f t="shared" si="3"/>
        <v>205</v>
      </c>
      <c r="DV275" s="3">
        <f t="shared" si="3"/>
        <v>216</v>
      </c>
      <c r="DW275" s="3">
        <f t="shared" si="3"/>
        <v>218</v>
      </c>
      <c r="DX275" s="3">
        <f t="shared" si="3"/>
        <v>219</v>
      </c>
      <c r="DY275" s="3">
        <f t="shared" si="3"/>
        <v>220</v>
      </c>
      <c r="DZ275" s="3">
        <f t="shared" si="3"/>
        <v>227</v>
      </c>
      <c r="EA275" s="3">
        <f t="shared" si="3"/>
        <v>235</v>
      </c>
      <c r="EB275" s="3">
        <f t="shared" si="3"/>
        <v>246</v>
      </c>
      <c r="EC275" s="3">
        <f t="shared" ref="EC275:EC338" si="4">EC3*1</f>
        <v>249</v>
      </c>
    </row>
    <row r="276" spans="3:133" x14ac:dyDescent="0.25">
      <c r="C276" t="s">
        <v>57</v>
      </c>
      <c r="D276" s="3">
        <f t="shared" ref="D276:BO276" si="5">D4*1</f>
        <v>0</v>
      </c>
      <c r="E276" s="3">
        <f t="shared" si="5"/>
        <v>0</v>
      </c>
      <c r="F276" s="3">
        <f t="shared" si="5"/>
        <v>0</v>
      </c>
      <c r="G276" s="3">
        <f t="shared" si="5"/>
        <v>0</v>
      </c>
      <c r="H276" s="3">
        <f t="shared" si="5"/>
        <v>0</v>
      </c>
      <c r="I276" s="3">
        <f t="shared" si="5"/>
        <v>0</v>
      </c>
      <c r="J276" s="3">
        <f t="shared" si="5"/>
        <v>0</v>
      </c>
      <c r="K276" s="3">
        <f t="shared" si="5"/>
        <v>0</v>
      </c>
      <c r="L276" s="3">
        <f t="shared" si="5"/>
        <v>0</v>
      </c>
      <c r="M276" s="3">
        <f t="shared" si="5"/>
        <v>0</v>
      </c>
      <c r="N276" s="3">
        <f t="shared" si="5"/>
        <v>0</v>
      </c>
      <c r="O276" s="3">
        <f t="shared" si="5"/>
        <v>0</v>
      </c>
      <c r="P276" s="3">
        <f t="shared" si="5"/>
        <v>0</v>
      </c>
      <c r="Q276" s="3">
        <f t="shared" si="5"/>
        <v>0</v>
      </c>
      <c r="R276" s="3">
        <f t="shared" si="5"/>
        <v>0</v>
      </c>
      <c r="S276" s="3">
        <f t="shared" si="5"/>
        <v>0</v>
      </c>
      <c r="T276" s="3">
        <f t="shared" si="5"/>
        <v>0</v>
      </c>
      <c r="U276" s="3">
        <f t="shared" si="5"/>
        <v>0</v>
      </c>
      <c r="V276" s="3">
        <f t="shared" si="5"/>
        <v>0</v>
      </c>
      <c r="W276" s="3">
        <f t="shared" si="5"/>
        <v>0</v>
      </c>
      <c r="X276" s="3">
        <f t="shared" si="5"/>
        <v>0</v>
      </c>
      <c r="Y276" s="3">
        <f t="shared" si="5"/>
        <v>0</v>
      </c>
      <c r="Z276" s="3">
        <f t="shared" si="5"/>
        <v>0</v>
      </c>
      <c r="AA276" s="3">
        <f t="shared" si="5"/>
        <v>0</v>
      </c>
      <c r="AB276" s="3">
        <f t="shared" si="5"/>
        <v>0</v>
      </c>
      <c r="AC276" s="3">
        <f t="shared" si="5"/>
        <v>0</v>
      </c>
      <c r="AD276" s="3">
        <f t="shared" si="5"/>
        <v>0</v>
      </c>
      <c r="AE276" s="3">
        <f t="shared" si="5"/>
        <v>0</v>
      </c>
      <c r="AF276" s="3">
        <f t="shared" si="5"/>
        <v>0</v>
      </c>
      <c r="AG276" s="3">
        <f t="shared" si="5"/>
        <v>0</v>
      </c>
      <c r="AH276" s="3">
        <f t="shared" si="5"/>
        <v>0</v>
      </c>
      <c r="AI276" s="3">
        <f t="shared" si="5"/>
        <v>0</v>
      </c>
      <c r="AJ276" s="3">
        <f t="shared" si="5"/>
        <v>0</v>
      </c>
      <c r="AK276" s="3">
        <f t="shared" si="5"/>
        <v>0</v>
      </c>
      <c r="AL276" s="3">
        <f t="shared" si="5"/>
        <v>0</v>
      </c>
      <c r="AM276" s="3">
        <f t="shared" si="5"/>
        <v>0</v>
      </c>
      <c r="AN276" s="3">
        <f t="shared" si="5"/>
        <v>0</v>
      </c>
      <c r="AO276" s="3">
        <f t="shared" si="5"/>
        <v>0</v>
      </c>
      <c r="AP276" s="3">
        <f t="shared" si="5"/>
        <v>0</v>
      </c>
      <c r="AQ276" s="3">
        <f t="shared" si="5"/>
        <v>0</v>
      </c>
      <c r="AR276" s="3">
        <f t="shared" si="5"/>
        <v>0</v>
      </c>
      <c r="AS276" s="3">
        <f t="shared" si="5"/>
        <v>0</v>
      </c>
      <c r="AT276" s="3">
        <f t="shared" si="5"/>
        <v>0</v>
      </c>
      <c r="AU276" s="3">
        <f t="shared" si="5"/>
        <v>0</v>
      </c>
      <c r="AV276" s="3">
        <f t="shared" si="5"/>
        <v>0</v>
      </c>
      <c r="AW276" s="3">
        <f t="shared" si="5"/>
        <v>0</v>
      </c>
      <c r="AX276" s="3">
        <f t="shared" si="5"/>
        <v>0</v>
      </c>
      <c r="AY276" s="3">
        <f t="shared" si="5"/>
        <v>0</v>
      </c>
      <c r="AZ276" s="3">
        <f t="shared" si="5"/>
        <v>0</v>
      </c>
      <c r="BA276" s="3">
        <f t="shared" si="5"/>
        <v>1</v>
      </c>
      <c r="BB276" s="3">
        <f t="shared" si="5"/>
        <v>1</v>
      </c>
      <c r="BC276" s="3">
        <f t="shared" si="5"/>
        <v>1</v>
      </c>
      <c r="BD276" s="3">
        <f t="shared" si="5"/>
        <v>1</v>
      </c>
      <c r="BE276" s="3">
        <f t="shared" si="5"/>
        <v>1</v>
      </c>
      <c r="BF276" s="3">
        <f t="shared" si="5"/>
        <v>1</v>
      </c>
      <c r="BG276" s="3">
        <f t="shared" si="5"/>
        <v>1</v>
      </c>
      <c r="BH276" s="3">
        <f t="shared" si="5"/>
        <v>2</v>
      </c>
      <c r="BI276" s="3">
        <f t="shared" si="5"/>
        <v>2</v>
      </c>
      <c r="BJ276" s="3">
        <f t="shared" si="5"/>
        <v>2</v>
      </c>
      <c r="BK276" s="3">
        <f t="shared" si="5"/>
        <v>2</v>
      </c>
      <c r="BL276" s="3">
        <f t="shared" si="5"/>
        <v>2</v>
      </c>
      <c r="BM276" s="3">
        <f t="shared" si="5"/>
        <v>4</v>
      </c>
      <c r="BN276" s="3">
        <f t="shared" si="5"/>
        <v>5</v>
      </c>
      <c r="BO276" s="3">
        <f t="shared" si="5"/>
        <v>5</v>
      </c>
      <c r="BP276" s="3">
        <f t="shared" ref="BP276:EA276" si="6">BP4*1</f>
        <v>6</v>
      </c>
      <c r="BQ276" s="3">
        <f t="shared" si="6"/>
        <v>8</v>
      </c>
      <c r="BR276" s="3">
        <f t="shared" si="6"/>
        <v>10</v>
      </c>
      <c r="BS276" s="3">
        <f t="shared" si="6"/>
        <v>10</v>
      </c>
      <c r="BT276" s="3">
        <f t="shared" si="6"/>
        <v>11</v>
      </c>
      <c r="BU276" s="3">
        <f t="shared" si="6"/>
        <v>15</v>
      </c>
      <c r="BV276" s="3">
        <f t="shared" si="6"/>
        <v>15</v>
      </c>
      <c r="BW276" s="3">
        <f t="shared" si="6"/>
        <v>16</v>
      </c>
      <c r="BX276" s="3">
        <f t="shared" si="6"/>
        <v>17</v>
      </c>
      <c r="BY276" s="3">
        <f t="shared" si="6"/>
        <v>20</v>
      </c>
      <c r="BZ276" s="3">
        <f t="shared" si="6"/>
        <v>20</v>
      </c>
      <c r="CA276" s="3">
        <f t="shared" si="6"/>
        <v>21</v>
      </c>
      <c r="CB276" s="3">
        <f t="shared" si="6"/>
        <v>22</v>
      </c>
      <c r="CC276" s="3">
        <f t="shared" si="6"/>
        <v>22</v>
      </c>
      <c r="CD276" s="3">
        <f t="shared" si="6"/>
        <v>23</v>
      </c>
      <c r="CE276" s="3">
        <f t="shared" si="6"/>
        <v>23</v>
      </c>
      <c r="CF276" s="3">
        <f t="shared" si="6"/>
        <v>23</v>
      </c>
      <c r="CG276" s="3">
        <f t="shared" si="6"/>
        <v>23</v>
      </c>
      <c r="CH276" s="3">
        <f t="shared" si="6"/>
        <v>23</v>
      </c>
      <c r="CI276" s="3">
        <f t="shared" si="6"/>
        <v>24</v>
      </c>
      <c r="CJ276" s="3">
        <f t="shared" si="6"/>
        <v>25</v>
      </c>
      <c r="CK276" s="3">
        <f t="shared" si="6"/>
        <v>26</v>
      </c>
      <c r="CL276" s="3">
        <f t="shared" si="6"/>
        <v>26</v>
      </c>
      <c r="CM276" s="3">
        <f t="shared" si="6"/>
        <v>26</v>
      </c>
      <c r="CN276" s="3">
        <f t="shared" si="6"/>
        <v>26</v>
      </c>
      <c r="CO276" s="3">
        <f t="shared" si="6"/>
        <v>26</v>
      </c>
      <c r="CP276" s="3">
        <f t="shared" si="6"/>
        <v>26</v>
      </c>
      <c r="CQ276" s="3">
        <f t="shared" si="6"/>
        <v>27</v>
      </c>
      <c r="CR276" s="3">
        <f t="shared" si="6"/>
        <v>27</v>
      </c>
      <c r="CS276" s="3">
        <f t="shared" si="6"/>
        <v>27</v>
      </c>
      <c r="CT276" s="3">
        <f t="shared" si="6"/>
        <v>27</v>
      </c>
      <c r="CU276" s="3">
        <f t="shared" si="6"/>
        <v>28</v>
      </c>
      <c r="CV276" s="3">
        <f t="shared" si="6"/>
        <v>28</v>
      </c>
      <c r="CW276" s="3">
        <f t="shared" si="6"/>
        <v>30</v>
      </c>
      <c r="CX276" s="3">
        <f t="shared" si="6"/>
        <v>30</v>
      </c>
      <c r="CY276" s="3">
        <f t="shared" si="6"/>
        <v>31</v>
      </c>
      <c r="CZ276" s="3">
        <f t="shared" si="6"/>
        <v>31</v>
      </c>
      <c r="DA276" s="3">
        <f t="shared" si="6"/>
        <v>31</v>
      </c>
      <c r="DB276" s="3">
        <f t="shared" si="6"/>
        <v>31</v>
      </c>
      <c r="DC276" s="3">
        <f t="shared" si="6"/>
        <v>31</v>
      </c>
      <c r="DD276" s="3">
        <f t="shared" si="6"/>
        <v>31</v>
      </c>
      <c r="DE276" s="3">
        <f t="shared" si="6"/>
        <v>31</v>
      </c>
      <c r="DF276" s="3">
        <f t="shared" si="6"/>
        <v>31</v>
      </c>
      <c r="DG276" s="3">
        <f t="shared" si="6"/>
        <v>31</v>
      </c>
      <c r="DH276" s="3">
        <f t="shared" si="6"/>
        <v>31</v>
      </c>
      <c r="DI276" s="3">
        <f t="shared" si="6"/>
        <v>31</v>
      </c>
      <c r="DJ276" s="3">
        <f t="shared" si="6"/>
        <v>31</v>
      </c>
      <c r="DK276" s="3">
        <f t="shared" si="6"/>
        <v>31</v>
      </c>
      <c r="DL276" s="3">
        <f t="shared" si="6"/>
        <v>31</v>
      </c>
      <c r="DM276" s="3">
        <f t="shared" si="6"/>
        <v>31</v>
      </c>
      <c r="DN276" s="3">
        <f t="shared" si="6"/>
        <v>31</v>
      </c>
      <c r="DO276" s="3">
        <f t="shared" si="6"/>
        <v>31</v>
      </c>
      <c r="DP276" s="3">
        <f t="shared" si="6"/>
        <v>31</v>
      </c>
      <c r="DQ276" s="3">
        <f t="shared" si="6"/>
        <v>31</v>
      </c>
      <c r="DR276" s="3">
        <f t="shared" si="6"/>
        <v>31</v>
      </c>
      <c r="DS276" s="3">
        <f t="shared" si="6"/>
        <v>31</v>
      </c>
      <c r="DT276" s="3">
        <f t="shared" si="6"/>
        <v>31</v>
      </c>
      <c r="DU276" s="3">
        <f t="shared" si="6"/>
        <v>31</v>
      </c>
      <c r="DV276" s="3">
        <f t="shared" si="6"/>
        <v>31</v>
      </c>
      <c r="DW276" s="3">
        <f t="shared" si="6"/>
        <v>32</v>
      </c>
      <c r="DX276" s="3">
        <f t="shared" si="6"/>
        <v>32</v>
      </c>
      <c r="DY276" s="3">
        <f t="shared" si="6"/>
        <v>33</v>
      </c>
      <c r="DZ276" s="3">
        <f t="shared" si="6"/>
        <v>33</v>
      </c>
      <c r="EA276" s="3">
        <f t="shared" si="6"/>
        <v>33</v>
      </c>
      <c r="EB276" s="3">
        <f t="shared" ref="EB276" si="7">EB4*1</f>
        <v>33</v>
      </c>
      <c r="EC276" s="3">
        <f t="shared" si="4"/>
        <v>33</v>
      </c>
    </row>
    <row r="277" spans="3:133" x14ac:dyDescent="0.25">
      <c r="C277" t="s">
        <v>71</v>
      </c>
      <c r="D277" s="3">
        <f t="shared" ref="D277:BO277" si="8">D5*1</f>
        <v>0</v>
      </c>
      <c r="E277" s="3">
        <f t="shared" si="8"/>
        <v>0</v>
      </c>
      <c r="F277" s="3">
        <f t="shared" si="8"/>
        <v>0</v>
      </c>
      <c r="G277" s="3">
        <f t="shared" si="8"/>
        <v>0</v>
      </c>
      <c r="H277" s="3">
        <f t="shared" si="8"/>
        <v>0</v>
      </c>
      <c r="I277" s="3">
        <f t="shared" si="8"/>
        <v>0</v>
      </c>
      <c r="J277" s="3">
        <f t="shared" si="8"/>
        <v>0</v>
      </c>
      <c r="K277" s="3">
        <f t="shared" si="8"/>
        <v>0</v>
      </c>
      <c r="L277" s="3">
        <f t="shared" si="8"/>
        <v>0</v>
      </c>
      <c r="M277" s="3">
        <f t="shared" si="8"/>
        <v>0</v>
      </c>
      <c r="N277" s="3">
        <f t="shared" si="8"/>
        <v>0</v>
      </c>
      <c r="O277" s="3">
        <f t="shared" si="8"/>
        <v>0</v>
      </c>
      <c r="P277" s="3">
        <f t="shared" si="8"/>
        <v>0</v>
      </c>
      <c r="Q277" s="3">
        <f t="shared" si="8"/>
        <v>0</v>
      </c>
      <c r="R277" s="3">
        <f t="shared" si="8"/>
        <v>0</v>
      </c>
      <c r="S277" s="3">
        <f t="shared" si="8"/>
        <v>0</v>
      </c>
      <c r="T277" s="3">
        <f t="shared" si="8"/>
        <v>0</v>
      </c>
      <c r="U277" s="3">
        <f t="shared" si="8"/>
        <v>0</v>
      </c>
      <c r="V277" s="3">
        <f t="shared" si="8"/>
        <v>0</v>
      </c>
      <c r="W277" s="3">
        <f t="shared" si="8"/>
        <v>0</v>
      </c>
      <c r="X277" s="3">
        <f t="shared" si="8"/>
        <v>0</v>
      </c>
      <c r="Y277" s="3">
        <f t="shared" si="8"/>
        <v>0</v>
      </c>
      <c r="Z277" s="3">
        <f t="shared" si="8"/>
        <v>0</v>
      </c>
      <c r="AA277" s="3">
        <f t="shared" si="8"/>
        <v>0</v>
      </c>
      <c r="AB277" s="3">
        <f t="shared" si="8"/>
        <v>0</v>
      </c>
      <c r="AC277" s="3">
        <f t="shared" si="8"/>
        <v>0</v>
      </c>
      <c r="AD277" s="3">
        <f t="shared" si="8"/>
        <v>0</v>
      </c>
      <c r="AE277" s="3">
        <f t="shared" si="8"/>
        <v>0</v>
      </c>
      <c r="AF277" s="3">
        <f t="shared" si="8"/>
        <v>0</v>
      </c>
      <c r="AG277" s="3">
        <f t="shared" si="8"/>
        <v>0</v>
      </c>
      <c r="AH277" s="3">
        <f t="shared" si="8"/>
        <v>0</v>
      </c>
      <c r="AI277" s="3">
        <f t="shared" si="8"/>
        <v>0</v>
      </c>
      <c r="AJ277" s="3">
        <f t="shared" si="8"/>
        <v>0</v>
      </c>
      <c r="AK277" s="3">
        <f t="shared" si="8"/>
        <v>0</v>
      </c>
      <c r="AL277" s="3">
        <f t="shared" si="8"/>
        <v>0</v>
      </c>
      <c r="AM277" s="3">
        <f t="shared" si="8"/>
        <v>0</v>
      </c>
      <c r="AN277" s="3">
        <f t="shared" si="8"/>
        <v>0</v>
      </c>
      <c r="AO277" s="3">
        <f t="shared" si="8"/>
        <v>0</v>
      </c>
      <c r="AP277" s="3">
        <f t="shared" si="8"/>
        <v>0</v>
      </c>
      <c r="AQ277" s="3">
        <f t="shared" si="8"/>
        <v>0</v>
      </c>
      <c r="AR277" s="3">
        <f t="shared" si="8"/>
        <v>0</v>
      </c>
      <c r="AS277" s="3">
        <f t="shared" si="8"/>
        <v>0</v>
      </c>
      <c r="AT277" s="3">
        <f t="shared" si="8"/>
        <v>0</v>
      </c>
      <c r="AU277" s="3">
        <f t="shared" si="8"/>
        <v>0</v>
      </c>
      <c r="AV277" s="3">
        <f t="shared" si="8"/>
        <v>0</v>
      </c>
      <c r="AW277" s="3">
        <f t="shared" si="8"/>
        <v>0</v>
      </c>
      <c r="AX277" s="3">
        <f t="shared" si="8"/>
        <v>0</v>
      </c>
      <c r="AY277" s="3">
        <f t="shared" si="8"/>
        <v>0</v>
      </c>
      <c r="AZ277" s="3">
        <f t="shared" si="8"/>
        <v>0</v>
      </c>
      <c r="BA277" s="3">
        <f t="shared" si="8"/>
        <v>0</v>
      </c>
      <c r="BB277" s="3">
        <f t="shared" si="8"/>
        <v>1</v>
      </c>
      <c r="BC277" s="3">
        <f t="shared" si="8"/>
        <v>2</v>
      </c>
      <c r="BD277" s="3">
        <f t="shared" si="8"/>
        <v>3</v>
      </c>
      <c r="BE277" s="3">
        <f t="shared" si="8"/>
        <v>4</v>
      </c>
      <c r="BF277" s="3">
        <f t="shared" si="8"/>
        <v>4</v>
      </c>
      <c r="BG277" s="3">
        <f t="shared" si="8"/>
        <v>4</v>
      </c>
      <c r="BH277" s="3">
        <f t="shared" si="8"/>
        <v>7</v>
      </c>
      <c r="BI277" s="3">
        <f t="shared" si="8"/>
        <v>9</v>
      </c>
      <c r="BJ277" s="3">
        <f t="shared" si="8"/>
        <v>11</v>
      </c>
      <c r="BK277" s="3">
        <f t="shared" si="8"/>
        <v>15</v>
      </c>
      <c r="BL277" s="3">
        <f t="shared" si="8"/>
        <v>17</v>
      </c>
      <c r="BM277" s="3">
        <f t="shared" si="8"/>
        <v>17</v>
      </c>
      <c r="BN277" s="3">
        <f t="shared" si="8"/>
        <v>19</v>
      </c>
      <c r="BO277" s="3">
        <f t="shared" si="8"/>
        <v>21</v>
      </c>
      <c r="BP277" s="3">
        <f t="shared" ref="BP277:EA277" si="9">BP5*1</f>
        <v>25</v>
      </c>
      <c r="BQ277" s="3">
        <f t="shared" si="9"/>
        <v>26</v>
      </c>
      <c r="BR277" s="3">
        <f t="shared" si="9"/>
        <v>29</v>
      </c>
      <c r="BS277" s="3">
        <f t="shared" si="9"/>
        <v>31</v>
      </c>
      <c r="BT277" s="3">
        <f t="shared" si="9"/>
        <v>35</v>
      </c>
      <c r="BU277" s="3">
        <f t="shared" si="9"/>
        <v>44</v>
      </c>
      <c r="BV277" s="3">
        <f t="shared" si="9"/>
        <v>58</v>
      </c>
      <c r="BW277" s="3">
        <f t="shared" si="9"/>
        <v>86</v>
      </c>
      <c r="BX277" s="3">
        <f t="shared" si="9"/>
        <v>105</v>
      </c>
      <c r="BY277" s="3">
        <f t="shared" si="9"/>
        <v>130</v>
      </c>
      <c r="BZ277" s="3">
        <f t="shared" si="9"/>
        <v>152</v>
      </c>
      <c r="CA277" s="3">
        <f t="shared" si="9"/>
        <v>173</v>
      </c>
      <c r="CB277" s="3">
        <f t="shared" si="9"/>
        <v>193</v>
      </c>
      <c r="CC277" s="3">
        <f t="shared" si="9"/>
        <v>205</v>
      </c>
      <c r="CD277" s="3">
        <f t="shared" si="9"/>
        <v>235</v>
      </c>
      <c r="CE277" s="3">
        <f t="shared" si="9"/>
        <v>256</v>
      </c>
      <c r="CF277" s="3">
        <f t="shared" si="9"/>
        <v>275</v>
      </c>
      <c r="CG277" s="3">
        <f t="shared" si="9"/>
        <v>293</v>
      </c>
      <c r="CH277" s="3">
        <f t="shared" si="9"/>
        <v>313</v>
      </c>
      <c r="CI277" s="3">
        <f t="shared" si="9"/>
        <v>326</v>
      </c>
      <c r="CJ277" s="3">
        <f t="shared" si="9"/>
        <v>336</v>
      </c>
      <c r="CK277" s="3">
        <f t="shared" si="9"/>
        <v>348</v>
      </c>
      <c r="CL277" s="3">
        <f t="shared" si="9"/>
        <v>364</v>
      </c>
      <c r="CM277" s="3">
        <f t="shared" si="9"/>
        <v>367</v>
      </c>
      <c r="CN277" s="3">
        <f t="shared" si="9"/>
        <v>375</v>
      </c>
      <c r="CO277" s="3">
        <f t="shared" si="9"/>
        <v>384</v>
      </c>
      <c r="CP277" s="3">
        <f t="shared" si="9"/>
        <v>392</v>
      </c>
      <c r="CQ277" s="3">
        <f t="shared" si="9"/>
        <v>402</v>
      </c>
      <c r="CR277" s="3">
        <f t="shared" si="9"/>
        <v>407</v>
      </c>
      <c r="CS277" s="3">
        <f t="shared" si="9"/>
        <v>415</v>
      </c>
      <c r="CT277" s="3">
        <f t="shared" si="9"/>
        <v>419</v>
      </c>
      <c r="CU277" s="3">
        <f t="shared" si="9"/>
        <v>425</v>
      </c>
      <c r="CV277" s="3">
        <f t="shared" si="9"/>
        <v>432</v>
      </c>
      <c r="CW277" s="3">
        <f t="shared" si="9"/>
        <v>437</v>
      </c>
      <c r="CX277" s="3">
        <f t="shared" si="9"/>
        <v>444</v>
      </c>
      <c r="CY277" s="3">
        <f t="shared" si="9"/>
        <v>450</v>
      </c>
      <c r="CZ277" s="3">
        <f t="shared" si="9"/>
        <v>453</v>
      </c>
      <c r="DA277" s="3">
        <f t="shared" si="9"/>
        <v>459</v>
      </c>
      <c r="DB277" s="3">
        <f t="shared" si="9"/>
        <v>463</v>
      </c>
      <c r="DC277" s="3">
        <f t="shared" si="9"/>
        <v>465</v>
      </c>
      <c r="DD277" s="3">
        <f t="shared" si="9"/>
        <v>470</v>
      </c>
      <c r="DE277" s="3">
        <f t="shared" si="9"/>
        <v>476</v>
      </c>
      <c r="DF277" s="3">
        <f t="shared" si="9"/>
        <v>483</v>
      </c>
      <c r="DG277" s="3">
        <f t="shared" si="9"/>
        <v>488</v>
      </c>
      <c r="DH277" s="3">
        <f t="shared" si="9"/>
        <v>494</v>
      </c>
      <c r="DI277" s="3">
        <f t="shared" si="9"/>
        <v>502</v>
      </c>
      <c r="DJ277" s="3">
        <f t="shared" si="9"/>
        <v>507</v>
      </c>
      <c r="DK277" s="3">
        <f t="shared" si="9"/>
        <v>515</v>
      </c>
      <c r="DL277" s="3">
        <f t="shared" si="9"/>
        <v>522</v>
      </c>
      <c r="DM277" s="3">
        <f t="shared" si="9"/>
        <v>529</v>
      </c>
      <c r="DN277" s="3">
        <f t="shared" si="9"/>
        <v>536</v>
      </c>
      <c r="DO277" s="3">
        <f t="shared" si="9"/>
        <v>542</v>
      </c>
      <c r="DP277" s="3">
        <f t="shared" si="9"/>
        <v>548</v>
      </c>
      <c r="DQ277" s="3">
        <f t="shared" si="9"/>
        <v>555</v>
      </c>
      <c r="DR277" s="3">
        <f t="shared" si="9"/>
        <v>561</v>
      </c>
      <c r="DS277" s="3">
        <f t="shared" si="9"/>
        <v>568</v>
      </c>
      <c r="DT277" s="3">
        <f t="shared" si="9"/>
        <v>575</v>
      </c>
      <c r="DU277" s="3">
        <f t="shared" si="9"/>
        <v>582</v>
      </c>
      <c r="DV277" s="3">
        <f t="shared" si="9"/>
        <v>592</v>
      </c>
      <c r="DW277" s="3">
        <f t="shared" si="9"/>
        <v>600</v>
      </c>
      <c r="DX277" s="3">
        <f t="shared" si="9"/>
        <v>609</v>
      </c>
      <c r="DY277" s="3">
        <f t="shared" si="9"/>
        <v>617</v>
      </c>
      <c r="DZ277" s="3">
        <f t="shared" si="9"/>
        <v>623</v>
      </c>
      <c r="EA277" s="3">
        <f t="shared" si="9"/>
        <v>630</v>
      </c>
      <c r="EB277" s="3">
        <f t="shared" ref="EB277" si="10">EB5*1</f>
        <v>638</v>
      </c>
      <c r="EC277" s="3">
        <f t="shared" si="4"/>
        <v>646</v>
      </c>
    </row>
    <row r="278" spans="3:133" x14ac:dyDescent="0.25">
      <c r="C278" t="s">
        <v>132</v>
      </c>
      <c r="D278" s="3">
        <f t="shared" ref="D278:BO278" si="11">D6*1</f>
        <v>0</v>
      </c>
      <c r="E278" s="3">
        <f t="shared" si="11"/>
        <v>0</v>
      </c>
      <c r="F278" s="3">
        <f t="shared" si="11"/>
        <v>0</v>
      </c>
      <c r="G278" s="3">
        <f t="shared" si="11"/>
        <v>0</v>
      </c>
      <c r="H278" s="3">
        <f t="shared" si="11"/>
        <v>0</v>
      </c>
      <c r="I278" s="3">
        <f t="shared" si="11"/>
        <v>0</v>
      </c>
      <c r="J278" s="3">
        <f t="shared" si="11"/>
        <v>0</v>
      </c>
      <c r="K278" s="3">
        <f t="shared" si="11"/>
        <v>0</v>
      </c>
      <c r="L278" s="3">
        <f t="shared" si="11"/>
        <v>0</v>
      </c>
      <c r="M278" s="3">
        <f t="shared" si="11"/>
        <v>0</v>
      </c>
      <c r="N278" s="3">
        <f t="shared" si="11"/>
        <v>0</v>
      </c>
      <c r="O278" s="3">
        <f t="shared" si="11"/>
        <v>0</v>
      </c>
      <c r="P278" s="3">
        <f t="shared" si="11"/>
        <v>0</v>
      </c>
      <c r="Q278" s="3">
        <f t="shared" si="11"/>
        <v>0</v>
      </c>
      <c r="R278" s="3">
        <f t="shared" si="11"/>
        <v>0</v>
      </c>
      <c r="S278" s="3">
        <f t="shared" si="11"/>
        <v>0</v>
      </c>
      <c r="T278" s="3">
        <f t="shared" si="11"/>
        <v>0</v>
      </c>
      <c r="U278" s="3">
        <f t="shared" si="11"/>
        <v>0</v>
      </c>
      <c r="V278" s="3">
        <f t="shared" si="11"/>
        <v>0</v>
      </c>
      <c r="W278" s="3">
        <f t="shared" si="11"/>
        <v>0</v>
      </c>
      <c r="X278" s="3">
        <f t="shared" si="11"/>
        <v>0</v>
      </c>
      <c r="Y278" s="3">
        <f t="shared" si="11"/>
        <v>0</v>
      </c>
      <c r="Z278" s="3">
        <f t="shared" si="11"/>
        <v>0</v>
      </c>
      <c r="AA278" s="3">
        <f t="shared" si="11"/>
        <v>0</v>
      </c>
      <c r="AB278" s="3">
        <f t="shared" si="11"/>
        <v>0</v>
      </c>
      <c r="AC278" s="3">
        <f t="shared" si="11"/>
        <v>0</v>
      </c>
      <c r="AD278" s="3">
        <f t="shared" si="11"/>
        <v>0</v>
      </c>
      <c r="AE278" s="3">
        <f t="shared" si="11"/>
        <v>0</v>
      </c>
      <c r="AF278" s="3">
        <f t="shared" si="11"/>
        <v>0</v>
      </c>
      <c r="AG278" s="3">
        <f t="shared" si="11"/>
        <v>0</v>
      </c>
      <c r="AH278" s="3">
        <f t="shared" si="11"/>
        <v>0</v>
      </c>
      <c r="AI278" s="3">
        <f t="shared" si="11"/>
        <v>0</v>
      </c>
      <c r="AJ278" s="3">
        <f t="shared" si="11"/>
        <v>0</v>
      </c>
      <c r="AK278" s="3">
        <f t="shared" si="11"/>
        <v>0</v>
      </c>
      <c r="AL278" s="3">
        <f t="shared" si="11"/>
        <v>0</v>
      </c>
      <c r="AM278" s="3">
        <f t="shared" si="11"/>
        <v>0</v>
      </c>
      <c r="AN278" s="3">
        <f t="shared" si="11"/>
        <v>0</v>
      </c>
      <c r="AO278" s="3">
        <f t="shared" si="11"/>
        <v>0</v>
      </c>
      <c r="AP278" s="3">
        <f t="shared" si="11"/>
        <v>0</v>
      </c>
      <c r="AQ278" s="3">
        <f t="shared" si="11"/>
        <v>0</v>
      </c>
      <c r="AR278" s="3">
        <f t="shared" si="11"/>
        <v>0</v>
      </c>
      <c r="AS278" s="3">
        <f t="shared" si="11"/>
        <v>0</v>
      </c>
      <c r="AT278" s="3">
        <f t="shared" si="11"/>
        <v>0</v>
      </c>
      <c r="AU278" s="3">
        <f t="shared" si="11"/>
        <v>0</v>
      </c>
      <c r="AV278" s="3">
        <f t="shared" si="11"/>
        <v>0</v>
      </c>
      <c r="AW278" s="3">
        <f t="shared" si="11"/>
        <v>0</v>
      </c>
      <c r="AX278" s="3">
        <f t="shared" si="11"/>
        <v>0</v>
      </c>
      <c r="AY278" s="3">
        <f t="shared" si="11"/>
        <v>0</v>
      </c>
      <c r="AZ278" s="3">
        <f t="shared" si="11"/>
        <v>0</v>
      </c>
      <c r="BA278" s="3">
        <f t="shared" si="11"/>
        <v>0</v>
      </c>
      <c r="BB278" s="3">
        <f t="shared" si="11"/>
        <v>0</v>
      </c>
      <c r="BC278" s="3">
        <f t="shared" si="11"/>
        <v>0</v>
      </c>
      <c r="BD278" s="3">
        <f t="shared" si="11"/>
        <v>0</v>
      </c>
      <c r="BE278" s="3">
        <f t="shared" si="11"/>
        <v>0</v>
      </c>
      <c r="BF278" s="3">
        <f t="shared" si="11"/>
        <v>0</v>
      </c>
      <c r="BG278" s="3">
        <f t="shared" si="11"/>
        <v>0</v>
      </c>
      <c r="BH278" s="3">
        <f t="shared" si="11"/>
        <v>0</v>
      </c>
      <c r="BI278" s="3">
        <f t="shared" si="11"/>
        <v>0</v>
      </c>
      <c r="BJ278" s="3">
        <f t="shared" si="11"/>
        <v>0</v>
      </c>
      <c r="BK278" s="3">
        <f t="shared" si="11"/>
        <v>0</v>
      </c>
      <c r="BL278" s="3">
        <f t="shared" si="11"/>
        <v>1</v>
      </c>
      <c r="BM278" s="3">
        <f t="shared" si="11"/>
        <v>1</v>
      </c>
      <c r="BN278" s="3">
        <f t="shared" si="11"/>
        <v>1</v>
      </c>
      <c r="BO278" s="3">
        <f t="shared" si="11"/>
        <v>1</v>
      </c>
      <c r="BP278" s="3">
        <f t="shared" ref="BP278:EA278" si="12">BP6*1</f>
        <v>3</v>
      </c>
      <c r="BQ278" s="3">
        <f t="shared" si="12"/>
        <v>3</v>
      </c>
      <c r="BR278" s="3">
        <f t="shared" si="12"/>
        <v>3</v>
      </c>
      <c r="BS278" s="3">
        <f t="shared" si="12"/>
        <v>6</v>
      </c>
      <c r="BT278" s="3">
        <f t="shared" si="12"/>
        <v>8</v>
      </c>
      <c r="BU278" s="3">
        <f t="shared" si="12"/>
        <v>12</v>
      </c>
      <c r="BV278" s="3">
        <f t="shared" si="12"/>
        <v>14</v>
      </c>
      <c r="BW278" s="3">
        <f t="shared" si="12"/>
        <v>15</v>
      </c>
      <c r="BX278" s="3">
        <f t="shared" si="12"/>
        <v>16</v>
      </c>
      <c r="BY278" s="3">
        <f t="shared" si="12"/>
        <v>17</v>
      </c>
      <c r="BZ278" s="3">
        <f t="shared" si="12"/>
        <v>18</v>
      </c>
      <c r="CA278" s="3">
        <f t="shared" si="12"/>
        <v>21</v>
      </c>
      <c r="CB278" s="3">
        <f t="shared" si="12"/>
        <v>22</v>
      </c>
      <c r="CC278" s="3">
        <f t="shared" si="12"/>
        <v>23</v>
      </c>
      <c r="CD278" s="3">
        <f t="shared" si="12"/>
        <v>25</v>
      </c>
      <c r="CE278" s="3">
        <f t="shared" si="12"/>
        <v>26</v>
      </c>
      <c r="CF278" s="3">
        <f t="shared" si="12"/>
        <v>26</v>
      </c>
      <c r="CG278" s="3">
        <f t="shared" si="12"/>
        <v>29</v>
      </c>
      <c r="CH278" s="3">
        <f t="shared" si="12"/>
        <v>29</v>
      </c>
      <c r="CI278" s="3">
        <f t="shared" si="12"/>
        <v>31</v>
      </c>
      <c r="CJ278" s="3">
        <f t="shared" si="12"/>
        <v>33</v>
      </c>
      <c r="CK278" s="3">
        <f t="shared" si="12"/>
        <v>33</v>
      </c>
      <c r="CL278" s="3">
        <f t="shared" si="12"/>
        <v>35</v>
      </c>
      <c r="CM278" s="3">
        <f t="shared" si="12"/>
        <v>35</v>
      </c>
      <c r="CN278" s="3">
        <f t="shared" si="12"/>
        <v>36</v>
      </c>
      <c r="CO278" s="3">
        <f t="shared" si="12"/>
        <v>37</v>
      </c>
      <c r="CP278" s="3">
        <f t="shared" si="12"/>
        <v>37</v>
      </c>
      <c r="CQ278" s="3">
        <f t="shared" si="12"/>
        <v>37</v>
      </c>
      <c r="CR278" s="3">
        <f t="shared" si="12"/>
        <v>37</v>
      </c>
      <c r="CS278" s="3">
        <f t="shared" si="12"/>
        <v>40</v>
      </c>
      <c r="CT278" s="3">
        <f t="shared" si="12"/>
        <v>40</v>
      </c>
      <c r="CU278" s="3">
        <f t="shared" si="12"/>
        <v>40</v>
      </c>
      <c r="CV278" s="3">
        <f t="shared" si="12"/>
        <v>40</v>
      </c>
      <c r="CW278" s="3">
        <f t="shared" si="12"/>
        <v>41</v>
      </c>
      <c r="CX278" s="3">
        <f t="shared" si="12"/>
        <v>42</v>
      </c>
      <c r="CY278" s="3">
        <f t="shared" si="12"/>
        <v>42</v>
      </c>
      <c r="CZ278" s="3">
        <f t="shared" si="12"/>
        <v>43</v>
      </c>
      <c r="DA278" s="3">
        <f t="shared" si="12"/>
        <v>44</v>
      </c>
      <c r="DB278" s="3">
        <f t="shared" si="12"/>
        <v>45</v>
      </c>
      <c r="DC278" s="3">
        <f t="shared" si="12"/>
        <v>45</v>
      </c>
      <c r="DD278" s="3">
        <f t="shared" si="12"/>
        <v>46</v>
      </c>
      <c r="DE278" s="3">
        <f t="shared" si="12"/>
        <v>46</v>
      </c>
      <c r="DF278" s="3">
        <f t="shared" si="12"/>
        <v>47</v>
      </c>
      <c r="DG278" s="3">
        <f t="shared" si="12"/>
        <v>47</v>
      </c>
      <c r="DH278" s="3">
        <f t="shared" si="12"/>
        <v>48</v>
      </c>
      <c r="DI278" s="3">
        <f t="shared" si="12"/>
        <v>48</v>
      </c>
      <c r="DJ278" s="3">
        <f t="shared" si="12"/>
        <v>48</v>
      </c>
      <c r="DK278" s="3">
        <f t="shared" si="12"/>
        <v>48</v>
      </c>
      <c r="DL278" s="3">
        <f t="shared" si="12"/>
        <v>49</v>
      </c>
      <c r="DM278" s="3">
        <f t="shared" si="12"/>
        <v>49</v>
      </c>
      <c r="DN278" s="3">
        <f t="shared" si="12"/>
        <v>49</v>
      </c>
      <c r="DO278" s="3">
        <f t="shared" si="12"/>
        <v>51</v>
      </c>
      <c r="DP278" s="3">
        <f t="shared" si="12"/>
        <v>51</v>
      </c>
      <c r="DQ278" s="3">
        <f t="shared" si="12"/>
        <v>51</v>
      </c>
      <c r="DR278" s="3">
        <f t="shared" si="12"/>
        <v>51</v>
      </c>
      <c r="DS278" s="3">
        <f t="shared" si="12"/>
        <v>51</v>
      </c>
      <c r="DT278" s="3">
        <f t="shared" si="12"/>
        <v>51</v>
      </c>
      <c r="DU278" s="3">
        <f t="shared" si="12"/>
        <v>51</v>
      </c>
      <c r="DV278" s="3">
        <f t="shared" si="12"/>
        <v>51</v>
      </c>
      <c r="DW278" s="3">
        <f t="shared" si="12"/>
        <v>51</v>
      </c>
      <c r="DX278" s="3">
        <f t="shared" si="12"/>
        <v>51</v>
      </c>
      <c r="DY278" s="3">
        <f t="shared" si="12"/>
        <v>51</v>
      </c>
      <c r="DZ278" s="3">
        <f t="shared" si="12"/>
        <v>51</v>
      </c>
      <c r="EA278" s="3">
        <f t="shared" si="12"/>
        <v>51</v>
      </c>
      <c r="EB278" s="3">
        <f t="shared" ref="EB278" si="13">EB6*1</f>
        <v>51</v>
      </c>
      <c r="EC278" s="3">
        <f t="shared" si="4"/>
        <v>51</v>
      </c>
    </row>
    <row r="279" spans="3:133" x14ac:dyDescent="0.25">
      <c r="C279" t="s">
        <v>141</v>
      </c>
      <c r="D279" s="3">
        <f t="shared" ref="D279:BO279" si="14">D7*1</f>
        <v>0</v>
      </c>
      <c r="E279" s="3">
        <f t="shared" si="14"/>
        <v>0</v>
      </c>
      <c r="F279" s="3">
        <f t="shared" si="14"/>
        <v>0</v>
      </c>
      <c r="G279" s="3">
        <f t="shared" si="14"/>
        <v>0</v>
      </c>
      <c r="H279" s="3">
        <f t="shared" si="14"/>
        <v>0</v>
      </c>
      <c r="I279" s="3">
        <f t="shared" si="14"/>
        <v>0</v>
      </c>
      <c r="J279" s="3">
        <f t="shared" si="14"/>
        <v>0</v>
      </c>
      <c r="K279" s="3">
        <f t="shared" si="14"/>
        <v>0</v>
      </c>
      <c r="L279" s="3">
        <f t="shared" si="14"/>
        <v>0</v>
      </c>
      <c r="M279" s="3">
        <f t="shared" si="14"/>
        <v>0</v>
      </c>
      <c r="N279" s="3">
        <f t="shared" si="14"/>
        <v>0</v>
      </c>
      <c r="O279" s="3">
        <f t="shared" si="14"/>
        <v>0</v>
      </c>
      <c r="P279" s="3">
        <f t="shared" si="14"/>
        <v>0</v>
      </c>
      <c r="Q279" s="3">
        <f t="shared" si="14"/>
        <v>0</v>
      </c>
      <c r="R279" s="3">
        <f t="shared" si="14"/>
        <v>0</v>
      </c>
      <c r="S279" s="3">
        <f t="shared" si="14"/>
        <v>0</v>
      </c>
      <c r="T279" s="3">
        <f t="shared" si="14"/>
        <v>0</v>
      </c>
      <c r="U279" s="3">
        <f t="shared" si="14"/>
        <v>0</v>
      </c>
      <c r="V279" s="3">
        <f t="shared" si="14"/>
        <v>0</v>
      </c>
      <c r="W279" s="3">
        <f t="shared" si="14"/>
        <v>0</v>
      </c>
      <c r="X279" s="3">
        <f t="shared" si="14"/>
        <v>0</v>
      </c>
      <c r="Y279" s="3">
        <f t="shared" si="14"/>
        <v>0</v>
      </c>
      <c r="Z279" s="3">
        <f t="shared" si="14"/>
        <v>0</v>
      </c>
      <c r="AA279" s="3">
        <f t="shared" si="14"/>
        <v>0</v>
      </c>
      <c r="AB279" s="3">
        <f t="shared" si="14"/>
        <v>0</v>
      </c>
      <c r="AC279" s="3">
        <f t="shared" si="14"/>
        <v>0</v>
      </c>
      <c r="AD279" s="3">
        <f t="shared" si="14"/>
        <v>0</v>
      </c>
      <c r="AE279" s="3">
        <f t="shared" si="14"/>
        <v>0</v>
      </c>
      <c r="AF279" s="3">
        <f t="shared" si="14"/>
        <v>0</v>
      </c>
      <c r="AG279" s="3">
        <f t="shared" si="14"/>
        <v>0</v>
      </c>
      <c r="AH279" s="3">
        <f t="shared" si="14"/>
        <v>0</v>
      </c>
      <c r="AI279" s="3">
        <f t="shared" si="14"/>
        <v>0</v>
      </c>
      <c r="AJ279" s="3">
        <f t="shared" si="14"/>
        <v>0</v>
      </c>
      <c r="AK279" s="3">
        <f t="shared" si="14"/>
        <v>0</v>
      </c>
      <c r="AL279" s="3">
        <f t="shared" si="14"/>
        <v>0</v>
      </c>
      <c r="AM279" s="3">
        <f t="shared" si="14"/>
        <v>0</v>
      </c>
      <c r="AN279" s="3">
        <f t="shared" si="14"/>
        <v>0</v>
      </c>
      <c r="AO279" s="3">
        <f t="shared" si="14"/>
        <v>0</v>
      </c>
      <c r="AP279" s="3">
        <f t="shared" si="14"/>
        <v>0</v>
      </c>
      <c r="AQ279" s="3">
        <f t="shared" si="14"/>
        <v>0</v>
      </c>
      <c r="AR279" s="3">
        <f t="shared" si="14"/>
        <v>0</v>
      </c>
      <c r="AS279" s="3">
        <f t="shared" si="14"/>
        <v>0</v>
      </c>
      <c r="AT279" s="3">
        <f t="shared" si="14"/>
        <v>0</v>
      </c>
      <c r="AU279" s="3">
        <f t="shared" si="14"/>
        <v>0</v>
      </c>
      <c r="AV279" s="3">
        <f t="shared" si="14"/>
        <v>0</v>
      </c>
      <c r="AW279" s="3">
        <f t="shared" si="14"/>
        <v>0</v>
      </c>
      <c r="AX279" s="3">
        <f t="shared" si="14"/>
        <v>0</v>
      </c>
      <c r="AY279" s="3">
        <f t="shared" si="14"/>
        <v>0</v>
      </c>
      <c r="AZ279" s="3">
        <f t="shared" si="14"/>
        <v>0</v>
      </c>
      <c r="BA279" s="3">
        <f t="shared" si="14"/>
        <v>0</v>
      </c>
      <c r="BB279" s="3">
        <f t="shared" si="14"/>
        <v>0</v>
      </c>
      <c r="BC279" s="3">
        <f t="shared" si="14"/>
        <v>0</v>
      </c>
      <c r="BD279" s="3">
        <f t="shared" si="14"/>
        <v>0</v>
      </c>
      <c r="BE279" s="3">
        <f t="shared" si="14"/>
        <v>0</v>
      </c>
      <c r="BF279" s="3">
        <f t="shared" si="14"/>
        <v>0</v>
      </c>
      <c r="BG279" s="3">
        <f t="shared" si="14"/>
        <v>0</v>
      </c>
      <c r="BH279" s="3">
        <f t="shared" si="14"/>
        <v>0</v>
      </c>
      <c r="BI279" s="3">
        <f t="shared" si="14"/>
        <v>0</v>
      </c>
      <c r="BJ279" s="3">
        <f t="shared" si="14"/>
        <v>0</v>
      </c>
      <c r="BK279" s="3">
        <f t="shared" si="14"/>
        <v>0</v>
      </c>
      <c r="BL279" s="3">
        <f t="shared" si="14"/>
        <v>0</v>
      </c>
      <c r="BM279" s="3">
        <f t="shared" si="14"/>
        <v>0</v>
      </c>
      <c r="BN279" s="3">
        <f t="shared" si="14"/>
        <v>0</v>
      </c>
      <c r="BO279" s="3">
        <f t="shared" si="14"/>
        <v>0</v>
      </c>
      <c r="BP279" s="3">
        <f t="shared" ref="BP279:EA279" si="15">BP7*1</f>
        <v>0</v>
      </c>
      <c r="BQ279" s="3">
        <f t="shared" si="15"/>
        <v>0</v>
      </c>
      <c r="BR279" s="3">
        <f t="shared" si="15"/>
        <v>0</v>
      </c>
      <c r="BS279" s="3">
        <f t="shared" si="15"/>
        <v>2</v>
      </c>
      <c r="BT279" s="3">
        <f t="shared" si="15"/>
        <v>2</v>
      </c>
      <c r="BU279" s="3">
        <f t="shared" si="15"/>
        <v>2</v>
      </c>
      <c r="BV279" s="3">
        <f t="shared" si="15"/>
        <v>2</v>
      </c>
      <c r="BW279" s="3">
        <f t="shared" si="15"/>
        <v>2</v>
      </c>
      <c r="BX279" s="3">
        <f t="shared" si="15"/>
        <v>2</v>
      </c>
      <c r="BY279" s="3">
        <f t="shared" si="15"/>
        <v>2</v>
      </c>
      <c r="BZ279" s="3">
        <f t="shared" si="15"/>
        <v>2</v>
      </c>
      <c r="CA279" s="3">
        <f t="shared" si="15"/>
        <v>2</v>
      </c>
      <c r="CB279" s="3">
        <f t="shared" si="15"/>
        <v>2</v>
      </c>
      <c r="CC279" s="3">
        <f t="shared" si="15"/>
        <v>2</v>
      </c>
      <c r="CD279" s="3">
        <f t="shared" si="15"/>
        <v>2</v>
      </c>
      <c r="CE279" s="3">
        <f t="shared" si="15"/>
        <v>2</v>
      </c>
      <c r="CF279" s="3">
        <f t="shared" si="15"/>
        <v>2</v>
      </c>
      <c r="CG279" s="3">
        <f t="shared" si="15"/>
        <v>2</v>
      </c>
      <c r="CH279" s="3">
        <f t="shared" si="15"/>
        <v>2</v>
      </c>
      <c r="CI279" s="3">
        <f t="shared" si="15"/>
        <v>2</v>
      </c>
      <c r="CJ279" s="3">
        <f t="shared" si="15"/>
        <v>2</v>
      </c>
      <c r="CK279" s="3">
        <f t="shared" si="15"/>
        <v>2</v>
      </c>
      <c r="CL279" s="3">
        <f t="shared" si="15"/>
        <v>2</v>
      </c>
      <c r="CM279" s="3">
        <f t="shared" si="15"/>
        <v>2</v>
      </c>
      <c r="CN279" s="3">
        <f t="shared" si="15"/>
        <v>2</v>
      </c>
      <c r="CO279" s="3">
        <f t="shared" si="15"/>
        <v>2</v>
      </c>
      <c r="CP279" s="3">
        <f t="shared" si="15"/>
        <v>2</v>
      </c>
      <c r="CQ279" s="3">
        <f t="shared" si="15"/>
        <v>2</v>
      </c>
      <c r="CR279" s="3">
        <f t="shared" si="15"/>
        <v>2</v>
      </c>
      <c r="CS279" s="3">
        <f t="shared" si="15"/>
        <v>2</v>
      </c>
      <c r="CT279" s="3">
        <f t="shared" si="15"/>
        <v>2</v>
      </c>
      <c r="CU279" s="3">
        <f t="shared" si="15"/>
        <v>2</v>
      </c>
      <c r="CV279" s="3">
        <f t="shared" si="15"/>
        <v>2</v>
      </c>
      <c r="CW279" s="3">
        <f t="shared" si="15"/>
        <v>2</v>
      </c>
      <c r="CX279" s="3">
        <f t="shared" si="15"/>
        <v>2</v>
      </c>
      <c r="CY279" s="3">
        <f t="shared" si="15"/>
        <v>2</v>
      </c>
      <c r="CZ279" s="3">
        <f t="shared" si="15"/>
        <v>2</v>
      </c>
      <c r="DA279" s="3">
        <f t="shared" si="15"/>
        <v>2</v>
      </c>
      <c r="DB279" s="3">
        <f t="shared" si="15"/>
        <v>2</v>
      </c>
      <c r="DC279" s="3">
        <f t="shared" si="15"/>
        <v>2</v>
      </c>
      <c r="DD279" s="3">
        <f t="shared" si="15"/>
        <v>2</v>
      </c>
      <c r="DE279" s="3">
        <f t="shared" si="15"/>
        <v>2</v>
      </c>
      <c r="DF279" s="3">
        <f t="shared" si="15"/>
        <v>2</v>
      </c>
      <c r="DG279" s="3">
        <f t="shared" si="15"/>
        <v>2</v>
      </c>
      <c r="DH279" s="3">
        <f t="shared" si="15"/>
        <v>2</v>
      </c>
      <c r="DI279" s="3">
        <f t="shared" si="15"/>
        <v>2</v>
      </c>
      <c r="DJ279" s="3">
        <f t="shared" si="15"/>
        <v>2</v>
      </c>
      <c r="DK279" s="3">
        <f t="shared" si="15"/>
        <v>2</v>
      </c>
      <c r="DL279" s="3">
        <f t="shared" si="15"/>
        <v>2</v>
      </c>
      <c r="DM279" s="3">
        <f t="shared" si="15"/>
        <v>2</v>
      </c>
      <c r="DN279" s="3">
        <f t="shared" si="15"/>
        <v>2</v>
      </c>
      <c r="DO279" s="3">
        <f t="shared" si="15"/>
        <v>2</v>
      </c>
      <c r="DP279" s="3">
        <f t="shared" si="15"/>
        <v>2</v>
      </c>
      <c r="DQ279" s="3">
        <f t="shared" si="15"/>
        <v>3</v>
      </c>
      <c r="DR279" s="3">
        <f t="shared" si="15"/>
        <v>3</v>
      </c>
      <c r="DS279" s="3">
        <f t="shared" si="15"/>
        <v>3</v>
      </c>
      <c r="DT279" s="3">
        <f t="shared" si="15"/>
        <v>3</v>
      </c>
      <c r="DU279" s="3">
        <f t="shared" si="15"/>
        <v>3</v>
      </c>
      <c r="DV279" s="3">
        <f t="shared" si="15"/>
        <v>4</v>
      </c>
      <c r="DW279" s="3">
        <f t="shared" si="15"/>
        <v>4</v>
      </c>
      <c r="DX279" s="3">
        <f t="shared" si="15"/>
        <v>4</v>
      </c>
      <c r="DY279" s="3">
        <f t="shared" si="15"/>
        <v>4</v>
      </c>
      <c r="DZ279" s="3">
        <f t="shared" si="15"/>
        <v>4</v>
      </c>
      <c r="EA279" s="3">
        <f t="shared" si="15"/>
        <v>4</v>
      </c>
      <c r="EB279" s="3">
        <f t="shared" ref="EB279" si="16">EB7*1</f>
        <v>4</v>
      </c>
      <c r="EC279" s="3">
        <f t="shared" si="4"/>
        <v>4</v>
      </c>
    </row>
    <row r="280" spans="3:133" x14ac:dyDescent="0.25">
      <c r="C280" t="s">
        <v>142</v>
      </c>
      <c r="D280" s="3">
        <f t="shared" ref="D280:BO280" si="17">D8*1</f>
        <v>0</v>
      </c>
      <c r="E280" s="3">
        <f t="shared" si="17"/>
        <v>0</v>
      </c>
      <c r="F280" s="3">
        <f t="shared" si="17"/>
        <v>0</v>
      </c>
      <c r="G280" s="3">
        <f t="shared" si="17"/>
        <v>0</v>
      </c>
      <c r="H280" s="3">
        <f t="shared" si="17"/>
        <v>0</v>
      </c>
      <c r="I280" s="3">
        <f t="shared" si="17"/>
        <v>0</v>
      </c>
      <c r="J280" s="3">
        <f t="shared" si="17"/>
        <v>0</v>
      </c>
      <c r="K280" s="3">
        <f t="shared" si="17"/>
        <v>0</v>
      </c>
      <c r="L280" s="3">
        <f t="shared" si="17"/>
        <v>0</v>
      </c>
      <c r="M280" s="3">
        <f t="shared" si="17"/>
        <v>0</v>
      </c>
      <c r="N280" s="3">
        <f t="shared" si="17"/>
        <v>0</v>
      </c>
      <c r="O280" s="3">
        <f t="shared" si="17"/>
        <v>0</v>
      </c>
      <c r="P280" s="3">
        <f t="shared" si="17"/>
        <v>0</v>
      </c>
      <c r="Q280" s="3">
        <f t="shared" si="17"/>
        <v>0</v>
      </c>
      <c r="R280" s="3">
        <f t="shared" si="17"/>
        <v>0</v>
      </c>
      <c r="S280" s="3">
        <f t="shared" si="17"/>
        <v>0</v>
      </c>
      <c r="T280" s="3">
        <f t="shared" si="17"/>
        <v>0</v>
      </c>
      <c r="U280" s="3">
        <f t="shared" si="17"/>
        <v>0</v>
      </c>
      <c r="V280" s="3">
        <f t="shared" si="17"/>
        <v>0</v>
      </c>
      <c r="W280" s="3">
        <f t="shared" si="17"/>
        <v>0</v>
      </c>
      <c r="X280" s="3">
        <f t="shared" si="17"/>
        <v>0</v>
      </c>
      <c r="Y280" s="3">
        <f t="shared" si="17"/>
        <v>0</v>
      </c>
      <c r="Z280" s="3">
        <f t="shared" si="17"/>
        <v>0</v>
      </c>
      <c r="AA280" s="3">
        <f t="shared" si="17"/>
        <v>0</v>
      </c>
      <c r="AB280" s="3">
        <f t="shared" si="17"/>
        <v>0</v>
      </c>
      <c r="AC280" s="3">
        <f t="shared" si="17"/>
        <v>0</v>
      </c>
      <c r="AD280" s="3">
        <f t="shared" si="17"/>
        <v>0</v>
      </c>
      <c r="AE280" s="3">
        <f t="shared" si="17"/>
        <v>0</v>
      </c>
      <c r="AF280" s="3">
        <f t="shared" si="17"/>
        <v>0</v>
      </c>
      <c r="AG280" s="3">
        <f t="shared" si="17"/>
        <v>0</v>
      </c>
      <c r="AH280" s="3">
        <f t="shared" si="17"/>
        <v>0</v>
      </c>
      <c r="AI280" s="3">
        <f t="shared" si="17"/>
        <v>0</v>
      </c>
      <c r="AJ280" s="3">
        <f t="shared" si="17"/>
        <v>0</v>
      </c>
      <c r="AK280" s="3">
        <f t="shared" si="17"/>
        <v>0</v>
      </c>
      <c r="AL280" s="3">
        <f t="shared" si="17"/>
        <v>0</v>
      </c>
      <c r="AM280" s="3">
        <f t="shared" si="17"/>
        <v>0</v>
      </c>
      <c r="AN280" s="3">
        <f t="shared" si="17"/>
        <v>0</v>
      </c>
      <c r="AO280" s="3">
        <f t="shared" si="17"/>
        <v>0</v>
      </c>
      <c r="AP280" s="3">
        <f t="shared" si="17"/>
        <v>0</v>
      </c>
      <c r="AQ280" s="3">
        <f t="shared" si="17"/>
        <v>0</v>
      </c>
      <c r="AR280" s="3">
        <f t="shared" si="17"/>
        <v>0</v>
      </c>
      <c r="AS280" s="3">
        <f t="shared" si="17"/>
        <v>0</v>
      </c>
      <c r="AT280" s="3">
        <f t="shared" si="17"/>
        <v>0</v>
      </c>
      <c r="AU280" s="3">
        <f t="shared" si="17"/>
        <v>0</v>
      </c>
      <c r="AV280" s="3">
        <f t="shared" si="17"/>
        <v>0</v>
      </c>
      <c r="AW280" s="3">
        <f t="shared" si="17"/>
        <v>0</v>
      </c>
      <c r="AX280" s="3">
        <f t="shared" si="17"/>
        <v>0</v>
      </c>
      <c r="AY280" s="3">
        <f t="shared" si="17"/>
        <v>0</v>
      </c>
      <c r="AZ280" s="3">
        <f t="shared" si="17"/>
        <v>0</v>
      </c>
      <c r="BA280" s="3">
        <f t="shared" si="17"/>
        <v>0</v>
      </c>
      <c r="BB280" s="3">
        <f t="shared" si="17"/>
        <v>0</v>
      </c>
      <c r="BC280" s="3">
        <f t="shared" si="17"/>
        <v>0</v>
      </c>
      <c r="BD280" s="3">
        <f t="shared" si="17"/>
        <v>0</v>
      </c>
      <c r="BE280" s="3">
        <f t="shared" si="17"/>
        <v>0</v>
      </c>
      <c r="BF280" s="3">
        <f t="shared" si="17"/>
        <v>0</v>
      </c>
      <c r="BG280" s="3">
        <f t="shared" si="17"/>
        <v>0</v>
      </c>
      <c r="BH280" s="3">
        <f t="shared" si="17"/>
        <v>0</v>
      </c>
      <c r="BI280" s="3">
        <f t="shared" si="17"/>
        <v>0</v>
      </c>
      <c r="BJ280" s="3">
        <f t="shared" si="17"/>
        <v>0</v>
      </c>
      <c r="BK280" s="3">
        <f t="shared" si="17"/>
        <v>0</v>
      </c>
      <c r="BL280" s="3">
        <f t="shared" si="17"/>
        <v>0</v>
      </c>
      <c r="BM280" s="3">
        <f t="shared" si="17"/>
        <v>0</v>
      </c>
      <c r="BN280" s="3">
        <f t="shared" si="17"/>
        <v>0</v>
      </c>
      <c r="BO280" s="3">
        <f t="shared" si="17"/>
        <v>0</v>
      </c>
      <c r="BP280" s="3">
        <f t="shared" ref="BP280:EA280" si="18">BP8*1</f>
        <v>0</v>
      </c>
      <c r="BQ280" s="3">
        <f t="shared" si="18"/>
        <v>0</v>
      </c>
      <c r="BR280" s="3">
        <f t="shared" si="18"/>
        <v>0</v>
      </c>
      <c r="BS280" s="3">
        <f t="shared" si="18"/>
        <v>0</v>
      </c>
      <c r="BT280" s="3">
        <f t="shared" si="18"/>
        <v>0</v>
      </c>
      <c r="BU280" s="3">
        <f t="shared" si="18"/>
        <v>0</v>
      </c>
      <c r="BV280" s="3">
        <f t="shared" si="18"/>
        <v>0</v>
      </c>
      <c r="BW280" s="3">
        <f t="shared" si="18"/>
        <v>0</v>
      </c>
      <c r="BX280" s="3">
        <f t="shared" si="18"/>
        <v>0</v>
      </c>
      <c r="BY280" s="3">
        <f t="shared" si="18"/>
        <v>0</v>
      </c>
      <c r="BZ280" s="3">
        <f t="shared" si="18"/>
        <v>0</v>
      </c>
      <c r="CA280" s="3">
        <f t="shared" si="18"/>
        <v>0</v>
      </c>
      <c r="CB280" s="3">
        <f t="shared" si="18"/>
        <v>1</v>
      </c>
      <c r="CC280" s="3">
        <f t="shared" si="18"/>
        <v>2</v>
      </c>
      <c r="CD280" s="3">
        <f t="shared" si="18"/>
        <v>2</v>
      </c>
      <c r="CE280" s="3">
        <f t="shared" si="18"/>
        <v>2</v>
      </c>
      <c r="CF280" s="3">
        <f t="shared" si="18"/>
        <v>2</v>
      </c>
      <c r="CG280" s="3">
        <f t="shared" si="18"/>
        <v>2</v>
      </c>
      <c r="CH280" s="3">
        <f t="shared" si="18"/>
        <v>2</v>
      </c>
      <c r="CI280" s="3">
        <f t="shared" si="18"/>
        <v>2</v>
      </c>
      <c r="CJ280" s="3">
        <f t="shared" si="18"/>
        <v>2</v>
      </c>
      <c r="CK280" s="3">
        <f t="shared" si="18"/>
        <v>3</v>
      </c>
      <c r="CL280" s="3">
        <f t="shared" si="18"/>
        <v>3</v>
      </c>
      <c r="CM280" s="3">
        <f t="shared" si="18"/>
        <v>3</v>
      </c>
      <c r="CN280" s="3">
        <f t="shared" si="18"/>
        <v>3</v>
      </c>
      <c r="CO280" s="3">
        <f t="shared" si="18"/>
        <v>3</v>
      </c>
      <c r="CP280" s="3">
        <f t="shared" si="18"/>
        <v>3</v>
      </c>
      <c r="CQ280" s="3">
        <f t="shared" si="18"/>
        <v>3</v>
      </c>
      <c r="CR280" s="3">
        <f t="shared" si="18"/>
        <v>3</v>
      </c>
      <c r="CS280" s="3">
        <f t="shared" si="18"/>
        <v>3</v>
      </c>
      <c r="CT280" s="3">
        <f t="shared" si="18"/>
        <v>3</v>
      </c>
      <c r="CU280" s="3">
        <f t="shared" si="18"/>
        <v>3</v>
      </c>
      <c r="CV280" s="3">
        <f t="shared" si="18"/>
        <v>3</v>
      </c>
      <c r="CW280" s="3">
        <f t="shared" si="18"/>
        <v>3</v>
      </c>
      <c r="CX280" s="3">
        <f t="shared" si="18"/>
        <v>3</v>
      </c>
      <c r="CY280" s="3">
        <f t="shared" si="18"/>
        <v>3</v>
      </c>
      <c r="CZ280" s="3">
        <f t="shared" si="18"/>
        <v>3</v>
      </c>
      <c r="DA280" s="3">
        <f t="shared" si="18"/>
        <v>3</v>
      </c>
      <c r="DB280" s="3">
        <f t="shared" si="18"/>
        <v>3</v>
      </c>
      <c r="DC280" s="3">
        <f t="shared" si="18"/>
        <v>3</v>
      </c>
      <c r="DD280" s="3">
        <f t="shared" si="18"/>
        <v>3</v>
      </c>
      <c r="DE280" s="3">
        <f t="shared" si="18"/>
        <v>3</v>
      </c>
      <c r="DF280" s="3">
        <f t="shared" si="18"/>
        <v>3</v>
      </c>
      <c r="DG280" s="3">
        <f t="shared" si="18"/>
        <v>3</v>
      </c>
      <c r="DH280" s="3">
        <f t="shared" si="18"/>
        <v>3</v>
      </c>
      <c r="DI280" s="3">
        <f t="shared" si="18"/>
        <v>3</v>
      </c>
      <c r="DJ280" s="3">
        <f t="shared" si="18"/>
        <v>3</v>
      </c>
      <c r="DK280" s="3">
        <f t="shared" si="18"/>
        <v>3</v>
      </c>
      <c r="DL280" s="3">
        <f t="shared" si="18"/>
        <v>3</v>
      </c>
      <c r="DM280" s="3">
        <f t="shared" si="18"/>
        <v>3</v>
      </c>
      <c r="DN280" s="3">
        <f t="shared" si="18"/>
        <v>3</v>
      </c>
      <c r="DO280" s="3">
        <f t="shared" si="18"/>
        <v>3</v>
      </c>
      <c r="DP280" s="3">
        <f t="shared" si="18"/>
        <v>3</v>
      </c>
      <c r="DQ280" s="3">
        <f t="shared" si="18"/>
        <v>3</v>
      </c>
      <c r="DR280" s="3">
        <f t="shared" si="18"/>
        <v>3</v>
      </c>
      <c r="DS280" s="3">
        <f t="shared" si="18"/>
        <v>3</v>
      </c>
      <c r="DT280" s="3">
        <f t="shared" si="18"/>
        <v>3</v>
      </c>
      <c r="DU280" s="3">
        <f t="shared" si="18"/>
        <v>3</v>
      </c>
      <c r="DV280" s="3">
        <f t="shared" si="18"/>
        <v>3</v>
      </c>
      <c r="DW280" s="3">
        <f t="shared" si="18"/>
        <v>3</v>
      </c>
      <c r="DX280" s="3">
        <f t="shared" si="18"/>
        <v>3</v>
      </c>
      <c r="DY280" s="3">
        <f t="shared" si="18"/>
        <v>3</v>
      </c>
      <c r="DZ280" s="3">
        <f t="shared" si="18"/>
        <v>3</v>
      </c>
      <c r="EA280" s="3">
        <f t="shared" si="18"/>
        <v>3</v>
      </c>
      <c r="EB280" s="3">
        <f t="shared" ref="EB280" si="19">EB8*1</f>
        <v>3</v>
      </c>
      <c r="EC280" s="3">
        <f t="shared" si="4"/>
        <v>3</v>
      </c>
    </row>
    <row r="281" spans="3:133" x14ac:dyDescent="0.25">
      <c r="C281" t="s">
        <v>143</v>
      </c>
      <c r="D281" s="3">
        <f t="shared" ref="D281:BO281" si="20">D9*1</f>
        <v>0</v>
      </c>
      <c r="E281" s="3">
        <f t="shared" si="20"/>
        <v>0</v>
      </c>
      <c r="F281" s="3">
        <f t="shared" si="20"/>
        <v>0</v>
      </c>
      <c r="G281" s="3">
        <f t="shared" si="20"/>
        <v>0</v>
      </c>
      <c r="H281" s="3">
        <f t="shared" si="20"/>
        <v>0</v>
      </c>
      <c r="I281" s="3">
        <f t="shared" si="20"/>
        <v>0</v>
      </c>
      <c r="J281" s="3">
        <f t="shared" si="20"/>
        <v>0</v>
      </c>
      <c r="K281" s="3">
        <f t="shared" si="20"/>
        <v>0</v>
      </c>
      <c r="L281" s="3">
        <f t="shared" si="20"/>
        <v>0</v>
      </c>
      <c r="M281" s="3">
        <f t="shared" si="20"/>
        <v>0</v>
      </c>
      <c r="N281" s="3">
        <f t="shared" si="20"/>
        <v>0</v>
      </c>
      <c r="O281" s="3">
        <f t="shared" si="20"/>
        <v>0</v>
      </c>
      <c r="P281" s="3">
        <f t="shared" si="20"/>
        <v>0</v>
      </c>
      <c r="Q281" s="3">
        <f t="shared" si="20"/>
        <v>0</v>
      </c>
      <c r="R281" s="3">
        <f t="shared" si="20"/>
        <v>0</v>
      </c>
      <c r="S281" s="3">
        <f t="shared" si="20"/>
        <v>0</v>
      </c>
      <c r="T281" s="3">
        <f t="shared" si="20"/>
        <v>0</v>
      </c>
      <c r="U281" s="3">
        <f t="shared" si="20"/>
        <v>0</v>
      </c>
      <c r="V281" s="3">
        <f t="shared" si="20"/>
        <v>0</v>
      </c>
      <c r="W281" s="3">
        <f t="shared" si="20"/>
        <v>0</v>
      </c>
      <c r="X281" s="3">
        <f t="shared" si="20"/>
        <v>0</v>
      </c>
      <c r="Y281" s="3">
        <f t="shared" si="20"/>
        <v>0</v>
      </c>
      <c r="Z281" s="3">
        <f t="shared" si="20"/>
        <v>0</v>
      </c>
      <c r="AA281" s="3">
        <f t="shared" si="20"/>
        <v>0</v>
      </c>
      <c r="AB281" s="3">
        <f t="shared" si="20"/>
        <v>0</v>
      </c>
      <c r="AC281" s="3">
        <f t="shared" si="20"/>
        <v>0</v>
      </c>
      <c r="AD281" s="3">
        <f t="shared" si="20"/>
        <v>0</v>
      </c>
      <c r="AE281" s="3">
        <f t="shared" si="20"/>
        <v>0</v>
      </c>
      <c r="AF281" s="3">
        <f t="shared" si="20"/>
        <v>0</v>
      </c>
      <c r="AG281" s="3">
        <f t="shared" si="20"/>
        <v>0</v>
      </c>
      <c r="AH281" s="3">
        <f t="shared" si="20"/>
        <v>0</v>
      </c>
      <c r="AI281" s="3">
        <f t="shared" si="20"/>
        <v>0</v>
      </c>
      <c r="AJ281" s="3">
        <f t="shared" si="20"/>
        <v>0</v>
      </c>
      <c r="AK281" s="3">
        <f t="shared" si="20"/>
        <v>0</v>
      </c>
      <c r="AL281" s="3">
        <f t="shared" si="20"/>
        <v>0</v>
      </c>
      <c r="AM281" s="3">
        <f t="shared" si="20"/>
        <v>0</v>
      </c>
      <c r="AN281" s="3">
        <f t="shared" si="20"/>
        <v>0</v>
      </c>
      <c r="AO281" s="3">
        <f t="shared" si="20"/>
        <v>0</v>
      </c>
      <c r="AP281" s="3">
        <f t="shared" si="20"/>
        <v>0</v>
      </c>
      <c r="AQ281" s="3">
        <f t="shared" si="20"/>
        <v>0</v>
      </c>
      <c r="AR281" s="3">
        <f t="shared" si="20"/>
        <v>0</v>
      </c>
      <c r="AS281" s="3">
        <f t="shared" si="20"/>
        <v>0</v>
      </c>
      <c r="AT281" s="3">
        <f t="shared" si="20"/>
        <v>0</v>
      </c>
      <c r="AU281" s="3">
        <f t="shared" si="20"/>
        <v>0</v>
      </c>
      <c r="AV281" s="3">
        <f t="shared" si="20"/>
        <v>0</v>
      </c>
      <c r="AW281" s="3">
        <f t="shared" si="20"/>
        <v>0</v>
      </c>
      <c r="AX281" s="3">
        <f t="shared" si="20"/>
        <v>1</v>
      </c>
      <c r="AY281" s="3">
        <f t="shared" si="20"/>
        <v>1</v>
      </c>
      <c r="AZ281" s="3">
        <f t="shared" si="20"/>
        <v>1</v>
      </c>
      <c r="BA281" s="3">
        <f t="shared" si="20"/>
        <v>1</v>
      </c>
      <c r="BB281" s="3">
        <f t="shared" si="20"/>
        <v>1</v>
      </c>
      <c r="BC281" s="3">
        <f t="shared" si="20"/>
        <v>2</v>
      </c>
      <c r="BD281" s="3">
        <f t="shared" si="20"/>
        <v>2</v>
      </c>
      <c r="BE281" s="3">
        <f t="shared" si="20"/>
        <v>2</v>
      </c>
      <c r="BF281" s="3">
        <f t="shared" si="20"/>
        <v>2</v>
      </c>
      <c r="BG281" s="3">
        <f t="shared" si="20"/>
        <v>2</v>
      </c>
      <c r="BH281" s="3">
        <f t="shared" si="20"/>
        <v>2</v>
      </c>
      <c r="BI281" s="3">
        <f t="shared" si="20"/>
        <v>3</v>
      </c>
      <c r="BJ281" s="3">
        <f t="shared" si="20"/>
        <v>3</v>
      </c>
      <c r="BK281" s="3">
        <f t="shared" si="20"/>
        <v>4</v>
      </c>
      <c r="BL281" s="3">
        <f t="shared" si="20"/>
        <v>4</v>
      </c>
      <c r="BM281" s="3">
        <f t="shared" si="20"/>
        <v>4</v>
      </c>
      <c r="BN281" s="3">
        <f t="shared" si="20"/>
        <v>6</v>
      </c>
      <c r="BO281" s="3">
        <f t="shared" si="20"/>
        <v>8</v>
      </c>
      <c r="BP281" s="3">
        <f t="shared" ref="BP281:EA281" si="21">BP9*1</f>
        <v>9</v>
      </c>
      <c r="BQ281" s="3">
        <f t="shared" si="21"/>
        <v>13</v>
      </c>
      <c r="BR281" s="3">
        <f t="shared" si="21"/>
        <v>18</v>
      </c>
      <c r="BS281" s="3">
        <f t="shared" si="21"/>
        <v>19</v>
      </c>
      <c r="BT281" s="3">
        <f t="shared" si="21"/>
        <v>23</v>
      </c>
      <c r="BU281" s="3">
        <f t="shared" si="21"/>
        <v>27</v>
      </c>
      <c r="BV281" s="3">
        <f t="shared" si="21"/>
        <v>28</v>
      </c>
      <c r="BW281" s="3">
        <f t="shared" si="21"/>
        <v>36</v>
      </c>
      <c r="BX281" s="3">
        <f t="shared" si="21"/>
        <v>39</v>
      </c>
      <c r="BY281" s="3">
        <f t="shared" si="21"/>
        <v>43</v>
      </c>
      <c r="BZ281" s="3">
        <f t="shared" si="21"/>
        <v>44</v>
      </c>
      <c r="CA281" s="3">
        <f t="shared" si="21"/>
        <v>48</v>
      </c>
      <c r="CB281" s="3">
        <f t="shared" si="21"/>
        <v>56</v>
      </c>
      <c r="CC281" s="3">
        <f t="shared" si="21"/>
        <v>63</v>
      </c>
      <c r="CD281" s="3">
        <f t="shared" si="21"/>
        <v>72</v>
      </c>
      <c r="CE281" s="3">
        <f t="shared" si="21"/>
        <v>82</v>
      </c>
      <c r="CF281" s="3">
        <f t="shared" si="21"/>
        <v>83</v>
      </c>
      <c r="CG281" s="3">
        <f t="shared" si="21"/>
        <v>90</v>
      </c>
      <c r="CH281" s="3">
        <f t="shared" si="21"/>
        <v>97</v>
      </c>
      <c r="CI281" s="3">
        <f t="shared" si="21"/>
        <v>102</v>
      </c>
      <c r="CJ281" s="3">
        <f t="shared" si="21"/>
        <v>111</v>
      </c>
      <c r="CK281" s="3">
        <f t="shared" si="21"/>
        <v>115</v>
      </c>
      <c r="CL281" s="3">
        <f t="shared" si="21"/>
        <v>123</v>
      </c>
      <c r="CM281" s="3">
        <f t="shared" si="21"/>
        <v>129</v>
      </c>
      <c r="CN281" s="3">
        <f t="shared" si="21"/>
        <v>132</v>
      </c>
      <c r="CO281" s="3">
        <f t="shared" si="21"/>
        <v>136</v>
      </c>
      <c r="CP281" s="3">
        <f t="shared" si="21"/>
        <v>147</v>
      </c>
      <c r="CQ281" s="3">
        <f t="shared" si="21"/>
        <v>152</v>
      </c>
      <c r="CR281" s="3">
        <f t="shared" si="21"/>
        <v>165</v>
      </c>
      <c r="CS281" s="3">
        <f t="shared" si="21"/>
        <v>176</v>
      </c>
      <c r="CT281" s="3">
        <f t="shared" si="21"/>
        <v>185</v>
      </c>
      <c r="CU281" s="3">
        <f t="shared" si="21"/>
        <v>192</v>
      </c>
      <c r="CV281" s="3">
        <f t="shared" si="21"/>
        <v>197</v>
      </c>
      <c r="CW281" s="3">
        <f t="shared" si="21"/>
        <v>207</v>
      </c>
      <c r="CX281" s="3">
        <f t="shared" si="21"/>
        <v>214</v>
      </c>
      <c r="CY281" s="3">
        <f t="shared" si="21"/>
        <v>218</v>
      </c>
      <c r="CZ281" s="3">
        <f t="shared" si="21"/>
        <v>225</v>
      </c>
      <c r="DA281" s="3">
        <f t="shared" si="21"/>
        <v>237</v>
      </c>
      <c r="DB281" s="3">
        <f t="shared" si="21"/>
        <v>246</v>
      </c>
      <c r="DC281" s="3">
        <f t="shared" si="21"/>
        <v>260</v>
      </c>
      <c r="DD281" s="3">
        <f t="shared" si="21"/>
        <v>264</v>
      </c>
      <c r="DE281" s="3">
        <f t="shared" si="21"/>
        <v>273</v>
      </c>
      <c r="DF281" s="3">
        <f t="shared" si="21"/>
        <v>282</v>
      </c>
      <c r="DG281" s="3">
        <f t="shared" si="21"/>
        <v>293</v>
      </c>
      <c r="DH281" s="3">
        <f t="shared" si="21"/>
        <v>300</v>
      </c>
      <c r="DI281" s="3">
        <f t="shared" si="21"/>
        <v>305</v>
      </c>
      <c r="DJ281" s="3">
        <f t="shared" si="21"/>
        <v>314</v>
      </c>
      <c r="DK281" s="3">
        <f t="shared" si="21"/>
        <v>319</v>
      </c>
      <c r="DL281" s="3">
        <f t="shared" si="21"/>
        <v>329</v>
      </c>
      <c r="DM281" s="3">
        <f t="shared" si="21"/>
        <v>353</v>
      </c>
      <c r="DN281" s="3">
        <f t="shared" si="21"/>
        <v>356</v>
      </c>
      <c r="DO281" s="3">
        <f t="shared" si="21"/>
        <v>363</v>
      </c>
      <c r="DP281" s="3">
        <f t="shared" si="21"/>
        <v>373</v>
      </c>
      <c r="DQ281" s="3">
        <f t="shared" si="21"/>
        <v>382</v>
      </c>
      <c r="DR281" s="3">
        <f t="shared" si="21"/>
        <v>393</v>
      </c>
      <c r="DS281" s="3">
        <f t="shared" si="21"/>
        <v>403</v>
      </c>
      <c r="DT281" s="3">
        <f t="shared" si="21"/>
        <v>416</v>
      </c>
      <c r="DU281" s="3">
        <f t="shared" si="21"/>
        <v>433</v>
      </c>
      <c r="DV281" s="3">
        <f t="shared" si="21"/>
        <v>445</v>
      </c>
      <c r="DW281" s="3">
        <f t="shared" si="21"/>
        <v>452</v>
      </c>
      <c r="DX281" s="3">
        <f t="shared" si="21"/>
        <v>467</v>
      </c>
      <c r="DY281" s="3">
        <f t="shared" si="21"/>
        <v>484</v>
      </c>
      <c r="DZ281" s="3">
        <f t="shared" si="21"/>
        <v>500</v>
      </c>
      <c r="EA281" s="3">
        <f t="shared" si="21"/>
        <v>508</v>
      </c>
      <c r="EB281" s="3">
        <f t="shared" ref="EB281" si="22">EB9*1</f>
        <v>520</v>
      </c>
      <c r="EC281" s="3">
        <f t="shared" si="4"/>
        <v>528</v>
      </c>
    </row>
    <row r="282" spans="3:133" x14ac:dyDescent="0.25">
      <c r="C282" t="s">
        <v>191</v>
      </c>
      <c r="D282" s="3">
        <f t="shared" ref="D282:BO282" si="23">D10*1</f>
        <v>0</v>
      </c>
      <c r="E282" s="3">
        <f t="shared" si="23"/>
        <v>0</v>
      </c>
      <c r="F282" s="3">
        <f t="shared" si="23"/>
        <v>0</v>
      </c>
      <c r="G282" s="3">
        <f t="shared" si="23"/>
        <v>0</v>
      </c>
      <c r="H282" s="3">
        <f t="shared" si="23"/>
        <v>0</v>
      </c>
      <c r="I282" s="3">
        <f t="shared" si="23"/>
        <v>0</v>
      </c>
      <c r="J282" s="3">
        <f t="shared" si="23"/>
        <v>0</v>
      </c>
      <c r="K282" s="3">
        <f t="shared" si="23"/>
        <v>0</v>
      </c>
      <c r="L282" s="3">
        <f t="shared" si="23"/>
        <v>0</v>
      </c>
      <c r="M282" s="3">
        <f t="shared" si="23"/>
        <v>0</v>
      </c>
      <c r="N282" s="3">
        <f t="shared" si="23"/>
        <v>0</v>
      </c>
      <c r="O282" s="3">
        <f t="shared" si="23"/>
        <v>0</v>
      </c>
      <c r="P282" s="3">
        <f t="shared" si="23"/>
        <v>0</v>
      </c>
      <c r="Q282" s="3">
        <f t="shared" si="23"/>
        <v>0</v>
      </c>
      <c r="R282" s="3">
        <f t="shared" si="23"/>
        <v>0</v>
      </c>
      <c r="S282" s="3">
        <f t="shared" si="23"/>
        <v>0</v>
      </c>
      <c r="T282" s="3">
        <f t="shared" si="23"/>
        <v>0</v>
      </c>
      <c r="U282" s="3">
        <f t="shared" si="23"/>
        <v>0</v>
      </c>
      <c r="V282" s="3">
        <f t="shared" si="23"/>
        <v>0</v>
      </c>
      <c r="W282" s="3">
        <f t="shared" si="23"/>
        <v>0</v>
      </c>
      <c r="X282" s="3">
        <f t="shared" si="23"/>
        <v>0</v>
      </c>
      <c r="Y282" s="3">
        <f t="shared" si="23"/>
        <v>0</v>
      </c>
      <c r="Z282" s="3">
        <f t="shared" si="23"/>
        <v>0</v>
      </c>
      <c r="AA282" s="3">
        <f t="shared" si="23"/>
        <v>0</v>
      </c>
      <c r="AB282" s="3">
        <f t="shared" si="23"/>
        <v>0</v>
      </c>
      <c r="AC282" s="3">
        <f t="shared" si="23"/>
        <v>0</v>
      </c>
      <c r="AD282" s="3">
        <f t="shared" si="23"/>
        <v>0</v>
      </c>
      <c r="AE282" s="3">
        <f t="shared" si="23"/>
        <v>0</v>
      </c>
      <c r="AF282" s="3">
        <f t="shared" si="23"/>
        <v>0</v>
      </c>
      <c r="AG282" s="3">
        <f t="shared" si="23"/>
        <v>0</v>
      </c>
      <c r="AH282" s="3">
        <f t="shared" si="23"/>
        <v>0</v>
      </c>
      <c r="AI282" s="3">
        <f t="shared" si="23"/>
        <v>0</v>
      </c>
      <c r="AJ282" s="3">
        <f t="shared" si="23"/>
        <v>0</v>
      </c>
      <c r="AK282" s="3">
        <f t="shared" si="23"/>
        <v>0</v>
      </c>
      <c r="AL282" s="3">
        <f t="shared" si="23"/>
        <v>0</v>
      </c>
      <c r="AM282" s="3">
        <f t="shared" si="23"/>
        <v>0</v>
      </c>
      <c r="AN282" s="3">
        <f t="shared" si="23"/>
        <v>0</v>
      </c>
      <c r="AO282" s="3">
        <f t="shared" si="23"/>
        <v>0</v>
      </c>
      <c r="AP282" s="3">
        <f t="shared" si="23"/>
        <v>0</v>
      </c>
      <c r="AQ282" s="3">
        <f t="shared" si="23"/>
        <v>0</v>
      </c>
      <c r="AR282" s="3">
        <f t="shared" si="23"/>
        <v>0</v>
      </c>
      <c r="AS282" s="3">
        <f t="shared" si="23"/>
        <v>0</v>
      </c>
      <c r="AT282" s="3">
        <f t="shared" si="23"/>
        <v>0</v>
      </c>
      <c r="AU282" s="3">
        <f t="shared" si="23"/>
        <v>0</v>
      </c>
      <c r="AV282" s="3">
        <f t="shared" si="23"/>
        <v>0</v>
      </c>
      <c r="AW282" s="3">
        <f t="shared" si="23"/>
        <v>0</v>
      </c>
      <c r="AX282" s="3">
        <f t="shared" si="23"/>
        <v>0</v>
      </c>
      <c r="AY282" s="3">
        <f t="shared" si="23"/>
        <v>0</v>
      </c>
      <c r="AZ282" s="3">
        <f t="shared" si="23"/>
        <v>0</v>
      </c>
      <c r="BA282" s="3">
        <f t="shared" si="23"/>
        <v>0</v>
      </c>
      <c r="BB282" s="3">
        <f t="shared" si="23"/>
        <v>0</v>
      </c>
      <c r="BC282" s="3">
        <f t="shared" si="23"/>
        <v>0</v>
      </c>
      <c r="BD282" s="3">
        <f t="shared" si="23"/>
        <v>0</v>
      </c>
      <c r="BE282" s="3">
        <f t="shared" si="23"/>
        <v>0</v>
      </c>
      <c r="BF282" s="3">
        <f t="shared" si="23"/>
        <v>0</v>
      </c>
      <c r="BG282" s="3">
        <f t="shared" si="23"/>
        <v>0</v>
      </c>
      <c r="BH282" s="3">
        <f t="shared" si="23"/>
        <v>0</v>
      </c>
      <c r="BI282" s="3">
        <f t="shared" si="23"/>
        <v>0</v>
      </c>
      <c r="BJ282" s="3">
        <f t="shared" si="23"/>
        <v>0</v>
      </c>
      <c r="BK282" s="3">
        <f t="shared" si="23"/>
        <v>0</v>
      </c>
      <c r="BL282" s="3">
        <f t="shared" si="23"/>
        <v>0</v>
      </c>
      <c r="BM282" s="3">
        <f t="shared" si="23"/>
        <v>0</v>
      </c>
      <c r="BN282" s="3">
        <f t="shared" si="23"/>
        <v>0</v>
      </c>
      <c r="BO282" s="3">
        <f t="shared" si="23"/>
        <v>0</v>
      </c>
      <c r="BP282" s="3">
        <f t="shared" ref="BP282:EA282" si="24">BP10*1</f>
        <v>1</v>
      </c>
      <c r="BQ282" s="3">
        <f t="shared" si="24"/>
        <v>1</v>
      </c>
      <c r="BR282" s="3">
        <f t="shared" si="24"/>
        <v>1</v>
      </c>
      <c r="BS282" s="3">
        <f t="shared" si="24"/>
        <v>3</v>
      </c>
      <c r="BT282" s="3">
        <f t="shared" si="24"/>
        <v>3</v>
      </c>
      <c r="BU282" s="3">
        <f t="shared" si="24"/>
        <v>3</v>
      </c>
      <c r="BV282" s="3">
        <f t="shared" si="24"/>
        <v>4</v>
      </c>
      <c r="BW282" s="3">
        <f t="shared" si="24"/>
        <v>7</v>
      </c>
      <c r="BX282" s="3">
        <f t="shared" si="24"/>
        <v>7</v>
      </c>
      <c r="BY282" s="3">
        <f t="shared" si="24"/>
        <v>7</v>
      </c>
      <c r="BZ282" s="3">
        <f t="shared" si="24"/>
        <v>7</v>
      </c>
      <c r="CA282" s="3">
        <f t="shared" si="24"/>
        <v>8</v>
      </c>
      <c r="CB282" s="3">
        <f t="shared" si="24"/>
        <v>8</v>
      </c>
      <c r="CC282" s="3">
        <f t="shared" si="24"/>
        <v>9</v>
      </c>
      <c r="CD282" s="3">
        <f t="shared" si="24"/>
        <v>10</v>
      </c>
      <c r="CE282" s="3">
        <f t="shared" si="24"/>
        <v>12</v>
      </c>
      <c r="CF282" s="3">
        <f t="shared" si="24"/>
        <v>13</v>
      </c>
      <c r="CG282" s="3">
        <f t="shared" si="24"/>
        <v>13</v>
      </c>
      <c r="CH282" s="3">
        <f t="shared" si="24"/>
        <v>14</v>
      </c>
      <c r="CI282" s="3">
        <f t="shared" si="24"/>
        <v>16</v>
      </c>
      <c r="CJ282" s="3">
        <f t="shared" si="24"/>
        <v>17</v>
      </c>
      <c r="CK282" s="3">
        <f t="shared" si="24"/>
        <v>18</v>
      </c>
      <c r="CL282" s="3">
        <f t="shared" si="24"/>
        <v>19</v>
      </c>
      <c r="CM282" s="3">
        <f t="shared" si="24"/>
        <v>20</v>
      </c>
      <c r="CN282" s="3">
        <f t="shared" si="24"/>
        <v>20</v>
      </c>
      <c r="CO282" s="3">
        <f t="shared" si="24"/>
        <v>22</v>
      </c>
      <c r="CP282" s="3">
        <f t="shared" si="24"/>
        <v>24</v>
      </c>
      <c r="CQ282" s="3">
        <f t="shared" si="24"/>
        <v>24</v>
      </c>
      <c r="CR282" s="3">
        <f t="shared" si="24"/>
        <v>24</v>
      </c>
      <c r="CS282" s="3">
        <f t="shared" si="24"/>
        <v>27</v>
      </c>
      <c r="CT282" s="3">
        <f t="shared" si="24"/>
        <v>28</v>
      </c>
      <c r="CU282" s="3">
        <f t="shared" si="24"/>
        <v>28</v>
      </c>
      <c r="CV282" s="3">
        <f t="shared" si="24"/>
        <v>29</v>
      </c>
      <c r="CW282" s="3">
        <f t="shared" si="24"/>
        <v>30</v>
      </c>
      <c r="CX282" s="3">
        <f t="shared" si="24"/>
        <v>30</v>
      </c>
      <c r="CY282" s="3">
        <f t="shared" si="24"/>
        <v>32</v>
      </c>
      <c r="CZ282" s="3">
        <f t="shared" si="24"/>
        <v>33</v>
      </c>
      <c r="DA282" s="3">
        <f t="shared" si="24"/>
        <v>33</v>
      </c>
      <c r="DB282" s="3">
        <f t="shared" si="24"/>
        <v>35</v>
      </c>
      <c r="DC282" s="3">
        <f t="shared" si="24"/>
        <v>39</v>
      </c>
      <c r="DD282" s="3">
        <f t="shared" si="24"/>
        <v>40</v>
      </c>
      <c r="DE282" s="3">
        <f t="shared" si="24"/>
        <v>40</v>
      </c>
      <c r="DF282" s="3">
        <f t="shared" si="24"/>
        <v>42</v>
      </c>
      <c r="DG282" s="3">
        <f t="shared" si="24"/>
        <v>43</v>
      </c>
      <c r="DH282" s="3">
        <f t="shared" si="24"/>
        <v>44</v>
      </c>
      <c r="DI282" s="3">
        <f t="shared" si="24"/>
        <v>45</v>
      </c>
      <c r="DJ282" s="3">
        <f t="shared" si="24"/>
        <v>46</v>
      </c>
      <c r="DK282" s="3">
        <f t="shared" si="24"/>
        <v>47</v>
      </c>
      <c r="DL282" s="3">
        <f t="shared" si="24"/>
        <v>48</v>
      </c>
      <c r="DM282" s="3">
        <f t="shared" si="24"/>
        <v>49</v>
      </c>
      <c r="DN282" s="3">
        <f t="shared" si="24"/>
        <v>52</v>
      </c>
      <c r="DO282" s="3">
        <f t="shared" si="24"/>
        <v>55</v>
      </c>
      <c r="DP282" s="3">
        <f t="shared" si="24"/>
        <v>60</v>
      </c>
      <c r="DQ282" s="3">
        <f t="shared" si="24"/>
        <v>61</v>
      </c>
      <c r="DR282" s="3">
        <f t="shared" si="24"/>
        <v>64</v>
      </c>
      <c r="DS282" s="3">
        <f t="shared" si="24"/>
        <v>67</v>
      </c>
      <c r="DT282" s="3">
        <f t="shared" si="24"/>
        <v>70</v>
      </c>
      <c r="DU282" s="3">
        <f t="shared" si="24"/>
        <v>74</v>
      </c>
      <c r="DV282" s="3">
        <f t="shared" si="24"/>
        <v>77</v>
      </c>
      <c r="DW282" s="3">
        <f t="shared" si="24"/>
        <v>81</v>
      </c>
      <c r="DX282" s="3">
        <f t="shared" si="24"/>
        <v>87</v>
      </c>
      <c r="DY282" s="3">
        <f t="shared" si="24"/>
        <v>91</v>
      </c>
      <c r="DZ282" s="3">
        <f t="shared" si="24"/>
        <v>98</v>
      </c>
      <c r="EA282" s="3">
        <f t="shared" si="24"/>
        <v>113</v>
      </c>
      <c r="EB282" s="3">
        <f t="shared" ref="EB282" si="25">EB10*1</f>
        <v>120</v>
      </c>
      <c r="EC282" s="3">
        <f t="shared" si="4"/>
        <v>127</v>
      </c>
    </row>
    <row r="283" spans="3:133" x14ac:dyDescent="0.25">
      <c r="C283" t="s">
        <v>204</v>
      </c>
      <c r="D283" s="3">
        <f t="shared" ref="D283:BO283" si="26">D11*1</f>
        <v>0</v>
      </c>
      <c r="E283" s="3">
        <f t="shared" si="26"/>
        <v>0</v>
      </c>
      <c r="F283" s="3">
        <f t="shared" si="26"/>
        <v>0</v>
      </c>
      <c r="G283" s="3">
        <f t="shared" si="26"/>
        <v>0</v>
      </c>
      <c r="H283" s="3">
        <f t="shared" si="26"/>
        <v>0</v>
      </c>
      <c r="I283" s="3">
        <f t="shared" si="26"/>
        <v>0</v>
      </c>
      <c r="J283" s="3">
        <f t="shared" si="26"/>
        <v>0</v>
      </c>
      <c r="K283" s="3">
        <f t="shared" si="26"/>
        <v>0</v>
      </c>
      <c r="L283" s="3">
        <f t="shared" si="26"/>
        <v>0</v>
      </c>
      <c r="M283" s="3">
        <f t="shared" si="26"/>
        <v>0</v>
      </c>
      <c r="N283" s="3">
        <f t="shared" si="26"/>
        <v>0</v>
      </c>
      <c r="O283" s="3">
        <f t="shared" si="26"/>
        <v>0</v>
      </c>
      <c r="P283" s="3">
        <f t="shared" si="26"/>
        <v>0</v>
      </c>
      <c r="Q283" s="3">
        <f t="shared" si="26"/>
        <v>0</v>
      </c>
      <c r="R283" s="3">
        <f t="shared" si="26"/>
        <v>0</v>
      </c>
      <c r="S283" s="3">
        <f t="shared" si="26"/>
        <v>0</v>
      </c>
      <c r="T283" s="3">
        <f t="shared" si="26"/>
        <v>0</v>
      </c>
      <c r="U283" s="3">
        <f t="shared" si="26"/>
        <v>0</v>
      </c>
      <c r="V283" s="3">
        <f t="shared" si="26"/>
        <v>0</v>
      </c>
      <c r="W283" s="3">
        <f t="shared" si="26"/>
        <v>0</v>
      </c>
      <c r="X283" s="3">
        <f t="shared" si="26"/>
        <v>0</v>
      </c>
      <c r="Y283" s="3">
        <f t="shared" si="26"/>
        <v>0</v>
      </c>
      <c r="Z283" s="3">
        <f t="shared" si="26"/>
        <v>0</v>
      </c>
      <c r="AA283" s="3">
        <f t="shared" si="26"/>
        <v>0</v>
      </c>
      <c r="AB283" s="3">
        <f t="shared" si="26"/>
        <v>0</v>
      </c>
      <c r="AC283" s="3">
        <f t="shared" si="26"/>
        <v>0</v>
      </c>
      <c r="AD283" s="3">
        <f t="shared" si="26"/>
        <v>0</v>
      </c>
      <c r="AE283" s="3">
        <f t="shared" si="26"/>
        <v>0</v>
      </c>
      <c r="AF283" s="3">
        <f t="shared" si="26"/>
        <v>0</v>
      </c>
      <c r="AG283" s="3">
        <f t="shared" si="26"/>
        <v>0</v>
      </c>
      <c r="AH283" s="3">
        <f t="shared" si="26"/>
        <v>0</v>
      </c>
      <c r="AI283" s="3">
        <f t="shared" si="26"/>
        <v>0</v>
      </c>
      <c r="AJ283" s="3">
        <f t="shared" si="26"/>
        <v>0</v>
      </c>
      <c r="AK283" s="3">
        <f t="shared" si="26"/>
        <v>0</v>
      </c>
      <c r="AL283" s="3">
        <f t="shared" si="26"/>
        <v>0</v>
      </c>
      <c r="AM283" s="3">
        <f t="shared" si="26"/>
        <v>0</v>
      </c>
      <c r="AN283" s="3">
        <f t="shared" si="26"/>
        <v>0</v>
      </c>
      <c r="AO283" s="3">
        <f t="shared" si="26"/>
        <v>0</v>
      </c>
      <c r="AP283" s="3">
        <f t="shared" si="26"/>
        <v>0</v>
      </c>
      <c r="AQ283" s="3">
        <f t="shared" si="26"/>
        <v>0</v>
      </c>
      <c r="AR283" s="3">
        <f t="shared" si="26"/>
        <v>0</v>
      </c>
      <c r="AS283" s="3">
        <f t="shared" si="26"/>
        <v>0</v>
      </c>
      <c r="AT283" s="3">
        <f t="shared" si="26"/>
        <v>0</v>
      </c>
      <c r="AU283" s="3">
        <f t="shared" si="26"/>
        <v>0</v>
      </c>
      <c r="AV283" s="3">
        <f t="shared" si="26"/>
        <v>0</v>
      </c>
      <c r="AW283" s="3">
        <f t="shared" si="26"/>
        <v>0</v>
      </c>
      <c r="AX283" s="3">
        <f t="shared" si="26"/>
        <v>0</v>
      </c>
      <c r="AY283" s="3">
        <f t="shared" si="26"/>
        <v>0</v>
      </c>
      <c r="AZ283" s="3">
        <f t="shared" si="26"/>
        <v>0</v>
      </c>
      <c r="BA283" s="3">
        <f t="shared" si="26"/>
        <v>0</v>
      </c>
      <c r="BB283" s="3">
        <f t="shared" si="26"/>
        <v>0</v>
      </c>
      <c r="BC283" s="3">
        <f t="shared" si="26"/>
        <v>0</v>
      </c>
      <c r="BD283" s="3">
        <f t="shared" si="26"/>
        <v>0</v>
      </c>
      <c r="BE283" s="3">
        <f t="shared" si="26"/>
        <v>0</v>
      </c>
      <c r="BF283" s="3">
        <f t="shared" si="26"/>
        <v>0</v>
      </c>
      <c r="BG283" s="3">
        <f t="shared" si="26"/>
        <v>0</v>
      </c>
      <c r="BH283" s="3">
        <f t="shared" si="26"/>
        <v>0</v>
      </c>
      <c r="BI283" s="3">
        <f t="shared" si="26"/>
        <v>0</v>
      </c>
      <c r="BJ283" s="3">
        <f t="shared" si="26"/>
        <v>0</v>
      </c>
      <c r="BK283" s="3">
        <f t="shared" si="26"/>
        <v>0</v>
      </c>
      <c r="BL283" s="3">
        <f t="shared" si="26"/>
        <v>0</v>
      </c>
      <c r="BM283" s="3">
        <f t="shared" si="26"/>
        <v>0</v>
      </c>
      <c r="BN283" s="3">
        <f t="shared" si="26"/>
        <v>0</v>
      </c>
      <c r="BO283" s="3">
        <f t="shared" si="26"/>
        <v>0</v>
      </c>
      <c r="BP283" s="3">
        <f t="shared" ref="BP283:EA283" si="27">BP11*1</f>
        <v>0</v>
      </c>
      <c r="BQ283" s="3">
        <f t="shared" si="27"/>
        <v>0</v>
      </c>
      <c r="BR283" s="3">
        <f t="shared" si="27"/>
        <v>0</v>
      </c>
      <c r="BS283" s="3">
        <f t="shared" si="27"/>
        <v>0</v>
      </c>
      <c r="BT283" s="3">
        <f t="shared" si="27"/>
        <v>1</v>
      </c>
      <c r="BU283" s="3">
        <f t="shared" si="27"/>
        <v>1</v>
      </c>
      <c r="BV283" s="3">
        <f t="shared" si="27"/>
        <v>1</v>
      </c>
      <c r="BW283" s="3">
        <f t="shared" si="27"/>
        <v>1</v>
      </c>
      <c r="BX283" s="3">
        <f t="shared" si="27"/>
        <v>1</v>
      </c>
      <c r="BY283" s="3">
        <f t="shared" si="27"/>
        <v>2</v>
      </c>
      <c r="BZ283" s="3">
        <f t="shared" si="27"/>
        <v>2</v>
      </c>
      <c r="CA283" s="3">
        <f t="shared" si="27"/>
        <v>2</v>
      </c>
      <c r="CB283" s="3">
        <f t="shared" si="27"/>
        <v>2</v>
      </c>
      <c r="CC283" s="3">
        <f t="shared" si="27"/>
        <v>2</v>
      </c>
      <c r="CD283" s="3">
        <f t="shared" si="27"/>
        <v>2</v>
      </c>
      <c r="CE283" s="3">
        <f t="shared" si="27"/>
        <v>2</v>
      </c>
      <c r="CF283" s="3">
        <f t="shared" si="27"/>
        <v>2</v>
      </c>
      <c r="CG283" s="3">
        <f t="shared" si="27"/>
        <v>2</v>
      </c>
      <c r="CH283" s="3">
        <f t="shared" si="27"/>
        <v>2</v>
      </c>
      <c r="CI283" s="3">
        <f t="shared" si="27"/>
        <v>2</v>
      </c>
      <c r="CJ283" s="3">
        <f t="shared" si="27"/>
        <v>3</v>
      </c>
      <c r="CK283" s="3">
        <f t="shared" si="27"/>
        <v>3</v>
      </c>
      <c r="CL283" s="3">
        <f t="shared" si="27"/>
        <v>3</v>
      </c>
      <c r="CM283" s="3">
        <f t="shared" si="27"/>
        <v>3</v>
      </c>
      <c r="CN283" s="3">
        <f t="shared" si="27"/>
        <v>3</v>
      </c>
      <c r="CO283" s="3">
        <f t="shared" si="27"/>
        <v>3</v>
      </c>
      <c r="CP283" s="3">
        <f t="shared" si="27"/>
        <v>3</v>
      </c>
      <c r="CQ283" s="3">
        <f t="shared" si="27"/>
        <v>3</v>
      </c>
      <c r="CR283" s="3">
        <f t="shared" si="27"/>
        <v>3</v>
      </c>
      <c r="CS283" s="3">
        <f t="shared" si="27"/>
        <v>3</v>
      </c>
      <c r="CT283" s="3">
        <f t="shared" si="27"/>
        <v>3</v>
      </c>
      <c r="CU283" s="3">
        <f t="shared" si="27"/>
        <v>3</v>
      </c>
      <c r="CV283" s="3">
        <f t="shared" si="27"/>
        <v>3</v>
      </c>
      <c r="CW283" s="3">
        <f t="shared" si="27"/>
        <v>3</v>
      </c>
      <c r="CX283" s="3">
        <f t="shared" si="27"/>
        <v>3</v>
      </c>
      <c r="CY283" s="3">
        <f t="shared" si="27"/>
        <v>3</v>
      </c>
      <c r="CZ283" s="3">
        <f t="shared" si="27"/>
        <v>3</v>
      </c>
      <c r="DA283" s="3">
        <f t="shared" si="27"/>
        <v>3</v>
      </c>
      <c r="DB283" s="3">
        <f t="shared" si="27"/>
        <v>3</v>
      </c>
      <c r="DC283" s="3">
        <f t="shared" si="27"/>
        <v>3</v>
      </c>
      <c r="DD283" s="3">
        <f t="shared" si="27"/>
        <v>3</v>
      </c>
      <c r="DE283" s="3">
        <f t="shared" si="27"/>
        <v>3</v>
      </c>
      <c r="DF283" s="3">
        <f t="shared" si="27"/>
        <v>3</v>
      </c>
      <c r="DG283" s="3">
        <f t="shared" si="27"/>
        <v>3</v>
      </c>
      <c r="DH283" s="3">
        <f t="shared" si="27"/>
        <v>3</v>
      </c>
      <c r="DI283" s="3">
        <f t="shared" si="27"/>
        <v>3</v>
      </c>
      <c r="DJ283" s="3">
        <f t="shared" si="27"/>
        <v>3</v>
      </c>
      <c r="DK283" s="3">
        <f t="shared" si="27"/>
        <v>3</v>
      </c>
      <c r="DL283" s="3">
        <f t="shared" si="27"/>
        <v>3</v>
      </c>
      <c r="DM283" s="3">
        <f t="shared" si="27"/>
        <v>3</v>
      </c>
      <c r="DN283" s="3">
        <f t="shared" si="27"/>
        <v>3</v>
      </c>
      <c r="DO283" s="3">
        <f t="shared" si="27"/>
        <v>3</v>
      </c>
      <c r="DP283" s="3">
        <f t="shared" si="27"/>
        <v>3</v>
      </c>
      <c r="DQ283" s="3">
        <f t="shared" si="27"/>
        <v>3</v>
      </c>
      <c r="DR283" s="3">
        <f t="shared" si="27"/>
        <v>3</v>
      </c>
      <c r="DS283" s="3">
        <f t="shared" si="27"/>
        <v>3</v>
      </c>
      <c r="DT283" s="3">
        <f t="shared" si="27"/>
        <v>3</v>
      </c>
      <c r="DU283" s="3">
        <f t="shared" si="27"/>
        <v>3</v>
      </c>
      <c r="DV283" s="3">
        <f t="shared" si="27"/>
        <v>3</v>
      </c>
      <c r="DW283" s="3">
        <f t="shared" si="27"/>
        <v>3</v>
      </c>
      <c r="DX283" s="3">
        <f t="shared" si="27"/>
        <v>3</v>
      </c>
      <c r="DY283" s="3">
        <f t="shared" si="27"/>
        <v>3</v>
      </c>
      <c r="DZ283" s="3">
        <f t="shared" si="27"/>
        <v>3</v>
      </c>
      <c r="EA283" s="3">
        <f t="shared" si="27"/>
        <v>3</v>
      </c>
      <c r="EB283" s="3">
        <f t="shared" ref="EB283" si="28">EB11*1</f>
        <v>3</v>
      </c>
      <c r="EC283" s="3">
        <f t="shared" si="4"/>
        <v>3</v>
      </c>
    </row>
    <row r="284" spans="3:133" x14ac:dyDescent="0.25">
      <c r="C284" t="s">
        <v>204</v>
      </c>
      <c r="D284" s="3">
        <f t="shared" ref="D284:BO284" si="29">D12*1</f>
        <v>0</v>
      </c>
      <c r="E284" s="3">
        <f t="shared" si="29"/>
        <v>0</v>
      </c>
      <c r="F284" s="3">
        <f t="shared" si="29"/>
        <v>0</v>
      </c>
      <c r="G284" s="3">
        <f t="shared" si="29"/>
        <v>0</v>
      </c>
      <c r="H284" s="3">
        <f t="shared" si="29"/>
        <v>0</v>
      </c>
      <c r="I284" s="3">
        <f t="shared" si="29"/>
        <v>0</v>
      </c>
      <c r="J284" s="3">
        <f t="shared" si="29"/>
        <v>0</v>
      </c>
      <c r="K284" s="3">
        <f t="shared" si="29"/>
        <v>0</v>
      </c>
      <c r="L284" s="3">
        <f t="shared" si="29"/>
        <v>0</v>
      </c>
      <c r="M284" s="3">
        <f t="shared" si="29"/>
        <v>0</v>
      </c>
      <c r="N284" s="3">
        <f t="shared" si="29"/>
        <v>0</v>
      </c>
      <c r="O284" s="3">
        <f t="shared" si="29"/>
        <v>0</v>
      </c>
      <c r="P284" s="3">
        <f t="shared" si="29"/>
        <v>0</v>
      </c>
      <c r="Q284" s="3">
        <f t="shared" si="29"/>
        <v>0</v>
      </c>
      <c r="R284" s="3">
        <f t="shared" si="29"/>
        <v>0</v>
      </c>
      <c r="S284" s="3">
        <f t="shared" si="29"/>
        <v>0</v>
      </c>
      <c r="T284" s="3">
        <f t="shared" si="29"/>
        <v>0</v>
      </c>
      <c r="U284" s="3">
        <f t="shared" si="29"/>
        <v>0</v>
      </c>
      <c r="V284" s="3">
        <f t="shared" si="29"/>
        <v>0</v>
      </c>
      <c r="W284" s="3">
        <f t="shared" si="29"/>
        <v>0</v>
      </c>
      <c r="X284" s="3">
        <f t="shared" si="29"/>
        <v>0</v>
      </c>
      <c r="Y284" s="3">
        <f t="shared" si="29"/>
        <v>0</v>
      </c>
      <c r="Z284" s="3">
        <f t="shared" si="29"/>
        <v>0</v>
      </c>
      <c r="AA284" s="3">
        <f t="shared" si="29"/>
        <v>0</v>
      </c>
      <c r="AB284" s="3">
        <f t="shared" si="29"/>
        <v>0</v>
      </c>
      <c r="AC284" s="3">
        <f t="shared" si="29"/>
        <v>0</v>
      </c>
      <c r="AD284" s="3">
        <f t="shared" si="29"/>
        <v>0</v>
      </c>
      <c r="AE284" s="3">
        <f t="shared" si="29"/>
        <v>0</v>
      </c>
      <c r="AF284" s="3">
        <f t="shared" si="29"/>
        <v>0</v>
      </c>
      <c r="AG284" s="3">
        <f t="shared" si="29"/>
        <v>0</v>
      </c>
      <c r="AH284" s="3">
        <f t="shared" si="29"/>
        <v>0</v>
      </c>
      <c r="AI284" s="3">
        <f t="shared" si="29"/>
        <v>0</v>
      </c>
      <c r="AJ284" s="3">
        <f t="shared" si="29"/>
        <v>0</v>
      </c>
      <c r="AK284" s="3">
        <f t="shared" si="29"/>
        <v>0</v>
      </c>
      <c r="AL284" s="3">
        <f t="shared" si="29"/>
        <v>0</v>
      </c>
      <c r="AM284" s="3">
        <f t="shared" si="29"/>
        <v>0</v>
      </c>
      <c r="AN284" s="3">
        <f t="shared" si="29"/>
        <v>0</v>
      </c>
      <c r="AO284" s="3">
        <f t="shared" si="29"/>
        <v>0</v>
      </c>
      <c r="AP284" s="3">
        <f t="shared" si="29"/>
        <v>0</v>
      </c>
      <c r="AQ284" s="3">
        <f t="shared" si="29"/>
        <v>0</v>
      </c>
      <c r="AR284" s="3">
        <f t="shared" si="29"/>
        <v>0</v>
      </c>
      <c r="AS284" s="3">
        <f t="shared" si="29"/>
        <v>0</v>
      </c>
      <c r="AT284" s="3">
        <f t="shared" si="29"/>
        <v>1</v>
      </c>
      <c r="AU284" s="3">
        <f t="shared" si="29"/>
        <v>1</v>
      </c>
      <c r="AV284" s="3">
        <f t="shared" si="29"/>
        <v>1</v>
      </c>
      <c r="AW284" s="3">
        <f t="shared" si="29"/>
        <v>1</v>
      </c>
      <c r="AX284" s="3">
        <f t="shared" si="29"/>
        <v>2</v>
      </c>
      <c r="AY284" s="3">
        <f t="shared" si="29"/>
        <v>2</v>
      </c>
      <c r="AZ284" s="3">
        <f t="shared" si="29"/>
        <v>2</v>
      </c>
      <c r="BA284" s="3">
        <f t="shared" si="29"/>
        <v>2</v>
      </c>
      <c r="BB284" s="3">
        <f t="shared" si="29"/>
        <v>2</v>
      </c>
      <c r="BC284" s="3">
        <f t="shared" si="29"/>
        <v>2</v>
      </c>
      <c r="BD284" s="3">
        <f t="shared" si="29"/>
        <v>2</v>
      </c>
      <c r="BE284" s="3">
        <f t="shared" si="29"/>
        <v>2</v>
      </c>
      <c r="BF284" s="3">
        <f t="shared" si="29"/>
        <v>2</v>
      </c>
      <c r="BG284" s="3">
        <f t="shared" si="29"/>
        <v>4</v>
      </c>
      <c r="BH284" s="3">
        <f t="shared" si="29"/>
        <v>5</v>
      </c>
      <c r="BI284" s="3">
        <f t="shared" si="29"/>
        <v>5</v>
      </c>
      <c r="BJ284" s="3">
        <f t="shared" si="29"/>
        <v>6</v>
      </c>
      <c r="BK284" s="3">
        <f t="shared" si="29"/>
        <v>6</v>
      </c>
      <c r="BL284" s="3">
        <f t="shared" si="29"/>
        <v>6</v>
      </c>
      <c r="BM284" s="3">
        <f t="shared" si="29"/>
        <v>6</v>
      </c>
      <c r="BN284" s="3">
        <f t="shared" si="29"/>
        <v>7</v>
      </c>
      <c r="BO284" s="3">
        <f t="shared" si="29"/>
        <v>7</v>
      </c>
      <c r="BP284" s="3">
        <f t="shared" ref="BP284:EA284" si="30">BP12*1</f>
        <v>7</v>
      </c>
      <c r="BQ284" s="3">
        <f t="shared" si="30"/>
        <v>7</v>
      </c>
      <c r="BR284" s="3">
        <f t="shared" si="30"/>
        <v>8</v>
      </c>
      <c r="BS284" s="3">
        <f t="shared" si="30"/>
        <v>8</v>
      </c>
      <c r="BT284" s="3">
        <f t="shared" si="30"/>
        <v>8</v>
      </c>
      <c r="BU284" s="3">
        <f t="shared" si="30"/>
        <v>8</v>
      </c>
      <c r="BV284" s="3">
        <f t="shared" si="30"/>
        <v>9</v>
      </c>
      <c r="BW284" s="3">
        <f t="shared" si="30"/>
        <v>10</v>
      </c>
      <c r="BX284" s="3">
        <f t="shared" si="30"/>
        <v>12</v>
      </c>
      <c r="BY284" s="3">
        <f t="shared" si="30"/>
        <v>12</v>
      </c>
      <c r="BZ284" s="3">
        <f t="shared" si="30"/>
        <v>16</v>
      </c>
      <c r="CA284" s="3">
        <f t="shared" si="30"/>
        <v>18</v>
      </c>
      <c r="CB284" s="3">
        <f t="shared" si="30"/>
        <v>21</v>
      </c>
      <c r="CC284" s="3">
        <f t="shared" si="30"/>
        <v>21</v>
      </c>
      <c r="CD284" s="3">
        <f t="shared" si="30"/>
        <v>21</v>
      </c>
      <c r="CE284" s="3">
        <f t="shared" si="30"/>
        <v>22</v>
      </c>
      <c r="CF284" s="3">
        <f t="shared" si="30"/>
        <v>23</v>
      </c>
      <c r="CG284" s="3">
        <f t="shared" si="30"/>
        <v>24</v>
      </c>
      <c r="CH284" s="3">
        <f t="shared" si="30"/>
        <v>25</v>
      </c>
      <c r="CI284" s="3">
        <f t="shared" si="30"/>
        <v>25</v>
      </c>
      <c r="CJ284" s="3">
        <f t="shared" si="30"/>
        <v>25</v>
      </c>
      <c r="CK284" s="3">
        <f t="shared" si="30"/>
        <v>25</v>
      </c>
      <c r="CL284" s="3">
        <f t="shared" si="30"/>
        <v>26</v>
      </c>
      <c r="CM284" s="3">
        <f t="shared" si="30"/>
        <v>26</v>
      </c>
      <c r="CN284" s="3">
        <f t="shared" si="30"/>
        <v>26</v>
      </c>
      <c r="CO284" s="3">
        <f t="shared" si="30"/>
        <v>26</v>
      </c>
      <c r="CP284" s="3">
        <f t="shared" si="30"/>
        <v>26</v>
      </c>
      <c r="CQ284" s="3">
        <f t="shared" si="30"/>
        <v>26</v>
      </c>
      <c r="CR284" s="3">
        <f t="shared" si="30"/>
        <v>31</v>
      </c>
      <c r="CS284" s="3">
        <f t="shared" si="30"/>
        <v>33</v>
      </c>
      <c r="CT284" s="3">
        <f t="shared" si="30"/>
        <v>33</v>
      </c>
      <c r="CU284" s="3">
        <f t="shared" si="30"/>
        <v>34</v>
      </c>
      <c r="CV284" s="3">
        <f t="shared" si="30"/>
        <v>34</v>
      </c>
      <c r="CW284" s="3">
        <f t="shared" si="30"/>
        <v>39</v>
      </c>
      <c r="CX284" s="3">
        <f t="shared" si="30"/>
        <v>40</v>
      </c>
      <c r="CY284" s="3">
        <f t="shared" si="30"/>
        <v>41</v>
      </c>
      <c r="CZ284" s="3">
        <f t="shared" si="30"/>
        <v>41</v>
      </c>
      <c r="DA284" s="3">
        <f t="shared" si="30"/>
        <v>42</v>
      </c>
      <c r="DB284" s="3">
        <f t="shared" si="30"/>
        <v>42</v>
      </c>
      <c r="DC284" s="3">
        <f t="shared" si="30"/>
        <v>43</v>
      </c>
      <c r="DD284" s="3">
        <f t="shared" si="30"/>
        <v>44</v>
      </c>
      <c r="DE284" s="3">
        <f t="shared" si="30"/>
        <v>44</v>
      </c>
      <c r="DF284" s="3">
        <f t="shared" si="30"/>
        <v>44</v>
      </c>
      <c r="DG284" s="3">
        <f t="shared" si="30"/>
        <v>44</v>
      </c>
      <c r="DH284" s="3">
        <f t="shared" si="30"/>
        <v>44</v>
      </c>
      <c r="DI284" s="3">
        <f t="shared" si="30"/>
        <v>44</v>
      </c>
      <c r="DJ284" s="3">
        <f t="shared" si="30"/>
        <v>44</v>
      </c>
      <c r="DK284" s="3">
        <f t="shared" si="30"/>
        <v>45</v>
      </c>
      <c r="DL284" s="3">
        <f t="shared" si="30"/>
        <v>45</v>
      </c>
      <c r="DM284" s="3">
        <f t="shared" si="30"/>
        <v>45</v>
      </c>
      <c r="DN284" s="3">
        <f t="shared" si="30"/>
        <v>45</v>
      </c>
      <c r="DO284" s="3">
        <f t="shared" si="30"/>
        <v>45</v>
      </c>
      <c r="DP284" s="3">
        <f t="shared" si="30"/>
        <v>46</v>
      </c>
      <c r="DQ284" s="3">
        <f t="shared" si="30"/>
        <v>46</v>
      </c>
      <c r="DR284" s="3">
        <f t="shared" si="30"/>
        <v>47</v>
      </c>
      <c r="DS284" s="3">
        <f t="shared" si="30"/>
        <v>47</v>
      </c>
      <c r="DT284" s="3">
        <f t="shared" si="30"/>
        <v>48</v>
      </c>
      <c r="DU284" s="3">
        <f t="shared" si="30"/>
        <v>48</v>
      </c>
      <c r="DV284" s="3">
        <f t="shared" si="30"/>
        <v>48</v>
      </c>
      <c r="DW284" s="3">
        <f t="shared" si="30"/>
        <v>48</v>
      </c>
      <c r="DX284" s="3">
        <f t="shared" si="30"/>
        <v>48</v>
      </c>
      <c r="DY284" s="3">
        <f t="shared" si="30"/>
        <v>48</v>
      </c>
      <c r="DZ284" s="3">
        <f t="shared" si="30"/>
        <v>48</v>
      </c>
      <c r="EA284" s="3">
        <f t="shared" si="30"/>
        <v>48</v>
      </c>
      <c r="EB284" s="3">
        <f t="shared" ref="EB284" si="31">EB12*1</f>
        <v>48</v>
      </c>
      <c r="EC284" s="3">
        <f t="shared" si="4"/>
        <v>48</v>
      </c>
    </row>
    <row r="285" spans="3:133" x14ac:dyDescent="0.25">
      <c r="C285" t="s">
        <v>204</v>
      </c>
      <c r="D285" s="3">
        <f t="shared" ref="D285:BO285" si="32">D13*1</f>
        <v>0</v>
      </c>
      <c r="E285" s="3">
        <f t="shared" si="32"/>
        <v>0</v>
      </c>
      <c r="F285" s="3">
        <f t="shared" si="32"/>
        <v>0</v>
      </c>
      <c r="G285" s="3">
        <f t="shared" si="32"/>
        <v>0</v>
      </c>
      <c r="H285" s="3">
        <f t="shared" si="32"/>
        <v>0</v>
      </c>
      <c r="I285" s="3">
        <f t="shared" si="32"/>
        <v>0</v>
      </c>
      <c r="J285" s="3">
        <f t="shared" si="32"/>
        <v>0</v>
      </c>
      <c r="K285" s="3">
        <f t="shared" si="32"/>
        <v>0</v>
      </c>
      <c r="L285" s="3">
        <f t="shared" si="32"/>
        <v>0</v>
      </c>
      <c r="M285" s="3">
        <f t="shared" si="32"/>
        <v>0</v>
      </c>
      <c r="N285" s="3">
        <f t="shared" si="32"/>
        <v>0</v>
      </c>
      <c r="O285" s="3">
        <f t="shared" si="32"/>
        <v>0</v>
      </c>
      <c r="P285" s="3">
        <f t="shared" si="32"/>
        <v>0</v>
      </c>
      <c r="Q285" s="3">
        <f t="shared" si="32"/>
        <v>0</v>
      </c>
      <c r="R285" s="3">
        <f t="shared" si="32"/>
        <v>0</v>
      </c>
      <c r="S285" s="3">
        <f t="shared" si="32"/>
        <v>0</v>
      </c>
      <c r="T285" s="3">
        <f t="shared" si="32"/>
        <v>0</v>
      </c>
      <c r="U285" s="3">
        <f t="shared" si="32"/>
        <v>0</v>
      </c>
      <c r="V285" s="3">
        <f t="shared" si="32"/>
        <v>0</v>
      </c>
      <c r="W285" s="3">
        <f t="shared" si="32"/>
        <v>0</v>
      </c>
      <c r="X285" s="3">
        <f t="shared" si="32"/>
        <v>0</v>
      </c>
      <c r="Y285" s="3">
        <f t="shared" si="32"/>
        <v>0</v>
      </c>
      <c r="Z285" s="3">
        <f t="shared" si="32"/>
        <v>0</v>
      </c>
      <c r="AA285" s="3">
        <f t="shared" si="32"/>
        <v>0</v>
      </c>
      <c r="AB285" s="3">
        <f t="shared" si="32"/>
        <v>0</v>
      </c>
      <c r="AC285" s="3">
        <f t="shared" si="32"/>
        <v>0</v>
      </c>
      <c r="AD285" s="3">
        <f t="shared" si="32"/>
        <v>0</v>
      </c>
      <c r="AE285" s="3">
        <f t="shared" si="32"/>
        <v>0</v>
      </c>
      <c r="AF285" s="3">
        <f t="shared" si="32"/>
        <v>0</v>
      </c>
      <c r="AG285" s="3">
        <f t="shared" si="32"/>
        <v>0</v>
      </c>
      <c r="AH285" s="3">
        <f t="shared" si="32"/>
        <v>0</v>
      </c>
      <c r="AI285" s="3">
        <f t="shared" si="32"/>
        <v>0</v>
      </c>
      <c r="AJ285" s="3">
        <f t="shared" si="32"/>
        <v>0</v>
      </c>
      <c r="AK285" s="3">
        <f t="shared" si="32"/>
        <v>0</v>
      </c>
      <c r="AL285" s="3">
        <f t="shared" si="32"/>
        <v>0</v>
      </c>
      <c r="AM285" s="3">
        <f t="shared" si="32"/>
        <v>0</v>
      </c>
      <c r="AN285" s="3">
        <f t="shared" si="32"/>
        <v>0</v>
      </c>
      <c r="AO285" s="3">
        <f t="shared" si="32"/>
        <v>0</v>
      </c>
      <c r="AP285" s="3">
        <f t="shared" si="32"/>
        <v>0</v>
      </c>
      <c r="AQ285" s="3">
        <f t="shared" si="32"/>
        <v>0</v>
      </c>
      <c r="AR285" s="3">
        <f t="shared" si="32"/>
        <v>0</v>
      </c>
      <c r="AS285" s="3">
        <f t="shared" si="32"/>
        <v>0</v>
      </c>
      <c r="AT285" s="3">
        <f t="shared" si="32"/>
        <v>0</v>
      </c>
      <c r="AU285" s="3">
        <f t="shared" si="32"/>
        <v>0</v>
      </c>
      <c r="AV285" s="3">
        <f t="shared" si="32"/>
        <v>0</v>
      </c>
      <c r="AW285" s="3">
        <f t="shared" si="32"/>
        <v>0</v>
      </c>
      <c r="AX285" s="3">
        <f t="shared" si="32"/>
        <v>0</v>
      </c>
      <c r="AY285" s="3">
        <f t="shared" si="32"/>
        <v>0</v>
      </c>
      <c r="AZ285" s="3">
        <f t="shared" si="32"/>
        <v>0</v>
      </c>
      <c r="BA285" s="3">
        <f t="shared" si="32"/>
        <v>0</v>
      </c>
      <c r="BB285" s="3">
        <f t="shared" si="32"/>
        <v>0</v>
      </c>
      <c r="BC285" s="3">
        <f t="shared" si="32"/>
        <v>0</v>
      </c>
      <c r="BD285" s="3">
        <f t="shared" si="32"/>
        <v>0</v>
      </c>
      <c r="BE285" s="3">
        <f t="shared" si="32"/>
        <v>0</v>
      </c>
      <c r="BF285" s="3">
        <f t="shared" si="32"/>
        <v>0</v>
      </c>
      <c r="BG285" s="3">
        <f t="shared" si="32"/>
        <v>0</v>
      </c>
      <c r="BH285" s="3">
        <f t="shared" si="32"/>
        <v>0</v>
      </c>
      <c r="BI285" s="3">
        <f t="shared" si="32"/>
        <v>0</v>
      </c>
      <c r="BJ285" s="3">
        <f t="shared" si="32"/>
        <v>0</v>
      </c>
      <c r="BK285" s="3">
        <f t="shared" si="32"/>
        <v>0</v>
      </c>
      <c r="BL285" s="3">
        <f t="shared" si="32"/>
        <v>0</v>
      </c>
      <c r="BM285" s="3">
        <f t="shared" si="32"/>
        <v>0</v>
      </c>
      <c r="BN285" s="3">
        <f t="shared" si="32"/>
        <v>0</v>
      </c>
      <c r="BO285" s="3">
        <f t="shared" si="32"/>
        <v>0</v>
      </c>
      <c r="BP285" s="3">
        <f t="shared" ref="BP285:EA285" si="33">BP13*1</f>
        <v>0</v>
      </c>
      <c r="BQ285" s="3">
        <f t="shared" si="33"/>
        <v>0</v>
      </c>
      <c r="BR285" s="3">
        <f t="shared" si="33"/>
        <v>0</v>
      </c>
      <c r="BS285" s="3">
        <f t="shared" si="33"/>
        <v>0</v>
      </c>
      <c r="BT285" s="3">
        <f t="shared" si="33"/>
        <v>0</v>
      </c>
      <c r="BU285" s="3">
        <f t="shared" si="33"/>
        <v>0</v>
      </c>
      <c r="BV285" s="3">
        <f t="shared" si="33"/>
        <v>0</v>
      </c>
      <c r="BW285" s="3">
        <f t="shared" si="33"/>
        <v>0</v>
      </c>
      <c r="BX285" s="3">
        <f t="shared" si="33"/>
        <v>0</v>
      </c>
      <c r="BY285" s="3">
        <f t="shared" si="33"/>
        <v>0</v>
      </c>
      <c r="BZ285" s="3">
        <f t="shared" si="33"/>
        <v>0</v>
      </c>
      <c r="CA285" s="3">
        <f t="shared" si="33"/>
        <v>0</v>
      </c>
      <c r="CB285" s="3">
        <f t="shared" si="33"/>
        <v>0</v>
      </c>
      <c r="CC285" s="3">
        <f t="shared" si="33"/>
        <v>0</v>
      </c>
      <c r="CD285" s="3">
        <f t="shared" si="33"/>
        <v>0</v>
      </c>
      <c r="CE285" s="3">
        <f t="shared" si="33"/>
        <v>0</v>
      </c>
      <c r="CF285" s="3">
        <f t="shared" si="33"/>
        <v>0</v>
      </c>
      <c r="CG285" s="3">
        <f t="shared" si="33"/>
        <v>0</v>
      </c>
      <c r="CH285" s="3">
        <f t="shared" si="33"/>
        <v>0</v>
      </c>
      <c r="CI285" s="3">
        <f t="shared" si="33"/>
        <v>0</v>
      </c>
      <c r="CJ285" s="3">
        <f t="shared" si="33"/>
        <v>0</v>
      </c>
      <c r="CK285" s="3">
        <f t="shared" si="33"/>
        <v>0</v>
      </c>
      <c r="CL285" s="3">
        <f t="shared" si="33"/>
        <v>0</v>
      </c>
      <c r="CM285" s="3">
        <f t="shared" si="33"/>
        <v>0</v>
      </c>
      <c r="CN285" s="3">
        <f t="shared" si="33"/>
        <v>0</v>
      </c>
      <c r="CO285" s="3">
        <f t="shared" si="33"/>
        <v>0</v>
      </c>
      <c r="CP285" s="3">
        <f t="shared" si="33"/>
        <v>0</v>
      </c>
      <c r="CQ285" s="3">
        <f t="shared" si="33"/>
        <v>0</v>
      </c>
      <c r="CR285" s="3">
        <f t="shared" si="33"/>
        <v>0</v>
      </c>
      <c r="CS285" s="3">
        <f t="shared" si="33"/>
        <v>0</v>
      </c>
      <c r="CT285" s="3">
        <f t="shared" si="33"/>
        <v>0</v>
      </c>
      <c r="CU285" s="3">
        <f t="shared" si="33"/>
        <v>0</v>
      </c>
      <c r="CV285" s="3">
        <f t="shared" si="33"/>
        <v>0</v>
      </c>
      <c r="CW285" s="3">
        <f t="shared" si="33"/>
        <v>0</v>
      </c>
      <c r="CX285" s="3">
        <f t="shared" si="33"/>
        <v>0</v>
      </c>
      <c r="CY285" s="3">
        <f t="shared" si="33"/>
        <v>0</v>
      </c>
      <c r="CZ285" s="3">
        <f t="shared" si="33"/>
        <v>0</v>
      </c>
      <c r="DA285" s="3">
        <f t="shared" si="33"/>
        <v>0</v>
      </c>
      <c r="DB285" s="3">
        <f t="shared" si="33"/>
        <v>0</v>
      </c>
      <c r="DC285" s="3">
        <f t="shared" si="33"/>
        <v>0</v>
      </c>
      <c r="DD285" s="3">
        <f t="shared" si="33"/>
        <v>0</v>
      </c>
      <c r="DE285" s="3">
        <f t="shared" si="33"/>
        <v>0</v>
      </c>
      <c r="DF285" s="3">
        <f t="shared" si="33"/>
        <v>0</v>
      </c>
      <c r="DG285" s="3">
        <f t="shared" si="33"/>
        <v>0</v>
      </c>
      <c r="DH285" s="3">
        <f t="shared" si="33"/>
        <v>0</v>
      </c>
      <c r="DI285" s="3">
        <f t="shared" si="33"/>
        <v>0</v>
      </c>
      <c r="DJ285" s="3">
        <f t="shared" si="33"/>
        <v>0</v>
      </c>
      <c r="DK285" s="3">
        <f t="shared" si="33"/>
        <v>0</v>
      </c>
      <c r="DL285" s="3">
        <f t="shared" si="33"/>
        <v>0</v>
      </c>
      <c r="DM285" s="3">
        <f t="shared" si="33"/>
        <v>0</v>
      </c>
      <c r="DN285" s="3">
        <f t="shared" si="33"/>
        <v>0</v>
      </c>
      <c r="DO285" s="3">
        <f t="shared" si="33"/>
        <v>0</v>
      </c>
      <c r="DP285" s="3">
        <f t="shared" si="33"/>
        <v>0</v>
      </c>
      <c r="DQ285" s="3">
        <f t="shared" si="33"/>
        <v>0</v>
      </c>
      <c r="DR285" s="3">
        <f t="shared" si="33"/>
        <v>0</v>
      </c>
      <c r="DS285" s="3">
        <f t="shared" si="33"/>
        <v>0</v>
      </c>
      <c r="DT285" s="3">
        <f t="shared" si="33"/>
        <v>0</v>
      </c>
      <c r="DU285" s="3">
        <f t="shared" si="33"/>
        <v>0</v>
      </c>
      <c r="DV285" s="3">
        <f t="shared" si="33"/>
        <v>0</v>
      </c>
      <c r="DW285" s="3">
        <f t="shared" si="33"/>
        <v>0</v>
      </c>
      <c r="DX285" s="3">
        <f t="shared" si="33"/>
        <v>0</v>
      </c>
      <c r="DY285" s="3">
        <f t="shared" si="33"/>
        <v>0</v>
      </c>
      <c r="DZ285" s="3">
        <f t="shared" si="33"/>
        <v>0</v>
      </c>
      <c r="EA285" s="3">
        <f t="shared" si="33"/>
        <v>0</v>
      </c>
      <c r="EB285" s="3">
        <f t="shared" ref="EB285" si="34">EB13*1</f>
        <v>0</v>
      </c>
      <c r="EC285" s="3">
        <f t="shared" si="4"/>
        <v>0</v>
      </c>
    </row>
    <row r="286" spans="3:133" x14ac:dyDescent="0.25">
      <c r="C286" t="s">
        <v>204</v>
      </c>
      <c r="D286" s="3">
        <f t="shared" ref="D286:BO286" si="35">D14*1</f>
        <v>0</v>
      </c>
      <c r="E286" s="3">
        <f t="shared" si="35"/>
        <v>0</v>
      </c>
      <c r="F286" s="3">
        <f t="shared" si="35"/>
        <v>0</v>
      </c>
      <c r="G286" s="3">
        <f t="shared" si="35"/>
        <v>0</v>
      </c>
      <c r="H286" s="3">
        <f t="shared" si="35"/>
        <v>0</v>
      </c>
      <c r="I286" s="3">
        <f t="shared" si="35"/>
        <v>0</v>
      </c>
      <c r="J286" s="3">
        <f t="shared" si="35"/>
        <v>0</v>
      </c>
      <c r="K286" s="3">
        <f t="shared" si="35"/>
        <v>0</v>
      </c>
      <c r="L286" s="3">
        <f t="shared" si="35"/>
        <v>0</v>
      </c>
      <c r="M286" s="3">
        <f t="shared" si="35"/>
        <v>0</v>
      </c>
      <c r="N286" s="3">
        <f t="shared" si="35"/>
        <v>0</v>
      </c>
      <c r="O286" s="3">
        <f t="shared" si="35"/>
        <v>0</v>
      </c>
      <c r="P286" s="3">
        <f t="shared" si="35"/>
        <v>0</v>
      </c>
      <c r="Q286" s="3">
        <f t="shared" si="35"/>
        <v>0</v>
      </c>
      <c r="R286" s="3">
        <f t="shared" si="35"/>
        <v>0</v>
      </c>
      <c r="S286" s="3">
        <f t="shared" si="35"/>
        <v>0</v>
      </c>
      <c r="T286" s="3">
        <f t="shared" si="35"/>
        <v>0</v>
      </c>
      <c r="U286" s="3">
        <f t="shared" si="35"/>
        <v>0</v>
      </c>
      <c r="V286" s="3">
        <f t="shared" si="35"/>
        <v>0</v>
      </c>
      <c r="W286" s="3">
        <f t="shared" si="35"/>
        <v>0</v>
      </c>
      <c r="X286" s="3">
        <f t="shared" si="35"/>
        <v>0</v>
      </c>
      <c r="Y286" s="3">
        <f t="shared" si="35"/>
        <v>0</v>
      </c>
      <c r="Z286" s="3">
        <f t="shared" si="35"/>
        <v>0</v>
      </c>
      <c r="AA286" s="3">
        <f t="shared" si="35"/>
        <v>0</v>
      </c>
      <c r="AB286" s="3">
        <f t="shared" si="35"/>
        <v>0</v>
      </c>
      <c r="AC286" s="3">
        <f t="shared" si="35"/>
        <v>0</v>
      </c>
      <c r="AD286" s="3">
        <f t="shared" si="35"/>
        <v>0</v>
      </c>
      <c r="AE286" s="3">
        <f t="shared" si="35"/>
        <v>0</v>
      </c>
      <c r="AF286" s="3">
        <f t="shared" si="35"/>
        <v>0</v>
      </c>
      <c r="AG286" s="3">
        <f t="shared" si="35"/>
        <v>0</v>
      </c>
      <c r="AH286" s="3">
        <f t="shared" si="35"/>
        <v>0</v>
      </c>
      <c r="AI286" s="3">
        <f t="shared" si="35"/>
        <v>0</v>
      </c>
      <c r="AJ286" s="3">
        <f t="shared" si="35"/>
        <v>0</v>
      </c>
      <c r="AK286" s="3">
        <f t="shared" si="35"/>
        <v>0</v>
      </c>
      <c r="AL286" s="3">
        <f t="shared" si="35"/>
        <v>0</v>
      </c>
      <c r="AM286" s="3">
        <f t="shared" si="35"/>
        <v>0</v>
      </c>
      <c r="AN286" s="3">
        <f t="shared" si="35"/>
        <v>0</v>
      </c>
      <c r="AO286" s="3">
        <f t="shared" si="35"/>
        <v>0</v>
      </c>
      <c r="AP286" s="3">
        <f t="shared" si="35"/>
        <v>0</v>
      </c>
      <c r="AQ286" s="3">
        <f t="shared" si="35"/>
        <v>0</v>
      </c>
      <c r="AR286" s="3">
        <f t="shared" si="35"/>
        <v>0</v>
      </c>
      <c r="AS286" s="3">
        <f t="shared" si="35"/>
        <v>0</v>
      </c>
      <c r="AT286" s="3">
        <f t="shared" si="35"/>
        <v>0</v>
      </c>
      <c r="AU286" s="3">
        <f t="shared" si="35"/>
        <v>0</v>
      </c>
      <c r="AV286" s="3">
        <f t="shared" si="35"/>
        <v>0</v>
      </c>
      <c r="AW286" s="3">
        <f t="shared" si="35"/>
        <v>0</v>
      </c>
      <c r="AX286" s="3">
        <f t="shared" si="35"/>
        <v>0</v>
      </c>
      <c r="AY286" s="3">
        <f t="shared" si="35"/>
        <v>0</v>
      </c>
      <c r="AZ286" s="3">
        <f t="shared" si="35"/>
        <v>0</v>
      </c>
      <c r="BA286" s="3">
        <f t="shared" si="35"/>
        <v>0</v>
      </c>
      <c r="BB286" s="3">
        <f t="shared" si="35"/>
        <v>0</v>
      </c>
      <c r="BC286" s="3">
        <f t="shared" si="35"/>
        <v>0</v>
      </c>
      <c r="BD286" s="3">
        <f t="shared" si="35"/>
        <v>0</v>
      </c>
      <c r="BE286" s="3">
        <f t="shared" si="35"/>
        <v>0</v>
      </c>
      <c r="BF286" s="3">
        <f t="shared" si="35"/>
        <v>0</v>
      </c>
      <c r="BG286" s="3">
        <f t="shared" si="35"/>
        <v>0</v>
      </c>
      <c r="BH286" s="3">
        <f t="shared" si="35"/>
        <v>0</v>
      </c>
      <c r="BI286" s="3">
        <f t="shared" si="35"/>
        <v>0</v>
      </c>
      <c r="BJ286" s="3">
        <f t="shared" si="35"/>
        <v>0</v>
      </c>
      <c r="BK286" s="3">
        <f t="shared" si="35"/>
        <v>0</v>
      </c>
      <c r="BL286" s="3">
        <f t="shared" si="35"/>
        <v>0</v>
      </c>
      <c r="BM286" s="3">
        <f t="shared" si="35"/>
        <v>0</v>
      </c>
      <c r="BN286" s="3">
        <f t="shared" si="35"/>
        <v>0</v>
      </c>
      <c r="BO286" s="3">
        <f t="shared" si="35"/>
        <v>0</v>
      </c>
      <c r="BP286" s="3">
        <f t="shared" ref="BP286:EA286" si="36">BP14*1</f>
        <v>1</v>
      </c>
      <c r="BQ286" s="3">
        <f t="shared" si="36"/>
        <v>1</v>
      </c>
      <c r="BR286" s="3">
        <f t="shared" si="36"/>
        <v>1</v>
      </c>
      <c r="BS286" s="3">
        <f t="shared" si="36"/>
        <v>2</v>
      </c>
      <c r="BT286" s="3">
        <f t="shared" si="36"/>
        <v>2</v>
      </c>
      <c r="BU286" s="3">
        <f t="shared" si="36"/>
        <v>2</v>
      </c>
      <c r="BV286" s="3">
        <f t="shared" si="36"/>
        <v>2</v>
      </c>
      <c r="BW286" s="3">
        <f t="shared" si="36"/>
        <v>4</v>
      </c>
      <c r="BX286" s="3">
        <f t="shared" si="36"/>
        <v>4</v>
      </c>
      <c r="BY286" s="3">
        <f t="shared" si="36"/>
        <v>4</v>
      </c>
      <c r="BZ286" s="3">
        <f t="shared" si="36"/>
        <v>4</v>
      </c>
      <c r="CA286" s="3">
        <f t="shared" si="36"/>
        <v>4</v>
      </c>
      <c r="CB286" s="3">
        <f t="shared" si="36"/>
        <v>4</v>
      </c>
      <c r="CC286" s="3">
        <f t="shared" si="36"/>
        <v>4</v>
      </c>
      <c r="CD286" s="3">
        <f t="shared" si="36"/>
        <v>4</v>
      </c>
      <c r="CE286" s="3">
        <f t="shared" si="36"/>
        <v>4</v>
      </c>
      <c r="CF286" s="3">
        <f t="shared" si="36"/>
        <v>5</v>
      </c>
      <c r="CG286" s="3">
        <f t="shared" si="36"/>
        <v>5</v>
      </c>
      <c r="CH286" s="3">
        <f t="shared" si="36"/>
        <v>5</v>
      </c>
      <c r="CI286" s="3">
        <f t="shared" si="36"/>
        <v>5</v>
      </c>
      <c r="CJ286" s="3">
        <f t="shared" si="36"/>
        <v>5</v>
      </c>
      <c r="CK286" s="3">
        <f t="shared" si="36"/>
        <v>5</v>
      </c>
      <c r="CL286" s="3">
        <f t="shared" si="36"/>
        <v>5</v>
      </c>
      <c r="CM286" s="3">
        <f t="shared" si="36"/>
        <v>6</v>
      </c>
      <c r="CN286" s="3">
        <f t="shared" si="36"/>
        <v>6</v>
      </c>
      <c r="CO286" s="3">
        <f t="shared" si="36"/>
        <v>6</v>
      </c>
      <c r="CP286" s="3">
        <f t="shared" si="36"/>
        <v>6</v>
      </c>
      <c r="CQ286" s="3">
        <f t="shared" si="36"/>
        <v>6</v>
      </c>
      <c r="CR286" s="3">
        <f t="shared" si="36"/>
        <v>6</v>
      </c>
      <c r="CS286" s="3">
        <f t="shared" si="36"/>
        <v>6</v>
      </c>
      <c r="CT286" s="3">
        <f t="shared" si="36"/>
        <v>6</v>
      </c>
      <c r="CU286" s="3">
        <f t="shared" si="36"/>
        <v>6</v>
      </c>
      <c r="CV286" s="3">
        <f t="shared" si="36"/>
        <v>6</v>
      </c>
      <c r="CW286" s="3">
        <f t="shared" si="36"/>
        <v>6</v>
      </c>
      <c r="CX286" s="3">
        <f t="shared" si="36"/>
        <v>6</v>
      </c>
      <c r="CY286" s="3">
        <f t="shared" si="36"/>
        <v>6</v>
      </c>
      <c r="CZ286" s="3">
        <f t="shared" si="36"/>
        <v>6</v>
      </c>
      <c r="DA286" s="3">
        <f t="shared" si="36"/>
        <v>6</v>
      </c>
      <c r="DB286" s="3">
        <f t="shared" si="36"/>
        <v>6</v>
      </c>
      <c r="DC286" s="3">
        <f t="shared" si="36"/>
        <v>6</v>
      </c>
      <c r="DD286" s="3">
        <f t="shared" si="36"/>
        <v>6</v>
      </c>
      <c r="DE286" s="3">
        <f t="shared" si="36"/>
        <v>6</v>
      </c>
      <c r="DF286" s="3">
        <f t="shared" si="36"/>
        <v>6</v>
      </c>
      <c r="DG286" s="3">
        <f t="shared" si="36"/>
        <v>6</v>
      </c>
      <c r="DH286" s="3">
        <f t="shared" si="36"/>
        <v>6</v>
      </c>
      <c r="DI286" s="3">
        <f t="shared" si="36"/>
        <v>6</v>
      </c>
      <c r="DJ286" s="3">
        <f t="shared" si="36"/>
        <v>6</v>
      </c>
      <c r="DK286" s="3">
        <f t="shared" si="36"/>
        <v>6</v>
      </c>
      <c r="DL286" s="3">
        <f t="shared" si="36"/>
        <v>6</v>
      </c>
      <c r="DM286" s="3">
        <f t="shared" si="36"/>
        <v>6</v>
      </c>
      <c r="DN286" s="3">
        <f t="shared" si="36"/>
        <v>6</v>
      </c>
      <c r="DO286" s="3">
        <f t="shared" si="36"/>
        <v>6</v>
      </c>
      <c r="DP286" s="3">
        <f t="shared" si="36"/>
        <v>6</v>
      </c>
      <c r="DQ286" s="3">
        <f t="shared" si="36"/>
        <v>6</v>
      </c>
      <c r="DR286" s="3">
        <f t="shared" si="36"/>
        <v>6</v>
      </c>
      <c r="DS286" s="3">
        <f t="shared" si="36"/>
        <v>6</v>
      </c>
      <c r="DT286" s="3">
        <f t="shared" si="36"/>
        <v>6</v>
      </c>
      <c r="DU286" s="3">
        <f t="shared" si="36"/>
        <v>6</v>
      </c>
      <c r="DV286" s="3">
        <f t="shared" si="36"/>
        <v>6</v>
      </c>
      <c r="DW286" s="3">
        <f t="shared" si="36"/>
        <v>6</v>
      </c>
      <c r="DX286" s="3">
        <f t="shared" si="36"/>
        <v>6</v>
      </c>
      <c r="DY286" s="3">
        <f t="shared" si="36"/>
        <v>7</v>
      </c>
      <c r="DZ286" s="3">
        <f t="shared" si="36"/>
        <v>7</v>
      </c>
      <c r="EA286" s="3">
        <f t="shared" si="36"/>
        <v>7</v>
      </c>
      <c r="EB286" s="3">
        <f t="shared" ref="EB286" si="37">EB14*1</f>
        <v>7</v>
      </c>
      <c r="EC286" s="3">
        <f t="shared" si="4"/>
        <v>7</v>
      </c>
    </row>
    <row r="287" spans="3:133" x14ac:dyDescent="0.25">
      <c r="C287" t="s">
        <v>204</v>
      </c>
      <c r="D287" s="3">
        <f t="shared" ref="D287:BO287" si="38">D15*1</f>
        <v>0</v>
      </c>
      <c r="E287" s="3">
        <f t="shared" si="38"/>
        <v>0</v>
      </c>
      <c r="F287" s="3">
        <f t="shared" si="38"/>
        <v>0</v>
      </c>
      <c r="G287" s="3">
        <f t="shared" si="38"/>
        <v>0</v>
      </c>
      <c r="H287" s="3">
        <f t="shared" si="38"/>
        <v>0</v>
      </c>
      <c r="I287" s="3">
        <f t="shared" si="38"/>
        <v>0</v>
      </c>
      <c r="J287" s="3">
        <f t="shared" si="38"/>
        <v>0</v>
      </c>
      <c r="K287" s="3">
        <f t="shared" si="38"/>
        <v>0</v>
      </c>
      <c r="L287" s="3">
        <f t="shared" si="38"/>
        <v>0</v>
      </c>
      <c r="M287" s="3">
        <f t="shared" si="38"/>
        <v>0</v>
      </c>
      <c r="N287" s="3">
        <f t="shared" si="38"/>
        <v>0</v>
      </c>
      <c r="O287" s="3">
        <f t="shared" si="38"/>
        <v>0</v>
      </c>
      <c r="P287" s="3">
        <f t="shared" si="38"/>
        <v>0</v>
      </c>
      <c r="Q287" s="3">
        <f t="shared" si="38"/>
        <v>0</v>
      </c>
      <c r="R287" s="3">
        <f t="shared" si="38"/>
        <v>0</v>
      </c>
      <c r="S287" s="3">
        <f t="shared" si="38"/>
        <v>0</v>
      </c>
      <c r="T287" s="3">
        <f t="shared" si="38"/>
        <v>0</v>
      </c>
      <c r="U287" s="3">
        <f t="shared" si="38"/>
        <v>0</v>
      </c>
      <c r="V287" s="3">
        <f t="shared" si="38"/>
        <v>0</v>
      </c>
      <c r="W287" s="3">
        <f t="shared" si="38"/>
        <v>0</v>
      </c>
      <c r="X287" s="3">
        <f t="shared" si="38"/>
        <v>0</v>
      </c>
      <c r="Y287" s="3">
        <f t="shared" si="38"/>
        <v>0</v>
      </c>
      <c r="Z287" s="3">
        <f t="shared" si="38"/>
        <v>0</v>
      </c>
      <c r="AA287" s="3">
        <f t="shared" si="38"/>
        <v>0</v>
      </c>
      <c r="AB287" s="3">
        <f t="shared" si="38"/>
        <v>0</v>
      </c>
      <c r="AC287" s="3">
        <f t="shared" si="38"/>
        <v>0</v>
      </c>
      <c r="AD287" s="3">
        <f t="shared" si="38"/>
        <v>0</v>
      </c>
      <c r="AE287" s="3">
        <f t="shared" si="38"/>
        <v>0</v>
      </c>
      <c r="AF287" s="3">
        <f t="shared" si="38"/>
        <v>0</v>
      </c>
      <c r="AG287" s="3">
        <f t="shared" si="38"/>
        <v>0</v>
      </c>
      <c r="AH287" s="3">
        <f t="shared" si="38"/>
        <v>0</v>
      </c>
      <c r="AI287" s="3">
        <f t="shared" si="38"/>
        <v>0</v>
      </c>
      <c r="AJ287" s="3">
        <f t="shared" si="38"/>
        <v>0</v>
      </c>
      <c r="AK287" s="3">
        <f t="shared" si="38"/>
        <v>0</v>
      </c>
      <c r="AL287" s="3">
        <f t="shared" si="38"/>
        <v>0</v>
      </c>
      <c r="AM287" s="3">
        <f t="shared" si="38"/>
        <v>0</v>
      </c>
      <c r="AN287" s="3">
        <f t="shared" si="38"/>
        <v>0</v>
      </c>
      <c r="AO287" s="3">
        <f t="shared" si="38"/>
        <v>0</v>
      </c>
      <c r="AP287" s="3">
        <f t="shared" si="38"/>
        <v>0</v>
      </c>
      <c r="AQ287" s="3">
        <f t="shared" si="38"/>
        <v>0</v>
      </c>
      <c r="AR287" s="3">
        <f t="shared" si="38"/>
        <v>0</v>
      </c>
      <c r="AS287" s="3">
        <f t="shared" si="38"/>
        <v>0</v>
      </c>
      <c r="AT287" s="3">
        <f t="shared" si="38"/>
        <v>0</v>
      </c>
      <c r="AU287" s="3">
        <f t="shared" si="38"/>
        <v>0</v>
      </c>
      <c r="AV287" s="3">
        <f t="shared" si="38"/>
        <v>0</v>
      </c>
      <c r="AW287" s="3">
        <f t="shared" si="38"/>
        <v>0</v>
      </c>
      <c r="AX287" s="3">
        <f t="shared" si="38"/>
        <v>0</v>
      </c>
      <c r="AY287" s="3">
        <f t="shared" si="38"/>
        <v>0</v>
      </c>
      <c r="AZ287" s="3">
        <f t="shared" si="38"/>
        <v>0</v>
      </c>
      <c r="BA287" s="3">
        <f t="shared" si="38"/>
        <v>0</v>
      </c>
      <c r="BB287" s="3">
        <f t="shared" si="38"/>
        <v>0</v>
      </c>
      <c r="BC287" s="3">
        <f t="shared" si="38"/>
        <v>0</v>
      </c>
      <c r="BD287" s="3">
        <f t="shared" si="38"/>
        <v>0</v>
      </c>
      <c r="BE287" s="3">
        <f t="shared" si="38"/>
        <v>0</v>
      </c>
      <c r="BF287" s="3">
        <f t="shared" si="38"/>
        <v>0</v>
      </c>
      <c r="BG287" s="3">
        <f t="shared" si="38"/>
        <v>0</v>
      </c>
      <c r="BH287" s="3">
        <f t="shared" si="38"/>
        <v>0</v>
      </c>
      <c r="BI287" s="3">
        <f t="shared" si="38"/>
        <v>0</v>
      </c>
      <c r="BJ287" s="3">
        <f t="shared" si="38"/>
        <v>0</v>
      </c>
      <c r="BK287" s="3">
        <f t="shared" si="38"/>
        <v>0</v>
      </c>
      <c r="BL287" s="3">
        <f t="shared" si="38"/>
        <v>0</v>
      </c>
      <c r="BM287" s="3">
        <f t="shared" si="38"/>
        <v>0</v>
      </c>
      <c r="BN287" s="3">
        <f t="shared" si="38"/>
        <v>0</v>
      </c>
      <c r="BO287" s="3">
        <f t="shared" si="38"/>
        <v>0</v>
      </c>
      <c r="BP287" s="3">
        <f t="shared" ref="BP287:EA287" si="39">BP15*1</f>
        <v>0</v>
      </c>
      <c r="BQ287" s="3">
        <f t="shared" si="39"/>
        <v>0</v>
      </c>
      <c r="BR287" s="3">
        <f t="shared" si="39"/>
        <v>0</v>
      </c>
      <c r="BS287" s="3">
        <f t="shared" si="39"/>
        <v>0</v>
      </c>
      <c r="BT287" s="3">
        <f t="shared" si="39"/>
        <v>0</v>
      </c>
      <c r="BU287" s="3">
        <f t="shared" si="39"/>
        <v>0</v>
      </c>
      <c r="BV287" s="3">
        <f t="shared" si="39"/>
        <v>0</v>
      </c>
      <c r="BW287" s="3">
        <f t="shared" si="39"/>
        <v>0</v>
      </c>
      <c r="BX287" s="3">
        <f t="shared" si="39"/>
        <v>0</v>
      </c>
      <c r="BY287" s="3">
        <f t="shared" si="39"/>
        <v>0</v>
      </c>
      <c r="BZ287" s="3">
        <f t="shared" si="39"/>
        <v>0</v>
      </c>
      <c r="CA287" s="3">
        <f t="shared" si="39"/>
        <v>0</v>
      </c>
      <c r="CB287" s="3">
        <f t="shared" si="39"/>
        <v>1</v>
      </c>
      <c r="CC287" s="3">
        <f t="shared" si="39"/>
        <v>2</v>
      </c>
      <c r="CD287" s="3">
        <f t="shared" si="39"/>
        <v>3</v>
      </c>
      <c r="CE287" s="3">
        <f t="shared" si="39"/>
        <v>3</v>
      </c>
      <c r="CF287" s="3">
        <f t="shared" si="39"/>
        <v>3</v>
      </c>
      <c r="CG287" s="3">
        <f t="shared" si="39"/>
        <v>4</v>
      </c>
      <c r="CH287" s="3">
        <f t="shared" si="39"/>
        <v>4</v>
      </c>
      <c r="CI287" s="3">
        <f t="shared" si="39"/>
        <v>4</v>
      </c>
      <c r="CJ287" s="3">
        <f t="shared" si="39"/>
        <v>4</v>
      </c>
      <c r="CK287" s="3">
        <f t="shared" si="39"/>
        <v>4</v>
      </c>
      <c r="CL287" s="3">
        <f t="shared" si="39"/>
        <v>4</v>
      </c>
      <c r="CM287" s="3">
        <f t="shared" si="39"/>
        <v>4</v>
      </c>
      <c r="CN287" s="3">
        <f t="shared" si="39"/>
        <v>4</v>
      </c>
      <c r="CO287" s="3">
        <f t="shared" si="39"/>
        <v>4</v>
      </c>
      <c r="CP287" s="3">
        <f t="shared" si="39"/>
        <v>4</v>
      </c>
      <c r="CQ287" s="3">
        <f t="shared" si="39"/>
        <v>4</v>
      </c>
      <c r="CR287" s="3">
        <f t="shared" si="39"/>
        <v>4</v>
      </c>
      <c r="CS287" s="3">
        <f t="shared" si="39"/>
        <v>4</v>
      </c>
      <c r="CT287" s="3">
        <f t="shared" si="39"/>
        <v>4</v>
      </c>
      <c r="CU287" s="3">
        <f t="shared" si="39"/>
        <v>4</v>
      </c>
      <c r="CV287" s="3">
        <f t="shared" si="39"/>
        <v>4</v>
      </c>
      <c r="CW287" s="3">
        <f t="shared" si="39"/>
        <v>4</v>
      </c>
      <c r="CX287" s="3">
        <f t="shared" si="39"/>
        <v>4</v>
      </c>
      <c r="CY287" s="3">
        <f t="shared" si="39"/>
        <v>4</v>
      </c>
      <c r="CZ287" s="3">
        <f t="shared" si="39"/>
        <v>4</v>
      </c>
      <c r="DA287" s="3">
        <f t="shared" si="39"/>
        <v>4</v>
      </c>
      <c r="DB287" s="3">
        <f t="shared" si="39"/>
        <v>4</v>
      </c>
      <c r="DC287" s="3">
        <f t="shared" si="39"/>
        <v>4</v>
      </c>
      <c r="DD287" s="3">
        <f t="shared" si="39"/>
        <v>4</v>
      </c>
      <c r="DE287" s="3">
        <f t="shared" si="39"/>
        <v>4</v>
      </c>
      <c r="DF287" s="3">
        <f t="shared" si="39"/>
        <v>4</v>
      </c>
      <c r="DG287" s="3">
        <f t="shared" si="39"/>
        <v>4</v>
      </c>
      <c r="DH287" s="3">
        <f t="shared" si="39"/>
        <v>4</v>
      </c>
      <c r="DI287" s="3">
        <f t="shared" si="39"/>
        <v>4</v>
      </c>
      <c r="DJ287" s="3">
        <f t="shared" si="39"/>
        <v>4</v>
      </c>
      <c r="DK287" s="3">
        <f t="shared" si="39"/>
        <v>4</v>
      </c>
      <c r="DL287" s="3">
        <f t="shared" si="39"/>
        <v>4</v>
      </c>
      <c r="DM287" s="3">
        <f t="shared" si="39"/>
        <v>4</v>
      </c>
      <c r="DN287" s="3">
        <f t="shared" si="39"/>
        <v>4</v>
      </c>
      <c r="DO287" s="3">
        <f t="shared" si="39"/>
        <v>4</v>
      </c>
      <c r="DP287" s="3">
        <f t="shared" si="39"/>
        <v>4</v>
      </c>
      <c r="DQ287" s="3">
        <f t="shared" si="39"/>
        <v>4</v>
      </c>
      <c r="DR287" s="3">
        <f t="shared" si="39"/>
        <v>4</v>
      </c>
      <c r="DS287" s="3">
        <f t="shared" si="39"/>
        <v>4</v>
      </c>
      <c r="DT287" s="3">
        <f t="shared" si="39"/>
        <v>4</v>
      </c>
      <c r="DU287" s="3">
        <f t="shared" si="39"/>
        <v>4</v>
      </c>
      <c r="DV287" s="3">
        <f t="shared" si="39"/>
        <v>4</v>
      </c>
      <c r="DW287" s="3">
        <f t="shared" si="39"/>
        <v>4</v>
      </c>
      <c r="DX287" s="3">
        <f t="shared" si="39"/>
        <v>4</v>
      </c>
      <c r="DY287" s="3">
        <f t="shared" si="39"/>
        <v>4</v>
      </c>
      <c r="DZ287" s="3">
        <f t="shared" si="39"/>
        <v>4</v>
      </c>
      <c r="EA287" s="3">
        <f t="shared" si="39"/>
        <v>4</v>
      </c>
      <c r="EB287" s="3">
        <f t="shared" ref="EB287" si="40">EB15*1</f>
        <v>4</v>
      </c>
      <c r="EC287" s="3">
        <f t="shared" si="4"/>
        <v>4</v>
      </c>
    </row>
    <row r="288" spans="3:133" x14ac:dyDescent="0.25">
      <c r="C288" t="s">
        <v>204</v>
      </c>
      <c r="D288" s="3">
        <f t="shared" ref="D288:BO288" si="41">D16*1</f>
        <v>0</v>
      </c>
      <c r="E288" s="3">
        <f t="shared" si="41"/>
        <v>0</v>
      </c>
      <c r="F288" s="3">
        <f t="shared" si="41"/>
        <v>0</v>
      </c>
      <c r="G288" s="3">
        <f t="shared" si="41"/>
        <v>0</v>
      </c>
      <c r="H288" s="3">
        <f t="shared" si="41"/>
        <v>0</v>
      </c>
      <c r="I288" s="3">
        <f t="shared" si="41"/>
        <v>0</v>
      </c>
      <c r="J288" s="3">
        <f t="shared" si="41"/>
        <v>0</v>
      </c>
      <c r="K288" s="3">
        <f t="shared" si="41"/>
        <v>0</v>
      </c>
      <c r="L288" s="3">
        <f t="shared" si="41"/>
        <v>0</v>
      </c>
      <c r="M288" s="3">
        <f t="shared" si="41"/>
        <v>0</v>
      </c>
      <c r="N288" s="3">
        <f t="shared" si="41"/>
        <v>0</v>
      </c>
      <c r="O288" s="3">
        <f t="shared" si="41"/>
        <v>0</v>
      </c>
      <c r="P288" s="3">
        <f t="shared" si="41"/>
        <v>0</v>
      </c>
      <c r="Q288" s="3">
        <f t="shared" si="41"/>
        <v>0</v>
      </c>
      <c r="R288" s="3">
        <f t="shared" si="41"/>
        <v>0</v>
      </c>
      <c r="S288" s="3">
        <f t="shared" si="41"/>
        <v>0</v>
      </c>
      <c r="T288" s="3">
        <f t="shared" si="41"/>
        <v>0</v>
      </c>
      <c r="U288" s="3">
        <f t="shared" si="41"/>
        <v>0</v>
      </c>
      <c r="V288" s="3">
        <f t="shared" si="41"/>
        <v>0</v>
      </c>
      <c r="W288" s="3">
        <f t="shared" si="41"/>
        <v>0</v>
      </c>
      <c r="X288" s="3">
        <f t="shared" si="41"/>
        <v>0</v>
      </c>
      <c r="Y288" s="3">
        <f t="shared" si="41"/>
        <v>0</v>
      </c>
      <c r="Z288" s="3">
        <f t="shared" si="41"/>
        <v>0</v>
      </c>
      <c r="AA288" s="3">
        <f t="shared" si="41"/>
        <v>0</v>
      </c>
      <c r="AB288" s="3">
        <f t="shared" si="41"/>
        <v>0</v>
      </c>
      <c r="AC288" s="3">
        <f t="shared" si="41"/>
        <v>0</v>
      </c>
      <c r="AD288" s="3">
        <f t="shared" si="41"/>
        <v>0</v>
      </c>
      <c r="AE288" s="3">
        <f t="shared" si="41"/>
        <v>0</v>
      </c>
      <c r="AF288" s="3">
        <f t="shared" si="41"/>
        <v>0</v>
      </c>
      <c r="AG288" s="3">
        <f t="shared" si="41"/>
        <v>0</v>
      </c>
      <c r="AH288" s="3">
        <f t="shared" si="41"/>
        <v>0</v>
      </c>
      <c r="AI288" s="3">
        <f t="shared" si="41"/>
        <v>0</v>
      </c>
      <c r="AJ288" s="3">
        <f t="shared" si="41"/>
        <v>0</v>
      </c>
      <c r="AK288" s="3">
        <f t="shared" si="41"/>
        <v>0</v>
      </c>
      <c r="AL288" s="3">
        <f t="shared" si="41"/>
        <v>0</v>
      </c>
      <c r="AM288" s="3">
        <f t="shared" si="41"/>
        <v>0</v>
      </c>
      <c r="AN288" s="3">
        <f t="shared" si="41"/>
        <v>0</v>
      </c>
      <c r="AO288" s="3">
        <f t="shared" si="41"/>
        <v>0</v>
      </c>
      <c r="AP288" s="3">
        <f t="shared" si="41"/>
        <v>0</v>
      </c>
      <c r="AQ288" s="3">
        <f t="shared" si="41"/>
        <v>0</v>
      </c>
      <c r="AR288" s="3">
        <f t="shared" si="41"/>
        <v>0</v>
      </c>
      <c r="AS288" s="3">
        <f t="shared" si="41"/>
        <v>0</v>
      </c>
      <c r="AT288" s="3">
        <f t="shared" si="41"/>
        <v>0</v>
      </c>
      <c r="AU288" s="3">
        <f t="shared" si="41"/>
        <v>0</v>
      </c>
      <c r="AV288" s="3">
        <f t="shared" si="41"/>
        <v>0</v>
      </c>
      <c r="AW288" s="3">
        <f t="shared" si="41"/>
        <v>0</v>
      </c>
      <c r="AX288" s="3">
        <f t="shared" si="41"/>
        <v>0</v>
      </c>
      <c r="AY288" s="3">
        <f t="shared" si="41"/>
        <v>0</v>
      </c>
      <c r="AZ288" s="3">
        <f t="shared" si="41"/>
        <v>0</v>
      </c>
      <c r="BA288" s="3">
        <f t="shared" si="41"/>
        <v>0</v>
      </c>
      <c r="BB288" s="3">
        <f t="shared" si="41"/>
        <v>0</v>
      </c>
      <c r="BC288" s="3">
        <f t="shared" si="41"/>
        <v>0</v>
      </c>
      <c r="BD288" s="3">
        <f t="shared" si="41"/>
        <v>0</v>
      </c>
      <c r="BE288" s="3">
        <f t="shared" si="41"/>
        <v>0</v>
      </c>
      <c r="BF288" s="3">
        <f t="shared" si="41"/>
        <v>0</v>
      </c>
      <c r="BG288" s="3">
        <f t="shared" si="41"/>
        <v>0</v>
      </c>
      <c r="BH288" s="3">
        <f t="shared" si="41"/>
        <v>0</v>
      </c>
      <c r="BI288" s="3">
        <f t="shared" si="41"/>
        <v>0</v>
      </c>
      <c r="BJ288" s="3">
        <f t="shared" si="41"/>
        <v>0</v>
      </c>
      <c r="BK288" s="3">
        <f t="shared" si="41"/>
        <v>0</v>
      </c>
      <c r="BL288" s="3">
        <f t="shared" si="41"/>
        <v>0</v>
      </c>
      <c r="BM288" s="3">
        <f t="shared" si="41"/>
        <v>0</v>
      </c>
      <c r="BN288" s="3">
        <f t="shared" si="41"/>
        <v>0</v>
      </c>
      <c r="BO288" s="3">
        <f t="shared" si="41"/>
        <v>0</v>
      </c>
      <c r="BP288" s="3">
        <f t="shared" ref="BP288:EA288" si="42">BP16*1</f>
        <v>0</v>
      </c>
      <c r="BQ288" s="3">
        <f t="shared" si="42"/>
        <v>0</v>
      </c>
      <c r="BR288" s="3">
        <f t="shared" si="42"/>
        <v>0</v>
      </c>
      <c r="BS288" s="3">
        <f t="shared" si="42"/>
        <v>0</v>
      </c>
      <c r="BT288" s="3">
        <f t="shared" si="42"/>
        <v>0</v>
      </c>
      <c r="BU288" s="3">
        <f t="shared" si="42"/>
        <v>1</v>
      </c>
      <c r="BV288" s="3">
        <f t="shared" si="42"/>
        <v>2</v>
      </c>
      <c r="BW288" s="3">
        <f t="shared" si="42"/>
        <v>2</v>
      </c>
      <c r="BX288" s="3">
        <f t="shared" si="42"/>
        <v>2</v>
      </c>
      <c r="BY288" s="3">
        <f t="shared" si="42"/>
        <v>2</v>
      </c>
      <c r="BZ288" s="3">
        <f t="shared" si="42"/>
        <v>2</v>
      </c>
      <c r="CA288" s="3">
        <f t="shared" si="42"/>
        <v>2</v>
      </c>
      <c r="CB288" s="3">
        <f t="shared" si="42"/>
        <v>2</v>
      </c>
      <c r="CC288" s="3">
        <f t="shared" si="42"/>
        <v>3</v>
      </c>
      <c r="CD288" s="3">
        <f t="shared" si="42"/>
        <v>3</v>
      </c>
      <c r="CE288" s="3">
        <f t="shared" si="42"/>
        <v>4</v>
      </c>
      <c r="CF288" s="3">
        <f t="shared" si="42"/>
        <v>4</v>
      </c>
      <c r="CG288" s="3">
        <f t="shared" si="42"/>
        <v>5</v>
      </c>
      <c r="CH288" s="3">
        <f t="shared" si="42"/>
        <v>5</v>
      </c>
      <c r="CI288" s="3">
        <f t="shared" si="42"/>
        <v>6</v>
      </c>
      <c r="CJ288" s="3">
        <f t="shared" si="42"/>
        <v>6</v>
      </c>
      <c r="CK288" s="3">
        <f t="shared" si="42"/>
        <v>6</v>
      </c>
      <c r="CL288" s="3">
        <f t="shared" si="42"/>
        <v>7</v>
      </c>
      <c r="CM288" s="3">
        <f t="shared" si="42"/>
        <v>7</v>
      </c>
      <c r="CN288" s="3">
        <f t="shared" si="42"/>
        <v>7</v>
      </c>
      <c r="CO288" s="3">
        <f t="shared" si="42"/>
        <v>7</v>
      </c>
      <c r="CP288" s="3">
        <f t="shared" si="42"/>
        <v>7</v>
      </c>
      <c r="CQ288" s="3">
        <f t="shared" si="42"/>
        <v>7</v>
      </c>
      <c r="CR288" s="3">
        <f t="shared" si="42"/>
        <v>8</v>
      </c>
      <c r="CS288" s="3">
        <f t="shared" si="42"/>
        <v>9</v>
      </c>
      <c r="CT288" s="3">
        <f t="shared" si="42"/>
        <v>10</v>
      </c>
      <c r="CU288" s="3">
        <f t="shared" si="42"/>
        <v>11</v>
      </c>
      <c r="CV288" s="3">
        <f t="shared" si="42"/>
        <v>11</v>
      </c>
      <c r="CW288" s="3">
        <f t="shared" si="42"/>
        <v>11</v>
      </c>
      <c r="CX288" s="3">
        <f t="shared" si="42"/>
        <v>12</v>
      </c>
      <c r="CY288" s="3">
        <f t="shared" si="42"/>
        <v>13</v>
      </c>
      <c r="CZ288" s="3">
        <f t="shared" si="42"/>
        <v>13</v>
      </c>
      <c r="DA288" s="3">
        <f t="shared" si="42"/>
        <v>13</v>
      </c>
      <c r="DB288" s="3">
        <f t="shared" si="42"/>
        <v>13</v>
      </c>
      <c r="DC288" s="3">
        <f t="shared" si="42"/>
        <v>13</v>
      </c>
      <c r="DD288" s="3">
        <f t="shared" si="42"/>
        <v>13</v>
      </c>
      <c r="DE288" s="3">
        <f t="shared" si="42"/>
        <v>13</v>
      </c>
      <c r="DF288" s="3">
        <f t="shared" si="42"/>
        <v>13</v>
      </c>
      <c r="DG288" s="3">
        <f t="shared" si="42"/>
        <v>13</v>
      </c>
      <c r="DH288" s="3">
        <f t="shared" si="42"/>
        <v>13</v>
      </c>
      <c r="DI288" s="3">
        <f t="shared" si="42"/>
        <v>13</v>
      </c>
      <c r="DJ288" s="3">
        <f t="shared" si="42"/>
        <v>13</v>
      </c>
      <c r="DK288" s="3">
        <f t="shared" si="42"/>
        <v>13</v>
      </c>
      <c r="DL288" s="3">
        <f t="shared" si="42"/>
        <v>13</v>
      </c>
      <c r="DM288" s="3">
        <f t="shared" si="42"/>
        <v>13</v>
      </c>
      <c r="DN288" s="3">
        <f t="shared" si="42"/>
        <v>13</v>
      </c>
      <c r="DO288" s="3">
        <f t="shared" si="42"/>
        <v>13</v>
      </c>
      <c r="DP288" s="3">
        <f t="shared" si="42"/>
        <v>13</v>
      </c>
      <c r="DQ288" s="3">
        <f t="shared" si="42"/>
        <v>13</v>
      </c>
      <c r="DR288" s="3">
        <f t="shared" si="42"/>
        <v>13</v>
      </c>
      <c r="DS288" s="3">
        <f t="shared" si="42"/>
        <v>13</v>
      </c>
      <c r="DT288" s="3">
        <f t="shared" si="42"/>
        <v>13</v>
      </c>
      <c r="DU288" s="3">
        <f t="shared" si="42"/>
        <v>13</v>
      </c>
      <c r="DV288" s="3">
        <f t="shared" si="42"/>
        <v>13</v>
      </c>
      <c r="DW288" s="3">
        <f t="shared" si="42"/>
        <v>13</v>
      </c>
      <c r="DX288" s="3">
        <f t="shared" si="42"/>
        <v>13</v>
      </c>
      <c r="DY288" s="3">
        <f t="shared" si="42"/>
        <v>13</v>
      </c>
      <c r="DZ288" s="3">
        <f t="shared" si="42"/>
        <v>13</v>
      </c>
      <c r="EA288" s="3">
        <f t="shared" si="42"/>
        <v>13</v>
      </c>
      <c r="EB288" s="3">
        <f t="shared" ref="EB288" si="43">EB16*1</f>
        <v>13</v>
      </c>
      <c r="EC288" s="3">
        <f t="shared" si="4"/>
        <v>13</v>
      </c>
    </row>
    <row r="289" spans="3:133" x14ac:dyDescent="0.25">
      <c r="C289" t="s">
        <v>204</v>
      </c>
      <c r="D289" s="3">
        <f t="shared" ref="D289:BO289" si="44">D17*1</f>
        <v>0</v>
      </c>
      <c r="E289" s="3">
        <f t="shared" si="44"/>
        <v>0</v>
      </c>
      <c r="F289" s="3">
        <f t="shared" si="44"/>
        <v>0</v>
      </c>
      <c r="G289" s="3">
        <f t="shared" si="44"/>
        <v>0</v>
      </c>
      <c r="H289" s="3">
        <f t="shared" si="44"/>
        <v>0</v>
      </c>
      <c r="I289" s="3">
        <f t="shared" si="44"/>
        <v>0</v>
      </c>
      <c r="J289" s="3">
        <f t="shared" si="44"/>
        <v>0</v>
      </c>
      <c r="K289" s="3">
        <f t="shared" si="44"/>
        <v>0</v>
      </c>
      <c r="L289" s="3">
        <f t="shared" si="44"/>
        <v>0</v>
      </c>
      <c r="M289" s="3">
        <f t="shared" si="44"/>
        <v>0</v>
      </c>
      <c r="N289" s="3">
        <f t="shared" si="44"/>
        <v>0</v>
      </c>
      <c r="O289" s="3">
        <f t="shared" si="44"/>
        <v>0</v>
      </c>
      <c r="P289" s="3">
        <f t="shared" si="44"/>
        <v>0</v>
      </c>
      <c r="Q289" s="3">
        <f t="shared" si="44"/>
        <v>0</v>
      </c>
      <c r="R289" s="3">
        <f t="shared" si="44"/>
        <v>0</v>
      </c>
      <c r="S289" s="3">
        <f t="shared" si="44"/>
        <v>0</v>
      </c>
      <c r="T289" s="3">
        <f t="shared" si="44"/>
        <v>0</v>
      </c>
      <c r="U289" s="3">
        <f t="shared" si="44"/>
        <v>0</v>
      </c>
      <c r="V289" s="3">
        <f t="shared" si="44"/>
        <v>0</v>
      </c>
      <c r="W289" s="3">
        <f t="shared" si="44"/>
        <v>0</v>
      </c>
      <c r="X289" s="3">
        <f t="shared" si="44"/>
        <v>0</v>
      </c>
      <c r="Y289" s="3">
        <f t="shared" si="44"/>
        <v>0</v>
      </c>
      <c r="Z289" s="3">
        <f t="shared" si="44"/>
        <v>0</v>
      </c>
      <c r="AA289" s="3">
        <f t="shared" si="44"/>
        <v>0</v>
      </c>
      <c r="AB289" s="3">
        <f t="shared" si="44"/>
        <v>0</v>
      </c>
      <c r="AC289" s="3">
        <f t="shared" si="44"/>
        <v>0</v>
      </c>
      <c r="AD289" s="3">
        <f t="shared" si="44"/>
        <v>0</v>
      </c>
      <c r="AE289" s="3">
        <f t="shared" si="44"/>
        <v>0</v>
      </c>
      <c r="AF289" s="3">
        <f t="shared" si="44"/>
        <v>0</v>
      </c>
      <c r="AG289" s="3">
        <f t="shared" si="44"/>
        <v>0</v>
      </c>
      <c r="AH289" s="3">
        <f t="shared" si="44"/>
        <v>0</v>
      </c>
      <c r="AI289" s="3">
        <f t="shared" si="44"/>
        <v>0</v>
      </c>
      <c r="AJ289" s="3">
        <f t="shared" si="44"/>
        <v>0</v>
      </c>
      <c r="AK289" s="3">
        <f t="shared" si="44"/>
        <v>0</v>
      </c>
      <c r="AL289" s="3">
        <f t="shared" si="44"/>
        <v>0</v>
      </c>
      <c r="AM289" s="3">
        <f t="shared" si="44"/>
        <v>0</v>
      </c>
      <c r="AN289" s="3">
        <f t="shared" si="44"/>
        <v>0</v>
      </c>
      <c r="AO289" s="3">
        <f t="shared" si="44"/>
        <v>0</v>
      </c>
      <c r="AP289" s="3">
        <f t="shared" si="44"/>
        <v>0</v>
      </c>
      <c r="AQ289" s="3">
        <f t="shared" si="44"/>
        <v>0</v>
      </c>
      <c r="AR289" s="3">
        <f t="shared" si="44"/>
        <v>0</v>
      </c>
      <c r="AS289" s="3">
        <f t="shared" si="44"/>
        <v>0</v>
      </c>
      <c r="AT289" s="3">
        <f t="shared" si="44"/>
        <v>0</v>
      </c>
      <c r="AU289" s="3">
        <f t="shared" si="44"/>
        <v>0</v>
      </c>
      <c r="AV289" s="3">
        <f t="shared" si="44"/>
        <v>0</v>
      </c>
      <c r="AW289" s="3">
        <f t="shared" si="44"/>
        <v>0</v>
      </c>
      <c r="AX289" s="3">
        <f t="shared" si="44"/>
        <v>0</v>
      </c>
      <c r="AY289" s="3">
        <f t="shared" si="44"/>
        <v>0</v>
      </c>
      <c r="AZ289" s="3">
        <f t="shared" si="44"/>
        <v>0</v>
      </c>
      <c r="BA289" s="3">
        <f t="shared" si="44"/>
        <v>0</v>
      </c>
      <c r="BB289" s="3">
        <f t="shared" si="44"/>
        <v>0</v>
      </c>
      <c r="BC289" s="3">
        <f t="shared" si="44"/>
        <v>0</v>
      </c>
      <c r="BD289" s="3">
        <f t="shared" si="44"/>
        <v>0</v>
      </c>
      <c r="BE289" s="3">
        <f t="shared" si="44"/>
        <v>0</v>
      </c>
      <c r="BF289" s="3">
        <f t="shared" si="44"/>
        <v>0</v>
      </c>
      <c r="BG289" s="3">
        <f t="shared" si="44"/>
        <v>0</v>
      </c>
      <c r="BH289" s="3">
        <f t="shared" si="44"/>
        <v>0</v>
      </c>
      <c r="BI289" s="3">
        <f t="shared" si="44"/>
        <v>0</v>
      </c>
      <c r="BJ289" s="3">
        <f t="shared" si="44"/>
        <v>0</v>
      </c>
      <c r="BK289" s="3">
        <f t="shared" si="44"/>
        <v>0</v>
      </c>
      <c r="BL289" s="3">
        <f t="shared" si="44"/>
        <v>0</v>
      </c>
      <c r="BM289" s="3">
        <f t="shared" si="44"/>
        <v>0</v>
      </c>
      <c r="BN289" s="3">
        <f t="shared" si="44"/>
        <v>0</v>
      </c>
      <c r="BO289" s="3">
        <f t="shared" si="44"/>
        <v>0</v>
      </c>
      <c r="BP289" s="3">
        <f t="shared" ref="BP289:EA289" si="45">BP17*1</f>
        <v>3</v>
      </c>
      <c r="BQ289" s="3">
        <f t="shared" si="45"/>
        <v>3</v>
      </c>
      <c r="BR289" s="3">
        <f t="shared" si="45"/>
        <v>3</v>
      </c>
      <c r="BS289" s="3">
        <f t="shared" si="45"/>
        <v>4</v>
      </c>
      <c r="BT289" s="3">
        <f t="shared" si="45"/>
        <v>4</v>
      </c>
      <c r="BU289" s="3">
        <f t="shared" si="45"/>
        <v>4</v>
      </c>
      <c r="BV289" s="3">
        <f t="shared" si="45"/>
        <v>4</v>
      </c>
      <c r="BW289" s="3">
        <f t="shared" si="45"/>
        <v>5</v>
      </c>
      <c r="BX289" s="3">
        <f t="shared" si="45"/>
        <v>7</v>
      </c>
      <c r="BY289" s="3">
        <f t="shared" si="45"/>
        <v>8</v>
      </c>
      <c r="BZ289" s="3">
        <f t="shared" si="45"/>
        <v>8</v>
      </c>
      <c r="CA289" s="3">
        <f t="shared" si="45"/>
        <v>10</v>
      </c>
      <c r="CB289" s="3">
        <f t="shared" si="45"/>
        <v>11</v>
      </c>
      <c r="CC289" s="3">
        <f t="shared" si="45"/>
        <v>12</v>
      </c>
      <c r="CD289" s="3">
        <f t="shared" si="45"/>
        <v>12</v>
      </c>
      <c r="CE289" s="3">
        <f t="shared" si="45"/>
        <v>13</v>
      </c>
      <c r="CF289" s="3">
        <f t="shared" si="45"/>
        <v>14</v>
      </c>
      <c r="CG289" s="3">
        <f t="shared" si="45"/>
        <v>14</v>
      </c>
      <c r="CH289" s="3">
        <f t="shared" si="45"/>
        <v>14</v>
      </c>
      <c r="CI289" s="3">
        <f t="shared" si="45"/>
        <v>14</v>
      </c>
      <c r="CJ289" s="3">
        <f t="shared" si="45"/>
        <v>14</v>
      </c>
      <c r="CK289" s="3">
        <f t="shared" si="45"/>
        <v>14</v>
      </c>
      <c r="CL289" s="3">
        <f t="shared" si="45"/>
        <v>14</v>
      </c>
      <c r="CM289" s="3">
        <f t="shared" si="45"/>
        <v>14</v>
      </c>
      <c r="CN289" s="3">
        <f t="shared" si="45"/>
        <v>14</v>
      </c>
      <c r="CO289" s="3">
        <f t="shared" si="45"/>
        <v>14</v>
      </c>
      <c r="CP289" s="3">
        <f t="shared" si="45"/>
        <v>14</v>
      </c>
      <c r="CQ289" s="3">
        <f t="shared" si="45"/>
        <v>14</v>
      </c>
      <c r="CR289" s="3">
        <f t="shared" si="45"/>
        <v>16</v>
      </c>
      <c r="CS289" s="3">
        <f t="shared" si="45"/>
        <v>16</v>
      </c>
      <c r="CT289" s="3">
        <f t="shared" si="45"/>
        <v>16</v>
      </c>
      <c r="CU289" s="3">
        <f t="shared" si="45"/>
        <v>17</v>
      </c>
      <c r="CV289" s="3">
        <f t="shared" si="45"/>
        <v>17</v>
      </c>
      <c r="CW289" s="3">
        <f t="shared" si="45"/>
        <v>18</v>
      </c>
      <c r="CX289" s="3">
        <f t="shared" si="45"/>
        <v>18</v>
      </c>
      <c r="CY289" s="3">
        <f t="shared" si="45"/>
        <v>18</v>
      </c>
      <c r="CZ289" s="3">
        <f t="shared" si="45"/>
        <v>18</v>
      </c>
      <c r="DA289" s="3">
        <f t="shared" si="45"/>
        <v>18</v>
      </c>
      <c r="DB289" s="3">
        <f t="shared" si="45"/>
        <v>18</v>
      </c>
      <c r="DC289" s="3">
        <f t="shared" si="45"/>
        <v>18</v>
      </c>
      <c r="DD289" s="3">
        <f t="shared" si="45"/>
        <v>18</v>
      </c>
      <c r="DE289" s="3">
        <f t="shared" si="45"/>
        <v>18</v>
      </c>
      <c r="DF289" s="3">
        <f t="shared" si="45"/>
        <v>18</v>
      </c>
      <c r="DG289" s="3">
        <f t="shared" si="45"/>
        <v>18</v>
      </c>
      <c r="DH289" s="3">
        <f t="shared" si="45"/>
        <v>18</v>
      </c>
      <c r="DI289" s="3">
        <f t="shared" si="45"/>
        <v>18</v>
      </c>
      <c r="DJ289" s="3">
        <f t="shared" si="45"/>
        <v>18</v>
      </c>
      <c r="DK289" s="3">
        <f t="shared" si="45"/>
        <v>18</v>
      </c>
      <c r="DL289" s="3">
        <f t="shared" si="45"/>
        <v>18</v>
      </c>
      <c r="DM289" s="3">
        <f t="shared" si="45"/>
        <v>18</v>
      </c>
      <c r="DN289" s="3">
        <f t="shared" si="45"/>
        <v>18</v>
      </c>
      <c r="DO289" s="3">
        <f t="shared" si="45"/>
        <v>18</v>
      </c>
      <c r="DP289" s="3">
        <f t="shared" si="45"/>
        <v>18</v>
      </c>
      <c r="DQ289" s="3">
        <f t="shared" si="45"/>
        <v>18</v>
      </c>
      <c r="DR289" s="3">
        <f t="shared" si="45"/>
        <v>18</v>
      </c>
      <c r="DS289" s="3">
        <f t="shared" si="45"/>
        <v>18</v>
      </c>
      <c r="DT289" s="3">
        <f t="shared" si="45"/>
        <v>18</v>
      </c>
      <c r="DU289" s="3">
        <f t="shared" si="45"/>
        <v>18</v>
      </c>
      <c r="DV289" s="3">
        <f t="shared" si="45"/>
        <v>19</v>
      </c>
      <c r="DW289" s="3">
        <f t="shared" si="45"/>
        <v>19</v>
      </c>
      <c r="DX289" s="3">
        <f t="shared" si="45"/>
        <v>19</v>
      </c>
      <c r="DY289" s="3">
        <f t="shared" si="45"/>
        <v>19</v>
      </c>
      <c r="DZ289" s="3">
        <f t="shared" si="45"/>
        <v>19</v>
      </c>
      <c r="EA289" s="3">
        <f t="shared" si="45"/>
        <v>19</v>
      </c>
      <c r="EB289" s="3">
        <f t="shared" ref="EB289" si="46">EB17*1</f>
        <v>19</v>
      </c>
      <c r="EC289" s="3">
        <f t="shared" si="4"/>
        <v>19</v>
      </c>
    </row>
    <row r="290" spans="3:133" x14ac:dyDescent="0.25">
      <c r="C290" t="s">
        <v>204</v>
      </c>
      <c r="D290" s="3">
        <f t="shared" ref="D290:BO290" si="47">D18*1</f>
        <v>0</v>
      </c>
      <c r="E290" s="3">
        <f t="shared" si="47"/>
        <v>0</v>
      </c>
      <c r="F290" s="3">
        <f t="shared" si="47"/>
        <v>0</v>
      </c>
      <c r="G290" s="3">
        <f t="shared" si="47"/>
        <v>0</v>
      </c>
      <c r="H290" s="3">
        <f t="shared" si="47"/>
        <v>0</v>
      </c>
      <c r="I290" s="3">
        <f t="shared" si="47"/>
        <v>0</v>
      </c>
      <c r="J290" s="3">
        <f t="shared" si="47"/>
        <v>0</v>
      </c>
      <c r="K290" s="3">
        <f t="shared" si="47"/>
        <v>0</v>
      </c>
      <c r="L290" s="3">
        <f t="shared" si="47"/>
        <v>0</v>
      </c>
      <c r="M290" s="3">
        <f t="shared" si="47"/>
        <v>0</v>
      </c>
      <c r="N290" s="3">
        <f t="shared" si="47"/>
        <v>0</v>
      </c>
      <c r="O290" s="3">
        <f t="shared" si="47"/>
        <v>0</v>
      </c>
      <c r="P290" s="3">
        <f t="shared" si="47"/>
        <v>0</v>
      </c>
      <c r="Q290" s="3">
        <f t="shared" si="47"/>
        <v>0</v>
      </c>
      <c r="R290" s="3">
        <f t="shared" si="47"/>
        <v>0</v>
      </c>
      <c r="S290" s="3">
        <f t="shared" si="47"/>
        <v>0</v>
      </c>
      <c r="T290" s="3">
        <f t="shared" si="47"/>
        <v>0</v>
      </c>
      <c r="U290" s="3">
        <f t="shared" si="47"/>
        <v>0</v>
      </c>
      <c r="V290" s="3">
        <f t="shared" si="47"/>
        <v>0</v>
      </c>
      <c r="W290" s="3">
        <f t="shared" si="47"/>
        <v>0</v>
      </c>
      <c r="X290" s="3">
        <f t="shared" si="47"/>
        <v>0</v>
      </c>
      <c r="Y290" s="3">
        <f t="shared" si="47"/>
        <v>0</v>
      </c>
      <c r="Z290" s="3">
        <f t="shared" si="47"/>
        <v>0</v>
      </c>
      <c r="AA290" s="3">
        <f t="shared" si="47"/>
        <v>0</v>
      </c>
      <c r="AB290" s="3">
        <f t="shared" si="47"/>
        <v>0</v>
      </c>
      <c r="AC290" s="3">
        <f t="shared" si="47"/>
        <v>0</v>
      </c>
      <c r="AD290" s="3">
        <f t="shared" si="47"/>
        <v>0</v>
      </c>
      <c r="AE290" s="3">
        <f t="shared" si="47"/>
        <v>0</v>
      </c>
      <c r="AF290" s="3">
        <f t="shared" si="47"/>
        <v>0</v>
      </c>
      <c r="AG290" s="3">
        <f t="shared" si="47"/>
        <v>0</v>
      </c>
      <c r="AH290" s="3">
        <f t="shared" si="47"/>
        <v>0</v>
      </c>
      <c r="AI290" s="3">
        <f t="shared" si="47"/>
        <v>0</v>
      </c>
      <c r="AJ290" s="3">
        <f t="shared" si="47"/>
        <v>0</v>
      </c>
      <c r="AK290" s="3">
        <f t="shared" si="47"/>
        <v>0</v>
      </c>
      <c r="AL290" s="3">
        <f t="shared" si="47"/>
        <v>0</v>
      </c>
      <c r="AM290" s="3">
        <f t="shared" si="47"/>
        <v>0</v>
      </c>
      <c r="AN290" s="3">
        <f t="shared" si="47"/>
        <v>0</v>
      </c>
      <c r="AO290" s="3">
        <f t="shared" si="47"/>
        <v>0</v>
      </c>
      <c r="AP290" s="3">
        <f t="shared" si="47"/>
        <v>0</v>
      </c>
      <c r="AQ290" s="3">
        <f t="shared" si="47"/>
        <v>1</v>
      </c>
      <c r="AR290" s="3">
        <f t="shared" si="47"/>
        <v>1</v>
      </c>
      <c r="AS290" s="3">
        <f t="shared" si="47"/>
        <v>1</v>
      </c>
      <c r="AT290" s="3">
        <f t="shared" si="47"/>
        <v>1</v>
      </c>
      <c r="AU290" s="3">
        <f t="shared" si="47"/>
        <v>1</v>
      </c>
      <c r="AV290" s="3">
        <f t="shared" si="47"/>
        <v>1</v>
      </c>
      <c r="AW290" s="3">
        <f t="shared" si="47"/>
        <v>1</v>
      </c>
      <c r="AX290" s="3">
        <f t="shared" si="47"/>
        <v>1</v>
      </c>
      <c r="AY290" s="3">
        <f t="shared" si="47"/>
        <v>1</v>
      </c>
      <c r="AZ290" s="3">
        <f t="shared" si="47"/>
        <v>1</v>
      </c>
      <c r="BA290" s="3">
        <f t="shared" si="47"/>
        <v>1</v>
      </c>
      <c r="BB290" s="3">
        <f t="shared" si="47"/>
        <v>1</v>
      </c>
      <c r="BC290" s="3">
        <f t="shared" si="47"/>
        <v>1</v>
      </c>
      <c r="BD290" s="3">
        <f t="shared" si="47"/>
        <v>1</v>
      </c>
      <c r="BE290" s="3">
        <f t="shared" si="47"/>
        <v>1</v>
      </c>
      <c r="BF290" s="3">
        <f t="shared" si="47"/>
        <v>1</v>
      </c>
      <c r="BG290" s="3">
        <f t="shared" si="47"/>
        <v>1</v>
      </c>
      <c r="BH290" s="3">
        <f t="shared" si="47"/>
        <v>1</v>
      </c>
      <c r="BI290" s="3">
        <f t="shared" si="47"/>
        <v>1</v>
      </c>
      <c r="BJ290" s="3">
        <f t="shared" si="47"/>
        <v>1</v>
      </c>
      <c r="BK290" s="3">
        <f t="shared" si="47"/>
        <v>1</v>
      </c>
      <c r="BL290" s="3">
        <f t="shared" si="47"/>
        <v>1</v>
      </c>
      <c r="BM290" s="3">
        <f t="shared" si="47"/>
        <v>1</v>
      </c>
      <c r="BN290" s="3">
        <f t="shared" si="47"/>
        <v>1</v>
      </c>
      <c r="BO290" s="3">
        <f t="shared" si="47"/>
        <v>1</v>
      </c>
      <c r="BP290" s="3">
        <f t="shared" ref="BP290:EA290" si="48">BP18*1</f>
        <v>2</v>
      </c>
      <c r="BQ290" s="3">
        <f t="shared" si="48"/>
        <v>2</v>
      </c>
      <c r="BR290" s="3">
        <f t="shared" si="48"/>
        <v>2</v>
      </c>
      <c r="BS290" s="3">
        <f t="shared" si="48"/>
        <v>2</v>
      </c>
      <c r="BT290" s="3">
        <f t="shared" si="48"/>
        <v>2</v>
      </c>
      <c r="BU290" s="3">
        <f t="shared" si="48"/>
        <v>2</v>
      </c>
      <c r="BV290" s="3">
        <f t="shared" si="48"/>
        <v>2</v>
      </c>
      <c r="BW290" s="3">
        <f t="shared" si="48"/>
        <v>2</v>
      </c>
      <c r="BX290" s="3">
        <f t="shared" si="48"/>
        <v>2</v>
      </c>
      <c r="BY290" s="3">
        <f t="shared" si="48"/>
        <v>2</v>
      </c>
      <c r="BZ290" s="3">
        <f t="shared" si="48"/>
        <v>3</v>
      </c>
      <c r="CA290" s="3">
        <f t="shared" si="48"/>
        <v>4</v>
      </c>
      <c r="CB290" s="3">
        <f t="shared" si="48"/>
        <v>4</v>
      </c>
      <c r="CC290" s="3">
        <f t="shared" si="48"/>
        <v>6</v>
      </c>
      <c r="CD290" s="3">
        <f t="shared" si="48"/>
        <v>6</v>
      </c>
      <c r="CE290" s="3">
        <f t="shared" si="48"/>
        <v>6</v>
      </c>
      <c r="CF290" s="3">
        <f t="shared" si="48"/>
        <v>6</v>
      </c>
      <c r="CG290" s="3">
        <f t="shared" si="48"/>
        <v>6</v>
      </c>
      <c r="CH290" s="3">
        <f t="shared" si="48"/>
        <v>6</v>
      </c>
      <c r="CI290" s="3">
        <f t="shared" si="48"/>
        <v>6</v>
      </c>
      <c r="CJ290" s="3">
        <f t="shared" si="48"/>
        <v>6</v>
      </c>
      <c r="CK290" s="3">
        <f t="shared" si="48"/>
        <v>6</v>
      </c>
      <c r="CL290" s="3">
        <f t="shared" si="48"/>
        <v>7</v>
      </c>
      <c r="CM290" s="3">
        <f t="shared" si="48"/>
        <v>7</v>
      </c>
      <c r="CN290" s="3">
        <f t="shared" si="48"/>
        <v>7</v>
      </c>
      <c r="CO290" s="3">
        <f t="shared" si="48"/>
        <v>7</v>
      </c>
      <c r="CP290" s="3">
        <f t="shared" si="48"/>
        <v>7</v>
      </c>
      <c r="CQ290" s="3">
        <f t="shared" si="48"/>
        <v>7</v>
      </c>
      <c r="CR290" s="3">
        <f t="shared" si="48"/>
        <v>7</v>
      </c>
      <c r="CS290" s="3">
        <f t="shared" si="48"/>
        <v>8</v>
      </c>
      <c r="CT290" s="3">
        <f t="shared" si="48"/>
        <v>8</v>
      </c>
      <c r="CU290" s="3">
        <f t="shared" si="48"/>
        <v>8</v>
      </c>
      <c r="CV290" s="3">
        <f t="shared" si="48"/>
        <v>8</v>
      </c>
      <c r="CW290" s="3">
        <f t="shared" si="48"/>
        <v>8</v>
      </c>
      <c r="CX290" s="3">
        <f t="shared" si="48"/>
        <v>8</v>
      </c>
      <c r="CY290" s="3">
        <f t="shared" si="48"/>
        <v>8</v>
      </c>
      <c r="CZ290" s="3">
        <f t="shared" si="48"/>
        <v>8</v>
      </c>
      <c r="DA290" s="3">
        <f t="shared" si="48"/>
        <v>8</v>
      </c>
      <c r="DB290" s="3">
        <f t="shared" si="48"/>
        <v>9</v>
      </c>
      <c r="DC290" s="3">
        <f t="shared" si="48"/>
        <v>9</v>
      </c>
      <c r="DD290" s="3">
        <f t="shared" si="48"/>
        <v>9</v>
      </c>
      <c r="DE290" s="3">
        <f t="shared" si="48"/>
        <v>9</v>
      </c>
      <c r="DF290" s="3">
        <f t="shared" si="48"/>
        <v>9</v>
      </c>
      <c r="DG290" s="3">
        <f t="shared" si="48"/>
        <v>9</v>
      </c>
      <c r="DH290" s="3">
        <f t="shared" si="48"/>
        <v>9</v>
      </c>
      <c r="DI290" s="3">
        <f t="shared" si="48"/>
        <v>9</v>
      </c>
      <c r="DJ290" s="3">
        <f t="shared" si="48"/>
        <v>9</v>
      </c>
      <c r="DK290" s="3">
        <f t="shared" si="48"/>
        <v>9</v>
      </c>
      <c r="DL290" s="3">
        <f t="shared" si="48"/>
        <v>9</v>
      </c>
      <c r="DM290" s="3">
        <f t="shared" si="48"/>
        <v>9</v>
      </c>
      <c r="DN290" s="3">
        <f t="shared" si="48"/>
        <v>9</v>
      </c>
      <c r="DO290" s="3">
        <f t="shared" si="48"/>
        <v>9</v>
      </c>
      <c r="DP290" s="3">
        <f t="shared" si="48"/>
        <v>9</v>
      </c>
      <c r="DQ290" s="3">
        <f t="shared" si="48"/>
        <v>9</v>
      </c>
      <c r="DR290" s="3">
        <f t="shared" si="48"/>
        <v>9</v>
      </c>
      <c r="DS290" s="3">
        <f t="shared" si="48"/>
        <v>9</v>
      </c>
      <c r="DT290" s="3">
        <f t="shared" si="48"/>
        <v>9</v>
      </c>
      <c r="DU290" s="3">
        <f t="shared" si="48"/>
        <v>9</v>
      </c>
      <c r="DV290" s="3">
        <f t="shared" si="48"/>
        <v>9</v>
      </c>
      <c r="DW290" s="3">
        <f t="shared" si="48"/>
        <v>9</v>
      </c>
      <c r="DX290" s="3">
        <f t="shared" si="48"/>
        <v>9</v>
      </c>
      <c r="DY290" s="3">
        <f t="shared" si="48"/>
        <v>9</v>
      </c>
      <c r="DZ290" s="3">
        <f t="shared" si="48"/>
        <v>9</v>
      </c>
      <c r="EA290" s="3">
        <f t="shared" si="48"/>
        <v>9</v>
      </c>
      <c r="EB290" s="3">
        <f t="shared" ref="EB290" si="49">EB18*1</f>
        <v>9</v>
      </c>
      <c r="EC290" s="3">
        <f t="shared" si="4"/>
        <v>9</v>
      </c>
    </row>
    <row r="291" spans="3:133" x14ac:dyDescent="0.25">
      <c r="C291" t="s">
        <v>206</v>
      </c>
      <c r="D291" s="3">
        <f t="shared" ref="D291:BO291" si="50">D19*1</f>
        <v>0</v>
      </c>
      <c r="E291" s="3">
        <f t="shared" si="50"/>
        <v>0</v>
      </c>
      <c r="F291" s="3">
        <f t="shared" si="50"/>
        <v>0</v>
      </c>
      <c r="G291" s="3">
        <f t="shared" si="50"/>
        <v>0</v>
      </c>
      <c r="H291" s="3">
        <f t="shared" si="50"/>
        <v>0</v>
      </c>
      <c r="I291" s="3">
        <f t="shared" si="50"/>
        <v>0</v>
      </c>
      <c r="J291" s="3">
        <f t="shared" si="50"/>
        <v>0</v>
      </c>
      <c r="K291" s="3">
        <f t="shared" si="50"/>
        <v>0</v>
      </c>
      <c r="L291" s="3">
        <f t="shared" si="50"/>
        <v>0</v>
      </c>
      <c r="M291" s="3">
        <f t="shared" si="50"/>
        <v>0</v>
      </c>
      <c r="N291" s="3">
        <f t="shared" si="50"/>
        <v>0</v>
      </c>
      <c r="O291" s="3">
        <f t="shared" si="50"/>
        <v>0</v>
      </c>
      <c r="P291" s="3">
        <f t="shared" si="50"/>
        <v>0</v>
      </c>
      <c r="Q291" s="3">
        <f t="shared" si="50"/>
        <v>0</v>
      </c>
      <c r="R291" s="3">
        <f t="shared" si="50"/>
        <v>0</v>
      </c>
      <c r="S291" s="3">
        <f t="shared" si="50"/>
        <v>0</v>
      </c>
      <c r="T291" s="3">
        <f t="shared" si="50"/>
        <v>0</v>
      </c>
      <c r="U291" s="3">
        <f t="shared" si="50"/>
        <v>0</v>
      </c>
      <c r="V291" s="3">
        <f t="shared" si="50"/>
        <v>0</v>
      </c>
      <c r="W291" s="3">
        <f t="shared" si="50"/>
        <v>0</v>
      </c>
      <c r="X291" s="3">
        <f t="shared" si="50"/>
        <v>0</v>
      </c>
      <c r="Y291" s="3">
        <f t="shared" si="50"/>
        <v>0</v>
      </c>
      <c r="Z291" s="3">
        <f t="shared" si="50"/>
        <v>0</v>
      </c>
      <c r="AA291" s="3">
        <f t="shared" si="50"/>
        <v>0</v>
      </c>
      <c r="AB291" s="3">
        <f t="shared" si="50"/>
        <v>0</v>
      </c>
      <c r="AC291" s="3">
        <f t="shared" si="50"/>
        <v>0</v>
      </c>
      <c r="AD291" s="3">
        <f t="shared" si="50"/>
        <v>0</v>
      </c>
      <c r="AE291" s="3">
        <f t="shared" si="50"/>
        <v>0</v>
      </c>
      <c r="AF291" s="3">
        <f t="shared" si="50"/>
        <v>0</v>
      </c>
      <c r="AG291" s="3">
        <f t="shared" si="50"/>
        <v>0</v>
      </c>
      <c r="AH291" s="3">
        <f t="shared" si="50"/>
        <v>0</v>
      </c>
      <c r="AI291" s="3">
        <f t="shared" si="50"/>
        <v>0</v>
      </c>
      <c r="AJ291" s="3">
        <f t="shared" si="50"/>
        <v>0</v>
      </c>
      <c r="AK291" s="3">
        <f t="shared" si="50"/>
        <v>0</v>
      </c>
      <c r="AL291" s="3">
        <f t="shared" si="50"/>
        <v>0</v>
      </c>
      <c r="AM291" s="3">
        <f t="shared" si="50"/>
        <v>0</v>
      </c>
      <c r="AN291" s="3">
        <f t="shared" si="50"/>
        <v>0</v>
      </c>
      <c r="AO291" s="3">
        <f t="shared" si="50"/>
        <v>0</v>
      </c>
      <c r="AP291" s="3">
        <f t="shared" si="50"/>
        <v>0</v>
      </c>
      <c r="AQ291" s="3">
        <f t="shared" si="50"/>
        <v>0</v>
      </c>
      <c r="AR291" s="3">
        <f t="shared" si="50"/>
        <v>0</v>
      </c>
      <c r="AS291" s="3">
        <f t="shared" si="50"/>
        <v>0</v>
      </c>
      <c r="AT291" s="3">
        <f t="shared" si="50"/>
        <v>0</v>
      </c>
      <c r="AU291" s="3">
        <f t="shared" si="50"/>
        <v>0</v>
      </c>
      <c r="AV291" s="3">
        <f t="shared" si="50"/>
        <v>0</v>
      </c>
      <c r="AW291" s="3">
        <f t="shared" si="50"/>
        <v>0</v>
      </c>
      <c r="AX291" s="3">
        <f t="shared" si="50"/>
        <v>0</v>
      </c>
      <c r="AY291" s="3">
        <f t="shared" si="50"/>
        <v>0</v>
      </c>
      <c r="AZ291" s="3">
        <f t="shared" si="50"/>
        <v>0</v>
      </c>
      <c r="BA291" s="3">
        <f t="shared" si="50"/>
        <v>0</v>
      </c>
      <c r="BB291" s="3">
        <f t="shared" si="50"/>
        <v>1</v>
      </c>
      <c r="BC291" s="3">
        <f t="shared" si="50"/>
        <v>1</v>
      </c>
      <c r="BD291" s="3">
        <f t="shared" si="50"/>
        <v>1</v>
      </c>
      <c r="BE291" s="3">
        <f t="shared" si="50"/>
        <v>1</v>
      </c>
      <c r="BF291" s="3">
        <f t="shared" si="50"/>
        <v>3</v>
      </c>
      <c r="BG291" s="3">
        <f t="shared" si="50"/>
        <v>3</v>
      </c>
      <c r="BH291" s="3">
        <f t="shared" si="50"/>
        <v>4</v>
      </c>
      <c r="BI291" s="3">
        <f t="shared" si="50"/>
        <v>6</v>
      </c>
      <c r="BJ291" s="3">
        <f t="shared" si="50"/>
        <v>6</v>
      </c>
      <c r="BK291" s="3">
        <f t="shared" si="50"/>
        <v>8</v>
      </c>
      <c r="BL291" s="3">
        <f t="shared" si="50"/>
        <v>16</v>
      </c>
      <c r="BM291" s="3">
        <f t="shared" si="50"/>
        <v>21</v>
      </c>
      <c r="BN291" s="3">
        <f t="shared" si="50"/>
        <v>28</v>
      </c>
      <c r="BO291" s="3">
        <f t="shared" si="50"/>
        <v>30</v>
      </c>
      <c r="BP291" s="3">
        <f t="shared" ref="BP291:EA291" si="51">BP19*1</f>
        <v>49</v>
      </c>
      <c r="BQ291" s="3">
        <f t="shared" si="51"/>
        <v>58</v>
      </c>
      <c r="BR291" s="3">
        <f t="shared" si="51"/>
        <v>68</v>
      </c>
      <c r="BS291" s="3">
        <f t="shared" si="51"/>
        <v>86</v>
      </c>
      <c r="BT291" s="3">
        <f t="shared" si="51"/>
        <v>108</v>
      </c>
      <c r="BU291" s="3">
        <f t="shared" si="51"/>
        <v>128</v>
      </c>
      <c r="BV291" s="3">
        <f t="shared" si="51"/>
        <v>146</v>
      </c>
      <c r="BW291" s="3">
        <f t="shared" si="51"/>
        <v>158</v>
      </c>
      <c r="BX291" s="3">
        <f t="shared" si="51"/>
        <v>168</v>
      </c>
      <c r="BY291" s="3">
        <f t="shared" si="51"/>
        <v>186</v>
      </c>
      <c r="BZ291" s="3">
        <f t="shared" si="51"/>
        <v>204</v>
      </c>
      <c r="CA291" s="3">
        <f t="shared" si="51"/>
        <v>220</v>
      </c>
      <c r="CB291" s="3">
        <f t="shared" si="51"/>
        <v>243</v>
      </c>
      <c r="CC291" s="3">
        <f t="shared" si="51"/>
        <v>273</v>
      </c>
      <c r="CD291" s="3">
        <f t="shared" si="51"/>
        <v>295</v>
      </c>
      <c r="CE291" s="3">
        <f t="shared" si="51"/>
        <v>319</v>
      </c>
      <c r="CF291" s="3">
        <f t="shared" si="51"/>
        <v>337</v>
      </c>
      <c r="CG291" s="3">
        <f t="shared" si="51"/>
        <v>350</v>
      </c>
      <c r="CH291" s="3">
        <f t="shared" si="51"/>
        <v>368</v>
      </c>
      <c r="CI291" s="3">
        <f t="shared" si="51"/>
        <v>384</v>
      </c>
      <c r="CJ291" s="3">
        <f t="shared" si="51"/>
        <v>393</v>
      </c>
      <c r="CK291" s="3">
        <f t="shared" si="51"/>
        <v>410</v>
      </c>
      <c r="CL291" s="3">
        <f t="shared" si="51"/>
        <v>431</v>
      </c>
      <c r="CM291" s="3">
        <f t="shared" si="51"/>
        <v>443</v>
      </c>
      <c r="CN291" s="3">
        <f t="shared" si="51"/>
        <v>452</v>
      </c>
      <c r="CO291" s="3">
        <f t="shared" si="51"/>
        <v>470</v>
      </c>
      <c r="CP291" s="3">
        <f t="shared" si="51"/>
        <v>491</v>
      </c>
      <c r="CQ291" s="3">
        <f t="shared" si="51"/>
        <v>510</v>
      </c>
      <c r="CR291" s="3">
        <f t="shared" si="51"/>
        <v>522</v>
      </c>
      <c r="CS291" s="3">
        <f t="shared" si="51"/>
        <v>530</v>
      </c>
      <c r="CT291" s="3">
        <f t="shared" si="51"/>
        <v>536</v>
      </c>
      <c r="CU291" s="3">
        <f t="shared" si="51"/>
        <v>542</v>
      </c>
      <c r="CV291" s="3">
        <f t="shared" si="51"/>
        <v>549</v>
      </c>
      <c r="CW291" s="3">
        <f t="shared" si="51"/>
        <v>569</v>
      </c>
      <c r="CX291" s="3">
        <f t="shared" si="51"/>
        <v>580</v>
      </c>
      <c r="CY291" s="3">
        <f t="shared" si="51"/>
        <v>584</v>
      </c>
      <c r="CZ291" s="3">
        <f t="shared" si="51"/>
        <v>589</v>
      </c>
      <c r="DA291" s="3">
        <f t="shared" si="51"/>
        <v>596</v>
      </c>
      <c r="DB291" s="3">
        <f t="shared" si="51"/>
        <v>598</v>
      </c>
      <c r="DC291" s="3">
        <f t="shared" si="51"/>
        <v>600</v>
      </c>
      <c r="DD291" s="3">
        <f t="shared" si="51"/>
        <v>606</v>
      </c>
      <c r="DE291" s="3">
        <f t="shared" si="51"/>
        <v>608</v>
      </c>
      <c r="DF291" s="3">
        <f t="shared" si="51"/>
        <v>609</v>
      </c>
      <c r="DG291" s="3">
        <f t="shared" si="51"/>
        <v>614</v>
      </c>
      <c r="DH291" s="3">
        <f t="shared" si="51"/>
        <v>615</v>
      </c>
      <c r="DI291" s="3">
        <f t="shared" si="51"/>
        <v>618</v>
      </c>
      <c r="DJ291" s="3">
        <f t="shared" si="51"/>
        <v>620</v>
      </c>
      <c r="DK291" s="3">
        <f t="shared" si="51"/>
        <v>623</v>
      </c>
      <c r="DL291" s="3">
        <f t="shared" si="51"/>
        <v>624</v>
      </c>
      <c r="DM291" s="3">
        <f t="shared" si="51"/>
        <v>626</v>
      </c>
      <c r="DN291" s="3">
        <f t="shared" si="51"/>
        <v>628</v>
      </c>
      <c r="DO291" s="3">
        <f t="shared" si="51"/>
        <v>629</v>
      </c>
      <c r="DP291" s="3">
        <f t="shared" si="51"/>
        <v>629</v>
      </c>
      <c r="DQ291" s="3">
        <f t="shared" si="51"/>
        <v>629</v>
      </c>
      <c r="DR291" s="3">
        <f t="shared" si="51"/>
        <v>632</v>
      </c>
      <c r="DS291" s="3">
        <f t="shared" si="51"/>
        <v>633</v>
      </c>
      <c r="DT291" s="3">
        <f t="shared" si="51"/>
        <v>633</v>
      </c>
      <c r="DU291" s="3">
        <f t="shared" si="51"/>
        <v>635</v>
      </c>
      <c r="DV291" s="3">
        <f t="shared" si="51"/>
        <v>639</v>
      </c>
      <c r="DW291" s="3">
        <f t="shared" si="51"/>
        <v>640</v>
      </c>
      <c r="DX291" s="3">
        <f t="shared" si="51"/>
        <v>641</v>
      </c>
      <c r="DY291" s="3">
        <f t="shared" si="51"/>
        <v>643</v>
      </c>
      <c r="DZ291" s="3">
        <f t="shared" si="51"/>
        <v>645</v>
      </c>
      <c r="EA291" s="3">
        <f t="shared" si="51"/>
        <v>668</v>
      </c>
      <c r="EB291" s="3">
        <f t="shared" ref="EB291" si="52">EB19*1</f>
        <v>668</v>
      </c>
      <c r="EC291" s="3">
        <f t="shared" si="4"/>
        <v>668</v>
      </c>
    </row>
    <row r="292" spans="3:133" x14ac:dyDescent="0.25">
      <c r="C292" t="s">
        <v>250</v>
      </c>
      <c r="D292" s="3">
        <f t="shared" ref="D292:BO292" si="53">D20*1</f>
        <v>0</v>
      </c>
      <c r="E292" s="3">
        <f t="shared" si="53"/>
        <v>0</v>
      </c>
      <c r="F292" s="3">
        <f t="shared" si="53"/>
        <v>0</v>
      </c>
      <c r="G292" s="3">
        <f t="shared" si="53"/>
        <v>0</v>
      </c>
      <c r="H292" s="3">
        <f t="shared" si="53"/>
        <v>0</v>
      </c>
      <c r="I292" s="3">
        <f t="shared" si="53"/>
        <v>0</v>
      </c>
      <c r="J292" s="3">
        <f t="shared" si="53"/>
        <v>0</v>
      </c>
      <c r="K292" s="3">
        <f t="shared" si="53"/>
        <v>0</v>
      </c>
      <c r="L292" s="3">
        <f t="shared" si="53"/>
        <v>0</v>
      </c>
      <c r="M292" s="3">
        <f t="shared" si="53"/>
        <v>0</v>
      </c>
      <c r="N292" s="3">
        <f t="shared" si="53"/>
        <v>0</v>
      </c>
      <c r="O292" s="3">
        <f t="shared" si="53"/>
        <v>0</v>
      </c>
      <c r="P292" s="3">
        <f t="shared" si="53"/>
        <v>0</v>
      </c>
      <c r="Q292" s="3">
        <f t="shared" si="53"/>
        <v>0</v>
      </c>
      <c r="R292" s="3">
        <f t="shared" si="53"/>
        <v>0</v>
      </c>
      <c r="S292" s="3">
        <f t="shared" si="53"/>
        <v>0</v>
      </c>
      <c r="T292" s="3">
        <f t="shared" si="53"/>
        <v>0</v>
      </c>
      <c r="U292" s="3">
        <f t="shared" si="53"/>
        <v>0</v>
      </c>
      <c r="V292" s="3">
        <f t="shared" si="53"/>
        <v>0</v>
      </c>
      <c r="W292" s="3">
        <f t="shared" si="53"/>
        <v>0</v>
      </c>
      <c r="X292" s="3">
        <f t="shared" si="53"/>
        <v>0</v>
      </c>
      <c r="Y292" s="3">
        <f t="shared" si="53"/>
        <v>0</v>
      </c>
      <c r="Z292" s="3">
        <f t="shared" si="53"/>
        <v>0</v>
      </c>
      <c r="AA292" s="3">
        <f t="shared" si="53"/>
        <v>0</v>
      </c>
      <c r="AB292" s="3">
        <f t="shared" si="53"/>
        <v>0</v>
      </c>
      <c r="AC292" s="3">
        <f t="shared" si="53"/>
        <v>0</v>
      </c>
      <c r="AD292" s="3">
        <f t="shared" si="53"/>
        <v>0</v>
      </c>
      <c r="AE292" s="3">
        <f t="shared" si="53"/>
        <v>0</v>
      </c>
      <c r="AF292" s="3">
        <f t="shared" si="53"/>
        <v>0</v>
      </c>
      <c r="AG292" s="3">
        <f t="shared" si="53"/>
        <v>0</v>
      </c>
      <c r="AH292" s="3">
        <f t="shared" si="53"/>
        <v>0</v>
      </c>
      <c r="AI292" s="3">
        <f t="shared" si="53"/>
        <v>0</v>
      </c>
      <c r="AJ292" s="3">
        <f t="shared" si="53"/>
        <v>0</v>
      </c>
      <c r="AK292" s="3">
        <f t="shared" si="53"/>
        <v>0</v>
      </c>
      <c r="AL292" s="3">
        <f t="shared" si="53"/>
        <v>0</v>
      </c>
      <c r="AM292" s="3">
        <f t="shared" si="53"/>
        <v>0</v>
      </c>
      <c r="AN292" s="3">
        <f t="shared" si="53"/>
        <v>0</v>
      </c>
      <c r="AO292" s="3">
        <f t="shared" si="53"/>
        <v>0</v>
      </c>
      <c r="AP292" s="3">
        <f t="shared" si="53"/>
        <v>0</v>
      </c>
      <c r="AQ292" s="3">
        <f t="shared" si="53"/>
        <v>0</v>
      </c>
      <c r="AR292" s="3">
        <f t="shared" si="53"/>
        <v>0</v>
      </c>
      <c r="AS292" s="3">
        <f t="shared" si="53"/>
        <v>0</v>
      </c>
      <c r="AT292" s="3">
        <f t="shared" si="53"/>
        <v>0</v>
      </c>
      <c r="AU292" s="3">
        <f t="shared" si="53"/>
        <v>0</v>
      </c>
      <c r="AV292" s="3">
        <f t="shared" si="53"/>
        <v>0</v>
      </c>
      <c r="AW292" s="3">
        <f t="shared" si="53"/>
        <v>0</v>
      </c>
      <c r="AX292" s="3">
        <f t="shared" si="53"/>
        <v>0</v>
      </c>
      <c r="AY292" s="3">
        <f t="shared" si="53"/>
        <v>0</v>
      </c>
      <c r="AZ292" s="3">
        <f t="shared" si="53"/>
        <v>0</v>
      </c>
      <c r="BA292" s="3">
        <f t="shared" si="53"/>
        <v>0</v>
      </c>
      <c r="BB292" s="3">
        <f t="shared" si="53"/>
        <v>0</v>
      </c>
      <c r="BC292" s="3">
        <f t="shared" si="53"/>
        <v>1</v>
      </c>
      <c r="BD292" s="3">
        <f t="shared" si="53"/>
        <v>1</v>
      </c>
      <c r="BE292" s="3">
        <f t="shared" si="53"/>
        <v>1</v>
      </c>
      <c r="BF292" s="3">
        <f t="shared" si="53"/>
        <v>1</v>
      </c>
      <c r="BG292" s="3">
        <f t="shared" si="53"/>
        <v>1</v>
      </c>
      <c r="BH292" s="3">
        <f t="shared" si="53"/>
        <v>1</v>
      </c>
      <c r="BI292" s="3">
        <f t="shared" si="53"/>
        <v>1</v>
      </c>
      <c r="BJ292" s="3">
        <f t="shared" si="53"/>
        <v>1</v>
      </c>
      <c r="BK292" s="3">
        <f t="shared" si="53"/>
        <v>1</v>
      </c>
      <c r="BL292" s="3">
        <f t="shared" si="53"/>
        <v>1</v>
      </c>
      <c r="BM292" s="3">
        <f t="shared" si="53"/>
        <v>1</v>
      </c>
      <c r="BN292" s="3">
        <f t="shared" si="53"/>
        <v>1</v>
      </c>
      <c r="BO292" s="3">
        <f t="shared" si="53"/>
        <v>2</v>
      </c>
      <c r="BP292" s="3">
        <f t="shared" ref="BP292:EA292" si="54">BP20*1</f>
        <v>3</v>
      </c>
      <c r="BQ292" s="3">
        <f t="shared" si="54"/>
        <v>3</v>
      </c>
      <c r="BR292" s="3">
        <f t="shared" si="54"/>
        <v>4</v>
      </c>
      <c r="BS292" s="3">
        <f t="shared" si="54"/>
        <v>4</v>
      </c>
      <c r="BT292" s="3">
        <f t="shared" si="54"/>
        <v>4</v>
      </c>
      <c r="BU292" s="3">
        <f t="shared" si="54"/>
        <v>5</v>
      </c>
      <c r="BV292" s="3">
        <f t="shared" si="54"/>
        <v>5</v>
      </c>
      <c r="BW292" s="3">
        <f t="shared" si="54"/>
        <v>5</v>
      </c>
      <c r="BX292" s="3">
        <f t="shared" si="54"/>
        <v>5</v>
      </c>
      <c r="BY292" s="3">
        <f t="shared" si="54"/>
        <v>5</v>
      </c>
      <c r="BZ292" s="3">
        <f t="shared" si="54"/>
        <v>7</v>
      </c>
      <c r="CA292" s="3">
        <f t="shared" si="54"/>
        <v>7</v>
      </c>
      <c r="CB292" s="3">
        <f t="shared" si="54"/>
        <v>8</v>
      </c>
      <c r="CC292" s="3">
        <f t="shared" si="54"/>
        <v>8</v>
      </c>
      <c r="CD292" s="3">
        <f t="shared" si="54"/>
        <v>9</v>
      </c>
      <c r="CE292" s="3">
        <f t="shared" si="54"/>
        <v>10</v>
      </c>
      <c r="CF292" s="3">
        <f t="shared" si="54"/>
        <v>11</v>
      </c>
      <c r="CG292" s="3">
        <f t="shared" si="54"/>
        <v>11</v>
      </c>
      <c r="CH292" s="3">
        <f t="shared" si="54"/>
        <v>12</v>
      </c>
      <c r="CI292" s="3">
        <f t="shared" si="54"/>
        <v>13</v>
      </c>
      <c r="CJ292" s="3">
        <f t="shared" si="54"/>
        <v>13</v>
      </c>
      <c r="CK292" s="3">
        <f t="shared" si="54"/>
        <v>15</v>
      </c>
      <c r="CL292" s="3">
        <f t="shared" si="54"/>
        <v>15</v>
      </c>
      <c r="CM292" s="3">
        <f t="shared" si="54"/>
        <v>18</v>
      </c>
      <c r="CN292" s="3">
        <f t="shared" si="54"/>
        <v>19</v>
      </c>
      <c r="CO292" s="3">
        <f t="shared" si="54"/>
        <v>19</v>
      </c>
      <c r="CP292" s="3">
        <f t="shared" si="54"/>
        <v>20</v>
      </c>
      <c r="CQ292" s="3">
        <f t="shared" si="54"/>
        <v>20</v>
      </c>
      <c r="CR292" s="3">
        <f t="shared" si="54"/>
        <v>20</v>
      </c>
      <c r="CS292" s="3">
        <f t="shared" si="54"/>
        <v>21</v>
      </c>
      <c r="CT292" s="3">
        <f t="shared" si="54"/>
        <v>21</v>
      </c>
      <c r="CU292" s="3">
        <f t="shared" si="54"/>
        <v>21</v>
      </c>
      <c r="CV292" s="3">
        <f t="shared" si="54"/>
        <v>22</v>
      </c>
      <c r="CW292" s="3">
        <f t="shared" si="54"/>
        <v>22</v>
      </c>
      <c r="CX292" s="3">
        <f t="shared" si="54"/>
        <v>23</v>
      </c>
      <c r="CY292" s="3">
        <f t="shared" si="54"/>
        <v>24</v>
      </c>
      <c r="CZ292" s="3">
        <f t="shared" si="54"/>
        <v>25</v>
      </c>
      <c r="DA292" s="3">
        <f t="shared" si="54"/>
        <v>25</v>
      </c>
      <c r="DB292" s="3">
        <f t="shared" si="54"/>
        <v>25</v>
      </c>
      <c r="DC292" s="3">
        <f t="shared" si="54"/>
        <v>26</v>
      </c>
      <c r="DD292" s="3">
        <f t="shared" si="54"/>
        <v>26</v>
      </c>
      <c r="DE292" s="3">
        <f t="shared" si="54"/>
        <v>28</v>
      </c>
      <c r="DF292" s="3">
        <f t="shared" si="54"/>
        <v>28</v>
      </c>
      <c r="DG292" s="3">
        <f t="shared" si="54"/>
        <v>28</v>
      </c>
      <c r="DH292" s="3">
        <f t="shared" si="54"/>
        <v>31</v>
      </c>
      <c r="DI292" s="3">
        <f t="shared" si="54"/>
        <v>32</v>
      </c>
      <c r="DJ292" s="3">
        <f t="shared" si="54"/>
        <v>32</v>
      </c>
      <c r="DK292" s="3">
        <f t="shared" si="54"/>
        <v>33</v>
      </c>
      <c r="DL292" s="3">
        <f t="shared" si="54"/>
        <v>35</v>
      </c>
      <c r="DM292" s="3">
        <f t="shared" si="54"/>
        <v>35</v>
      </c>
      <c r="DN292" s="3">
        <f t="shared" si="54"/>
        <v>36</v>
      </c>
      <c r="DO292" s="3">
        <f t="shared" si="54"/>
        <v>36</v>
      </c>
      <c r="DP292" s="3">
        <f t="shared" si="54"/>
        <v>39</v>
      </c>
      <c r="DQ292" s="3">
        <f t="shared" si="54"/>
        <v>40</v>
      </c>
      <c r="DR292" s="3">
        <f t="shared" si="54"/>
        <v>41</v>
      </c>
      <c r="DS292" s="3">
        <f t="shared" si="54"/>
        <v>43</v>
      </c>
      <c r="DT292" s="3">
        <f t="shared" si="54"/>
        <v>44</v>
      </c>
      <c r="DU292" s="3">
        <f t="shared" si="54"/>
        <v>46</v>
      </c>
      <c r="DV292" s="3">
        <f t="shared" si="54"/>
        <v>49</v>
      </c>
      <c r="DW292" s="3">
        <f t="shared" si="54"/>
        <v>49</v>
      </c>
      <c r="DX292" s="3">
        <f t="shared" si="54"/>
        <v>51</v>
      </c>
      <c r="DY292" s="3">
        <f t="shared" si="54"/>
        <v>52</v>
      </c>
      <c r="DZ292" s="3">
        <f t="shared" si="54"/>
        <v>54</v>
      </c>
      <c r="EA292" s="3">
        <f t="shared" si="54"/>
        <v>56</v>
      </c>
      <c r="EB292" s="3">
        <f t="shared" ref="EB292" si="55">EB20*1</f>
        <v>58</v>
      </c>
      <c r="EC292" s="3">
        <f t="shared" si="4"/>
        <v>61</v>
      </c>
    </row>
    <row r="293" spans="3:133" x14ac:dyDescent="0.25">
      <c r="C293" t="s">
        <v>252</v>
      </c>
      <c r="D293" s="3">
        <f t="shared" ref="D293:BO293" si="56">D21*1</f>
        <v>0</v>
      </c>
      <c r="E293" s="3">
        <f t="shared" si="56"/>
        <v>0</v>
      </c>
      <c r="F293" s="3">
        <f t="shared" si="56"/>
        <v>0</v>
      </c>
      <c r="G293" s="3">
        <f t="shared" si="56"/>
        <v>0</v>
      </c>
      <c r="H293" s="3">
        <f t="shared" si="56"/>
        <v>0</v>
      </c>
      <c r="I293" s="3">
        <f t="shared" si="56"/>
        <v>0</v>
      </c>
      <c r="J293" s="3">
        <f t="shared" si="56"/>
        <v>0</v>
      </c>
      <c r="K293" s="3">
        <f t="shared" si="56"/>
        <v>0</v>
      </c>
      <c r="L293" s="3">
        <f t="shared" si="56"/>
        <v>0</v>
      </c>
      <c r="M293" s="3">
        <f t="shared" si="56"/>
        <v>0</v>
      </c>
      <c r="N293" s="3">
        <f t="shared" si="56"/>
        <v>0</v>
      </c>
      <c r="O293" s="3">
        <f t="shared" si="56"/>
        <v>0</v>
      </c>
      <c r="P293" s="3">
        <f t="shared" si="56"/>
        <v>0</v>
      </c>
      <c r="Q293" s="3">
        <f t="shared" si="56"/>
        <v>0</v>
      </c>
      <c r="R293" s="3">
        <f t="shared" si="56"/>
        <v>0</v>
      </c>
      <c r="S293" s="3">
        <f t="shared" si="56"/>
        <v>0</v>
      </c>
      <c r="T293" s="3">
        <f t="shared" si="56"/>
        <v>0</v>
      </c>
      <c r="U293" s="3">
        <f t="shared" si="56"/>
        <v>0</v>
      </c>
      <c r="V293" s="3">
        <f t="shared" si="56"/>
        <v>0</v>
      </c>
      <c r="W293" s="3">
        <f t="shared" si="56"/>
        <v>0</v>
      </c>
      <c r="X293" s="3">
        <f t="shared" si="56"/>
        <v>0</v>
      </c>
      <c r="Y293" s="3">
        <f t="shared" si="56"/>
        <v>0</v>
      </c>
      <c r="Z293" s="3">
        <f t="shared" si="56"/>
        <v>0</v>
      </c>
      <c r="AA293" s="3">
        <f t="shared" si="56"/>
        <v>0</v>
      </c>
      <c r="AB293" s="3">
        <f t="shared" si="56"/>
        <v>0</v>
      </c>
      <c r="AC293" s="3">
        <f t="shared" si="56"/>
        <v>0</v>
      </c>
      <c r="AD293" s="3">
        <f t="shared" si="56"/>
        <v>0</v>
      </c>
      <c r="AE293" s="3">
        <f t="shared" si="56"/>
        <v>0</v>
      </c>
      <c r="AF293" s="3">
        <f t="shared" si="56"/>
        <v>0</v>
      </c>
      <c r="AG293" s="3">
        <f t="shared" si="56"/>
        <v>0</v>
      </c>
      <c r="AH293" s="3">
        <f t="shared" si="56"/>
        <v>0</v>
      </c>
      <c r="AI293" s="3">
        <f t="shared" si="56"/>
        <v>0</v>
      </c>
      <c r="AJ293" s="3">
        <f t="shared" si="56"/>
        <v>0</v>
      </c>
      <c r="AK293" s="3">
        <f t="shared" si="56"/>
        <v>0</v>
      </c>
      <c r="AL293" s="3">
        <f t="shared" si="56"/>
        <v>0</v>
      </c>
      <c r="AM293" s="3">
        <f t="shared" si="56"/>
        <v>0</v>
      </c>
      <c r="AN293" s="3">
        <f t="shared" si="56"/>
        <v>0</v>
      </c>
      <c r="AO293" s="3">
        <f t="shared" si="56"/>
        <v>0</v>
      </c>
      <c r="AP293" s="3">
        <f t="shared" si="56"/>
        <v>0</v>
      </c>
      <c r="AQ293" s="3">
        <f t="shared" si="56"/>
        <v>0</v>
      </c>
      <c r="AR293" s="3">
        <f t="shared" si="56"/>
        <v>0</v>
      </c>
      <c r="AS293" s="3">
        <f t="shared" si="56"/>
        <v>0</v>
      </c>
      <c r="AT293" s="3">
        <f t="shared" si="56"/>
        <v>0</v>
      </c>
      <c r="AU293" s="3">
        <f t="shared" si="56"/>
        <v>0</v>
      </c>
      <c r="AV293" s="3">
        <f t="shared" si="56"/>
        <v>0</v>
      </c>
      <c r="AW293" s="3">
        <f t="shared" si="56"/>
        <v>0</v>
      </c>
      <c r="AX293" s="3">
        <f t="shared" si="56"/>
        <v>0</v>
      </c>
      <c r="AY293" s="3">
        <f t="shared" si="56"/>
        <v>0</v>
      </c>
      <c r="AZ293" s="3">
        <f t="shared" si="56"/>
        <v>0</v>
      </c>
      <c r="BA293" s="3">
        <f t="shared" si="56"/>
        <v>0</v>
      </c>
      <c r="BB293" s="3">
        <f t="shared" si="56"/>
        <v>0</v>
      </c>
      <c r="BC293" s="3">
        <f t="shared" si="56"/>
        <v>0</v>
      </c>
      <c r="BD293" s="3">
        <f t="shared" si="56"/>
        <v>0</v>
      </c>
      <c r="BE293" s="3">
        <f t="shared" si="56"/>
        <v>0</v>
      </c>
      <c r="BF293" s="3">
        <f t="shared" si="56"/>
        <v>0</v>
      </c>
      <c r="BG293" s="3">
        <f t="shared" si="56"/>
        <v>0</v>
      </c>
      <c r="BH293" s="3">
        <f t="shared" si="56"/>
        <v>0</v>
      </c>
      <c r="BI293" s="3">
        <f t="shared" si="56"/>
        <v>0</v>
      </c>
      <c r="BJ293" s="3">
        <f t="shared" si="56"/>
        <v>0</v>
      </c>
      <c r="BK293" s="3">
        <f t="shared" si="56"/>
        <v>0</v>
      </c>
      <c r="BL293" s="3">
        <f t="shared" si="56"/>
        <v>0</v>
      </c>
      <c r="BM293" s="3">
        <f t="shared" si="56"/>
        <v>0</v>
      </c>
      <c r="BN293" s="3">
        <f t="shared" si="56"/>
        <v>0</v>
      </c>
      <c r="BO293" s="3">
        <f t="shared" si="56"/>
        <v>0</v>
      </c>
      <c r="BP293" s="3">
        <f t="shared" ref="BP293:EA293" si="57">BP21*1</f>
        <v>0</v>
      </c>
      <c r="BQ293" s="3">
        <f t="shared" si="57"/>
        <v>0</v>
      </c>
      <c r="BR293" s="3">
        <f t="shared" si="57"/>
        <v>0</v>
      </c>
      <c r="BS293" s="3">
        <f t="shared" si="57"/>
        <v>0</v>
      </c>
      <c r="BT293" s="3">
        <f t="shared" si="57"/>
        <v>0</v>
      </c>
      <c r="BU293" s="3">
        <f t="shared" si="57"/>
        <v>0</v>
      </c>
      <c r="BV293" s="3">
        <f t="shared" si="57"/>
        <v>1</v>
      </c>
      <c r="BW293" s="3">
        <f t="shared" si="57"/>
        <v>1</v>
      </c>
      <c r="BX293" s="3">
        <f t="shared" si="57"/>
        <v>1</v>
      </c>
      <c r="BY293" s="3">
        <f t="shared" si="57"/>
        <v>4</v>
      </c>
      <c r="BZ293" s="3">
        <f t="shared" si="57"/>
        <v>4</v>
      </c>
      <c r="CA293" s="3">
        <f t="shared" si="57"/>
        <v>5</v>
      </c>
      <c r="CB293" s="3">
        <f t="shared" si="57"/>
        <v>6</v>
      </c>
      <c r="CC293" s="3">
        <f t="shared" si="57"/>
        <v>7</v>
      </c>
      <c r="CD293" s="3">
        <f t="shared" si="57"/>
        <v>8</v>
      </c>
      <c r="CE293" s="3">
        <f t="shared" si="57"/>
        <v>8</v>
      </c>
      <c r="CF293" s="3">
        <f t="shared" si="57"/>
        <v>8</v>
      </c>
      <c r="CG293" s="3">
        <f t="shared" si="57"/>
        <v>8</v>
      </c>
      <c r="CH293" s="3">
        <f t="shared" si="57"/>
        <v>8</v>
      </c>
      <c r="CI293" s="3">
        <f t="shared" si="57"/>
        <v>8</v>
      </c>
      <c r="CJ293" s="3">
        <f t="shared" si="57"/>
        <v>8</v>
      </c>
      <c r="CK293" s="3">
        <f t="shared" si="57"/>
        <v>8</v>
      </c>
      <c r="CL293" s="3">
        <f t="shared" si="57"/>
        <v>9</v>
      </c>
      <c r="CM293" s="3">
        <f t="shared" si="57"/>
        <v>9</v>
      </c>
      <c r="CN293" s="3">
        <f t="shared" si="57"/>
        <v>9</v>
      </c>
      <c r="CO293" s="3">
        <f t="shared" si="57"/>
        <v>9</v>
      </c>
      <c r="CP293" s="3">
        <f t="shared" si="57"/>
        <v>9</v>
      </c>
      <c r="CQ293" s="3">
        <f t="shared" si="57"/>
        <v>9</v>
      </c>
      <c r="CR293" s="3">
        <f t="shared" si="57"/>
        <v>11</v>
      </c>
      <c r="CS293" s="3">
        <f t="shared" si="57"/>
        <v>11</v>
      </c>
      <c r="CT293" s="3">
        <f t="shared" si="57"/>
        <v>11</v>
      </c>
      <c r="CU293" s="3">
        <f t="shared" si="57"/>
        <v>11</v>
      </c>
      <c r="CV293" s="3">
        <f t="shared" si="57"/>
        <v>11</v>
      </c>
      <c r="CW293" s="3">
        <f t="shared" si="57"/>
        <v>11</v>
      </c>
      <c r="CX293" s="3">
        <f t="shared" si="57"/>
        <v>11</v>
      </c>
      <c r="CY293" s="3">
        <f t="shared" si="57"/>
        <v>11</v>
      </c>
      <c r="CZ293" s="3">
        <f t="shared" si="57"/>
        <v>11</v>
      </c>
      <c r="DA293" s="3">
        <f t="shared" si="57"/>
        <v>11</v>
      </c>
      <c r="DB293" s="3">
        <f t="shared" si="57"/>
        <v>11</v>
      </c>
      <c r="DC293" s="3">
        <f t="shared" si="57"/>
        <v>11</v>
      </c>
      <c r="DD293" s="3">
        <f t="shared" si="57"/>
        <v>11</v>
      </c>
      <c r="DE293" s="3">
        <f t="shared" si="57"/>
        <v>11</v>
      </c>
      <c r="DF293" s="3">
        <f t="shared" si="57"/>
        <v>11</v>
      </c>
      <c r="DG293" s="3">
        <f t="shared" si="57"/>
        <v>11</v>
      </c>
      <c r="DH293" s="3">
        <f t="shared" si="57"/>
        <v>11</v>
      </c>
      <c r="DI293" s="3">
        <f t="shared" si="57"/>
        <v>11</v>
      </c>
      <c r="DJ293" s="3">
        <f t="shared" si="57"/>
        <v>11</v>
      </c>
      <c r="DK293" s="3">
        <f t="shared" si="57"/>
        <v>11</v>
      </c>
      <c r="DL293" s="3">
        <f t="shared" si="57"/>
        <v>11</v>
      </c>
      <c r="DM293" s="3">
        <f t="shared" si="57"/>
        <v>11</v>
      </c>
      <c r="DN293" s="3">
        <f t="shared" si="57"/>
        <v>11</v>
      </c>
      <c r="DO293" s="3">
        <f t="shared" si="57"/>
        <v>11</v>
      </c>
      <c r="DP293" s="3">
        <f t="shared" si="57"/>
        <v>11</v>
      </c>
      <c r="DQ293" s="3">
        <f t="shared" si="57"/>
        <v>11</v>
      </c>
      <c r="DR293" s="3">
        <f t="shared" si="57"/>
        <v>11</v>
      </c>
      <c r="DS293" s="3">
        <f t="shared" si="57"/>
        <v>11</v>
      </c>
      <c r="DT293" s="3">
        <f t="shared" si="57"/>
        <v>11</v>
      </c>
      <c r="DU293" s="3">
        <f t="shared" si="57"/>
        <v>11</v>
      </c>
      <c r="DV293" s="3">
        <f t="shared" si="57"/>
        <v>11</v>
      </c>
      <c r="DW293" s="3">
        <f t="shared" si="57"/>
        <v>11</v>
      </c>
      <c r="DX293" s="3">
        <f t="shared" si="57"/>
        <v>11</v>
      </c>
      <c r="DY293" s="3">
        <f t="shared" si="57"/>
        <v>11</v>
      </c>
      <c r="DZ293" s="3">
        <f t="shared" si="57"/>
        <v>11</v>
      </c>
      <c r="EA293" s="3">
        <f t="shared" si="57"/>
        <v>11</v>
      </c>
      <c r="EB293" s="3">
        <f t="shared" ref="EB293" si="58">EB21*1</f>
        <v>11</v>
      </c>
      <c r="EC293" s="3">
        <f t="shared" si="4"/>
        <v>11</v>
      </c>
    </row>
    <row r="294" spans="3:133" x14ac:dyDescent="0.25">
      <c r="C294" t="s">
        <v>253</v>
      </c>
      <c r="D294" s="3">
        <f t="shared" ref="D294:BO294" si="59">D22*1</f>
        <v>0</v>
      </c>
      <c r="E294" s="3">
        <f t="shared" si="59"/>
        <v>0</v>
      </c>
      <c r="F294" s="3">
        <f t="shared" si="59"/>
        <v>0</v>
      </c>
      <c r="G294" s="3">
        <f t="shared" si="59"/>
        <v>0</v>
      </c>
      <c r="H294" s="3">
        <f t="shared" si="59"/>
        <v>0</v>
      </c>
      <c r="I294" s="3">
        <f t="shared" si="59"/>
        <v>0</v>
      </c>
      <c r="J294" s="3">
        <f t="shared" si="59"/>
        <v>0</v>
      </c>
      <c r="K294" s="3">
        <f t="shared" si="59"/>
        <v>0</v>
      </c>
      <c r="L294" s="3">
        <f t="shared" si="59"/>
        <v>0</v>
      </c>
      <c r="M294" s="3">
        <f t="shared" si="59"/>
        <v>0</v>
      </c>
      <c r="N294" s="3">
        <f t="shared" si="59"/>
        <v>0</v>
      </c>
      <c r="O294" s="3">
        <f t="shared" si="59"/>
        <v>0</v>
      </c>
      <c r="P294" s="3">
        <f t="shared" si="59"/>
        <v>0</v>
      </c>
      <c r="Q294" s="3">
        <f t="shared" si="59"/>
        <v>0</v>
      </c>
      <c r="R294" s="3">
        <f t="shared" si="59"/>
        <v>0</v>
      </c>
      <c r="S294" s="3">
        <f t="shared" si="59"/>
        <v>0</v>
      </c>
      <c r="T294" s="3">
        <f t="shared" si="59"/>
        <v>0</v>
      </c>
      <c r="U294" s="3">
        <f t="shared" si="59"/>
        <v>0</v>
      </c>
      <c r="V294" s="3">
        <f t="shared" si="59"/>
        <v>0</v>
      </c>
      <c r="W294" s="3">
        <f t="shared" si="59"/>
        <v>0</v>
      </c>
      <c r="X294" s="3">
        <f t="shared" si="59"/>
        <v>0</v>
      </c>
      <c r="Y294" s="3">
        <f t="shared" si="59"/>
        <v>0</v>
      </c>
      <c r="Z294" s="3">
        <f t="shared" si="59"/>
        <v>0</v>
      </c>
      <c r="AA294" s="3">
        <f t="shared" si="59"/>
        <v>0</v>
      </c>
      <c r="AB294" s="3">
        <f t="shared" si="59"/>
        <v>0</v>
      </c>
      <c r="AC294" s="3">
        <f t="shared" si="59"/>
        <v>0</v>
      </c>
      <c r="AD294" s="3">
        <f t="shared" si="59"/>
        <v>0</v>
      </c>
      <c r="AE294" s="3">
        <f t="shared" si="59"/>
        <v>0</v>
      </c>
      <c r="AF294" s="3">
        <f t="shared" si="59"/>
        <v>0</v>
      </c>
      <c r="AG294" s="3">
        <f t="shared" si="59"/>
        <v>0</v>
      </c>
      <c r="AH294" s="3">
        <f t="shared" si="59"/>
        <v>0</v>
      </c>
      <c r="AI294" s="3">
        <f t="shared" si="59"/>
        <v>0</v>
      </c>
      <c r="AJ294" s="3">
        <f t="shared" si="59"/>
        <v>0</v>
      </c>
      <c r="AK294" s="3">
        <f t="shared" si="59"/>
        <v>0</v>
      </c>
      <c r="AL294" s="3">
        <f t="shared" si="59"/>
        <v>0</v>
      </c>
      <c r="AM294" s="3">
        <f t="shared" si="59"/>
        <v>0</v>
      </c>
      <c r="AN294" s="3">
        <f t="shared" si="59"/>
        <v>0</v>
      </c>
      <c r="AO294" s="3">
        <f t="shared" si="59"/>
        <v>0</v>
      </c>
      <c r="AP294" s="3">
        <f t="shared" si="59"/>
        <v>0</v>
      </c>
      <c r="AQ294" s="3">
        <f t="shared" si="59"/>
        <v>0</v>
      </c>
      <c r="AR294" s="3">
        <f t="shared" si="59"/>
        <v>0</v>
      </c>
      <c r="AS294" s="3">
        <f t="shared" si="59"/>
        <v>0</v>
      </c>
      <c r="AT294" s="3">
        <f t="shared" si="59"/>
        <v>0</v>
      </c>
      <c r="AU294" s="3">
        <f t="shared" si="59"/>
        <v>0</v>
      </c>
      <c r="AV294" s="3">
        <f t="shared" si="59"/>
        <v>0</v>
      </c>
      <c r="AW294" s="3">
        <f t="shared" si="59"/>
        <v>0</v>
      </c>
      <c r="AX294" s="3">
        <f t="shared" si="59"/>
        <v>0</v>
      </c>
      <c r="AY294" s="3">
        <f t="shared" si="59"/>
        <v>0</v>
      </c>
      <c r="AZ294" s="3">
        <f t="shared" si="59"/>
        <v>0</v>
      </c>
      <c r="BA294" s="3">
        <f t="shared" si="59"/>
        <v>0</v>
      </c>
      <c r="BB294" s="3">
        <f t="shared" si="59"/>
        <v>0</v>
      </c>
      <c r="BC294" s="3">
        <f t="shared" si="59"/>
        <v>0</v>
      </c>
      <c r="BD294" s="3">
        <f t="shared" si="59"/>
        <v>0</v>
      </c>
      <c r="BE294" s="3">
        <f t="shared" si="59"/>
        <v>0</v>
      </c>
      <c r="BF294" s="3">
        <f t="shared" si="59"/>
        <v>1</v>
      </c>
      <c r="BG294" s="3">
        <f t="shared" si="59"/>
        <v>1</v>
      </c>
      <c r="BH294" s="3">
        <f t="shared" si="59"/>
        <v>1</v>
      </c>
      <c r="BI294" s="3">
        <f t="shared" si="59"/>
        <v>1</v>
      </c>
      <c r="BJ294" s="3">
        <f t="shared" si="59"/>
        <v>1</v>
      </c>
      <c r="BK294" s="3">
        <f t="shared" si="59"/>
        <v>1</v>
      </c>
      <c r="BL294" s="3">
        <f t="shared" si="59"/>
        <v>2</v>
      </c>
      <c r="BM294" s="3">
        <f t="shared" si="59"/>
        <v>2</v>
      </c>
      <c r="BN294" s="3">
        <f t="shared" si="59"/>
        <v>3</v>
      </c>
      <c r="BO294" s="3">
        <f t="shared" si="59"/>
        <v>4</v>
      </c>
      <c r="BP294" s="3">
        <f t="shared" ref="BP294:EA294" si="60">BP22*1</f>
        <v>4</v>
      </c>
      <c r="BQ294" s="3">
        <f t="shared" si="60"/>
        <v>4</v>
      </c>
      <c r="BR294" s="3">
        <f t="shared" si="60"/>
        <v>4</v>
      </c>
      <c r="BS294" s="3">
        <f t="shared" si="60"/>
        <v>4</v>
      </c>
      <c r="BT294" s="3">
        <f t="shared" si="60"/>
        <v>4</v>
      </c>
      <c r="BU294" s="3">
        <f t="shared" si="60"/>
        <v>4</v>
      </c>
      <c r="BV294" s="3">
        <f t="shared" si="60"/>
        <v>4</v>
      </c>
      <c r="BW294" s="3">
        <f t="shared" si="60"/>
        <v>4</v>
      </c>
      <c r="BX294" s="3">
        <f t="shared" si="60"/>
        <v>4</v>
      </c>
      <c r="BY294" s="3">
        <f t="shared" si="60"/>
        <v>4</v>
      </c>
      <c r="BZ294" s="3">
        <f t="shared" si="60"/>
        <v>4</v>
      </c>
      <c r="CA294" s="3">
        <f t="shared" si="60"/>
        <v>4</v>
      </c>
      <c r="CB294" s="3">
        <f t="shared" si="60"/>
        <v>5</v>
      </c>
      <c r="CC294" s="3">
        <f t="shared" si="60"/>
        <v>5</v>
      </c>
      <c r="CD294" s="3">
        <f t="shared" si="60"/>
        <v>5</v>
      </c>
      <c r="CE294" s="3">
        <f t="shared" si="60"/>
        <v>6</v>
      </c>
      <c r="CF294" s="3">
        <f t="shared" si="60"/>
        <v>6</v>
      </c>
      <c r="CG294" s="3">
        <f t="shared" si="60"/>
        <v>6</v>
      </c>
      <c r="CH294" s="3">
        <f t="shared" si="60"/>
        <v>6</v>
      </c>
      <c r="CI294" s="3">
        <f t="shared" si="60"/>
        <v>7</v>
      </c>
      <c r="CJ294" s="3">
        <f t="shared" si="60"/>
        <v>7</v>
      </c>
      <c r="CK294" s="3">
        <f t="shared" si="60"/>
        <v>7</v>
      </c>
      <c r="CL294" s="3">
        <f t="shared" si="60"/>
        <v>7</v>
      </c>
      <c r="CM294" s="3">
        <f t="shared" si="60"/>
        <v>7</v>
      </c>
      <c r="CN294" s="3">
        <f t="shared" si="60"/>
        <v>7</v>
      </c>
      <c r="CO294" s="3">
        <f t="shared" si="60"/>
        <v>7</v>
      </c>
      <c r="CP294" s="3">
        <f t="shared" si="60"/>
        <v>7</v>
      </c>
      <c r="CQ294" s="3">
        <f t="shared" si="60"/>
        <v>7</v>
      </c>
      <c r="CR294" s="3">
        <f t="shared" si="60"/>
        <v>8</v>
      </c>
      <c r="CS294" s="3">
        <f t="shared" si="60"/>
        <v>8</v>
      </c>
      <c r="CT294" s="3">
        <f t="shared" si="60"/>
        <v>8</v>
      </c>
      <c r="CU294" s="3">
        <f t="shared" si="60"/>
        <v>8</v>
      </c>
      <c r="CV294" s="3">
        <f t="shared" si="60"/>
        <v>8</v>
      </c>
      <c r="CW294" s="3">
        <f t="shared" si="60"/>
        <v>8</v>
      </c>
      <c r="CX294" s="3">
        <f t="shared" si="60"/>
        <v>8</v>
      </c>
      <c r="CY294" s="3">
        <f t="shared" si="60"/>
        <v>8</v>
      </c>
      <c r="CZ294" s="3">
        <f t="shared" si="60"/>
        <v>8</v>
      </c>
      <c r="DA294" s="3">
        <f t="shared" si="60"/>
        <v>8</v>
      </c>
      <c r="DB294" s="3">
        <f t="shared" si="60"/>
        <v>8</v>
      </c>
      <c r="DC294" s="3">
        <f t="shared" si="60"/>
        <v>8</v>
      </c>
      <c r="DD294" s="3">
        <f t="shared" si="60"/>
        <v>8</v>
      </c>
      <c r="DE294" s="3">
        <f t="shared" si="60"/>
        <v>8</v>
      </c>
      <c r="DF294" s="3">
        <f t="shared" si="60"/>
        <v>8</v>
      </c>
      <c r="DG294" s="3">
        <f t="shared" si="60"/>
        <v>8</v>
      </c>
      <c r="DH294" s="3">
        <f t="shared" si="60"/>
        <v>8</v>
      </c>
      <c r="DI294" s="3">
        <f t="shared" si="60"/>
        <v>8</v>
      </c>
      <c r="DJ294" s="3">
        <f t="shared" si="60"/>
        <v>8</v>
      </c>
      <c r="DK294" s="3">
        <f t="shared" si="60"/>
        <v>9</v>
      </c>
      <c r="DL294" s="3">
        <f t="shared" si="60"/>
        <v>10</v>
      </c>
      <c r="DM294" s="3">
        <f t="shared" si="60"/>
        <v>10</v>
      </c>
      <c r="DN294" s="3">
        <f t="shared" si="60"/>
        <v>12</v>
      </c>
      <c r="DO294" s="3">
        <f t="shared" si="60"/>
        <v>12</v>
      </c>
      <c r="DP294" s="3">
        <f t="shared" si="60"/>
        <v>12</v>
      </c>
      <c r="DQ294" s="3">
        <f t="shared" si="60"/>
        <v>12</v>
      </c>
      <c r="DR294" s="3">
        <f t="shared" si="60"/>
        <v>12</v>
      </c>
      <c r="DS294" s="3">
        <f t="shared" si="60"/>
        <v>12</v>
      </c>
      <c r="DT294" s="3">
        <f t="shared" si="60"/>
        <v>12</v>
      </c>
      <c r="DU294" s="3">
        <f t="shared" si="60"/>
        <v>12</v>
      </c>
      <c r="DV294" s="3">
        <f t="shared" si="60"/>
        <v>13</v>
      </c>
      <c r="DW294" s="3">
        <f t="shared" si="60"/>
        <v>14</v>
      </c>
      <c r="DX294" s="3">
        <f t="shared" si="60"/>
        <v>14</v>
      </c>
      <c r="DY294" s="3">
        <f t="shared" si="60"/>
        <v>14</v>
      </c>
      <c r="DZ294" s="3">
        <f t="shared" si="60"/>
        <v>15</v>
      </c>
      <c r="EA294" s="3">
        <f t="shared" si="60"/>
        <v>15</v>
      </c>
      <c r="EB294" s="3">
        <f t="shared" ref="EB294" si="61">EB22*1</f>
        <v>15</v>
      </c>
      <c r="EC294" s="3">
        <f t="shared" si="4"/>
        <v>17</v>
      </c>
    </row>
    <row r="295" spans="3:133" x14ac:dyDescent="0.25">
      <c r="C295" t="s">
        <v>254</v>
      </c>
      <c r="D295" s="3">
        <f t="shared" ref="D295:BO295" si="62">D23*1</f>
        <v>0</v>
      </c>
      <c r="E295" s="3">
        <f t="shared" si="62"/>
        <v>0</v>
      </c>
      <c r="F295" s="3">
        <f t="shared" si="62"/>
        <v>0</v>
      </c>
      <c r="G295" s="3">
        <f t="shared" si="62"/>
        <v>0</v>
      </c>
      <c r="H295" s="3">
        <f t="shared" si="62"/>
        <v>0</v>
      </c>
      <c r="I295" s="3">
        <f t="shared" si="62"/>
        <v>0</v>
      </c>
      <c r="J295" s="3">
        <f t="shared" si="62"/>
        <v>0</v>
      </c>
      <c r="K295" s="3">
        <f t="shared" si="62"/>
        <v>0</v>
      </c>
      <c r="L295" s="3">
        <f t="shared" si="62"/>
        <v>0</v>
      </c>
      <c r="M295" s="3">
        <f t="shared" si="62"/>
        <v>0</v>
      </c>
      <c r="N295" s="3">
        <f t="shared" si="62"/>
        <v>0</v>
      </c>
      <c r="O295" s="3">
        <f t="shared" si="62"/>
        <v>0</v>
      </c>
      <c r="P295" s="3">
        <f t="shared" si="62"/>
        <v>0</v>
      </c>
      <c r="Q295" s="3">
        <f t="shared" si="62"/>
        <v>0</v>
      </c>
      <c r="R295" s="3">
        <f t="shared" si="62"/>
        <v>0</v>
      </c>
      <c r="S295" s="3">
        <f t="shared" si="62"/>
        <v>0</v>
      </c>
      <c r="T295" s="3">
        <f t="shared" si="62"/>
        <v>0</v>
      </c>
      <c r="U295" s="3">
        <f t="shared" si="62"/>
        <v>0</v>
      </c>
      <c r="V295" s="3">
        <f t="shared" si="62"/>
        <v>0</v>
      </c>
      <c r="W295" s="3">
        <f t="shared" si="62"/>
        <v>0</v>
      </c>
      <c r="X295" s="3">
        <f t="shared" si="62"/>
        <v>0</v>
      </c>
      <c r="Y295" s="3">
        <f t="shared" si="62"/>
        <v>0</v>
      </c>
      <c r="Z295" s="3">
        <f t="shared" si="62"/>
        <v>0</v>
      </c>
      <c r="AA295" s="3">
        <f t="shared" si="62"/>
        <v>0</v>
      </c>
      <c r="AB295" s="3">
        <f t="shared" si="62"/>
        <v>0</v>
      </c>
      <c r="AC295" s="3">
        <f t="shared" si="62"/>
        <v>0</v>
      </c>
      <c r="AD295" s="3">
        <f t="shared" si="62"/>
        <v>0</v>
      </c>
      <c r="AE295" s="3">
        <f t="shared" si="62"/>
        <v>0</v>
      </c>
      <c r="AF295" s="3">
        <f t="shared" si="62"/>
        <v>0</v>
      </c>
      <c r="AG295" s="3">
        <f t="shared" si="62"/>
        <v>0</v>
      </c>
      <c r="AH295" s="3">
        <f t="shared" si="62"/>
        <v>0</v>
      </c>
      <c r="AI295" s="3">
        <f t="shared" si="62"/>
        <v>0</v>
      </c>
      <c r="AJ295" s="3">
        <f t="shared" si="62"/>
        <v>0</v>
      </c>
      <c r="AK295" s="3">
        <f t="shared" si="62"/>
        <v>0</v>
      </c>
      <c r="AL295" s="3">
        <f t="shared" si="62"/>
        <v>0</v>
      </c>
      <c r="AM295" s="3">
        <f t="shared" si="62"/>
        <v>0</v>
      </c>
      <c r="AN295" s="3">
        <f t="shared" si="62"/>
        <v>0</v>
      </c>
      <c r="AO295" s="3">
        <f t="shared" si="62"/>
        <v>0</v>
      </c>
      <c r="AP295" s="3">
        <f t="shared" si="62"/>
        <v>0</v>
      </c>
      <c r="AQ295" s="3">
        <f t="shared" si="62"/>
        <v>0</v>
      </c>
      <c r="AR295" s="3">
        <f t="shared" si="62"/>
        <v>0</v>
      </c>
      <c r="AS295" s="3">
        <f t="shared" si="62"/>
        <v>0</v>
      </c>
      <c r="AT295" s="3">
        <f t="shared" si="62"/>
        <v>0</v>
      </c>
      <c r="AU295" s="3">
        <f t="shared" si="62"/>
        <v>0</v>
      </c>
      <c r="AV295" s="3">
        <f t="shared" si="62"/>
        <v>0</v>
      </c>
      <c r="AW295" s="3">
        <f t="shared" si="62"/>
        <v>0</v>
      </c>
      <c r="AX295" s="3">
        <f t="shared" si="62"/>
        <v>0</v>
      </c>
      <c r="AY295" s="3">
        <f t="shared" si="62"/>
        <v>0</v>
      </c>
      <c r="AZ295" s="3">
        <f t="shared" si="62"/>
        <v>0</v>
      </c>
      <c r="BA295" s="3">
        <f t="shared" si="62"/>
        <v>0</v>
      </c>
      <c r="BB295" s="3">
        <f t="shared" si="62"/>
        <v>0</v>
      </c>
      <c r="BC295" s="3">
        <f t="shared" si="62"/>
        <v>0</v>
      </c>
      <c r="BD295" s="3">
        <f t="shared" si="62"/>
        <v>0</v>
      </c>
      <c r="BE295" s="3">
        <f t="shared" si="62"/>
        <v>0</v>
      </c>
      <c r="BF295" s="3">
        <f t="shared" si="62"/>
        <v>0</v>
      </c>
      <c r="BG295" s="3">
        <f t="shared" si="62"/>
        <v>0</v>
      </c>
      <c r="BH295" s="3">
        <f t="shared" si="62"/>
        <v>1</v>
      </c>
      <c r="BI295" s="3">
        <f t="shared" si="62"/>
        <v>1</v>
      </c>
      <c r="BJ295" s="3">
        <f t="shared" si="62"/>
        <v>1</v>
      </c>
      <c r="BK295" s="3">
        <f t="shared" si="62"/>
        <v>2</v>
      </c>
      <c r="BL295" s="3">
        <f t="shared" si="62"/>
        <v>2</v>
      </c>
      <c r="BM295" s="3">
        <f t="shared" si="62"/>
        <v>3</v>
      </c>
      <c r="BN295" s="3">
        <f t="shared" si="62"/>
        <v>4</v>
      </c>
      <c r="BO295" s="3">
        <f t="shared" si="62"/>
        <v>5</v>
      </c>
      <c r="BP295" s="3">
        <f t="shared" ref="BP295:EA295" si="63">BP23*1</f>
        <v>5</v>
      </c>
      <c r="BQ295" s="3">
        <f t="shared" si="63"/>
        <v>5</v>
      </c>
      <c r="BR295" s="3">
        <f t="shared" si="63"/>
        <v>5</v>
      </c>
      <c r="BS295" s="3">
        <f t="shared" si="63"/>
        <v>5</v>
      </c>
      <c r="BT295" s="3">
        <f t="shared" si="63"/>
        <v>5</v>
      </c>
      <c r="BU295" s="3">
        <f t="shared" si="63"/>
        <v>5</v>
      </c>
      <c r="BV295" s="3">
        <f t="shared" si="63"/>
        <v>6</v>
      </c>
      <c r="BW295" s="3">
        <f t="shared" si="63"/>
        <v>6</v>
      </c>
      <c r="BX295" s="3">
        <f t="shared" si="63"/>
        <v>6</v>
      </c>
      <c r="BY295" s="3">
        <f t="shared" si="63"/>
        <v>8</v>
      </c>
      <c r="BZ295" s="3">
        <f t="shared" si="63"/>
        <v>9</v>
      </c>
      <c r="CA295" s="3">
        <f t="shared" si="63"/>
        <v>12</v>
      </c>
      <c r="CB295" s="3">
        <f t="shared" si="63"/>
        <v>17</v>
      </c>
      <c r="CC295" s="3">
        <f t="shared" si="63"/>
        <v>20</v>
      </c>
      <c r="CD295" s="3">
        <f t="shared" si="63"/>
        <v>21</v>
      </c>
      <c r="CE295" s="3">
        <f t="shared" si="63"/>
        <v>27</v>
      </c>
      <c r="CF295" s="3">
        <f t="shared" si="63"/>
        <v>30</v>
      </c>
      <c r="CG295" s="3">
        <f t="shared" si="63"/>
        <v>34</v>
      </c>
      <c r="CH295" s="3">
        <f t="shared" si="63"/>
        <v>39</v>
      </c>
      <c r="CI295" s="3">
        <f t="shared" si="63"/>
        <v>46</v>
      </c>
      <c r="CJ295" s="3">
        <f t="shared" si="63"/>
        <v>50</v>
      </c>
      <c r="CK295" s="3">
        <f t="shared" si="63"/>
        <v>60</v>
      </c>
      <c r="CL295" s="3">
        <f t="shared" si="63"/>
        <v>75</v>
      </c>
      <c r="CM295" s="3">
        <f t="shared" si="63"/>
        <v>84</v>
      </c>
      <c r="CN295" s="3">
        <f t="shared" si="63"/>
        <v>91</v>
      </c>
      <c r="CO295" s="3">
        <f t="shared" si="63"/>
        <v>101</v>
      </c>
      <c r="CP295" s="3">
        <f t="shared" si="63"/>
        <v>110</v>
      </c>
      <c r="CQ295" s="3">
        <f t="shared" si="63"/>
        <v>120</v>
      </c>
      <c r="CR295" s="3">
        <f t="shared" si="63"/>
        <v>127</v>
      </c>
      <c r="CS295" s="3">
        <f t="shared" si="63"/>
        <v>131</v>
      </c>
      <c r="CT295" s="3">
        <f t="shared" si="63"/>
        <v>140</v>
      </c>
      <c r="CU295" s="3">
        <f t="shared" si="63"/>
        <v>145</v>
      </c>
      <c r="CV295" s="3">
        <f t="shared" si="63"/>
        <v>152</v>
      </c>
      <c r="CW295" s="3">
        <f t="shared" si="63"/>
        <v>155</v>
      </c>
      <c r="CX295" s="3">
        <f t="shared" si="63"/>
        <v>163</v>
      </c>
      <c r="CY295" s="3">
        <f t="shared" si="63"/>
        <v>168</v>
      </c>
      <c r="CZ295" s="3">
        <f t="shared" si="63"/>
        <v>170</v>
      </c>
      <c r="DA295" s="3">
        <f t="shared" si="63"/>
        <v>175</v>
      </c>
      <c r="DB295" s="3">
        <f t="shared" si="63"/>
        <v>177</v>
      </c>
      <c r="DC295" s="3">
        <f t="shared" si="63"/>
        <v>182</v>
      </c>
      <c r="DD295" s="3">
        <f t="shared" si="63"/>
        <v>183</v>
      </c>
      <c r="DE295" s="3">
        <f t="shared" si="63"/>
        <v>186</v>
      </c>
      <c r="DF295" s="3">
        <f t="shared" si="63"/>
        <v>199</v>
      </c>
      <c r="DG295" s="3">
        <f t="shared" si="63"/>
        <v>206</v>
      </c>
      <c r="DH295" s="3">
        <f t="shared" si="63"/>
        <v>214</v>
      </c>
      <c r="DI295" s="3">
        <f t="shared" si="63"/>
        <v>228</v>
      </c>
      <c r="DJ295" s="3">
        <f t="shared" si="63"/>
        <v>239</v>
      </c>
      <c r="DK295" s="3">
        <f t="shared" si="63"/>
        <v>250</v>
      </c>
      <c r="DL295" s="3">
        <f t="shared" si="63"/>
        <v>269</v>
      </c>
      <c r="DM295" s="3">
        <f t="shared" si="63"/>
        <v>283</v>
      </c>
      <c r="DN295" s="3">
        <f t="shared" si="63"/>
        <v>298</v>
      </c>
      <c r="DO295" s="3">
        <f t="shared" si="63"/>
        <v>314</v>
      </c>
      <c r="DP295" s="3">
        <f t="shared" si="63"/>
        <v>328</v>
      </c>
      <c r="DQ295" s="3">
        <f t="shared" si="63"/>
        <v>349</v>
      </c>
      <c r="DR295" s="3">
        <f t="shared" si="63"/>
        <v>370</v>
      </c>
      <c r="DS295" s="3">
        <f t="shared" si="63"/>
        <v>386</v>
      </c>
      <c r="DT295" s="3">
        <f t="shared" si="63"/>
        <v>408</v>
      </c>
      <c r="DU295" s="3">
        <f t="shared" si="63"/>
        <v>432</v>
      </c>
      <c r="DV295" s="3">
        <f t="shared" si="63"/>
        <v>452</v>
      </c>
      <c r="DW295" s="3">
        <f t="shared" si="63"/>
        <v>480</v>
      </c>
      <c r="DX295" s="3">
        <f t="shared" si="63"/>
        <v>501</v>
      </c>
      <c r="DY295" s="3">
        <f t="shared" si="63"/>
        <v>522</v>
      </c>
      <c r="DZ295" s="3">
        <f t="shared" si="63"/>
        <v>544</v>
      </c>
      <c r="EA295" s="3">
        <f t="shared" si="63"/>
        <v>559</v>
      </c>
      <c r="EB295" s="3">
        <f t="shared" ref="EB295" si="64">EB23*1</f>
        <v>582</v>
      </c>
      <c r="EC295" s="3">
        <f t="shared" si="4"/>
        <v>610</v>
      </c>
    </row>
    <row r="296" spans="3:133" x14ac:dyDescent="0.25">
      <c r="C296" t="s">
        <v>287</v>
      </c>
      <c r="D296" s="3">
        <f t="shared" ref="D296:BO296" si="65">D24*1</f>
        <v>0</v>
      </c>
      <c r="E296" s="3">
        <f t="shared" si="65"/>
        <v>0</v>
      </c>
      <c r="F296" s="3">
        <f t="shared" si="65"/>
        <v>0</v>
      </c>
      <c r="G296" s="3">
        <f t="shared" si="65"/>
        <v>0</v>
      </c>
      <c r="H296" s="3">
        <f t="shared" si="65"/>
        <v>0</v>
      </c>
      <c r="I296" s="3">
        <f t="shared" si="65"/>
        <v>0</v>
      </c>
      <c r="J296" s="3">
        <f t="shared" si="65"/>
        <v>0</v>
      </c>
      <c r="K296" s="3">
        <f t="shared" si="65"/>
        <v>0</v>
      </c>
      <c r="L296" s="3">
        <f t="shared" si="65"/>
        <v>0</v>
      </c>
      <c r="M296" s="3">
        <f t="shared" si="65"/>
        <v>0</v>
      </c>
      <c r="N296" s="3">
        <f t="shared" si="65"/>
        <v>0</v>
      </c>
      <c r="O296" s="3">
        <f t="shared" si="65"/>
        <v>0</v>
      </c>
      <c r="P296" s="3">
        <f t="shared" si="65"/>
        <v>0</v>
      </c>
      <c r="Q296" s="3">
        <f t="shared" si="65"/>
        <v>0</v>
      </c>
      <c r="R296" s="3">
        <f t="shared" si="65"/>
        <v>0</v>
      </c>
      <c r="S296" s="3">
        <f t="shared" si="65"/>
        <v>0</v>
      </c>
      <c r="T296" s="3">
        <f t="shared" si="65"/>
        <v>0</v>
      </c>
      <c r="U296" s="3">
        <f t="shared" si="65"/>
        <v>0</v>
      </c>
      <c r="V296" s="3">
        <f t="shared" si="65"/>
        <v>0</v>
      </c>
      <c r="W296" s="3">
        <f t="shared" si="65"/>
        <v>0</v>
      </c>
      <c r="X296" s="3">
        <f t="shared" si="65"/>
        <v>0</v>
      </c>
      <c r="Y296" s="3">
        <f t="shared" si="65"/>
        <v>0</v>
      </c>
      <c r="Z296" s="3">
        <f t="shared" si="65"/>
        <v>0</v>
      </c>
      <c r="AA296" s="3">
        <f t="shared" si="65"/>
        <v>0</v>
      </c>
      <c r="AB296" s="3">
        <f t="shared" si="65"/>
        <v>0</v>
      </c>
      <c r="AC296" s="3">
        <f t="shared" si="65"/>
        <v>0</v>
      </c>
      <c r="AD296" s="3">
        <f t="shared" si="65"/>
        <v>0</v>
      </c>
      <c r="AE296" s="3">
        <f t="shared" si="65"/>
        <v>0</v>
      </c>
      <c r="AF296" s="3">
        <f t="shared" si="65"/>
        <v>0</v>
      </c>
      <c r="AG296" s="3">
        <f t="shared" si="65"/>
        <v>0</v>
      </c>
      <c r="AH296" s="3">
        <f t="shared" si="65"/>
        <v>0</v>
      </c>
      <c r="AI296" s="3">
        <f t="shared" si="65"/>
        <v>0</v>
      </c>
      <c r="AJ296" s="3">
        <f t="shared" si="65"/>
        <v>0</v>
      </c>
      <c r="AK296" s="3">
        <f t="shared" si="65"/>
        <v>0</v>
      </c>
      <c r="AL296" s="3">
        <f t="shared" si="65"/>
        <v>0</v>
      </c>
      <c r="AM296" s="3">
        <f t="shared" si="65"/>
        <v>0</v>
      </c>
      <c r="AN296" s="3">
        <f t="shared" si="65"/>
        <v>0</v>
      </c>
      <c r="AO296" s="3">
        <f t="shared" si="65"/>
        <v>0</v>
      </c>
      <c r="AP296" s="3">
        <f t="shared" si="65"/>
        <v>0</v>
      </c>
      <c r="AQ296" s="3">
        <f t="shared" si="65"/>
        <v>0</v>
      </c>
      <c r="AR296" s="3">
        <f t="shared" si="65"/>
        <v>0</v>
      </c>
      <c r="AS296" s="3">
        <f t="shared" si="65"/>
        <v>0</v>
      </c>
      <c r="AT296" s="3">
        <f t="shared" si="65"/>
        <v>0</v>
      </c>
      <c r="AU296" s="3">
        <f t="shared" si="65"/>
        <v>0</v>
      </c>
      <c r="AV296" s="3">
        <f t="shared" si="65"/>
        <v>0</v>
      </c>
      <c r="AW296" s="3">
        <f t="shared" si="65"/>
        <v>0</v>
      </c>
      <c r="AX296" s="3">
        <f t="shared" si="65"/>
        <v>0</v>
      </c>
      <c r="AY296" s="3">
        <f t="shared" si="65"/>
        <v>0</v>
      </c>
      <c r="AZ296" s="3">
        <f t="shared" si="65"/>
        <v>0</v>
      </c>
      <c r="BA296" s="3">
        <f t="shared" si="65"/>
        <v>0</v>
      </c>
      <c r="BB296" s="3">
        <f t="shared" si="65"/>
        <v>0</v>
      </c>
      <c r="BC296" s="3">
        <f t="shared" si="65"/>
        <v>0</v>
      </c>
      <c r="BD296" s="3">
        <f t="shared" si="65"/>
        <v>0</v>
      </c>
      <c r="BE296" s="3">
        <f t="shared" si="65"/>
        <v>0</v>
      </c>
      <c r="BF296" s="3">
        <f t="shared" si="65"/>
        <v>0</v>
      </c>
      <c r="BG296" s="3">
        <f t="shared" si="65"/>
        <v>0</v>
      </c>
      <c r="BH296" s="3">
        <f t="shared" si="65"/>
        <v>0</v>
      </c>
      <c r="BI296" s="3">
        <f t="shared" si="65"/>
        <v>0</v>
      </c>
      <c r="BJ296" s="3">
        <f t="shared" si="65"/>
        <v>0</v>
      </c>
      <c r="BK296" s="3">
        <f t="shared" si="65"/>
        <v>0</v>
      </c>
      <c r="BL296" s="3">
        <f t="shared" si="65"/>
        <v>0</v>
      </c>
      <c r="BM296" s="3">
        <f t="shared" si="65"/>
        <v>0</v>
      </c>
      <c r="BN296" s="3">
        <f t="shared" si="65"/>
        <v>0</v>
      </c>
      <c r="BO296" s="3">
        <f t="shared" si="65"/>
        <v>0</v>
      </c>
      <c r="BP296" s="3">
        <f t="shared" ref="BP296:EA296" si="66">BP24*1</f>
        <v>0</v>
      </c>
      <c r="BQ296" s="3">
        <f t="shared" si="66"/>
        <v>0</v>
      </c>
      <c r="BR296" s="3">
        <f t="shared" si="66"/>
        <v>0</v>
      </c>
      <c r="BS296" s="3">
        <f t="shared" si="66"/>
        <v>0</v>
      </c>
      <c r="BT296" s="3">
        <f t="shared" si="66"/>
        <v>0</v>
      </c>
      <c r="BU296" s="3">
        <f t="shared" si="66"/>
        <v>0</v>
      </c>
      <c r="BV296" s="3">
        <f t="shared" si="66"/>
        <v>0</v>
      </c>
      <c r="BW296" s="3">
        <f t="shared" si="66"/>
        <v>0</v>
      </c>
      <c r="BX296" s="3">
        <f t="shared" si="66"/>
        <v>0</v>
      </c>
      <c r="BY296" s="3">
        <f t="shared" si="66"/>
        <v>0</v>
      </c>
      <c r="BZ296" s="3">
        <f t="shared" si="66"/>
        <v>1</v>
      </c>
      <c r="CA296" s="3">
        <f t="shared" si="66"/>
        <v>2</v>
      </c>
      <c r="CB296" s="3">
        <f t="shared" si="66"/>
        <v>3</v>
      </c>
      <c r="CC296" s="3">
        <f t="shared" si="66"/>
        <v>3</v>
      </c>
      <c r="CD296" s="3">
        <f t="shared" si="66"/>
        <v>3</v>
      </c>
      <c r="CE296" s="3">
        <f t="shared" si="66"/>
        <v>4</v>
      </c>
      <c r="CF296" s="3">
        <f t="shared" si="66"/>
        <v>4</v>
      </c>
      <c r="CG296" s="3">
        <f t="shared" si="66"/>
        <v>4</v>
      </c>
      <c r="CH296" s="3">
        <f t="shared" si="66"/>
        <v>4</v>
      </c>
      <c r="CI296" s="3">
        <f t="shared" si="66"/>
        <v>4</v>
      </c>
      <c r="CJ296" s="3">
        <f t="shared" si="66"/>
        <v>5</v>
      </c>
      <c r="CK296" s="3">
        <f t="shared" si="66"/>
        <v>5</v>
      </c>
      <c r="CL296" s="3">
        <f t="shared" si="66"/>
        <v>5</v>
      </c>
      <c r="CM296" s="3">
        <f t="shared" si="66"/>
        <v>5</v>
      </c>
      <c r="CN296" s="3">
        <f t="shared" si="66"/>
        <v>5</v>
      </c>
      <c r="CO296" s="3">
        <f t="shared" si="66"/>
        <v>5</v>
      </c>
      <c r="CP296" s="3">
        <f t="shared" si="66"/>
        <v>5</v>
      </c>
      <c r="CQ296" s="3">
        <f t="shared" si="66"/>
        <v>5</v>
      </c>
      <c r="CR296" s="3">
        <f t="shared" si="66"/>
        <v>6</v>
      </c>
      <c r="CS296" s="3">
        <f t="shared" si="66"/>
        <v>6</v>
      </c>
      <c r="CT296" s="3">
        <f t="shared" si="66"/>
        <v>6</v>
      </c>
      <c r="CU296" s="3">
        <f t="shared" si="66"/>
        <v>6</v>
      </c>
      <c r="CV296" s="3">
        <f t="shared" si="66"/>
        <v>6</v>
      </c>
      <c r="CW296" s="3">
        <f t="shared" si="66"/>
        <v>6</v>
      </c>
      <c r="CX296" s="3">
        <f t="shared" si="66"/>
        <v>7</v>
      </c>
      <c r="CY296" s="3">
        <f t="shared" si="66"/>
        <v>7</v>
      </c>
      <c r="CZ296" s="3">
        <f t="shared" si="66"/>
        <v>7</v>
      </c>
      <c r="DA296" s="3">
        <f t="shared" si="66"/>
        <v>7</v>
      </c>
      <c r="DB296" s="3">
        <f t="shared" si="66"/>
        <v>7</v>
      </c>
      <c r="DC296" s="3">
        <f t="shared" si="66"/>
        <v>7</v>
      </c>
      <c r="DD296" s="3">
        <f t="shared" si="66"/>
        <v>7</v>
      </c>
      <c r="DE296" s="3">
        <f t="shared" si="66"/>
        <v>7</v>
      </c>
      <c r="DF296" s="3">
        <f t="shared" si="66"/>
        <v>7</v>
      </c>
      <c r="DG296" s="3">
        <f t="shared" si="66"/>
        <v>7</v>
      </c>
      <c r="DH296" s="3">
        <f t="shared" si="66"/>
        <v>7</v>
      </c>
      <c r="DI296" s="3">
        <f t="shared" si="66"/>
        <v>7</v>
      </c>
      <c r="DJ296" s="3">
        <f t="shared" si="66"/>
        <v>7</v>
      </c>
      <c r="DK296" s="3">
        <f t="shared" si="66"/>
        <v>7</v>
      </c>
      <c r="DL296" s="3">
        <f t="shared" si="66"/>
        <v>7</v>
      </c>
      <c r="DM296" s="3">
        <f t="shared" si="66"/>
        <v>7</v>
      </c>
      <c r="DN296" s="3">
        <f t="shared" si="66"/>
        <v>7</v>
      </c>
      <c r="DO296" s="3">
        <f t="shared" si="66"/>
        <v>7</v>
      </c>
      <c r="DP296" s="3">
        <f t="shared" si="66"/>
        <v>7</v>
      </c>
      <c r="DQ296" s="3">
        <f t="shared" si="66"/>
        <v>7</v>
      </c>
      <c r="DR296" s="3">
        <f t="shared" si="66"/>
        <v>7</v>
      </c>
      <c r="DS296" s="3">
        <f t="shared" si="66"/>
        <v>7</v>
      </c>
      <c r="DT296" s="3">
        <f t="shared" si="66"/>
        <v>7</v>
      </c>
      <c r="DU296" s="3">
        <f t="shared" si="66"/>
        <v>7</v>
      </c>
      <c r="DV296" s="3">
        <f t="shared" si="66"/>
        <v>7</v>
      </c>
      <c r="DW296" s="3">
        <f t="shared" si="66"/>
        <v>7</v>
      </c>
      <c r="DX296" s="3">
        <f t="shared" si="66"/>
        <v>7</v>
      </c>
      <c r="DY296" s="3">
        <f t="shared" si="66"/>
        <v>7</v>
      </c>
      <c r="DZ296" s="3">
        <f t="shared" si="66"/>
        <v>7</v>
      </c>
      <c r="EA296" s="3">
        <f t="shared" si="66"/>
        <v>7</v>
      </c>
      <c r="EB296" s="3">
        <f t="shared" ref="EB296" si="67">EB24*1</f>
        <v>7</v>
      </c>
      <c r="EC296" s="3">
        <f t="shared" si="4"/>
        <v>7</v>
      </c>
    </row>
    <row r="297" spans="3:133" x14ac:dyDescent="0.25">
      <c r="C297" t="s">
        <v>288</v>
      </c>
      <c r="D297" s="3">
        <f t="shared" ref="D297:BO297" si="68">D25*1</f>
        <v>0</v>
      </c>
      <c r="E297" s="3">
        <f t="shared" si="68"/>
        <v>0</v>
      </c>
      <c r="F297" s="3">
        <f t="shared" si="68"/>
        <v>0</v>
      </c>
      <c r="G297" s="3">
        <f t="shared" si="68"/>
        <v>0</v>
      </c>
      <c r="H297" s="3">
        <f t="shared" si="68"/>
        <v>0</v>
      </c>
      <c r="I297" s="3">
        <f t="shared" si="68"/>
        <v>0</v>
      </c>
      <c r="J297" s="3">
        <f t="shared" si="68"/>
        <v>0</v>
      </c>
      <c r="K297" s="3">
        <f t="shared" si="68"/>
        <v>0</v>
      </c>
      <c r="L297" s="3">
        <f t="shared" si="68"/>
        <v>0</v>
      </c>
      <c r="M297" s="3">
        <f t="shared" si="68"/>
        <v>0</v>
      </c>
      <c r="N297" s="3">
        <f t="shared" si="68"/>
        <v>0</v>
      </c>
      <c r="O297" s="3">
        <f t="shared" si="68"/>
        <v>0</v>
      </c>
      <c r="P297" s="3">
        <f t="shared" si="68"/>
        <v>0</v>
      </c>
      <c r="Q297" s="3">
        <f t="shared" si="68"/>
        <v>0</v>
      </c>
      <c r="R297" s="3">
        <f t="shared" si="68"/>
        <v>0</v>
      </c>
      <c r="S297" s="3">
        <f t="shared" si="68"/>
        <v>0</v>
      </c>
      <c r="T297" s="3">
        <f t="shared" si="68"/>
        <v>0</v>
      </c>
      <c r="U297" s="3">
        <f t="shared" si="68"/>
        <v>0</v>
      </c>
      <c r="V297" s="3">
        <f t="shared" si="68"/>
        <v>0</v>
      </c>
      <c r="W297" s="3">
        <f t="shared" si="68"/>
        <v>0</v>
      </c>
      <c r="X297" s="3">
        <f t="shared" si="68"/>
        <v>0</v>
      </c>
      <c r="Y297" s="3">
        <f t="shared" si="68"/>
        <v>0</v>
      </c>
      <c r="Z297" s="3">
        <f t="shared" si="68"/>
        <v>0</v>
      </c>
      <c r="AA297" s="3">
        <f t="shared" si="68"/>
        <v>0</v>
      </c>
      <c r="AB297" s="3">
        <f t="shared" si="68"/>
        <v>0</v>
      </c>
      <c r="AC297" s="3">
        <f t="shared" si="68"/>
        <v>0</v>
      </c>
      <c r="AD297" s="3">
        <f t="shared" si="68"/>
        <v>0</v>
      </c>
      <c r="AE297" s="3">
        <f t="shared" si="68"/>
        <v>0</v>
      </c>
      <c r="AF297" s="3">
        <f t="shared" si="68"/>
        <v>0</v>
      </c>
      <c r="AG297" s="3">
        <f t="shared" si="68"/>
        <v>0</v>
      </c>
      <c r="AH297" s="3">
        <f t="shared" si="68"/>
        <v>0</v>
      </c>
      <c r="AI297" s="3">
        <f t="shared" si="68"/>
        <v>0</v>
      </c>
      <c r="AJ297" s="3">
        <f t="shared" si="68"/>
        <v>0</v>
      </c>
      <c r="AK297" s="3">
        <f t="shared" si="68"/>
        <v>0</v>
      </c>
      <c r="AL297" s="3">
        <f t="shared" si="68"/>
        <v>0</v>
      </c>
      <c r="AM297" s="3">
        <f t="shared" si="68"/>
        <v>0</v>
      </c>
      <c r="AN297" s="3">
        <f t="shared" si="68"/>
        <v>0</v>
      </c>
      <c r="AO297" s="3">
        <f t="shared" si="68"/>
        <v>0</v>
      </c>
      <c r="AP297" s="3">
        <f t="shared" si="68"/>
        <v>0</v>
      </c>
      <c r="AQ297" s="3">
        <f t="shared" si="68"/>
        <v>0</v>
      </c>
      <c r="AR297" s="3">
        <f t="shared" si="68"/>
        <v>0</v>
      </c>
      <c r="AS297" s="3">
        <f t="shared" si="68"/>
        <v>0</v>
      </c>
      <c r="AT297" s="3">
        <f t="shared" si="68"/>
        <v>0</v>
      </c>
      <c r="AU297" s="3">
        <f t="shared" si="68"/>
        <v>0</v>
      </c>
      <c r="AV297" s="3">
        <f t="shared" si="68"/>
        <v>0</v>
      </c>
      <c r="AW297" s="3">
        <f t="shared" si="68"/>
        <v>0</v>
      </c>
      <c r="AX297" s="3">
        <f t="shared" si="68"/>
        <v>0</v>
      </c>
      <c r="AY297" s="3">
        <f t="shared" si="68"/>
        <v>0</v>
      </c>
      <c r="AZ297" s="3">
        <f t="shared" si="68"/>
        <v>0</v>
      </c>
      <c r="BA297" s="3">
        <f t="shared" si="68"/>
        <v>0</v>
      </c>
      <c r="BB297" s="3">
        <f t="shared" si="68"/>
        <v>0</v>
      </c>
      <c r="BC297" s="3">
        <f t="shared" si="68"/>
        <v>0</v>
      </c>
      <c r="BD297" s="3">
        <f t="shared" si="68"/>
        <v>0</v>
      </c>
      <c r="BE297" s="3">
        <f t="shared" si="68"/>
        <v>0</v>
      </c>
      <c r="BF297" s="3">
        <f t="shared" si="68"/>
        <v>0</v>
      </c>
      <c r="BG297" s="3">
        <f t="shared" si="68"/>
        <v>0</v>
      </c>
      <c r="BH297" s="3">
        <f t="shared" si="68"/>
        <v>0</v>
      </c>
      <c r="BI297" s="3">
        <f t="shared" si="68"/>
        <v>0</v>
      </c>
      <c r="BJ297" s="3">
        <f t="shared" si="68"/>
        <v>0</v>
      </c>
      <c r="BK297" s="3">
        <f t="shared" si="68"/>
        <v>0</v>
      </c>
      <c r="BL297" s="3">
        <f t="shared" si="68"/>
        <v>0</v>
      </c>
      <c r="BM297" s="3">
        <f t="shared" si="68"/>
        <v>0</v>
      </c>
      <c r="BN297" s="3">
        <f t="shared" si="68"/>
        <v>0</v>
      </c>
      <c r="BO297" s="3">
        <f t="shared" si="68"/>
        <v>0</v>
      </c>
      <c r="BP297" s="3">
        <f t="shared" ref="BP297:EA297" si="69">BP25*1</f>
        <v>0</v>
      </c>
      <c r="BQ297" s="3">
        <f t="shared" si="69"/>
        <v>0</v>
      </c>
      <c r="BR297" s="3">
        <f t="shared" si="69"/>
        <v>0</v>
      </c>
      <c r="BS297" s="3">
        <f t="shared" si="69"/>
        <v>0</v>
      </c>
      <c r="BT297" s="3">
        <f t="shared" si="69"/>
        <v>0</v>
      </c>
      <c r="BU297" s="3">
        <f t="shared" si="69"/>
        <v>1</v>
      </c>
      <c r="BV297" s="3">
        <f t="shared" si="69"/>
        <v>2</v>
      </c>
      <c r="BW297" s="3">
        <f t="shared" si="69"/>
        <v>4</v>
      </c>
      <c r="BX297" s="3">
        <f t="shared" si="69"/>
        <v>4</v>
      </c>
      <c r="BY297" s="3">
        <f t="shared" si="69"/>
        <v>5</v>
      </c>
      <c r="BZ297" s="3">
        <f t="shared" si="69"/>
        <v>8</v>
      </c>
      <c r="CA297" s="3">
        <f t="shared" si="69"/>
        <v>13</v>
      </c>
      <c r="CB297" s="3">
        <f t="shared" si="69"/>
        <v>13</v>
      </c>
      <c r="CC297" s="3">
        <f t="shared" si="69"/>
        <v>13</v>
      </c>
      <c r="CD297" s="3">
        <f t="shared" si="69"/>
        <v>16</v>
      </c>
      <c r="CE297" s="3">
        <f t="shared" si="69"/>
        <v>19</v>
      </c>
      <c r="CF297" s="3">
        <f t="shared" si="69"/>
        <v>23</v>
      </c>
      <c r="CG297" s="3">
        <f t="shared" si="69"/>
        <v>26</v>
      </c>
      <c r="CH297" s="3">
        <f t="shared" si="69"/>
        <v>29</v>
      </c>
      <c r="CI297" s="3">
        <f t="shared" si="69"/>
        <v>33</v>
      </c>
      <c r="CJ297" s="3">
        <f t="shared" si="69"/>
        <v>36</v>
      </c>
      <c r="CK297" s="3">
        <f t="shared" si="69"/>
        <v>40</v>
      </c>
      <c r="CL297" s="3">
        <f t="shared" si="69"/>
        <v>42</v>
      </c>
      <c r="CM297" s="3">
        <f t="shared" si="69"/>
        <v>45</v>
      </c>
      <c r="CN297" s="3">
        <f t="shared" si="69"/>
        <v>47</v>
      </c>
      <c r="CO297" s="3">
        <f t="shared" si="69"/>
        <v>51</v>
      </c>
      <c r="CP297" s="3">
        <f t="shared" si="69"/>
        <v>55</v>
      </c>
      <c r="CQ297" s="3">
        <f t="shared" si="69"/>
        <v>58</v>
      </c>
      <c r="CR297" s="3">
        <f t="shared" si="69"/>
        <v>60</v>
      </c>
      <c r="CS297" s="3">
        <f t="shared" si="69"/>
        <v>63</v>
      </c>
      <c r="CT297" s="3">
        <f t="shared" si="69"/>
        <v>67</v>
      </c>
      <c r="CU297" s="3">
        <f t="shared" si="69"/>
        <v>72</v>
      </c>
      <c r="CV297" s="3">
        <f t="shared" si="69"/>
        <v>75</v>
      </c>
      <c r="CW297" s="3">
        <f t="shared" si="69"/>
        <v>79</v>
      </c>
      <c r="CX297" s="3">
        <f t="shared" si="69"/>
        <v>84</v>
      </c>
      <c r="CY297" s="3">
        <f t="shared" si="69"/>
        <v>89</v>
      </c>
      <c r="CZ297" s="3">
        <f t="shared" si="69"/>
        <v>93</v>
      </c>
      <c r="DA297" s="3">
        <f t="shared" si="69"/>
        <v>97</v>
      </c>
      <c r="DB297" s="3">
        <f t="shared" si="69"/>
        <v>99</v>
      </c>
      <c r="DC297" s="3">
        <f t="shared" si="69"/>
        <v>103</v>
      </c>
      <c r="DD297" s="3">
        <f t="shared" si="69"/>
        <v>107</v>
      </c>
      <c r="DE297" s="3">
        <f t="shared" si="69"/>
        <v>112</v>
      </c>
      <c r="DF297" s="3">
        <f t="shared" si="69"/>
        <v>116</v>
      </c>
      <c r="DG297" s="3">
        <f t="shared" si="69"/>
        <v>121</v>
      </c>
      <c r="DH297" s="3">
        <f t="shared" si="69"/>
        <v>126</v>
      </c>
      <c r="DI297" s="3">
        <f t="shared" si="69"/>
        <v>131</v>
      </c>
      <c r="DJ297" s="3">
        <f t="shared" si="69"/>
        <v>135</v>
      </c>
      <c r="DK297" s="3">
        <f t="shared" si="69"/>
        <v>142</v>
      </c>
      <c r="DL297" s="3">
        <f t="shared" si="69"/>
        <v>146</v>
      </c>
      <c r="DM297" s="3">
        <f t="shared" si="69"/>
        <v>151</v>
      </c>
      <c r="DN297" s="3">
        <f t="shared" si="69"/>
        <v>156</v>
      </c>
      <c r="DO297" s="3">
        <f t="shared" si="69"/>
        <v>160</v>
      </c>
      <c r="DP297" s="3">
        <f t="shared" si="69"/>
        <v>165</v>
      </c>
      <c r="DQ297" s="3">
        <f t="shared" si="69"/>
        <v>171</v>
      </c>
      <c r="DR297" s="3">
        <f t="shared" si="69"/>
        <v>175</v>
      </c>
      <c r="DS297" s="3">
        <f t="shared" si="69"/>
        <v>179</v>
      </c>
      <c r="DT297" s="3">
        <f t="shared" si="69"/>
        <v>185</v>
      </c>
      <c r="DU297" s="3">
        <f t="shared" si="69"/>
        <v>190</v>
      </c>
      <c r="DV297" s="3">
        <f t="shared" si="69"/>
        <v>194</v>
      </c>
      <c r="DW297" s="3">
        <f t="shared" si="69"/>
        <v>199</v>
      </c>
      <c r="DX297" s="3">
        <f t="shared" si="69"/>
        <v>204</v>
      </c>
      <c r="DY297" s="3">
        <f t="shared" si="69"/>
        <v>208</v>
      </c>
      <c r="DZ297" s="3">
        <f t="shared" si="69"/>
        <v>214</v>
      </c>
      <c r="EA297" s="3">
        <f t="shared" si="69"/>
        <v>219</v>
      </c>
      <c r="EB297" s="3">
        <f t="shared" ref="EB297" si="70">EB25*1</f>
        <v>224</v>
      </c>
      <c r="EC297" s="3">
        <f t="shared" si="4"/>
        <v>229</v>
      </c>
    </row>
    <row r="298" spans="3:133" x14ac:dyDescent="0.25">
      <c r="C298" t="s">
        <v>311</v>
      </c>
      <c r="D298" s="3">
        <f t="shared" ref="D298:BO298" si="71">D26*1</f>
        <v>0</v>
      </c>
      <c r="E298" s="3">
        <f t="shared" si="71"/>
        <v>0</v>
      </c>
      <c r="F298" s="3">
        <f t="shared" si="71"/>
        <v>0</v>
      </c>
      <c r="G298" s="3">
        <f t="shared" si="71"/>
        <v>0</v>
      </c>
      <c r="H298" s="3">
        <f t="shared" si="71"/>
        <v>0</v>
      </c>
      <c r="I298" s="3">
        <f t="shared" si="71"/>
        <v>0</v>
      </c>
      <c r="J298" s="3">
        <f t="shared" si="71"/>
        <v>0</v>
      </c>
      <c r="K298" s="3">
        <f t="shared" si="71"/>
        <v>0</v>
      </c>
      <c r="L298" s="3">
        <f t="shared" si="71"/>
        <v>0</v>
      </c>
      <c r="M298" s="3">
        <f t="shared" si="71"/>
        <v>0</v>
      </c>
      <c r="N298" s="3">
        <f t="shared" si="71"/>
        <v>0</v>
      </c>
      <c r="O298" s="3">
        <f t="shared" si="71"/>
        <v>0</v>
      </c>
      <c r="P298" s="3">
        <f t="shared" si="71"/>
        <v>0</v>
      </c>
      <c r="Q298" s="3">
        <f t="shared" si="71"/>
        <v>0</v>
      </c>
      <c r="R298" s="3">
        <f t="shared" si="71"/>
        <v>0</v>
      </c>
      <c r="S298" s="3">
        <f t="shared" si="71"/>
        <v>0</v>
      </c>
      <c r="T298" s="3">
        <f t="shared" si="71"/>
        <v>0</v>
      </c>
      <c r="U298" s="3">
        <f t="shared" si="71"/>
        <v>0</v>
      </c>
      <c r="V298" s="3">
        <f t="shared" si="71"/>
        <v>0</v>
      </c>
      <c r="W298" s="3">
        <f t="shared" si="71"/>
        <v>0</v>
      </c>
      <c r="X298" s="3">
        <f t="shared" si="71"/>
        <v>0</v>
      </c>
      <c r="Y298" s="3">
        <f t="shared" si="71"/>
        <v>0</v>
      </c>
      <c r="Z298" s="3">
        <f t="shared" si="71"/>
        <v>0</v>
      </c>
      <c r="AA298" s="3">
        <f t="shared" si="71"/>
        <v>0</v>
      </c>
      <c r="AB298" s="3">
        <f t="shared" si="71"/>
        <v>0</v>
      </c>
      <c r="AC298" s="3">
        <f t="shared" si="71"/>
        <v>0</v>
      </c>
      <c r="AD298" s="3">
        <f t="shared" si="71"/>
        <v>0</v>
      </c>
      <c r="AE298" s="3">
        <f t="shared" si="71"/>
        <v>0</v>
      </c>
      <c r="AF298" s="3">
        <f t="shared" si="71"/>
        <v>0</v>
      </c>
      <c r="AG298" s="3">
        <f t="shared" si="71"/>
        <v>0</v>
      </c>
      <c r="AH298" s="3">
        <f t="shared" si="71"/>
        <v>0</v>
      </c>
      <c r="AI298" s="3">
        <f t="shared" si="71"/>
        <v>0</v>
      </c>
      <c r="AJ298" s="3">
        <f t="shared" si="71"/>
        <v>0</v>
      </c>
      <c r="AK298" s="3">
        <f t="shared" si="71"/>
        <v>0</v>
      </c>
      <c r="AL298" s="3">
        <f t="shared" si="71"/>
        <v>0</v>
      </c>
      <c r="AM298" s="3">
        <f t="shared" si="71"/>
        <v>0</v>
      </c>
      <c r="AN298" s="3">
        <f t="shared" si="71"/>
        <v>0</v>
      </c>
      <c r="AO298" s="3">
        <f t="shared" si="71"/>
        <v>0</v>
      </c>
      <c r="AP298" s="3">
        <f t="shared" si="71"/>
        <v>0</v>
      </c>
      <c r="AQ298" s="3">
        <f t="shared" si="71"/>
        <v>0</v>
      </c>
      <c r="AR298" s="3">
        <f t="shared" si="71"/>
        <v>0</v>
      </c>
      <c r="AS298" s="3">
        <f t="shared" si="71"/>
        <v>0</v>
      </c>
      <c r="AT298" s="3">
        <f t="shared" si="71"/>
        <v>0</v>
      </c>
      <c r="AU298" s="3">
        <f t="shared" si="71"/>
        <v>0</v>
      </c>
      <c r="AV298" s="3">
        <f t="shared" si="71"/>
        <v>0</v>
      </c>
      <c r="AW298" s="3">
        <f t="shared" si="71"/>
        <v>0</v>
      </c>
      <c r="AX298" s="3">
        <f t="shared" si="71"/>
        <v>0</v>
      </c>
      <c r="AY298" s="3">
        <f t="shared" si="71"/>
        <v>0</v>
      </c>
      <c r="AZ298" s="3">
        <f t="shared" si="71"/>
        <v>0</v>
      </c>
      <c r="BA298" s="3">
        <f t="shared" si="71"/>
        <v>3</v>
      </c>
      <c r="BB298" s="3">
        <f t="shared" si="71"/>
        <v>3</v>
      </c>
      <c r="BC298" s="3">
        <f t="shared" si="71"/>
        <v>3</v>
      </c>
      <c r="BD298" s="3">
        <f t="shared" si="71"/>
        <v>4</v>
      </c>
      <c r="BE298" s="3">
        <f t="shared" si="71"/>
        <v>4</v>
      </c>
      <c r="BF298" s="3">
        <f t="shared" si="71"/>
        <v>5</v>
      </c>
      <c r="BG298" s="3">
        <f t="shared" si="71"/>
        <v>10</v>
      </c>
      <c r="BH298" s="3">
        <f t="shared" si="71"/>
        <v>14</v>
      </c>
      <c r="BI298" s="3">
        <f t="shared" si="71"/>
        <v>21</v>
      </c>
      <c r="BJ298" s="3">
        <f t="shared" si="71"/>
        <v>37</v>
      </c>
      <c r="BK298" s="3">
        <f t="shared" si="71"/>
        <v>67</v>
      </c>
      <c r="BL298" s="3">
        <f t="shared" si="71"/>
        <v>75</v>
      </c>
      <c r="BM298" s="3">
        <f t="shared" si="71"/>
        <v>88</v>
      </c>
      <c r="BN298" s="3">
        <f t="shared" si="71"/>
        <v>122</v>
      </c>
      <c r="BO298" s="3">
        <f t="shared" si="71"/>
        <v>178</v>
      </c>
      <c r="BP298" s="3">
        <f t="shared" ref="BP298:EA298" si="72">BP26*1</f>
        <v>220</v>
      </c>
      <c r="BQ298" s="3">
        <f t="shared" si="72"/>
        <v>289</v>
      </c>
      <c r="BR298" s="3">
        <f t="shared" si="72"/>
        <v>353</v>
      </c>
      <c r="BS298" s="3">
        <f t="shared" si="72"/>
        <v>431</v>
      </c>
      <c r="BT298" s="3">
        <f t="shared" si="72"/>
        <v>513</v>
      </c>
      <c r="BU298" s="3">
        <f t="shared" si="72"/>
        <v>705</v>
      </c>
      <c r="BV298" s="3">
        <f t="shared" si="72"/>
        <v>828</v>
      </c>
      <c r="BW298" s="3">
        <f t="shared" si="72"/>
        <v>1011</v>
      </c>
      <c r="BX298" s="3">
        <f t="shared" si="72"/>
        <v>1143</v>
      </c>
      <c r="BY298" s="3">
        <f t="shared" si="72"/>
        <v>1283</v>
      </c>
      <c r="BZ298" s="3">
        <f t="shared" si="72"/>
        <v>1447</v>
      </c>
      <c r="CA298" s="3">
        <f t="shared" si="72"/>
        <v>1632</v>
      </c>
      <c r="CB298" s="3">
        <f t="shared" si="72"/>
        <v>2035</v>
      </c>
      <c r="CC298" s="3">
        <f t="shared" si="72"/>
        <v>2240</v>
      </c>
      <c r="CD298" s="3">
        <f t="shared" si="72"/>
        <v>2523</v>
      </c>
      <c r="CE298" s="3">
        <f t="shared" si="72"/>
        <v>3019</v>
      </c>
      <c r="CF298" s="3">
        <f t="shared" si="72"/>
        <v>3346</v>
      </c>
      <c r="CG298" s="3">
        <f t="shared" si="72"/>
        <v>3600</v>
      </c>
      <c r="CH298" s="3">
        <f t="shared" si="72"/>
        <v>3903</v>
      </c>
      <c r="CI298" s="3">
        <f t="shared" si="72"/>
        <v>4157</v>
      </c>
      <c r="CJ298" s="3">
        <f t="shared" si="72"/>
        <v>4440</v>
      </c>
      <c r="CK298" s="3">
        <f t="shared" si="72"/>
        <v>4857</v>
      </c>
      <c r="CL298" s="3">
        <f t="shared" si="72"/>
        <v>5163</v>
      </c>
      <c r="CM298" s="3">
        <f t="shared" si="72"/>
        <v>5453</v>
      </c>
      <c r="CN298" s="3">
        <f t="shared" si="72"/>
        <v>5683</v>
      </c>
      <c r="CO298" s="3">
        <f t="shared" si="72"/>
        <v>5828</v>
      </c>
      <c r="CP298" s="3">
        <f t="shared" si="72"/>
        <v>5998</v>
      </c>
      <c r="CQ298" s="3">
        <f t="shared" si="72"/>
        <v>6262</v>
      </c>
      <c r="CR298" s="3">
        <f t="shared" si="72"/>
        <v>6490</v>
      </c>
      <c r="CS298" s="3">
        <f t="shared" si="72"/>
        <v>6679</v>
      </c>
      <c r="CT298" s="3">
        <f t="shared" si="72"/>
        <v>6917</v>
      </c>
      <c r="CU298" s="3">
        <f t="shared" si="72"/>
        <v>7094</v>
      </c>
      <c r="CV298" s="3">
        <f t="shared" si="72"/>
        <v>7207</v>
      </c>
      <c r="CW298" s="3">
        <f t="shared" si="72"/>
        <v>7331</v>
      </c>
      <c r="CX298" s="3">
        <f t="shared" si="72"/>
        <v>7501</v>
      </c>
      <c r="CY298" s="3">
        <f t="shared" si="72"/>
        <v>7594</v>
      </c>
      <c r="CZ298" s="3">
        <f t="shared" si="72"/>
        <v>7703</v>
      </c>
      <c r="DA298" s="3">
        <f t="shared" si="72"/>
        <v>7765</v>
      </c>
      <c r="DB298" s="3">
        <f t="shared" si="72"/>
        <v>7844</v>
      </c>
      <c r="DC298" s="3">
        <f t="shared" si="72"/>
        <v>7924</v>
      </c>
      <c r="DD298" s="3">
        <f t="shared" si="72"/>
        <v>8016</v>
      </c>
      <c r="DE298" s="3">
        <f t="shared" si="72"/>
        <v>8339</v>
      </c>
      <c r="DF298" s="3">
        <f t="shared" si="72"/>
        <v>8415</v>
      </c>
      <c r="DG298" s="3">
        <f t="shared" si="72"/>
        <v>8521</v>
      </c>
      <c r="DH298" s="3">
        <f t="shared" si="72"/>
        <v>8581</v>
      </c>
      <c r="DI298" s="3">
        <f t="shared" si="72"/>
        <v>8656</v>
      </c>
      <c r="DJ298" s="3">
        <f t="shared" si="72"/>
        <v>8707</v>
      </c>
      <c r="DK298" s="3">
        <f t="shared" si="72"/>
        <v>8761</v>
      </c>
      <c r="DL298" s="3">
        <f t="shared" si="72"/>
        <v>8843</v>
      </c>
      <c r="DM298" s="3">
        <f t="shared" si="72"/>
        <v>8903</v>
      </c>
      <c r="DN298" s="3">
        <f t="shared" si="72"/>
        <v>8959</v>
      </c>
      <c r="DO298" s="3">
        <f t="shared" si="72"/>
        <v>9005</v>
      </c>
      <c r="DP298" s="3">
        <f t="shared" si="72"/>
        <v>9052</v>
      </c>
      <c r="DQ298" s="3">
        <f t="shared" si="72"/>
        <v>9080</v>
      </c>
      <c r="DR298" s="3">
        <f t="shared" si="72"/>
        <v>9108</v>
      </c>
      <c r="DS298" s="3">
        <f t="shared" si="72"/>
        <v>9150</v>
      </c>
      <c r="DT298" s="3">
        <f t="shared" si="72"/>
        <v>9186</v>
      </c>
      <c r="DU298" s="3">
        <f t="shared" si="72"/>
        <v>9212</v>
      </c>
      <c r="DV298" s="3">
        <f t="shared" si="72"/>
        <v>9237</v>
      </c>
      <c r="DW298" s="3">
        <f t="shared" si="72"/>
        <v>9280</v>
      </c>
      <c r="DX298" s="3">
        <f t="shared" si="72"/>
        <v>9312</v>
      </c>
      <c r="DY298" s="3">
        <f t="shared" si="72"/>
        <v>9334</v>
      </c>
      <c r="DZ298" s="3">
        <f t="shared" si="72"/>
        <v>9364</v>
      </c>
      <c r="EA298" s="3">
        <f t="shared" si="72"/>
        <v>9388</v>
      </c>
      <c r="EB298" s="3">
        <f t="shared" ref="EB298" si="73">EB26*1</f>
        <v>9430</v>
      </c>
      <c r="EC298" s="3">
        <f t="shared" si="4"/>
        <v>9453</v>
      </c>
    </row>
    <row r="299" spans="3:133" x14ac:dyDescent="0.25">
      <c r="C299" t="s">
        <v>375</v>
      </c>
      <c r="D299" s="3">
        <f t="shared" ref="D299:BO299" si="74">D27*1</f>
        <v>0</v>
      </c>
      <c r="E299" s="3">
        <f t="shared" si="74"/>
        <v>0</v>
      </c>
      <c r="F299" s="3">
        <f t="shared" si="74"/>
        <v>0</v>
      </c>
      <c r="G299" s="3">
        <f t="shared" si="74"/>
        <v>0</v>
      </c>
      <c r="H299" s="3">
        <f t="shared" si="74"/>
        <v>0</v>
      </c>
      <c r="I299" s="3">
        <f t="shared" si="74"/>
        <v>0</v>
      </c>
      <c r="J299" s="3">
        <f t="shared" si="74"/>
        <v>0</v>
      </c>
      <c r="K299" s="3">
        <f t="shared" si="74"/>
        <v>0</v>
      </c>
      <c r="L299" s="3">
        <f t="shared" si="74"/>
        <v>0</v>
      </c>
      <c r="M299" s="3">
        <f t="shared" si="74"/>
        <v>0</v>
      </c>
      <c r="N299" s="3">
        <f t="shared" si="74"/>
        <v>0</v>
      </c>
      <c r="O299" s="3">
        <f t="shared" si="74"/>
        <v>0</v>
      </c>
      <c r="P299" s="3">
        <f t="shared" si="74"/>
        <v>0</v>
      </c>
      <c r="Q299" s="3">
        <f t="shared" si="74"/>
        <v>0</v>
      </c>
      <c r="R299" s="3">
        <f t="shared" si="74"/>
        <v>0</v>
      </c>
      <c r="S299" s="3">
        <f t="shared" si="74"/>
        <v>0</v>
      </c>
      <c r="T299" s="3">
        <f t="shared" si="74"/>
        <v>0</v>
      </c>
      <c r="U299" s="3">
        <f t="shared" si="74"/>
        <v>0</v>
      </c>
      <c r="V299" s="3">
        <f t="shared" si="74"/>
        <v>0</v>
      </c>
      <c r="W299" s="3">
        <f t="shared" si="74"/>
        <v>0</v>
      </c>
      <c r="X299" s="3">
        <f t="shared" si="74"/>
        <v>0</v>
      </c>
      <c r="Y299" s="3">
        <f t="shared" si="74"/>
        <v>0</v>
      </c>
      <c r="Z299" s="3">
        <f t="shared" si="74"/>
        <v>0</v>
      </c>
      <c r="AA299" s="3">
        <f t="shared" si="74"/>
        <v>0</v>
      </c>
      <c r="AB299" s="3">
        <f t="shared" si="74"/>
        <v>0</v>
      </c>
      <c r="AC299" s="3">
        <f t="shared" si="74"/>
        <v>0</v>
      </c>
      <c r="AD299" s="3">
        <f t="shared" si="74"/>
        <v>0</v>
      </c>
      <c r="AE299" s="3">
        <f t="shared" si="74"/>
        <v>0</v>
      </c>
      <c r="AF299" s="3">
        <f t="shared" si="74"/>
        <v>0</v>
      </c>
      <c r="AG299" s="3">
        <f t="shared" si="74"/>
        <v>0</v>
      </c>
      <c r="AH299" s="3">
        <f t="shared" si="74"/>
        <v>0</v>
      </c>
      <c r="AI299" s="3">
        <f t="shared" si="74"/>
        <v>0</v>
      </c>
      <c r="AJ299" s="3">
        <f t="shared" si="74"/>
        <v>0</v>
      </c>
      <c r="AK299" s="3">
        <f t="shared" si="74"/>
        <v>0</v>
      </c>
      <c r="AL299" s="3">
        <f t="shared" si="74"/>
        <v>0</v>
      </c>
      <c r="AM299" s="3">
        <f t="shared" si="74"/>
        <v>0</v>
      </c>
      <c r="AN299" s="3">
        <f t="shared" si="74"/>
        <v>0</v>
      </c>
      <c r="AO299" s="3">
        <f t="shared" si="74"/>
        <v>0</v>
      </c>
      <c r="AP299" s="3">
        <f t="shared" si="74"/>
        <v>0</v>
      </c>
      <c r="AQ299" s="3">
        <f t="shared" si="74"/>
        <v>0</v>
      </c>
      <c r="AR299" s="3">
        <f t="shared" si="74"/>
        <v>0</v>
      </c>
      <c r="AS299" s="3">
        <f t="shared" si="74"/>
        <v>0</v>
      </c>
      <c r="AT299" s="3">
        <f t="shared" si="74"/>
        <v>0</v>
      </c>
      <c r="AU299" s="3">
        <f t="shared" si="74"/>
        <v>0</v>
      </c>
      <c r="AV299" s="3">
        <f t="shared" si="74"/>
        <v>0</v>
      </c>
      <c r="AW299" s="3">
        <f t="shared" si="74"/>
        <v>0</v>
      </c>
      <c r="AX299" s="3">
        <f t="shared" si="74"/>
        <v>0</v>
      </c>
      <c r="AY299" s="3">
        <f t="shared" si="74"/>
        <v>0</v>
      </c>
      <c r="AZ299" s="3">
        <f t="shared" si="74"/>
        <v>0</v>
      </c>
      <c r="BA299" s="3">
        <f t="shared" si="74"/>
        <v>0</v>
      </c>
      <c r="BB299" s="3">
        <f t="shared" si="74"/>
        <v>0</v>
      </c>
      <c r="BC299" s="3">
        <f t="shared" si="74"/>
        <v>0</v>
      </c>
      <c r="BD299" s="3">
        <f t="shared" si="74"/>
        <v>0</v>
      </c>
      <c r="BE299" s="3">
        <f t="shared" si="74"/>
        <v>0</v>
      </c>
      <c r="BF299" s="3">
        <f t="shared" si="74"/>
        <v>0</v>
      </c>
      <c r="BG299" s="3">
        <f t="shared" si="74"/>
        <v>0</v>
      </c>
      <c r="BH299" s="3">
        <f t="shared" si="74"/>
        <v>0</v>
      </c>
      <c r="BI299" s="3">
        <f t="shared" si="74"/>
        <v>0</v>
      </c>
      <c r="BJ299" s="3">
        <f t="shared" si="74"/>
        <v>0</v>
      </c>
      <c r="BK299" s="3">
        <f t="shared" si="74"/>
        <v>0</v>
      </c>
      <c r="BL299" s="3">
        <f t="shared" si="74"/>
        <v>0</v>
      </c>
      <c r="BM299" s="3">
        <f t="shared" si="74"/>
        <v>0</v>
      </c>
      <c r="BN299" s="3">
        <f t="shared" si="74"/>
        <v>0</v>
      </c>
      <c r="BO299" s="3">
        <f t="shared" si="74"/>
        <v>0</v>
      </c>
      <c r="BP299" s="3">
        <f t="shared" ref="BP299:EA299" si="75">BP27*1</f>
        <v>0</v>
      </c>
      <c r="BQ299" s="3">
        <f t="shared" si="75"/>
        <v>0</v>
      </c>
      <c r="BR299" s="3">
        <f t="shared" si="75"/>
        <v>0</v>
      </c>
      <c r="BS299" s="3">
        <f t="shared" si="75"/>
        <v>0</v>
      </c>
      <c r="BT299" s="3">
        <f t="shared" si="75"/>
        <v>0</v>
      </c>
      <c r="BU299" s="3">
        <f t="shared" si="75"/>
        <v>0</v>
      </c>
      <c r="BV299" s="3">
        <f t="shared" si="75"/>
        <v>0</v>
      </c>
      <c r="BW299" s="3">
        <f t="shared" si="75"/>
        <v>0</v>
      </c>
      <c r="BX299" s="3">
        <f t="shared" si="75"/>
        <v>0</v>
      </c>
      <c r="BY299" s="3">
        <f t="shared" si="75"/>
        <v>0</v>
      </c>
      <c r="BZ299" s="3">
        <f t="shared" si="75"/>
        <v>0</v>
      </c>
      <c r="CA299" s="3">
        <f t="shared" si="75"/>
        <v>1</v>
      </c>
      <c r="CB299" s="3">
        <f t="shared" si="75"/>
        <v>1</v>
      </c>
      <c r="CC299" s="3">
        <f t="shared" si="75"/>
        <v>1</v>
      </c>
      <c r="CD299" s="3">
        <f t="shared" si="75"/>
        <v>1</v>
      </c>
      <c r="CE299" s="3">
        <f t="shared" si="75"/>
        <v>1</v>
      </c>
      <c r="CF299" s="3">
        <f t="shared" si="75"/>
        <v>1</v>
      </c>
      <c r="CG299" s="3">
        <f t="shared" si="75"/>
        <v>1</v>
      </c>
      <c r="CH299" s="3">
        <f t="shared" si="75"/>
        <v>1</v>
      </c>
      <c r="CI299" s="3">
        <f t="shared" si="75"/>
        <v>1</v>
      </c>
      <c r="CJ299" s="3">
        <f t="shared" si="75"/>
        <v>1</v>
      </c>
      <c r="CK299" s="3">
        <f t="shared" si="75"/>
        <v>1</v>
      </c>
      <c r="CL299" s="3">
        <f t="shared" si="75"/>
        <v>1</v>
      </c>
      <c r="CM299" s="3">
        <f t="shared" si="75"/>
        <v>1</v>
      </c>
      <c r="CN299" s="3">
        <f t="shared" si="75"/>
        <v>1</v>
      </c>
      <c r="CO299" s="3">
        <f t="shared" si="75"/>
        <v>1</v>
      </c>
      <c r="CP299" s="3">
        <f t="shared" si="75"/>
        <v>1</v>
      </c>
      <c r="CQ299" s="3">
        <f t="shared" si="75"/>
        <v>1</v>
      </c>
      <c r="CR299" s="3">
        <f t="shared" si="75"/>
        <v>1</v>
      </c>
      <c r="CS299" s="3">
        <f t="shared" si="75"/>
        <v>1</v>
      </c>
      <c r="CT299" s="3">
        <f t="shared" si="75"/>
        <v>1</v>
      </c>
      <c r="CU299" s="3">
        <f t="shared" si="75"/>
        <v>1</v>
      </c>
      <c r="CV299" s="3">
        <f t="shared" si="75"/>
        <v>1</v>
      </c>
      <c r="CW299" s="3">
        <f t="shared" si="75"/>
        <v>1</v>
      </c>
      <c r="CX299" s="3">
        <f t="shared" si="75"/>
        <v>1</v>
      </c>
      <c r="CY299" s="3">
        <f t="shared" si="75"/>
        <v>1</v>
      </c>
      <c r="CZ299" s="3">
        <f t="shared" si="75"/>
        <v>2</v>
      </c>
      <c r="DA299" s="3">
        <f t="shared" si="75"/>
        <v>2</v>
      </c>
      <c r="DB299" s="3">
        <f t="shared" si="75"/>
        <v>2</v>
      </c>
      <c r="DC299" s="3">
        <f t="shared" si="75"/>
        <v>2</v>
      </c>
      <c r="DD299" s="3">
        <f t="shared" si="75"/>
        <v>2</v>
      </c>
      <c r="DE299" s="3">
        <f t="shared" si="75"/>
        <v>2</v>
      </c>
      <c r="DF299" s="3">
        <f t="shared" si="75"/>
        <v>2</v>
      </c>
      <c r="DG299" s="3">
        <f t="shared" si="75"/>
        <v>2</v>
      </c>
      <c r="DH299" s="3">
        <f t="shared" si="75"/>
        <v>2</v>
      </c>
      <c r="DI299" s="3">
        <f t="shared" si="75"/>
        <v>2</v>
      </c>
      <c r="DJ299" s="3">
        <f t="shared" si="75"/>
        <v>2</v>
      </c>
      <c r="DK299" s="3">
        <f t="shared" si="75"/>
        <v>2</v>
      </c>
      <c r="DL299" s="3">
        <f t="shared" si="75"/>
        <v>2</v>
      </c>
      <c r="DM299" s="3">
        <f t="shared" si="75"/>
        <v>2</v>
      </c>
      <c r="DN299" s="3">
        <f t="shared" si="75"/>
        <v>2</v>
      </c>
      <c r="DO299" s="3">
        <f t="shared" si="75"/>
        <v>2</v>
      </c>
      <c r="DP299" s="3">
        <f t="shared" si="75"/>
        <v>2</v>
      </c>
      <c r="DQ299" s="3">
        <f t="shared" si="75"/>
        <v>2</v>
      </c>
      <c r="DR299" s="3">
        <f t="shared" si="75"/>
        <v>2</v>
      </c>
      <c r="DS299" s="3">
        <f t="shared" si="75"/>
        <v>2</v>
      </c>
      <c r="DT299" s="3">
        <f t="shared" si="75"/>
        <v>3</v>
      </c>
      <c r="DU299" s="3">
        <f t="shared" si="75"/>
        <v>3</v>
      </c>
      <c r="DV299" s="3">
        <f t="shared" si="75"/>
        <v>3</v>
      </c>
      <c r="DW299" s="3">
        <f t="shared" si="75"/>
        <v>3</v>
      </c>
      <c r="DX299" s="3">
        <f t="shared" si="75"/>
        <v>3</v>
      </c>
      <c r="DY299" s="3">
        <f t="shared" si="75"/>
        <v>3</v>
      </c>
      <c r="DZ299" s="3">
        <f t="shared" si="75"/>
        <v>3</v>
      </c>
      <c r="EA299" s="3">
        <f t="shared" si="75"/>
        <v>3</v>
      </c>
      <c r="EB299" s="3">
        <f t="shared" ref="EB299" si="76">EB27*1</f>
        <v>3</v>
      </c>
      <c r="EC299" s="3">
        <f t="shared" si="4"/>
        <v>3</v>
      </c>
    </row>
    <row r="300" spans="3:133" x14ac:dyDescent="0.25">
      <c r="C300" t="s">
        <v>376</v>
      </c>
      <c r="D300" s="3">
        <f t="shared" ref="D300:BO300" si="77">D28*1</f>
        <v>0</v>
      </c>
      <c r="E300" s="3">
        <f t="shared" si="77"/>
        <v>0</v>
      </c>
      <c r="F300" s="3">
        <f t="shared" si="77"/>
        <v>0</v>
      </c>
      <c r="G300" s="3">
        <f t="shared" si="77"/>
        <v>0</v>
      </c>
      <c r="H300" s="3">
        <f t="shared" si="77"/>
        <v>0</v>
      </c>
      <c r="I300" s="3">
        <f t="shared" si="77"/>
        <v>0</v>
      </c>
      <c r="J300" s="3">
        <f t="shared" si="77"/>
        <v>0</v>
      </c>
      <c r="K300" s="3">
        <f t="shared" si="77"/>
        <v>0</v>
      </c>
      <c r="L300" s="3">
        <f t="shared" si="77"/>
        <v>0</v>
      </c>
      <c r="M300" s="3">
        <f t="shared" si="77"/>
        <v>0</v>
      </c>
      <c r="N300" s="3">
        <f t="shared" si="77"/>
        <v>0</v>
      </c>
      <c r="O300" s="3">
        <f t="shared" si="77"/>
        <v>0</v>
      </c>
      <c r="P300" s="3">
        <f t="shared" si="77"/>
        <v>0</v>
      </c>
      <c r="Q300" s="3">
        <f t="shared" si="77"/>
        <v>0</v>
      </c>
      <c r="R300" s="3">
        <f t="shared" si="77"/>
        <v>0</v>
      </c>
      <c r="S300" s="3">
        <f t="shared" si="77"/>
        <v>0</v>
      </c>
      <c r="T300" s="3">
        <f t="shared" si="77"/>
        <v>0</v>
      </c>
      <c r="U300" s="3">
        <f t="shared" si="77"/>
        <v>0</v>
      </c>
      <c r="V300" s="3">
        <f t="shared" si="77"/>
        <v>0</v>
      </c>
      <c r="W300" s="3">
        <f t="shared" si="77"/>
        <v>0</v>
      </c>
      <c r="X300" s="3">
        <f t="shared" si="77"/>
        <v>0</v>
      </c>
      <c r="Y300" s="3">
        <f t="shared" si="77"/>
        <v>0</v>
      </c>
      <c r="Z300" s="3">
        <f t="shared" si="77"/>
        <v>0</v>
      </c>
      <c r="AA300" s="3">
        <f t="shared" si="77"/>
        <v>0</v>
      </c>
      <c r="AB300" s="3">
        <f t="shared" si="77"/>
        <v>0</v>
      </c>
      <c r="AC300" s="3">
        <f t="shared" si="77"/>
        <v>0</v>
      </c>
      <c r="AD300" s="3">
        <f t="shared" si="77"/>
        <v>0</v>
      </c>
      <c r="AE300" s="3">
        <f t="shared" si="77"/>
        <v>0</v>
      </c>
      <c r="AF300" s="3">
        <f t="shared" si="77"/>
        <v>0</v>
      </c>
      <c r="AG300" s="3">
        <f t="shared" si="77"/>
        <v>0</v>
      </c>
      <c r="AH300" s="3">
        <f t="shared" si="77"/>
        <v>0</v>
      </c>
      <c r="AI300" s="3">
        <f t="shared" si="77"/>
        <v>0</v>
      </c>
      <c r="AJ300" s="3">
        <f t="shared" si="77"/>
        <v>0</v>
      </c>
      <c r="AK300" s="3">
        <f t="shared" si="77"/>
        <v>0</v>
      </c>
      <c r="AL300" s="3">
        <f t="shared" si="77"/>
        <v>0</v>
      </c>
      <c r="AM300" s="3">
        <f t="shared" si="77"/>
        <v>0</v>
      </c>
      <c r="AN300" s="3">
        <f t="shared" si="77"/>
        <v>0</v>
      </c>
      <c r="AO300" s="3">
        <f t="shared" si="77"/>
        <v>0</v>
      </c>
      <c r="AP300" s="3">
        <f t="shared" si="77"/>
        <v>0</v>
      </c>
      <c r="AQ300" s="3">
        <f t="shared" si="77"/>
        <v>0</v>
      </c>
      <c r="AR300" s="3">
        <f t="shared" si="77"/>
        <v>0</v>
      </c>
      <c r="AS300" s="3">
        <f t="shared" si="77"/>
        <v>0</v>
      </c>
      <c r="AT300" s="3">
        <f t="shared" si="77"/>
        <v>0</v>
      </c>
      <c r="AU300" s="3">
        <f t="shared" si="77"/>
        <v>0</v>
      </c>
      <c r="AV300" s="3">
        <f t="shared" si="77"/>
        <v>0</v>
      </c>
      <c r="AW300" s="3">
        <f t="shared" si="77"/>
        <v>0</v>
      </c>
      <c r="AX300" s="3">
        <f t="shared" si="77"/>
        <v>0</v>
      </c>
      <c r="AY300" s="3">
        <f t="shared" si="77"/>
        <v>0</v>
      </c>
      <c r="AZ300" s="3">
        <f t="shared" si="77"/>
        <v>0</v>
      </c>
      <c r="BA300" s="3">
        <f t="shared" si="77"/>
        <v>0</v>
      </c>
      <c r="BB300" s="3">
        <f t="shared" si="77"/>
        <v>0</v>
      </c>
      <c r="BC300" s="3">
        <f t="shared" si="77"/>
        <v>0</v>
      </c>
      <c r="BD300" s="3">
        <f t="shared" si="77"/>
        <v>0</v>
      </c>
      <c r="BE300" s="3">
        <f t="shared" si="77"/>
        <v>0</v>
      </c>
      <c r="BF300" s="3">
        <f t="shared" si="77"/>
        <v>0</v>
      </c>
      <c r="BG300" s="3">
        <f t="shared" si="77"/>
        <v>0</v>
      </c>
      <c r="BH300" s="3">
        <f t="shared" si="77"/>
        <v>0</v>
      </c>
      <c r="BI300" s="3">
        <f t="shared" si="77"/>
        <v>0</v>
      </c>
      <c r="BJ300" s="3">
        <f t="shared" si="77"/>
        <v>0</v>
      </c>
      <c r="BK300" s="3">
        <f t="shared" si="77"/>
        <v>0</v>
      </c>
      <c r="BL300" s="3">
        <f t="shared" si="77"/>
        <v>0</v>
      </c>
      <c r="BM300" s="3">
        <f t="shared" si="77"/>
        <v>0</v>
      </c>
      <c r="BN300" s="3">
        <f t="shared" si="77"/>
        <v>0</v>
      </c>
      <c r="BO300" s="3">
        <f t="shared" si="77"/>
        <v>0</v>
      </c>
      <c r="BP300" s="3">
        <f t="shared" ref="BP300:EA300" si="78">BP28*1</f>
        <v>0</v>
      </c>
      <c r="BQ300" s="3">
        <f t="shared" si="78"/>
        <v>0</v>
      </c>
      <c r="BR300" s="3">
        <f t="shared" si="78"/>
        <v>0</v>
      </c>
      <c r="BS300" s="3">
        <f t="shared" si="78"/>
        <v>0</v>
      </c>
      <c r="BT300" s="3">
        <f t="shared" si="78"/>
        <v>0</v>
      </c>
      <c r="BU300" s="3">
        <f t="shared" si="78"/>
        <v>0</v>
      </c>
      <c r="BV300" s="3">
        <f t="shared" si="78"/>
        <v>0</v>
      </c>
      <c r="BW300" s="3">
        <f t="shared" si="78"/>
        <v>0</v>
      </c>
      <c r="BX300" s="3">
        <f t="shared" si="78"/>
        <v>0</v>
      </c>
      <c r="BY300" s="3">
        <f t="shared" si="78"/>
        <v>0</v>
      </c>
      <c r="BZ300" s="3">
        <f t="shared" si="78"/>
        <v>0</v>
      </c>
      <c r="CA300" s="3">
        <f t="shared" si="78"/>
        <v>0</v>
      </c>
      <c r="CB300" s="3">
        <f t="shared" si="78"/>
        <v>0</v>
      </c>
      <c r="CC300" s="3">
        <f t="shared" si="78"/>
        <v>0</v>
      </c>
      <c r="CD300" s="3">
        <f t="shared" si="78"/>
        <v>0</v>
      </c>
      <c r="CE300" s="3">
        <f t="shared" si="78"/>
        <v>0</v>
      </c>
      <c r="CF300" s="3">
        <f t="shared" si="78"/>
        <v>0</v>
      </c>
      <c r="CG300" s="3">
        <f t="shared" si="78"/>
        <v>0</v>
      </c>
      <c r="CH300" s="3">
        <f t="shared" si="78"/>
        <v>0</v>
      </c>
      <c r="CI300" s="3">
        <f t="shared" si="78"/>
        <v>0</v>
      </c>
      <c r="CJ300" s="3">
        <f t="shared" si="78"/>
        <v>0</v>
      </c>
      <c r="CK300" s="3">
        <f t="shared" si="78"/>
        <v>0</v>
      </c>
      <c r="CL300" s="3">
        <f t="shared" si="78"/>
        <v>0</v>
      </c>
      <c r="CM300" s="3">
        <f t="shared" si="78"/>
        <v>0</v>
      </c>
      <c r="CN300" s="3">
        <f t="shared" si="78"/>
        <v>0</v>
      </c>
      <c r="CO300" s="3">
        <f t="shared" si="78"/>
        <v>0</v>
      </c>
      <c r="CP300" s="3">
        <f t="shared" si="78"/>
        <v>0</v>
      </c>
      <c r="CQ300" s="3">
        <f t="shared" si="78"/>
        <v>0</v>
      </c>
      <c r="CR300" s="3">
        <f t="shared" si="78"/>
        <v>0</v>
      </c>
      <c r="CS300" s="3">
        <f t="shared" si="78"/>
        <v>0</v>
      </c>
      <c r="CT300" s="3">
        <f t="shared" si="78"/>
        <v>0</v>
      </c>
      <c r="CU300" s="3">
        <f t="shared" si="78"/>
        <v>0</v>
      </c>
      <c r="CV300" s="3">
        <f t="shared" si="78"/>
        <v>0</v>
      </c>
      <c r="CW300" s="3">
        <f t="shared" si="78"/>
        <v>0</v>
      </c>
      <c r="CX300" s="3">
        <f t="shared" si="78"/>
        <v>0</v>
      </c>
      <c r="CY300" s="3">
        <f t="shared" si="78"/>
        <v>0</v>
      </c>
      <c r="CZ300" s="3">
        <f t="shared" si="78"/>
        <v>0</v>
      </c>
      <c r="DA300" s="3">
        <f t="shared" si="78"/>
        <v>0</v>
      </c>
      <c r="DB300" s="3">
        <f t="shared" si="78"/>
        <v>0</v>
      </c>
      <c r="DC300" s="3">
        <f t="shared" si="78"/>
        <v>0</v>
      </c>
      <c r="DD300" s="3">
        <f t="shared" si="78"/>
        <v>0</v>
      </c>
      <c r="DE300" s="3">
        <f t="shared" si="78"/>
        <v>0</v>
      </c>
      <c r="DF300" s="3">
        <f t="shared" si="78"/>
        <v>0</v>
      </c>
      <c r="DG300" s="3">
        <f t="shared" si="78"/>
        <v>0</v>
      </c>
      <c r="DH300" s="3">
        <f t="shared" si="78"/>
        <v>0</v>
      </c>
      <c r="DI300" s="3">
        <f t="shared" si="78"/>
        <v>0</v>
      </c>
      <c r="DJ300" s="3">
        <f t="shared" si="78"/>
        <v>0</v>
      </c>
      <c r="DK300" s="3">
        <f t="shared" si="78"/>
        <v>0</v>
      </c>
      <c r="DL300" s="3">
        <f t="shared" si="78"/>
        <v>0</v>
      </c>
      <c r="DM300" s="3">
        <f t="shared" si="78"/>
        <v>0</v>
      </c>
      <c r="DN300" s="3">
        <f t="shared" si="78"/>
        <v>0</v>
      </c>
      <c r="DO300" s="3">
        <f t="shared" si="78"/>
        <v>0</v>
      </c>
      <c r="DP300" s="3">
        <f t="shared" si="78"/>
        <v>0</v>
      </c>
      <c r="DQ300" s="3">
        <f t="shared" si="78"/>
        <v>0</v>
      </c>
      <c r="DR300" s="3">
        <f t="shared" si="78"/>
        <v>0</v>
      </c>
      <c r="DS300" s="3">
        <f t="shared" si="78"/>
        <v>0</v>
      </c>
      <c r="DT300" s="3">
        <f t="shared" si="78"/>
        <v>0</v>
      </c>
      <c r="DU300" s="3">
        <f t="shared" si="78"/>
        <v>0</v>
      </c>
      <c r="DV300" s="3">
        <f t="shared" si="78"/>
        <v>0</v>
      </c>
      <c r="DW300" s="3">
        <f t="shared" si="78"/>
        <v>0</v>
      </c>
      <c r="DX300" s="3">
        <f t="shared" si="78"/>
        <v>0</v>
      </c>
      <c r="DY300" s="3">
        <f t="shared" si="78"/>
        <v>0</v>
      </c>
      <c r="DZ300" s="3">
        <f t="shared" si="78"/>
        <v>0</v>
      </c>
      <c r="EA300" s="3">
        <f t="shared" si="78"/>
        <v>0</v>
      </c>
      <c r="EB300" s="3">
        <f t="shared" ref="EB300" si="79">EB28*1</f>
        <v>0</v>
      </c>
      <c r="EC300" s="3">
        <f t="shared" si="4"/>
        <v>0</v>
      </c>
    </row>
    <row r="301" spans="3:133" x14ac:dyDescent="0.25">
      <c r="C301" t="s">
        <v>377</v>
      </c>
      <c r="D301" s="3">
        <f t="shared" ref="D301:BO301" si="80">D29*1</f>
        <v>0</v>
      </c>
      <c r="E301" s="3">
        <f t="shared" si="80"/>
        <v>0</v>
      </c>
      <c r="F301" s="3">
        <f t="shared" si="80"/>
        <v>0</v>
      </c>
      <c r="G301" s="3">
        <f t="shared" si="80"/>
        <v>0</v>
      </c>
      <c r="H301" s="3">
        <f t="shared" si="80"/>
        <v>0</v>
      </c>
      <c r="I301" s="3">
        <f t="shared" si="80"/>
        <v>0</v>
      </c>
      <c r="J301" s="3">
        <f t="shared" si="80"/>
        <v>0</v>
      </c>
      <c r="K301" s="3">
        <f t="shared" si="80"/>
        <v>0</v>
      </c>
      <c r="L301" s="3">
        <f t="shared" si="80"/>
        <v>0</v>
      </c>
      <c r="M301" s="3">
        <f t="shared" si="80"/>
        <v>0</v>
      </c>
      <c r="N301" s="3">
        <f t="shared" si="80"/>
        <v>0</v>
      </c>
      <c r="O301" s="3">
        <f t="shared" si="80"/>
        <v>0</v>
      </c>
      <c r="P301" s="3">
        <f t="shared" si="80"/>
        <v>0</v>
      </c>
      <c r="Q301" s="3">
        <f t="shared" si="80"/>
        <v>0</v>
      </c>
      <c r="R301" s="3">
        <f t="shared" si="80"/>
        <v>0</v>
      </c>
      <c r="S301" s="3">
        <f t="shared" si="80"/>
        <v>0</v>
      </c>
      <c r="T301" s="3">
        <f t="shared" si="80"/>
        <v>0</v>
      </c>
      <c r="U301" s="3">
        <f t="shared" si="80"/>
        <v>0</v>
      </c>
      <c r="V301" s="3">
        <f t="shared" si="80"/>
        <v>0</v>
      </c>
      <c r="W301" s="3">
        <f t="shared" si="80"/>
        <v>0</v>
      </c>
      <c r="X301" s="3">
        <f t="shared" si="80"/>
        <v>0</v>
      </c>
      <c r="Y301" s="3">
        <f t="shared" si="80"/>
        <v>0</v>
      </c>
      <c r="Z301" s="3">
        <f t="shared" si="80"/>
        <v>0</v>
      </c>
      <c r="AA301" s="3">
        <f t="shared" si="80"/>
        <v>0</v>
      </c>
      <c r="AB301" s="3">
        <f t="shared" si="80"/>
        <v>0</v>
      </c>
      <c r="AC301" s="3">
        <f t="shared" si="80"/>
        <v>0</v>
      </c>
      <c r="AD301" s="3">
        <f t="shared" si="80"/>
        <v>0</v>
      </c>
      <c r="AE301" s="3">
        <f t="shared" si="80"/>
        <v>0</v>
      </c>
      <c r="AF301" s="3">
        <f t="shared" si="80"/>
        <v>0</v>
      </c>
      <c r="AG301" s="3">
        <f t="shared" si="80"/>
        <v>0</v>
      </c>
      <c r="AH301" s="3">
        <f t="shared" si="80"/>
        <v>0</v>
      </c>
      <c r="AI301" s="3">
        <f t="shared" si="80"/>
        <v>0</v>
      </c>
      <c r="AJ301" s="3">
        <f t="shared" si="80"/>
        <v>0</v>
      </c>
      <c r="AK301" s="3">
        <f t="shared" si="80"/>
        <v>0</v>
      </c>
      <c r="AL301" s="3">
        <f t="shared" si="80"/>
        <v>0</v>
      </c>
      <c r="AM301" s="3">
        <f t="shared" si="80"/>
        <v>0</v>
      </c>
      <c r="AN301" s="3">
        <f t="shared" si="80"/>
        <v>0</v>
      </c>
      <c r="AO301" s="3">
        <f t="shared" si="80"/>
        <v>0</v>
      </c>
      <c r="AP301" s="3">
        <f t="shared" si="80"/>
        <v>0</v>
      </c>
      <c r="AQ301" s="3">
        <f t="shared" si="80"/>
        <v>0</v>
      </c>
      <c r="AR301" s="3">
        <f t="shared" si="80"/>
        <v>0</v>
      </c>
      <c r="AS301" s="3">
        <f t="shared" si="80"/>
        <v>0</v>
      </c>
      <c r="AT301" s="3">
        <f t="shared" si="80"/>
        <v>0</v>
      </c>
      <c r="AU301" s="3">
        <f t="shared" si="80"/>
        <v>0</v>
      </c>
      <c r="AV301" s="3">
        <f t="shared" si="80"/>
        <v>0</v>
      </c>
      <c r="AW301" s="3">
        <f t="shared" si="80"/>
        <v>0</v>
      </c>
      <c r="AX301" s="3">
        <f t="shared" si="80"/>
        <v>0</v>
      </c>
      <c r="AY301" s="3">
        <f t="shared" si="80"/>
        <v>0</v>
      </c>
      <c r="AZ301" s="3">
        <f t="shared" si="80"/>
        <v>0</v>
      </c>
      <c r="BA301" s="3">
        <f t="shared" si="80"/>
        <v>0</v>
      </c>
      <c r="BB301" s="3">
        <f t="shared" si="80"/>
        <v>0</v>
      </c>
      <c r="BC301" s="3">
        <f t="shared" si="80"/>
        <v>0</v>
      </c>
      <c r="BD301" s="3">
        <f t="shared" si="80"/>
        <v>0</v>
      </c>
      <c r="BE301" s="3">
        <f t="shared" si="80"/>
        <v>0</v>
      </c>
      <c r="BF301" s="3">
        <f t="shared" si="80"/>
        <v>0</v>
      </c>
      <c r="BG301" s="3">
        <f t="shared" si="80"/>
        <v>0</v>
      </c>
      <c r="BH301" s="3">
        <f t="shared" si="80"/>
        <v>0</v>
      </c>
      <c r="BI301" s="3">
        <f t="shared" si="80"/>
        <v>0</v>
      </c>
      <c r="BJ301" s="3">
        <f t="shared" si="80"/>
        <v>0</v>
      </c>
      <c r="BK301" s="3">
        <f t="shared" si="80"/>
        <v>0</v>
      </c>
      <c r="BL301" s="3">
        <f t="shared" si="80"/>
        <v>0</v>
      </c>
      <c r="BM301" s="3">
        <f t="shared" si="80"/>
        <v>0</v>
      </c>
      <c r="BN301" s="3">
        <f t="shared" si="80"/>
        <v>0</v>
      </c>
      <c r="BO301" s="3">
        <f t="shared" si="80"/>
        <v>0</v>
      </c>
      <c r="BP301" s="3">
        <f t="shared" ref="BP301:EA301" si="81">BP29*1</f>
        <v>0</v>
      </c>
      <c r="BQ301" s="3">
        <f t="shared" si="81"/>
        <v>0</v>
      </c>
      <c r="BR301" s="3">
        <f t="shared" si="81"/>
        <v>0</v>
      </c>
      <c r="BS301" s="3">
        <f t="shared" si="81"/>
        <v>1</v>
      </c>
      <c r="BT301" s="3">
        <f t="shared" si="81"/>
        <v>4</v>
      </c>
      <c r="BU301" s="3">
        <f t="shared" si="81"/>
        <v>6</v>
      </c>
      <c r="BV301" s="3">
        <f t="shared" si="81"/>
        <v>7</v>
      </c>
      <c r="BW301" s="3">
        <f t="shared" si="81"/>
        <v>8</v>
      </c>
      <c r="BX301" s="3">
        <f t="shared" si="81"/>
        <v>9</v>
      </c>
      <c r="BY301" s="3">
        <f t="shared" si="81"/>
        <v>10</v>
      </c>
      <c r="BZ301" s="3">
        <f t="shared" si="81"/>
        <v>10</v>
      </c>
      <c r="CA301" s="3">
        <f t="shared" si="81"/>
        <v>11</v>
      </c>
      <c r="CB301" s="3">
        <f t="shared" si="81"/>
        <v>14</v>
      </c>
      <c r="CC301" s="3">
        <f t="shared" si="81"/>
        <v>15</v>
      </c>
      <c r="CD301" s="3">
        <f t="shared" si="81"/>
        <v>18</v>
      </c>
      <c r="CE301" s="3">
        <f t="shared" si="81"/>
        <v>19</v>
      </c>
      <c r="CF301" s="3">
        <f t="shared" si="81"/>
        <v>20</v>
      </c>
      <c r="CG301" s="3">
        <f t="shared" si="81"/>
        <v>24</v>
      </c>
      <c r="CH301" s="3">
        <f t="shared" si="81"/>
        <v>27</v>
      </c>
      <c r="CI301" s="3">
        <f t="shared" si="81"/>
        <v>28</v>
      </c>
      <c r="CJ301" s="3">
        <f t="shared" si="81"/>
        <v>28</v>
      </c>
      <c r="CK301" s="3">
        <f t="shared" si="81"/>
        <v>29</v>
      </c>
      <c r="CL301" s="3">
        <f t="shared" si="81"/>
        <v>31</v>
      </c>
      <c r="CM301" s="3">
        <f t="shared" si="81"/>
        <v>31</v>
      </c>
      <c r="CN301" s="3">
        <f t="shared" si="81"/>
        <v>32</v>
      </c>
      <c r="CO301" s="3">
        <f t="shared" si="81"/>
        <v>33</v>
      </c>
      <c r="CP301" s="3">
        <f t="shared" si="81"/>
        <v>34</v>
      </c>
      <c r="CQ301" s="3">
        <f t="shared" si="81"/>
        <v>37</v>
      </c>
      <c r="CR301" s="3">
        <f t="shared" si="81"/>
        <v>43</v>
      </c>
      <c r="CS301" s="3">
        <f t="shared" si="81"/>
        <v>44</v>
      </c>
      <c r="CT301" s="3">
        <f t="shared" si="81"/>
        <v>46</v>
      </c>
      <c r="CU301" s="3">
        <f t="shared" si="81"/>
        <v>50</v>
      </c>
      <c r="CV301" s="3">
        <f t="shared" si="81"/>
        <v>53</v>
      </c>
      <c r="CW301" s="3">
        <f t="shared" si="81"/>
        <v>55</v>
      </c>
      <c r="CX301" s="3">
        <f t="shared" si="81"/>
        <v>59</v>
      </c>
      <c r="CY301" s="3">
        <f t="shared" si="81"/>
        <v>62</v>
      </c>
      <c r="CZ301" s="3">
        <f t="shared" si="81"/>
        <v>66</v>
      </c>
      <c r="DA301" s="3">
        <f t="shared" si="81"/>
        <v>71</v>
      </c>
      <c r="DB301" s="3">
        <f t="shared" si="81"/>
        <v>76</v>
      </c>
      <c r="DC301" s="3">
        <f t="shared" si="81"/>
        <v>82</v>
      </c>
      <c r="DD301" s="3">
        <f t="shared" si="81"/>
        <v>86</v>
      </c>
      <c r="DE301" s="3">
        <f t="shared" si="81"/>
        <v>91</v>
      </c>
      <c r="DF301" s="3">
        <f t="shared" si="81"/>
        <v>102</v>
      </c>
      <c r="DG301" s="3">
        <f t="shared" si="81"/>
        <v>106</v>
      </c>
      <c r="DH301" s="3">
        <f t="shared" si="81"/>
        <v>114</v>
      </c>
      <c r="DI301" s="3">
        <f t="shared" si="81"/>
        <v>118</v>
      </c>
      <c r="DJ301" s="3">
        <f t="shared" si="81"/>
        <v>122</v>
      </c>
      <c r="DK301" s="3">
        <f t="shared" si="81"/>
        <v>128</v>
      </c>
      <c r="DL301" s="3">
        <f t="shared" si="81"/>
        <v>142</v>
      </c>
      <c r="DM301" s="3">
        <f t="shared" si="81"/>
        <v>152</v>
      </c>
      <c r="DN301" s="3">
        <f t="shared" si="81"/>
        <v>164</v>
      </c>
      <c r="DO301" s="3">
        <f t="shared" si="81"/>
        <v>165</v>
      </c>
      <c r="DP301" s="3">
        <f t="shared" si="81"/>
        <v>169</v>
      </c>
      <c r="DQ301" s="3">
        <f t="shared" si="81"/>
        <v>174</v>
      </c>
      <c r="DR301" s="3">
        <f t="shared" si="81"/>
        <v>189</v>
      </c>
      <c r="DS301" s="3">
        <f t="shared" si="81"/>
        <v>199</v>
      </c>
      <c r="DT301" s="3">
        <f t="shared" si="81"/>
        <v>215</v>
      </c>
      <c r="DU301" s="3">
        <f t="shared" si="81"/>
        <v>230</v>
      </c>
      <c r="DV301" s="3">
        <f t="shared" si="81"/>
        <v>240</v>
      </c>
      <c r="DW301" s="3">
        <f t="shared" si="81"/>
        <v>250</v>
      </c>
      <c r="DX301" s="3">
        <f t="shared" si="81"/>
        <v>261</v>
      </c>
      <c r="DY301" s="3">
        <f t="shared" si="81"/>
        <v>274</v>
      </c>
      <c r="DZ301" s="3">
        <f t="shared" si="81"/>
        <v>280</v>
      </c>
      <c r="EA301" s="3">
        <f t="shared" si="81"/>
        <v>293</v>
      </c>
      <c r="EB301" s="3">
        <f t="shared" ref="EB301" si="82">EB29*1</f>
        <v>300</v>
      </c>
      <c r="EC301" s="3">
        <f t="shared" si="4"/>
        <v>310</v>
      </c>
    </row>
    <row r="302" spans="3:133" x14ac:dyDescent="0.25">
      <c r="C302" t="s">
        <v>396</v>
      </c>
      <c r="D302" s="3">
        <f t="shared" ref="D302:BO302" si="83">D30*1</f>
        <v>0</v>
      </c>
      <c r="E302" s="3">
        <f t="shared" si="83"/>
        <v>0</v>
      </c>
      <c r="F302" s="3">
        <f t="shared" si="83"/>
        <v>0</v>
      </c>
      <c r="G302" s="3">
        <f t="shared" si="83"/>
        <v>0</v>
      </c>
      <c r="H302" s="3">
        <f t="shared" si="83"/>
        <v>0</v>
      </c>
      <c r="I302" s="3">
        <f t="shared" si="83"/>
        <v>0</v>
      </c>
      <c r="J302" s="3">
        <f t="shared" si="83"/>
        <v>0</v>
      </c>
      <c r="K302" s="3">
        <f t="shared" si="83"/>
        <v>0</v>
      </c>
      <c r="L302" s="3">
        <f t="shared" si="83"/>
        <v>0</v>
      </c>
      <c r="M302" s="3">
        <f t="shared" si="83"/>
        <v>0</v>
      </c>
      <c r="N302" s="3">
        <f t="shared" si="83"/>
        <v>0</v>
      </c>
      <c r="O302" s="3">
        <f t="shared" si="83"/>
        <v>0</v>
      </c>
      <c r="P302" s="3">
        <f t="shared" si="83"/>
        <v>0</v>
      </c>
      <c r="Q302" s="3">
        <f t="shared" si="83"/>
        <v>0</v>
      </c>
      <c r="R302" s="3">
        <f t="shared" si="83"/>
        <v>0</v>
      </c>
      <c r="S302" s="3">
        <f t="shared" si="83"/>
        <v>0</v>
      </c>
      <c r="T302" s="3">
        <f t="shared" si="83"/>
        <v>0</v>
      </c>
      <c r="U302" s="3">
        <f t="shared" si="83"/>
        <v>0</v>
      </c>
      <c r="V302" s="3">
        <f t="shared" si="83"/>
        <v>0</v>
      </c>
      <c r="W302" s="3">
        <f t="shared" si="83"/>
        <v>0</v>
      </c>
      <c r="X302" s="3">
        <f t="shared" si="83"/>
        <v>0</v>
      </c>
      <c r="Y302" s="3">
        <f t="shared" si="83"/>
        <v>0</v>
      </c>
      <c r="Z302" s="3">
        <f t="shared" si="83"/>
        <v>0</v>
      </c>
      <c r="AA302" s="3">
        <f t="shared" si="83"/>
        <v>0</v>
      </c>
      <c r="AB302" s="3">
        <f t="shared" si="83"/>
        <v>0</v>
      </c>
      <c r="AC302" s="3">
        <f t="shared" si="83"/>
        <v>0</v>
      </c>
      <c r="AD302" s="3">
        <f t="shared" si="83"/>
        <v>0</v>
      </c>
      <c r="AE302" s="3">
        <f t="shared" si="83"/>
        <v>0</v>
      </c>
      <c r="AF302" s="3">
        <f t="shared" si="83"/>
        <v>0</v>
      </c>
      <c r="AG302" s="3">
        <f t="shared" si="83"/>
        <v>0</v>
      </c>
      <c r="AH302" s="3">
        <f t="shared" si="83"/>
        <v>0</v>
      </c>
      <c r="AI302" s="3">
        <f t="shared" si="83"/>
        <v>0</v>
      </c>
      <c r="AJ302" s="3">
        <f t="shared" si="83"/>
        <v>0</v>
      </c>
      <c r="AK302" s="3">
        <f t="shared" si="83"/>
        <v>0</v>
      </c>
      <c r="AL302" s="3">
        <f t="shared" si="83"/>
        <v>0</v>
      </c>
      <c r="AM302" s="3">
        <f t="shared" si="83"/>
        <v>0</v>
      </c>
      <c r="AN302" s="3">
        <f t="shared" si="83"/>
        <v>0</v>
      </c>
      <c r="AO302" s="3">
        <f t="shared" si="83"/>
        <v>0</v>
      </c>
      <c r="AP302" s="3">
        <f t="shared" si="83"/>
        <v>0</v>
      </c>
      <c r="AQ302" s="3">
        <f t="shared" si="83"/>
        <v>0</v>
      </c>
      <c r="AR302" s="3">
        <f t="shared" si="83"/>
        <v>0</v>
      </c>
      <c r="AS302" s="3">
        <f t="shared" si="83"/>
        <v>0</v>
      </c>
      <c r="AT302" s="3">
        <f t="shared" si="83"/>
        <v>0</v>
      </c>
      <c r="AU302" s="3">
        <f t="shared" si="83"/>
        <v>0</v>
      </c>
      <c r="AV302" s="3">
        <f t="shared" si="83"/>
        <v>0</v>
      </c>
      <c r="AW302" s="3">
        <f t="shared" si="83"/>
        <v>0</v>
      </c>
      <c r="AX302" s="3">
        <f t="shared" si="83"/>
        <v>0</v>
      </c>
      <c r="AY302" s="3">
        <f t="shared" si="83"/>
        <v>0</v>
      </c>
      <c r="AZ302" s="3">
        <f t="shared" si="83"/>
        <v>0</v>
      </c>
      <c r="BA302" s="3">
        <f t="shared" si="83"/>
        <v>0</v>
      </c>
      <c r="BB302" s="3">
        <f t="shared" si="83"/>
        <v>0</v>
      </c>
      <c r="BC302" s="3">
        <f t="shared" si="83"/>
        <v>0</v>
      </c>
      <c r="BD302" s="3">
        <f t="shared" si="83"/>
        <v>0</v>
      </c>
      <c r="BE302" s="3">
        <f t="shared" si="83"/>
        <v>0</v>
      </c>
      <c r="BF302" s="3">
        <f t="shared" si="83"/>
        <v>0</v>
      </c>
      <c r="BG302" s="3">
        <f t="shared" si="83"/>
        <v>0</v>
      </c>
      <c r="BH302" s="3">
        <f t="shared" si="83"/>
        <v>0</v>
      </c>
      <c r="BI302" s="3">
        <f t="shared" si="83"/>
        <v>0</v>
      </c>
      <c r="BJ302" s="3">
        <f t="shared" si="83"/>
        <v>0</v>
      </c>
      <c r="BK302" s="3">
        <f t="shared" si="83"/>
        <v>1</v>
      </c>
      <c r="BL302" s="3">
        <f t="shared" si="83"/>
        <v>1</v>
      </c>
      <c r="BM302" s="3">
        <f t="shared" si="83"/>
        <v>1</v>
      </c>
      <c r="BN302" s="3">
        <f t="shared" si="83"/>
        <v>3</v>
      </c>
      <c r="BO302" s="3">
        <f t="shared" si="83"/>
        <v>3</v>
      </c>
      <c r="BP302" s="3">
        <f t="shared" ref="BP302:EA302" si="84">BP30*1</f>
        <v>3</v>
      </c>
      <c r="BQ302" s="3">
        <f t="shared" si="84"/>
        <v>4</v>
      </c>
      <c r="BR302" s="3">
        <f t="shared" si="84"/>
        <v>5</v>
      </c>
      <c r="BS302" s="3">
        <f t="shared" si="84"/>
        <v>6</v>
      </c>
      <c r="BT302" s="3">
        <f t="shared" si="84"/>
        <v>10</v>
      </c>
      <c r="BU302" s="3">
        <f t="shared" si="84"/>
        <v>13</v>
      </c>
      <c r="BV302" s="3">
        <f t="shared" si="84"/>
        <v>13</v>
      </c>
      <c r="BW302" s="3">
        <f t="shared" si="84"/>
        <v>16</v>
      </c>
      <c r="BX302" s="3">
        <f t="shared" si="84"/>
        <v>17</v>
      </c>
      <c r="BY302" s="3">
        <f t="shared" si="84"/>
        <v>21</v>
      </c>
      <c r="BZ302" s="3">
        <f t="shared" si="84"/>
        <v>23</v>
      </c>
      <c r="CA302" s="3">
        <f t="shared" si="84"/>
        <v>29</v>
      </c>
      <c r="CB302" s="3">
        <f t="shared" si="84"/>
        <v>33</v>
      </c>
      <c r="CC302" s="3">
        <f t="shared" si="84"/>
        <v>34</v>
      </c>
      <c r="CD302" s="3">
        <f t="shared" si="84"/>
        <v>35</v>
      </c>
      <c r="CE302" s="3">
        <f t="shared" si="84"/>
        <v>36</v>
      </c>
      <c r="CF302" s="3">
        <f t="shared" si="84"/>
        <v>37</v>
      </c>
      <c r="CG302" s="3">
        <f t="shared" si="84"/>
        <v>39</v>
      </c>
      <c r="CH302" s="3">
        <f t="shared" si="84"/>
        <v>39</v>
      </c>
      <c r="CI302" s="3">
        <f t="shared" si="84"/>
        <v>40</v>
      </c>
      <c r="CJ302" s="3">
        <f t="shared" si="84"/>
        <v>41</v>
      </c>
      <c r="CK302" s="3">
        <f t="shared" si="84"/>
        <v>43</v>
      </c>
      <c r="CL302" s="3">
        <f t="shared" si="84"/>
        <v>46</v>
      </c>
      <c r="CM302" s="3">
        <f t="shared" si="84"/>
        <v>47</v>
      </c>
      <c r="CN302" s="3">
        <f t="shared" si="84"/>
        <v>48</v>
      </c>
      <c r="CO302" s="3">
        <f t="shared" si="84"/>
        <v>49</v>
      </c>
      <c r="CP302" s="3">
        <f t="shared" si="84"/>
        <v>51</v>
      </c>
      <c r="CQ302" s="3">
        <f t="shared" si="84"/>
        <v>53</v>
      </c>
      <c r="CR302" s="3">
        <f t="shared" si="84"/>
        <v>54</v>
      </c>
      <c r="CS302" s="3">
        <f t="shared" si="84"/>
        <v>55</v>
      </c>
      <c r="CT302" s="3">
        <f t="shared" si="84"/>
        <v>57</v>
      </c>
      <c r="CU302" s="3">
        <f t="shared" si="84"/>
        <v>59</v>
      </c>
      <c r="CV302" s="3">
        <f t="shared" si="84"/>
        <v>60</v>
      </c>
      <c r="CW302" s="3">
        <f t="shared" si="84"/>
        <v>63</v>
      </c>
      <c r="CX302" s="3">
        <f t="shared" si="84"/>
        <v>65</v>
      </c>
      <c r="CY302" s="3">
        <f t="shared" si="84"/>
        <v>69</v>
      </c>
      <c r="CZ302" s="3">
        <f t="shared" si="84"/>
        <v>70</v>
      </c>
      <c r="DA302" s="3">
        <f t="shared" si="84"/>
        <v>72</v>
      </c>
      <c r="DB302" s="3">
        <f t="shared" si="84"/>
        <v>77</v>
      </c>
      <c r="DC302" s="3">
        <f t="shared" si="84"/>
        <v>78</v>
      </c>
      <c r="DD302" s="3">
        <f t="shared" si="84"/>
        <v>79</v>
      </c>
      <c r="DE302" s="3">
        <f t="shared" si="84"/>
        <v>86</v>
      </c>
      <c r="DF302" s="3">
        <f t="shared" si="84"/>
        <v>90</v>
      </c>
      <c r="DG302" s="3">
        <f t="shared" si="84"/>
        <v>98</v>
      </c>
      <c r="DH302" s="3">
        <f t="shared" si="84"/>
        <v>102</v>
      </c>
      <c r="DI302" s="3">
        <f t="shared" si="84"/>
        <v>107</v>
      </c>
      <c r="DJ302" s="3">
        <f t="shared" si="84"/>
        <v>113</v>
      </c>
      <c r="DK302" s="3">
        <f t="shared" si="84"/>
        <v>117</v>
      </c>
      <c r="DL302" s="3">
        <f t="shared" si="84"/>
        <v>120</v>
      </c>
      <c r="DM302" s="3">
        <f t="shared" si="84"/>
        <v>122</v>
      </c>
      <c r="DN302" s="3">
        <f t="shared" si="84"/>
        <v>128</v>
      </c>
      <c r="DO302" s="3">
        <f t="shared" si="84"/>
        <v>129</v>
      </c>
      <c r="DP302" s="3">
        <f t="shared" si="84"/>
        <v>133</v>
      </c>
      <c r="DQ302" s="3">
        <f t="shared" si="84"/>
        <v>133</v>
      </c>
      <c r="DR302" s="3">
        <f t="shared" si="84"/>
        <v>134</v>
      </c>
      <c r="DS302" s="3">
        <f t="shared" si="84"/>
        <v>136</v>
      </c>
      <c r="DT302" s="3">
        <f t="shared" si="84"/>
        <v>140</v>
      </c>
      <c r="DU302" s="3">
        <f t="shared" si="84"/>
        <v>141</v>
      </c>
      <c r="DV302" s="3">
        <f t="shared" si="84"/>
        <v>141</v>
      </c>
      <c r="DW302" s="3">
        <f t="shared" si="84"/>
        <v>144</v>
      </c>
      <c r="DX302" s="3">
        <f t="shared" si="84"/>
        <v>146</v>
      </c>
      <c r="DY302" s="3">
        <f t="shared" si="84"/>
        <v>149</v>
      </c>
      <c r="DZ302" s="3">
        <f t="shared" si="84"/>
        <v>151</v>
      </c>
      <c r="EA302" s="3">
        <f t="shared" si="84"/>
        <v>153</v>
      </c>
      <c r="EB302" s="3">
        <f t="shared" ref="EB302" si="85">EB30*1</f>
        <v>153</v>
      </c>
      <c r="EC302" s="3">
        <f t="shared" si="4"/>
        <v>153</v>
      </c>
    </row>
    <row r="303" spans="3:133" x14ac:dyDescent="0.25">
      <c r="C303" t="s">
        <v>406</v>
      </c>
      <c r="D303" s="3">
        <f t="shared" ref="D303:BO303" si="86">D31*1</f>
        <v>0</v>
      </c>
      <c r="E303" s="3">
        <f t="shared" si="86"/>
        <v>0</v>
      </c>
      <c r="F303" s="3">
        <f t="shared" si="86"/>
        <v>0</v>
      </c>
      <c r="G303" s="3">
        <f t="shared" si="86"/>
        <v>0</v>
      </c>
      <c r="H303" s="3">
        <f t="shared" si="86"/>
        <v>0</v>
      </c>
      <c r="I303" s="3">
        <f t="shared" si="86"/>
        <v>0</v>
      </c>
      <c r="J303" s="3">
        <f t="shared" si="86"/>
        <v>0</v>
      </c>
      <c r="K303" s="3">
        <f t="shared" si="86"/>
        <v>0</v>
      </c>
      <c r="L303" s="3">
        <f t="shared" si="86"/>
        <v>0</v>
      </c>
      <c r="M303" s="3">
        <f t="shared" si="86"/>
        <v>0</v>
      </c>
      <c r="N303" s="3">
        <f t="shared" si="86"/>
        <v>0</v>
      </c>
      <c r="O303" s="3">
        <f t="shared" si="86"/>
        <v>0</v>
      </c>
      <c r="P303" s="3">
        <f t="shared" si="86"/>
        <v>0</v>
      </c>
      <c r="Q303" s="3">
        <f t="shared" si="86"/>
        <v>0</v>
      </c>
      <c r="R303" s="3">
        <f t="shared" si="86"/>
        <v>0</v>
      </c>
      <c r="S303" s="3">
        <f t="shared" si="86"/>
        <v>0</v>
      </c>
      <c r="T303" s="3">
        <f t="shared" si="86"/>
        <v>0</v>
      </c>
      <c r="U303" s="3">
        <f t="shared" si="86"/>
        <v>0</v>
      </c>
      <c r="V303" s="3">
        <f t="shared" si="86"/>
        <v>0</v>
      </c>
      <c r="W303" s="3">
        <f t="shared" si="86"/>
        <v>0</v>
      </c>
      <c r="X303" s="3">
        <f t="shared" si="86"/>
        <v>0</v>
      </c>
      <c r="Y303" s="3">
        <f t="shared" si="86"/>
        <v>0</v>
      </c>
      <c r="Z303" s="3">
        <f t="shared" si="86"/>
        <v>0</v>
      </c>
      <c r="AA303" s="3">
        <f t="shared" si="86"/>
        <v>0</v>
      </c>
      <c r="AB303" s="3">
        <f t="shared" si="86"/>
        <v>0</v>
      </c>
      <c r="AC303" s="3">
        <f t="shared" si="86"/>
        <v>0</v>
      </c>
      <c r="AD303" s="3">
        <f t="shared" si="86"/>
        <v>0</v>
      </c>
      <c r="AE303" s="3">
        <f t="shared" si="86"/>
        <v>0</v>
      </c>
      <c r="AF303" s="3">
        <f t="shared" si="86"/>
        <v>0</v>
      </c>
      <c r="AG303" s="3">
        <f t="shared" si="86"/>
        <v>0</v>
      </c>
      <c r="AH303" s="3">
        <f t="shared" si="86"/>
        <v>0</v>
      </c>
      <c r="AI303" s="3">
        <f t="shared" si="86"/>
        <v>0</v>
      </c>
      <c r="AJ303" s="3">
        <f t="shared" si="86"/>
        <v>0</v>
      </c>
      <c r="AK303" s="3">
        <f t="shared" si="86"/>
        <v>0</v>
      </c>
      <c r="AL303" s="3">
        <f t="shared" si="86"/>
        <v>0</v>
      </c>
      <c r="AM303" s="3">
        <f t="shared" si="86"/>
        <v>0</v>
      </c>
      <c r="AN303" s="3">
        <f t="shared" si="86"/>
        <v>0</v>
      </c>
      <c r="AO303" s="3">
        <f t="shared" si="86"/>
        <v>0</v>
      </c>
      <c r="AP303" s="3">
        <f t="shared" si="86"/>
        <v>0</v>
      </c>
      <c r="AQ303" s="3">
        <f t="shared" si="86"/>
        <v>0</v>
      </c>
      <c r="AR303" s="3">
        <f t="shared" si="86"/>
        <v>0</v>
      </c>
      <c r="AS303" s="3">
        <f t="shared" si="86"/>
        <v>0</v>
      </c>
      <c r="AT303" s="3">
        <f t="shared" si="86"/>
        <v>0</v>
      </c>
      <c r="AU303" s="3">
        <f t="shared" si="86"/>
        <v>0</v>
      </c>
      <c r="AV303" s="3">
        <f t="shared" si="86"/>
        <v>0</v>
      </c>
      <c r="AW303" s="3">
        <f t="shared" si="86"/>
        <v>0</v>
      </c>
      <c r="AX303" s="3">
        <f t="shared" si="86"/>
        <v>0</v>
      </c>
      <c r="AY303" s="3">
        <f t="shared" si="86"/>
        <v>0</v>
      </c>
      <c r="AZ303" s="3">
        <f t="shared" si="86"/>
        <v>0</v>
      </c>
      <c r="BA303" s="3">
        <f t="shared" si="86"/>
        <v>0</v>
      </c>
      <c r="BB303" s="3">
        <f t="shared" si="86"/>
        <v>0</v>
      </c>
      <c r="BC303" s="3">
        <f t="shared" si="86"/>
        <v>0</v>
      </c>
      <c r="BD303" s="3">
        <f t="shared" si="86"/>
        <v>0</v>
      </c>
      <c r="BE303" s="3">
        <f t="shared" si="86"/>
        <v>0</v>
      </c>
      <c r="BF303" s="3">
        <f t="shared" si="86"/>
        <v>0</v>
      </c>
      <c r="BG303" s="3">
        <f t="shared" si="86"/>
        <v>1</v>
      </c>
      <c r="BH303" s="3">
        <f t="shared" si="86"/>
        <v>3</v>
      </c>
      <c r="BI303" s="3">
        <f t="shared" si="86"/>
        <v>6</v>
      </c>
      <c r="BJ303" s="3">
        <f t="shared" si="86"/>
        <v>11</v>
      </c>
      <c r="BK303" s="3">
        <f t="shared" si="86"/>
        <v>15</v>
      </c>
      <c r="BL303" s="3">
        <f t="shared" si="86"/>
        <v>25</v>
      </c>
      <c r="BM303" s="3">
        <f t="shared" si="86"/>
        <v>34</v>
      </c>
      <c r="BN303" s="3">
        <f t="shared" si="86"/>
        <v>46</v>
      </c>
      <c r="BO303" s="3">
        <f t="shared" si="86"/>
        <v>59</v>
      </c>
      <c r="BP303" s="3">
        <f t="shared" ref="BP303:EA303" si="87">BP31*1</f>
        <v>77</v>
      </c>
      <c r="BQ303" s="3">
        <f t="shared" si="87"/>
        <v>92</v>
      </c>
      <c r="BR303" s="3">
        <f t="shared" si="87"/>
        <v>111</v>
      </c>
      <c r="BS303" s="3">
        <f t="shared" si="87"/>
        <v>136</v>
      </c>
      <c r="BT303" s="3">
        <f t="shared" si="87"/>
        <v>159</v>
      </c>
      <c r="BU303" s="3">
        <f t="shared" si="87"/>
        <v>201</v>
      </c>
      <c r="BV303" s="3">
        <f t="shared" si="87"/>
        <v>240</v>
      </c>
      <c r="BW303" s="3">
        <f t="shared" si="87"/>
        <v>324</v>
      </c>
      <c r="BX303" s="3">
        <f t="shared" si="87"/>
        <v>359</v>
      </c>
      <c r="BY303" s="3">
        <f t="shared" si="87"/>
        <v>445</v>
      </c>
      <c r="BZ303" s="3">
        <f t="shared" si="87"/>
        <v>486</v>
      </c>
      <c r="CA303" s="3">
        <f t="shared" si="87"/>
        <v>564</v>
      </c>
      <c r="CB303" s="3">
        <f t="shared" si="87"/>
        <v>686</v>
      </c>
      <c r="CC303" s="3">
        <f t="shared" si="87"/>
        <v>819</v>
      </c>
      <c r="CD303" s="3">
        <f t="shared" si="87"/>
        <v>950</v>
      </c>
      <c r="CE303" s="3">
        <f t="shared" si="87"/>
        <v>1057</v>
      </c>
      <c r="CF303" s="3">
        <f t="shared" si="87"/>
        <v>1124</v>
      </c>
      <c r="CG303" s="3">
        <f t="shared" si="87"/>
        <v>1223</v>
      </c>
      <c r="CH303" s="3">
        <f t="shared" si="87"/>
        <v>1328</v>
      </c>
      <c r="CI303" s="3">
        <f t="shared" si="87"/>
        <v>1532</v>
      </c>
      <c r="CJ303" s="3">
        <f t="shared" si="87"/>
        <v>1736</v>
      </c>
      <c r="CK303" s="3">
        <f t="shared" si="87"/>
        <v>1924</v>
      </c>
      <c r="CL303" s="3">
        <f t="shared" si="87"/>
        <v>2141</v>
      </c>
      <c r="CM303" s="3">
        <f t="shared" si="87"/>
        <v>2354</v>
      </c>
      <c r="CN303" s="3">
        <f t="shared" si="87"/>
        <v>2462</v>
      </c>
      <c r="CO303" s="3">
        <f t="shared" si="87"/>
        <v>2587</v>
      </c>
      <c r="CP303" s="3">
        <f t="shared" si="87"/>
        <v>2741</v>
      </c>
      <c r="CQ303" s="3">
        <f t="shared" si="87"/>
        <v>2906</v>
      </c>
      <c r="CR303" s="3">
        <f t="shared" si="87"/>
        <v>3331</v>
      </c>
      <c r="CS303" s="3">
        <f t="shared" si="87"/>
        <v>3704</v>
      </c>
      <c r="CT303" s="3">
        <f t="shared" si="87"/>
        <v>4057</v>
      </c>
      <c r="CU303" s="3">
        <f t="shared" si="87"/>
        <v>4286</v>
      </c>
      <c r="CV303" s="3">
        <f t="shared" si="87"/>
        <v>4603</v>
      </c>
      <c r="CW303" s="3">
        <f t="shared" si="87"/>
        <v>5083</v>
      </c>
      <c r="CX303" s="3">
        <f t="shared" si="87"/>
        <v>5513</v>
      </c>
      <c r="CY303" s="3">
        <f t="shared" si="87"/>
        <v>6006</v>
      </c>
      <c r="CZ303" s="3">
        <f t="shared" si="87"/>
        <v>6412</v>
      </c>
      <c r="DA303" s="3">
        <f t="shared" si="87"/>
        <v>6761</v>
      </c>
      <c r="DB303" s="3">
        <f t="shared" si="87"/>
        <v>7051</v>
      </c>
      <c r="DC303" s="3">
        <f t="shared" si="87"/>
        <v>7367</v>
      </c>
      <c r="DD303" s="3">
        <f t="shared" si="87"/>
        <v>7938</v>
      </c>
      <c r="DE303" s="3">
        <f t="shared" si="87"/>
        <v>8588</v>
      </c>
      <c r="DF303" s="3">
        <f t="shared" si="87"/>
        <v>9190</v>
      </c>
      <c r="DG303" s="3">
        <f t="shared" si="87"/>
        <v>10017</v>
      </c>
      <c r="DH303" s="3">
        <f t="shared" si="87"/>
        <v>10656</v>
      </c>
      <c r="DI303" s="3">
        <f t="shared" si="87"/>
        <v>11123</v>
      </c>
      <c r="DJ303" s="3">
        <f t="shared" si="87"/>
        <v>11653</v>
      </c>
      <c r="DK303" s="3">
        <f t="shared" si="87"/>
        <v>12461</v>
      </c>
      <c r="DL303" s="3">
        <f t="shared" si="87"/>
        <v>13240</v>
      </c>
      <c r="DM303" s="3">
        <f t="shared" si="87"/>
        <v>13999</v>
      </c>
      <c r="DN303" s="3">
        <f t="shared" si="87"/>
        <v>14962</v>
      </c>
      <c r="DO303" s="3">
        <f t="shared" si="87"/>
        <v>15662</v>
      </c>
      <c r="DP303" s="3">
        <f t="shared" si="87"/>
        <v>16118</v>
      </c>
      <c r="DQ303" s="3">
        <f t="shared" si="87"/>
        <v>16853</v>
      </c>
      <c r="DR303" s="3">
        <f t="shared" si="87"/>
        <v>17983</v>
      </c>
      <c r="DS303" s="3">
        <f t="shared" si="87"/>
        <v>18859</v>
      </c>
      <c r="DT303" s="3">
        <f t="shared" si="87"/>
        <v>20047</v>
      </c>
      <c r="DU303" s="3">
        <f t="shared" si="87"/>
        <v>21048</v>
      </c>
      <c r="DV303" s="3">
        <f t="shared" si="87"/>
        <v>22013</v>
      </c>
      <c r="DW303" s="3">
        <f t="shared" si="87"/>
        <v>22666</v>
      </c>
      <c r="DX303" s="3">
        <f t="shared" si="87"/>
        <v>23473</v>
      </c>
      <c r="DY303" s="3">
        <f t="shared" si="87"/>
        <v>24512</v>
      </c>
      <c r="DZ303" s="3">
        <f t="shared" si="87"/>
        <v>25598</v>
      </c>
      <c r="EA303" s="3">
        <f t="shared" si="87"/>
        <v>26754</v>
      </c>
      <c r="EB303" s="3">
        <f t="shared" ref="EB303" si="88">EB31*1</f>
        <v>27878</v>
      </c>
      <c r="EC303" s="3">
        <f t="shared" si="4"/>
        <v>28834</v>
      </c>
    </row>
    <row r="304" spans="3:133" x14ac:dyDescent="0.25">
      <c r="C304" t="s">
        <v>467</v>
      </c>
      <c r="D304" s="3">
        <f t="shared" ref="D304:BO304" si="89">D32*1</f>
        <v>0</v>
      </c>
      <c r="E304" s="3">
        <f t="shared" si="89"/>
        <v>0</v>
      </c>
      <c r="F304" s="3">
        <f t="shared" si="89"/>
        <v>0</v>
      </c>
      <c r="G304" s="3">
        <f t="shared" si="89"/>
        <v>0</v>
      </c>
      <c r="H304" s="3">
        <f t="shared" si="89"/>
        <v>0</v>
      </c>
      <c r="I304" s="3">
        <f t="shared" si="89"/>
        <v>0</v>
      </c>
      <c r="J304" s="3">
        <f t="shared" si="89"/>
        <v>0</v>
      </c>
      <c r="K304" s="3">
        <f t="shared" si="89"/>
        <v>0</v>
      </c>
      <c r="L304" s="3">
        <f t="shared" si="89"/>
        <v>0</v>
      </c>
      <c r="M304" s="3">
        <f t="shared" si="89"/>
        <v>0</v>
      </c>
      <c r="N304" s="3">
        <f t="shared" si="89"/>
        <v>0</v>
      </c>
      <c r="O304" s="3">
        <f t="shared" si="89"/>
        <v>0</v>
      </c>
      <c r="P304" s="3">
        <f t="shared" si="89"/>
        <v>0</v>
      </c>
      <c r="Q304" s="3">
        <f t="shared" si="89"/>
        <v>0</v>
      </c>
      <c r="R304" s="3">
        <f t="shared" si="89"/>
        <v>0</v>
      </c>
      <c r="S304" s="3">
        <f t="shared" si="89"/>
        <v>0</v>
      </c>
      <c r="T304" s="3">
        <f t="shared" si="89"/>
        <v>0</v>
      </c>
      <c r="U304" s="3">
        <f t="shared" si="89"/>
        <v>0</v>
      </c>
      <c r="V304" s="3">
        <f t="shared" si="89"/>
        <v>0</v>
      </c>
      <c r="W304" s="3">
        <f t="shared" si="89"/>
        <v>0</v>
      </c>
      <c r="X304" s="3">
        <f t="shared" si="89"/>
        <v>0</v>
      </c>
      <c r="Y304" s="3">
        <f t="shared" si="89"/>
        <v>0</v>
      </c>
      <c r="Z304" s="3">
        <f t="shared" si="89"/>
        <v>0</v>
      </c>
      <c r="AA304" s="3">
        <f t="shared" si="89"/>
        <v>0</v>
      </c>
      <c r="AB304" s="3">
        <f t="shared" si="89"/>
        <v>0</v>
      </c>
      <c r="AC304" s="3">
        <f t="shared" si="89"/>
        <v>0</v>
      </c>
      <c r="AD304" s="3">
        <f t="shared" si="89"/>
        <v>0</v>
      </c>
      <c r="AE304" s="3">
        <f t="shared" si="89"/>
        <v>0</v>
      </c>
      <c r="AF304" s="3">
        <f t="shared" si="89"/>
        <v>0</v>
      </c>
      <c r="AG304" s="3">
        <f t="shared" si="89"/>
        <v>0</v>
      </c>
      <c r="AH304" s="3">
        <f t="shared" si="89"/>
        <v>0</v>
      </c>
      <c r="AI304" s="3">
        <f t="shared" si="89"/>
        <v>0</v>
      </c>
      <c r="AJ304" s="3">
        <f t="shared" si="89"/>
        <v>0</v>
      </c>
      <c r="AK304" s="3">
        <f t="shared" si="89"/>
        <v>0</v>
      </c>
      <c r="AL304" s="3">
        <f t="shared" si="89"/>
        <v>0</v>
      </c>
      <c r="AM304" s="3">
        <f t="shared" si="89"/>
        <v>0</v>
      </c>
      <c r="AN304" s="3">
        <f t="shared" si="89"/>
        <v>0</v>
      </c>
      <c r="AO304" s="3">
        <f t="shared" si="89"/>
        <v>0</v>
      </c>
      <c r="AP304" s="3">
        <f t="shared" si="89"/>
        <v>0</v>
      </c>
      <c r="AQ304" s="3">
        <f t="shared" si="89"/>
        <v>0</v>
      </c>
      <c r="AR304" s="3">
        <f t="shared" si="89"/>
        <v>0</v>
      </c>
      <c r="AS304" s="3">
        <f t="shared" si="89"/>
        <v>0</v>
      </c>
      <c r="AT304" s="3">
        <f t="shared" si="89"/>
        <v>0</v>
      </c>
      <c r="AU304" s="3">
        <f t="shared" si="89"/>
        <v>0</v>
      </c>
      <c r="AV304" s="3">
        <f t="shared" si="89"/>
        <v>0</v>
      </c>
      <c r="AW304" s="3">
        <f t="shared" si="89"/>
        <v>0</v>
      </c>
      <c r="AX304" s="3">
        <f t="shared" si="89"/>
        <v>0</v>
      </c>
      <c r="AY304" s="3">
        <f t="shared" si="89"/>
        <v>0</v>
      </c>
      <c r="AZ304" s="3">
        <f t="shared" si="89"/>
        <v>0</v>
      </c>
      <c r="BA304" s="3">
        <f t="shared" si="89"/>
        <v>0</v>
      </c>
      <c r="BB304" s="3">
        <f t="shared" si="89"/>
        <v>0</v>
      </c>
      <c r="BC304" s="3">
        <f t="shared" si="89"/>
        <v>0</v>
      </c>
      <c r="BD304" s="3">
        <f t="shared" si="89"/>
        <v>0</v>
      </c>
      <c r="BE304" s="3">
        <f t="shared" si="89"/>
        <v>0</v>
      </c>
      <c r="BF304" s="3">
        <f t="shared" si="89"/>
        <v>0</v>
      </c>
      <c r="BG304" s="3">
        <f t="shared" si="89"/>
        <v>0</v>
      </c>
      <c r="BH304" s="3">
        <f t="shared" si="89"/>
        <v>0</v>
      </c>
      <c r="BI304" s="3">
        <f t="shared" si="89"/>
        <v>0</v>
      </c>
      <c r="BJ304" s="3">
        <f t="shared" si="89"/>
        <v>0</v>
      </c>
      <c r="BK304" s="3">
        <f t="shared" si="89"/>
        <v>0</v>
      </c>
      <c r="BL304" s="3">
        <f t="shared" si="89"/>
        <v>0</v>
      </c>
      <c r="BM304" s="3">
        <f t="shared" si="89"/>
        <v>0</v>
      </c>
      <c r="BN304" s="3">
        <f t="shared" si="89"/>
        <v>0</v>
      </c>
      <c r="BO304" s="3">
        <f t="shared" si="89"/>
        <v>0</v>
      </c>
      <c r="BP304" s="3">
        <f t="shared" ref="BP304:EA304" si="90">BP32*1</f>
        <v>0</v>
      </c>
      <c r="BQ304" s="3">
        <f t="shared" si="90"/>
        <v>0</v>
      </c>
      <c r="BR304" s="3">
        <f t="shared" si="90"/>
        <v>1</v>
      </c>
      <c r="BS304" s="3">
        <f t="shared" si="90"/>
        <v>1</v>
      </c>
      <c r="BT304" s="3">
        <f t="shared" si="90"/>
        <v>1</v>
      </c>
      <c r="BU304" s="3">
        <f t="shared" si="90"/>
        <v>1</v>
      </c>
      <c r="BV304" s="3">
        <f t="shared" si="90"/>
        <v>1</v>
      </c>
      <c r="BW304" s="3">
        <f t="shared" si="90"/>
        <v>1</v>
      </c>
      <c r="BX304" s="3">
        <f t="shared" si="90"/>
        <v>1</v>
      </c>
      <c r="BY304" s="3">
        <f t="shared" si="90"/>
        <v>1</v>
      </c>
      <c r="BZ304" s="3">
        <f t="shared" si="90"/>
        <v>1</v>
      </c>
      <c r="CA304" s="3">
        <f t="shared" si="90"/>
        <v>1</v>
      </c>
      <c r="CB304" s="3">
        <f t="shared" si="90"/>
        <v>1</v>
      </c>
      <c r="CC304" s="3">
        <f t="shared" si="90"/>
        <v>1</v>
      </c>
      <c r="CD304" s="3">
        <f t="shared" si="90"/>
        <v>1</v>
      </c>
      <c r="CE304" s="3">
        <f t="shared" si="90"/>
        <v>1</v>
      </c>
      <c r="CF304" s="3">
        <f t="shared" si="90"/>
        <v>1</v>
      </c>
      <c r="CG304" s="3">
        <f t="shared" si="90"/>
        <v>1</v>
      </c>
      <c r="CH304" s="3">
        <f t="shared" si="90"/>
        <v>1</v>
      </c>
      <c r="CI304" s="3">
        <f t="shared" si="90"/>
        <v>1</v>
      </c>
      <c r="CJ304" s="3">
        <f t="shared" si="90"/>
        <v>1</v>
      </c>
      <c r="CK304" s="3">
        <f t="shared" si="90"/>
        <v>1</v>
      </c>
      <c r="CL304" s="3">
        <f t="shared" si="90"/>
        <v>1</v>
      </c>
      <c r="CM304" s="3">
        <f t="shared" si="90"/>
        <v>1</v>
      </c>
      <c r="CN304" s="3">
        <f t="shared" si="90"/>
        <v>1</v>
      </c>
      <c r="CO304" s="3">
        <f t="shared" si="90"/>
        <v>1</v>
      </c>
      <c r="CP304" s="3">
        <f t="shared" si="90"/>
        <v>1</v>
      </c>
      <c r="CQ304" s="3">
        <f t="shared" si="90"/>
        <v>1</v>
      </c>
      <c r="CR304" s="3">
        <f t="shared" si="90"/>
        <v>1</v>
      </c>
      <c r="CS304" s="3">
        <f t="shared" si="90"/>
        <v>1</v>
      </c>
      <c r="CT304" s="3">
        <f t="shared" si="90"/>
        <v>1</v>
      </c>
      <c r="CU304" s="3">
        <f t="shared" si="90"/>
        <v>1</v>
      </c>
      <c r="CV304" s="3">
        <f t="shared" si="90"/>
        <v>1</v>
      </c>
      <c r="CW304" s="3">
        <f t="shared" si="90"/>
        <v>1</v>
      </c>
      <c r="CX304" s="3">
        <f t="shared" si="90"/>
        <v>1</v>
      </c>
      <c r="CY304" s="3">
        <f t="shared" si="90"/>
        <v>1</v>
      </c>
      <c r="CZ304" s="3">
        <f t="shared" si="90"/>
        <v>1</v>
      </c>
      <c r="DA304" s="3">
        <f t="shared" si="90"/>
        <v>1</v>
      </c>
      <c r="DB304" s="3">
        <f t="shared" si="90"/>
        <v>1</v>
      </c>
      <c r="DC304" s="3">
        <f t="shared" si="90"/>
        <v>1</v>
      </c>
      <c r="DD304" s="3">
        <f t="shared" si="90"/>
        <v>1</v>
      </c>
      <c r="DE304" s="3">
        <f t="shared" si="90"/>
        <v>1</v>
      </c>
      <c r="DF304" s="3">
        <f t="shared" si="90"/>
        <v>1</v>
      </c>
      <c r="DG304" s="3">
        <f t="shared" si="90"/>
        <v>1</v>
      </c>
      <c r="DH304" s="3">
        <f t="shared" si="90"/>
        <v>1</v>
      </c>
      <c r="DI304" s="3">
        <f t="shared" si="90"/>
        <v>1</v>
      </c>
      <c r="DJ304" s="3">
        <f t="shared" si="90"/>
        <v>1</v>
      </c>
      <c r="DK304" s="3">
        <f t="shared" si="90"/>
        <v>1</v>
      </c>
      <c r="DL304" s="3">
        <f t="shared" si="90"/>
        <v>1</v>
      </c>
      <c r="DM304" s="3">
        <f t="shared" si="90"/>
        <v>1</v>
      </c>
      <c r="DN304" s="3">
        <f t="shared" si="90"/>
        <v>1</v>
      </c>
      <c r="DO304" s="3">
        <f t="shared" si="90"/>
        <v>1</v>
      </c>
      <c r="DP304" s="3">
        <f t="shared" si="90"/>
        <v>1</v>
      </c>
      <c r="DQ304" s="3">
        <f t="shared" si="90"/>
        <v>1</v>
      </c>
      <c r="DR304" s="3">
        <f t="shared" si="90"/>
        <v>1</v>
      </c>
      <c r="DS304" s="3">
        <f t="shared" si="90"/>
        <v>1</v>
      </c>
      <c r="DT304" s="3">
        <f t="shared" si="90"/>
        <v>1</v>
      </c>
      <c r="DU304" s="3">
        <f t="shared" si="90"/>
        <v>1</v>
      </c>
      <c r="DV304" s="3">
        <f t="shared" si="90"/>
        <v>1</v>
      </c>
      <c r="DW304" s="3">
        <f t="shared" si="90"/>
        <v>1</v>
      </c>
      <c r="DX304" s="3">
        <f t="shared" si="90"/>
        <v>1</v>
      </c>
      <c r="DY304" s="3">
        <f t="shared" si="90"/>
        <v>1</v>
      </c>
      <c r="DZ304" s="3">
        <f t="shared" si="90"/>
        <v>2</v>
      </c>
      <c r="EA304" s="3">
        <f t="shared" si="90"/>
        <v>2</v>
      </c>
      <c r="EB304" s="3">
        <f t="shared" ref="EB304" si="91">EB32*1</f>
        <v>2</v>
      </c>
      <c r="EC304" s="3">
        <f t="shared" si="4"/>
        <v>2</v>
      </c>
    </row>
    <row r="305" spans="3:133" x14ac:dyDescent="0.25">
      <c r="C305" t="s">
        <v>468</v>
      </c>
      <c r="D305" s="3">
        <f t="shared" ref="D305:BO305" si="92">D33*1</f>
        <v>0</v>
      </c>
      <c r="E305" s="3">
        <f t="shared" si="92"/>
        <v>0</v>
      </c>
      <c r="F305" s="3">
        <f t="shared" si="92"/>
        <v>0</v>
      </c>
      <c r="G305" s="3">
        <f t="shared" si="92"/>
        <v>0</v>
      </c>
      <c r="H305" s="3">
        <f t="shared" si="92"/>
        <v>0</v>
      </c>
      <c r="I305" s="3">
        <f t="shared" si="92"/>
        <v>0</v>
      </c>
      <c r="J305" s="3">
        <f t="shared" si="92"/>
        <v>0</v>
      </c>
      <c r="K305" s="3">
        <f t="shared" si="92"/>
        <v>0</v>
      </c>
      <c r="L305" s="3">
        <f t="shared" si="92"/>
        <v>0</v>
      </c>
      <c r="M305" s="3">
        <f t="shared" si="92"/>
        <v>0</v>
      </c>
      <c r="N305" s="3">
        <f t="shared" si="92"/>
        <v>0</v>
      </c>
      <c r="O305" s="3">
        <f t="shared" si="92"/>
        <v>0</v>
      </c>
      <c r="P305" s="3">
        <f t="shared" si="92"/>
        <v>0</v>
      </c>
      <c r="Q305" s="3">
        <f t="shared" si="92"/>
        <v>0</v>
      </c>
      <c r="R305" s="3">
        <f t="shared" si="92"/>
        <v>0</v>
      </c>
      <c r="S305" s="3">
        <f t="shared" si="92"/>
        <v>0</v>
      </c>
      <c r="T305" s="3">
        <f t="shared" si="92"/>
        <v>0</v>
      </c>
      <c r="U305" s="3">
        <f t="shared" si="92"/>
        <v>0</v>
      </c>
      <c r="V305" s="3">
        <f t="shared" si="92"/>
        <v>0</v>
      </c>
      <c r="W305" s="3">
        <f t="shared" si="92"/>
        <v>0</v>
      </c>
      <c r="X305" s="3">
        <f t="shared" si="92"/>
        <v>0</v>
      </c>
      <c r="Y305" s="3">
        <f t="shared" si="92"/>
        <v>0</v>
      </c>
      <c r="Z305" s="3">
        <f t="shared" si="92"/>
        <v>0</v>
      </c>
      <c r="AA305" s="3">
        <f t="shared" si="92"/>
        <v>0</v>
      </c>
      <c r="AB305" s="3">
        <f t="shared" si="92"/>
        <v>0</v>
      </c>
      <c r="AC305" s="3">
        <f t="shared" si="92"/>
        <v>0</v>
      </c>
      <c r="AD305" s="3">
        <f t="shared" si="92"/>
        <v>0</v>
      </c>
      <c r="AE305" s="3">
        <f t="shared" si="92"/>
        <v>0</v>
      </c>
      <c r="AF305" s="3">
        <f t="shared" si="92"/>
        <v>0</v>
      </c>
      <c r="AG305" s="3">
        <f t="shared" si="92"/>
        <v>0</v>
      </c>
      <c r="AH305" s="3">
        <f t="shared" si="92"/>
        <v>0</v>
      </c>
      <c r="AI305" s="3">
        <f t="shared" si="92"/>
        <v>0</v>
      </c>
      <c r="AJ305" s="3">
        <f t="shared" si="92"/>
        <v>0</v>
      </c>
      <c r="AK305" s="3">
        <f t="shared" si="92"/>
        <v>0</v>
      </c>
      <c r="AL305" s="3">
        <f t="shared" si="92"/>
        <v>0</v>
      </c>
      <c r="AM305" s="3">
        <f t="shared" si="92"/>
        <v>0</v>
      </c>
      <c r="AN305" s="3">
        <f t="shared" si="92"/>
        <v>0</v>
      </c>
      <c r="AO305" s="3">
        <f t="shared" si="92"/>
        <v>0</v>
      </c>
      <c r="AP305" s="3">
        <f t="shared" si="92"/>
        <v>0</v>
      </c>
      <c r="AQ305" s="3">
        <f t="shared" si="92"/>
        <v>0</v>
      </c>
      <c r="AR305" s="3">
        <f t="shared" si="92"/>
        <v>0</v>
      </c>
      <c r="AS305" s="3">
        <f t="shared" si="92"/>
        <v>0</v>
      </c>
      <c r="AT305" s="3">
        <f t="shared" si="92"/>
        <v>0</v>
      </c>
      <c r="AU305" s="3">
        <f t="shared" si="92"/>
        <v>0</v>
      </c>
      <c r="AV305" s="3">
        <f t="shared" si="92"/>
        <v>0</v>
      </c>
      <c r="AW305" s="3">
        <f t="shared" si="92"/>
        <v>0</v>
      </c>
      <c r="AX305" s="3">
        <f t="shared" si="92"/>
        <v>0</v>
      </c>
      <c r="AY305" s="3">
        <f t="shared" si="92"/>
        <v>0</v>
      </c>
      <c r="AZ305" s="3">
        <f t="shared" si="92"/>
        <v>0</v>
      </c>
      <c r="BA305" s="3">
        <f t="shared" si="92"/>
        <v>1</v>
      </c>
      <c r="BB305" s="3">
        <f t="shared" si="92"/>
        <v>1</v>
      </c>
      <c r="BC305" s="3">
        <f t="shared" si="92"/>
        <v>1</v>
      </c>
      <c r="BD305" s="3">
        <f t="shared" si="92"/>
        <v>2</v>
      </c>
      <c r="BE305" s="3">
        <f t="shared" si="92"/>
        <v>2</v>
      </c>
      <c r="BF305" s="3">
        <f t="shared" si="92"/>
        <v>2</v>
      </c>
      <c r="BG305" s="3">
        <f t="shared" si="92"/>
        <v>2</v>
      </c>
      <c r="BH305" s="3">
        <f t="shared" si="92"/>
        <v>2</v>
      </c>
      <c r="BI305" s="3">
        <f t="shared" si="92"/>
        <v>3</v>
      </c>
      <c r="BJ305" s="3">
        <f t="shared" si="92"/>
        <v>3</v>
      </c>
      <c r="BK305" s="3">
        <f t="shared" si="92"/>
        <v>3</v>
      </c>
      <c r="BL305" s="3">
        <f t="shared" si="92"/>
        <v>3</v>
      </c>
      <c r="BM305" s="3">
        <f t="shared" si="92"/>
        <v>3</v>
      </c>
      <c r="BN305" s="3">
        <f t="shared" si="92"/>
        <v>3</v>
      </c>
      <c r="BO305" s="3">
        <f t="shared" si="92"/>
        <v>3</v>
      </c>
      <c r="BP305" s="3">
        <f t="shared" ref="BP305:EA305" si="93">BP33*1</f>
        <v>3</v>
      </c>
      <c r="BQ305" s="3">
        <f t="shared" si="93"/>
        <v>3</v>
      </c>
      <c r="BR305" s="3">
        <f t="shared" si="93"/>
        <v>7</v>
      </c>
      <c r="BS305" s="3">
        <f t="shared" si="93"/>
        <v>8</v>
      </c>
      <c r="BT305" s="3">
        <f t="shared" si="93"/>
        <v>8</v>
      </c>
      <c r="BU305" s="3">
        <f t="shared" si="93"/>
        <v>8</v>
      </c>
      <c r="BV305" s="3">
        <f t="shared" si="93"/>
        <v>10</v>
      </c>
      <c r="BW305" s="3">
        <f t="shared" si="93"/>
        <v>10</v>
      </c>
      <c r="BX305" s="3">
        <f t="shared" si="93"/>
        <v>14</v>
      </c>
      <c r="BY305" s="3">
        <f t="shared" si="93"/>
        <v>17</v>
      </c>
      <c r="BZ305" s="3">
        <f t="shared" si="93"/>
        <v>20</v>
      </c>
      <c r="CA305" s="3">
        <f t="shared" si="93"/>
        <v>22</v>
      </c>
      <c r="CB305" s="3">
        <f t="shared" si="93"/>
        <v>23</v>
      </c>
      <c r="CC305" s="3">
        <f t="shared" si="93"/>
        <v>24</v>
      </c>
      <c r="CD305" s="3">
        <f t="shared" si="93"/>
        <v>24</v>
      </c>
      <c r="CE305" s="3">
        <f t="shared" si="93"/>
        <v>25</v>
      </c>
      <c r="CF305" s="3">
        <f t="shared" si="93"/>
        <v>28</v>
      </c>
      <c r="CG305" s="3">
        <f t="shared" si="93"/>
        <v>29</v>
      </c>
      <c r="CH305" s="3">
        <f t="shared" si="93"/>
        <v>32</v>
      </c>
      <c r="CI305" s="3">
        <f t="shared" si="93"/>
        <v>35</v>
      </c>
      <c r="CJ305" s="3">
        <f t="shared" si="93"/>
        <v>36</v>
      </c>
      <c r="CK305" s="3">
        <f t="shared" si="93"/>
        <v>38</v>
      </c>
      <c r="CL305" s="3">
        <f t="shared" si="93"/>
        <v>41</v>
      </c>
      <c r="CM305" s="3">
        <f t="shared" si="93"/>
        <v>41</v>
      </c>
      <c r="CN305" s="3">
        <f t="shared" si="93"/>
        <v>42</v>
      </c>
      <c r="CO305" s="3">
        <f t="shared" si="93"/>
        <v>43</v>
      </c>
      <c r="CP305" s="3">
        <f t="shared" si="93"/>
        <v>45</v>
      </c>
      <c r="CQ305" s="3">
        <f t="shared" si="93"/>
        <v>49</v>
      </c>
      <c r="CR305" s="3">
        <f t="shared" si="93"/>
        <v>52</v>
      </c>
      <c r="CS305" s="3">
        <f t="shared" si="93"/>
        <v>54</v>
      </c>
      <c r="CT305" s="3">
        <f t="shared" si="93"/>
        <v>55</v>
      </c>
      <c r="CU305" s="3">
        <f t="shared" si="93"/>
        <v>56</v>
      </c>
      <c r="CV305" s="3">
        <f t="shared" si="93"/>
        <v>58</v>
      </c>
      <c r="CW305" s="3">
        <f t="shared" si="93"/>
        <v>58</v>
      </c>
      <c r="CX305" s="3">
        <f t="shared" si="93"/>
        <v>64</v>
      </c>
      <c r="CY305" s="3">
        <f t="shared" si="93"/>
        <v>66</v>
      </c>
      <c r="CZ305" s="3">
        <f t="shared" si="93"/>
        <v>68</v>
      </c>
      <c r="DA305" s="3">
        <f t="shared" si="93"/>
        <v>72</v>
      </c>
      <c r="DB305" s="3">
        <f t="shared" si="93"/>
        <v>73</v>
      </c>
      <c r="DC305" s="3">
        <f t="shared" si="93"/>
        <v>78</v>
      </c>
      <c r="DD305" s="3">
        <f t="shared" si="93"/>
        <v>80</v>
      </c>
      <c r="DE305" s="3">
        <f t="shared" si="93"/>
        <v>84</v>
      </c>
      <c r="DF305" s="3">
        <f t="shared" si="93"/>
        <v>84</v>
      </c>
      <c r="DG305" s="3">
        <f t="shared" si="93"/>
        <v>86</v>
      </c>
      <c r="DH305" s="3">
        <f t="shared" si="93"/>
        <v>90</v>
      </c>
      <c r="DI305" s="3">
        <f t="shared" si="93"/>
        <v>91</v>
      </c>
      <c r="DJ305" s="3">
        <f t="shared" si="93"/>
        <v>93</v>
      </c>
      <c r="DK305" s="3">
        <f t="shared" si="93"/>
        <v>95</v>
      </c>
      <c r="DL305" s="3">
        <f t="shared" si="93"/>
        <v>96</v>
      </c>
      <c r="DM305" s="3">
        <f t="shared" si="93"/>
        <v>99</v>
      </c>
      <c r="DN305" s="3">
        <f t="shared" si="93"/>
        <v>102</v>
      </c>
      <c r="DO305" s="3">
        <f t="shared" si="93"/>
        <v>105</v>
      </c>
      <c r="DP305" s="3">
        <f t="shared" si="93"/>
        <v>108</v>
      </c>
      <c r="DQ305" s="3">
        <f t="shared" si="93"/>
        <v>110</v>
      </c>
      <c r="DR305" s="3">
        <f t="shared" si="93"/>
        <v>112</v>
      </c>
      <c r="DS305" s="3">
        <f t="shared" si="93"/>
        <v>116</v>
      </c>
      <c r="DT305" s="3">
        <f t="shared" si="93"/>
        <v>120</v>
      </c>
      <c r="DU305" s="3">
        <f t="shared" si="93"/>
        <v>125</v>
      </c>
      <c r="DV305" s="3">
        <f t="shared" si="93"/>
        <v>126</v>
      </c>
      <c r="DW305" s="3">
        <f t="shared" si="93"/>
        <v>130</v>
      </c>
      <c r="DX305" s="3">
        <f t="shared" si="93"/>
        <v>130</v>
      </c>
      <c r="DY305" s="3">
        <f t="shared" si="93"/>
        <v>130</v>
      </c>
      <c r="DZ305" s="3">
        <f t="shared" si="93"/>
        <v>133</v>
      </c>
      <c r="EA305" s="3">
        <f t="shared" si="93"/>
        <v>134</v>
      </c>
      <c r="EB305" s="3">
        <f t="shared" ref="EB305" si="94">EB33*1</f>
        <v>136</v>
      </c>
      <c r="EC305" s="3">
        <f t="shared" si="4"/>
        <v>139</v>
      </c>
    </row>
    <row r="306" spans="3:133" x14ac:dyDescent="0.25">
      <c r="C306" t="s">
        <v>475</v>
      </c>
      <c r="D306" s="3">
        <f t="shared" ref="D306:BO306" si="95">D34*1</f>
        <v>0</v>
      </c>
      <c r="E306" s="3">
        <f t="shared" si="95"/>
        <v>0</v>
      </c>
      <c r="F306" s="3">
        <f t="shared" si="95"/>
        <v>0</v>
      </c>
      <c r="G306" s="3">
        <f t="shared" si="95"/>
        <v>0</v>
      </c>
      <c r="H306" s="3">
        <f t="shared" si="95"/>
        <v>0</v>
      </c>
      <c r="I306" s="3">
        <f t="shared" si="95"/>
        <v>0</v>
      </c>
      <c r="J306" s="3">
        <f t="shared" si="95"/>
        <v>0</v>
      </c>
      <c r="K306" s="3">
        <f t="shared" si="95"/>
        <v>0</v>
      </c>
      <c r="L306" s="3">
        <f t="shared" si="95"/>
        <v>0</v>
      </c>
      <c r="M306" s="3">
        <f t="shared" si="95"/>
        <v>0</v>
      </c>
      <c r="N306" s="3">
        <f t="shared" si="95"/>
        <v>0</v>
      </c>
      <c r="O306" s="3">
        <f t="shared" si="95"/>
        <v>0</v>
      </c>
      <c r="P306" s="3">
        <f t="shared" si="95"/>
        <v>0</v>
      </c>
      <c r="Q306" s="3">
        <f t="shared" si="95"/>
        <v>0</v>
      </c>
      <c r="R306" s="3">
        <f t="shared" si="95"/>
        <v>0</v>
      </c>
      <c r="S306" s="3">
        <f t="shared" si="95"/>
        <v>0</v>
      </c>
      <c r="T306" s="3">
        <f t="shared" si="95"/>
        <v>0</v>
      </c>
      <c r="U306" s="3">
        <f t="shared" si="95"/>
        <v>0</v>
      </c>
      <c r="V306" s="3">
        <f t="shared" si="95"/>
        <v>0</v>
      </c>
      <c r="W306" s="3">
        <f t="shared" si="95"/>
        <v>0</v>
      </c>
      <c r="X306" s="3">
        <f t="shared" si="95"/>
        <v>0</v>
      </c>
      <c r="Y306" s="3">
        <f t="shared" si="95"/>
        <v>0</v>
      </c>
      <c r="Z306" s="3">
        <f t="shared" si="95"/>
        <v>0</v>
      </c>
      <c r="AA306" s="3">
        <f t="shared" si="95"/>
        <v>0</v>
      </c>
      <c r="AB306" s="3">
        <f t="shared" si="95"/>
        <v>0</v>
      </c>
      <c r="AC306" s="3">
        <f t="shared" si="95"/>
        <v>0</v>
      </c>
      <c r="AD306" s="3">
        <f t="shared" si="95"/>
        <v>0</v>
      </c>
      <c r="AE306" s="3">
        <f t="shared" si="95"/>
        <v>0</v>
      </c>
      <c r="AF306" s="3">
        <f t="shared" si="95"/>
        <v>0</v>
      </c>
      <c r="AG306" s="3">
        <f t="shared" si="95"/>
        <v>0</v>
      </c>
      <c r="AH306" s="3">
        <f t="shared" si="95"/>
        <v>0</v>
      </c>
      <c r="AI306" s="3">
        <f t="shared" si="95"/>
        <v>0</v>
      </c>
      <c r="AJ306" s="3">
        <f t="shared" si="95"/>
        <v>0</v>
      </c>
      <c r="AK306" s="3">
        <f t="shared" si="95"/>
        <v>0</v>
      </c>
      <c r="AL306" s="3">
        <f t="shared" si="95"/>
        <v>0</v>
      </c>
      <c r="AM306" s="3">
        <f t="shared" si="95"/>
        <v>0</v>
      </c>
      <c r="AN306" s="3">
        <f t="shared" si="95"/>
        <v>0</v>
      </c>
      <c r="AO306" s="3">
        <f t="shared" si="95"/>
        <v>0</v>
      </c>
      <c r="AP306" s="3">
        <f t="shared" si="95"/>
        <v>0</v>
      </c>
      <c r="AQ306" s="3">
        <f t="shared" si="95"/>
        <v>0</v>
      </c>
      <c r="AR306" s="3">
        <f t="shared" si="95"/>
        <v>0</v>
      </c>
      <c r="AS306" s="3">
        <f t="shared" si="95"/>
        <v>0</v>
      </c>
      <c r="AT306" s="3">
        <f t="shared" si="95"/>
        <v>0</v>
      </c>
      <c r="AU306" s="3">
        <f t="shared" si="95"/>
        <v>0</v>
      </c>
      <c r="AV306" s="3">
        <f t="shared" si="95"/>
        <v>0</v>
      </c>
      <c r="AW306" s="3">
        <f t="shared" si="95"/>
        <v>0</v>
      </c>
      <c r="AX306" s="3">
        <f t="shared" si="95"/>
        <v>0</v>
      </c>
      <c r="AY306" s="3">
        <f t="shared" si="95"/>
        <v>0</v>
      </c>
      <c r="AZ306" s="3">
        <f t="shared" si="95"/>
        <v>0</v>
      </c>
      <c r="BA306" s="3">
        <f t="shared" si="95"/>
        <v>0</v>
      </c>
      <c r="BB306" s="3">
        <f t="shared" si="95"/>
        <v>0</v>
      </c>
      <c r="BC306" s="3">
        <f t="shared" si="95"/>
        <v>0</v>
      </c>
      <c r="BD306" s="3">
        <f t="shared" si="95"/>
        <v>0</v>
      </c>
      <c r="BE306" s="3">
        <f t="shared" si="95"/>
        <v>0</v>
      </c>
      <c r="BF306" s="3">
        <f t="shared" si="95"/>
        <v>0</v>
      </c>
      <c r="BG306" s="3">
        <f t="shared" si="95"/>
        <v>0</v>
      </c>
      <c r="BH306" s="3">
        <f t="shared" si="95"/>
        <v>1</v>
      </c>
      <c r="BI306" s="3">
        <f t="shared" si="95"/>
        <v>1</v>
      </c>
      <c r="BJ306" s="3">
        <f t="shared" si="95"/>
        <v>1</v>
      </c>
      <c r="BK306" s="3">
        <f t="shared" si="95"/>
        <v>2</v>
      </c>
      <c r="BL306" s="3">
        <f t="shared" si="95"/>
        <v>4</v>
      </c>
      <c r="BM306" s="3">
        <f t="shared" si="95"/>
        <v>4</v>
      </c>
      <c r="BN306" s="3">
        <f t="shared" si="95"/>
        <v>4</v>
      </c>
      <c r="BO306" s="3">
        <f t="shared" si="95"/>
        <v>4</v>
      </c>
      <c r="BP306" s="3">
        <f t="shared" ref="BP306:EA306" si="96">BP34*1</f>
        <v>7</v>
      </c>
      <c r="BQ306" s="3">
        <f t="shared" si="96"/>
        <v>9</v>
      </c>
      <c r="BR306" s="3">
        <f t="shared" si="96"/>
        <v>11</v>
      </c>
      <c r="BS306" s="3">
        <f t="shared" si="96"/>
        <v>12</v>
      </c>
      <c r="BT306" s="3">
        <f t="shared" si="96"/>
        <v>12</v>
      </c>
      <c r="BU306" s="3">
        <f t="shared" si="96"/>
        <v>14</v>
      </c>
      <c r="BV306" s="3">
        <f t="shared" si="96"/>
        <v>16</v>
      </c>
      <c r="BW306" s="3">
        <f t="shared" si="96"/>
        <v>16</v>
      </c>
      <c r="BX306" s="3">
        <f t="shared" si="96"/>
        <v>16</v>
      </c>
      <c r="BY306" s="3">
        <f t="shared" si="96"/>
        <v>16</v>
      </c>
      <c r="BZ306" s="3">
        <f t="shared" si="96"/>
        <v>17</v>
      </c>
      <c r="CA306" s="3">
        <f t="shared" si="96"/>
        <v>18</v>
      </c>
      <c r="CB306" s="3">
        <f t="shared" si="96"/>
        <v>19</v>
      </c>
      <c r="CC306" s="3">
        <f t="shared" si="96"/>
        <v>23</v>
      </c>
      <c r="CD306" s="3">
        <f t="shared" si="96"/>
        <v>24</v>
      </c>
      <c r="CE306" s="3">
        <f t="shared" si="96"/>
        <v>24</v>
      </c>
      <c r="CF306" s="3">
        <f t="shared" si="96"/>
        <v>27</v>
      </c>
      <c r="CG306" s="3">
        <f t="shared" si="96"/>
        <v>27</v>
      </c>
      <c r="CH306" s="3">
        <f t="shared" si="96"/>
        <v>27</v>
      </c>
      <c r="CI306" s="3">
        <f t="shared" si="96"/>
        <v>30</v>
      </c>
      <c r="CJ306" s="3">
        <f t="shared" si="96"/>
        <v>32</v>
      </c>
      <c r="CK306" s="3">
        <f t="shared" si="96"/>
        <v>32</v>
      </c>
      <c r="CL306" s="3">
        <f t="shared" si="96"/>
        <v>35</v>
      </c>
      <c r="CM306" s="3">
        <f t="shared" si="96"/>
        <v>36</v>
      </c>
      <c r="CN306" s="3">
        <f t="shared" si="96"/>
        <v>36</v>
      </c>
      <c r="CO306" s="3">
        <f t="shared" si="96"/>
        <v>38</v>
      </c>
      <c r="CP306" s="3">
        <f t="shared" si="96"/>
        <v>38</v>
      </c>
      <c r="CQ306" s="3">
        <f t="shared" si="96"/>
        <v>39</v>
      </c>
      <c r="CR306" s="3">
        <f t="shared" si="96"/>
        <v>41</v>
      </c>
      <c r="CS306" s="3">
        <f t="shared" si="96"/>
        <v>41</v>
      </c>
      <c r="CT306" s="3">
        <f t="shared" si="96"/>
        <v>41</v>
      </c>
      <c r="CU306" s="3">
        <f t="shared" si="96"/>
        <v>42</v>
      </c>
      <c r="CV306" s="3">
        <f t="shared" si="96"/>
        <v>42</v>
      </c>
      <c r="CW306" s="3">
        <f t="shared" si="96"/>
        <v>42</v>
      </c>
      <c r="CX306" s="3">
        <f t="shared" si="96"/>
        <v>43</v>
      </c>
      <c r="CY306" s="3">
        <f t="shared" si="96"/>
        <v>43</v>
      </c>
      <c r="CZ306" s="3">
        <f t="shared" si="96"/>
        <v>44</v>
      </c>
      <c r="DA306" s="3">
        <f t="shared" si="96"/>
        <v>44</v>
      </c>
      <c r="DB306" s="3">
        <f t="shared" si="96"/>
        <v>45</v>
      </c>
      <c r="DC306" s="3">
        <f t="shared" si="96"/>
        <v>46</v>
      </c>
      <c r="DD306" s="3">
        <f t="shared" si="96"/>
        <v>48</v>
      </c>
      <c r="DE306" s="3">
        <f t="shared" si="96"/>
        <v>48</v>
      </c>
      <c r="DF306" s="3">
        <f t="shared" si="96"/>
        <v>48</v>
      </c>
      <c r="DG306" s="3">
        <f t="shared" si="96"/>
        <v>48</v>
      </c>
      <c r="DH306" s="3">
        <f t="shared" si="96"/>
        <v>48</v>
      </c>
      <c r="DI306" s="3">
        <f t="shared" si="96"/>
        <v>49</v>
      </c>
      <c r="DJ306" s="3">
        <f t="shared" si="96"/>
        <v>50</v>
      </c>
      <c r="DK306" s="3">
        <f t="shared" si="96"/>
        <v>51</v>
      </c>
      <c r="DL306" s="3">
        <f t="shared" si="96"/>
        <v>51</v>
      </c>
      <c r="DM306" s="3">
        <f t="shared" si="96"/>
        <v>51</v>
      </c>
      <c r="DN306" s="3">
        <f t="shared" si="96"/>
        <v>51</v>
      </c>
      <c r="DO306" s="3">
        <f t="shared" si="96"/>
        <v>51</v>
      </c>
      <c r="DP306" s="3">
        <f t="shared" si="96"/>
        <v>51</v>
      </c>
      <c r="DQ306" s="3">
        <f t="shared" si="96"/>
        <v>51</v>
      </c>
      <c r="DR306" s="3">
        <f t="shared" si="96"/>
        <v>51</v>
      </c>
      <c r="DS306" s="3">
        <f t="shared" si="96"/>
        <v>52</v>
      </c>
      <c r="DT306" s="3">
        <f t="shared" si="96"/>
        <v>52</v>
      </c>
      <c r="DU306" s="3">
        <f t="shared" si="96"/>
        <v>52</v>
      </c>
      <c r="DV306" s="3">
        <f t="shared" si="96"/>
        <v>52</v>
      </c>
      <c r="DW306" s="3">
        <f t="shared" si="96"/>
        <v>52</v>
      </c>
      <c r="DX306" s="3">
        <f t="shared" si="96"/>
        <v>52</v>
      </c>
      <c r="DY306" s="3">
        <f t="shared" si="96"/>
        <v>52</v>
      </c>
      <c r="DZ306" s="3">
        <f t="shared" si="96"/>
        <v>53</v>
      </c>
      <c r="EA306" s="3">
        <f t="shared" si="96"/>
        <v>53</v>
      </c>
      <c r="EB306" s="3">
        <f t="shared" ref="EB306" si="97">EB34*1</f>
        <v>53</v>
      </c>
      <c r="EC306" s="3">
        <f t="shared" si="4"/>
        <v>53</v>
      </c>
    </row>
    <row r="307" spans="3:133" x14ac:dyDescent="0.25">
      <c r="C307" t="s">
        <v>476</v>
      </c>
      <c r="D307" s="3">
        <f t="shared" ref="D307:BO307" si="98">D35*1</f>
        <v>0</v>
      </c>
      <c r="E307" s="3">
        <f t="shared" si="98"/>
        <v>0</v>
      </c>
      <c r="F307" s="3">
        <f t="shared" si="98"/>
        <v>0</v>
      </c>
      <c r="G307" s="3">
        <f t="shared" si="98"/>
        <v>0</v>
      </c>
      <c r="H307" s="3">
        <f t="shared" si="98"/>
        <v>0</v>
      </c>
      <c r="I307" s="3">
        <f t="shared" si="98"/>
        <v>0</v>
      </c>
      <c r="J307" s="3">
        <f t="shared" si="98"/>
        <v>0</v>
      </c>
      <c r="K307" s="3">
        <f t="shared" si="98"/>
        <v>0</v>
      </c>
      <c r="L307" s="3">
        <f t="shared" si="98"/>
        <v>0</v>
      </c>
      <c r="M307" s="3">
        <f t="shared" si="98"/>
        <v>0</v>
      </c>
      <c r="N307" s="3">
        <f t="shared" si="98"/>
        <v>0</v>
      </c>
      <c r="O307" s="3">
        <f t="shared" si="98"/>
        <v>0</v>
      </c>
      <c r="P307" s="3">
        <f t="shared" si="98"/>
        <v>0</v>
      </c>
      <c r="Q307" s="3">
        <f t="shared" si="98"/>
        <v>0</v>
      </c>
      <c r="R307" s="3">
        <f t="shared" si="98"/>
        <v>0</v>
      </c>
      <c r="S307" s="3">
        <f t="shared" si="98"/>
        <v>0</v>
      </c>
      <c r="T307" s="3">
        <f t="shared" si="98"/>
        <v>0</v>
      </c>
      <c r="U307" s="3">
        <f t="shared" si="98"/>
        <v>0</v>
      </c>
      <c r="V307" s="3">
        <f t="shared" si="98"/>
        <v>0</v>
      </c>
      <c r="W307" s="3">
        <f t="shared" si="98"/>
        <v>0</v>
      </c>
      <c r="X307" s="3">
        <f t="shared" si="98"/>
        <v>0</v>
      </c>
      <c r="Y307" s="3">
        <f t="shared" si="98"/>
        <v>0</v>
      </c>
      <c r="Z307" s="3">
        <f t="shared" si="98"/>
        <v>0</v>
      </c>
      <c r="AA307" s="3">
        <f t="shared" si="98"/>
        <v>0</v>
      </c>
      <c r="AB307" s="3">
        <f t="shared" si="98"/>
        <v>0</v>
      </c>
      <c r="AC307" s="3">
        <f t="shared" si="98"/>
        <v>0</v>
      </c>
      <c r="AD307" s="3">
        <f t="shared" si="98"/>
        <v>0</v>
      </c>
      <c r="AE307" s="3">
        <f t="shared" si="98"/>
        <v>0</v>
      </c>
      <c r="AF307" s="3">
        <f t="shared" si="98"/>
        <v>0</v>
      </c>
      <c r="AG307" s="3">
        <f t="shared" si="98"/>
        <v>0</v>
      </c>
      <c r="AH307" s="3">
        <f t="shared" si="98"/>
        <v>0</v>
      </c>
      <c r="AI307" s="3">
        <f t="shared" si="98"/>
        <v>0</v>
      </c>
      <c r="AJ307" s="3">
        <f t="shared" si="98"/>
        <v>0</v>
      </c>
      <c r="AK307" s="3">
        <f t="shared" si="98"/>
        <v>0</v>
      </c>
      <c r="AL307" s="3">
        <f t="shared" si="98"/>
        <v>0</v>
      </c>
      <c r="AM307" s="3">
        <f t="shared" si="98"/>
        <v>0</v>
      </c>
      <c r="AN307" s="3">
        <f t="shared" si="98"/>
        <v>0</v>
      </c>
      <c r="AO307" s="3">
        <f t="shared" si="98"/>
        <v>0</v>
      </c>
      <c r="AP307" s="3">
        <f t="shared" si="98"/>
        <v>0</v>
      </c>
      <c r="AQ307" s="3">
        <f t="shared" si="98"/>
        <v>0</v>
      </c>
      <c r="AR307" s="3">
        <f t="shared" si="98"/>
        <v>0</v>
      </c>
      <c r="AS307" s="3">
        <f t="shared" si="98"/>
        <v>0</v>
      </c>
      <c r="AT307" s="3">
        <f t="shared" si="98"/>
        <v>0</v>
      </c>
      <c r="AU307" s="3">
        <f t="shared" si="98"/>
        <v>0</v>
      </c>
      <c r="AV307" s="3">
        <f t="shared" si="98"/>
        <v>0</v>
      </c>
      <c r="AW307" s="3">
        <f t="shared" si="98"/>
        <v>0</v>
      </c>
      <c r="AX307" s="3">
        <f t="shared" si="98"/>
        <v>0</v>
      </c>
      <c r="AY307" s="3">
        <f t="shared" si="98"/>
        <v>0</v>
      </c>
      <c r="AZ307" s="3">
        <f t="shared" si="98"/>
        <v>0</v>
      </c>
      <c r="BA307" s="3">
        <f t="shared" si="98"/>
        <v>0</v>
      </c>
      <c r="BB307" s="3">
        <f t="shared" si="98"/>
        <v>0</v>
      </c>
      <c r="BC307" s="3">
        <f t="shared" si="98"/>
        <v>0</v>
      </c>
      <c r="BD307" s="3">
        <f t="shared" si="98"/>
        <v>0</v>
      </c>
      <c r="BE307" s="3">
        <f t="shared" si="98"/>
        <v>0</v>
      </c>
      <c r="BF307" s="3">
        <f t="shared" si="98"/>
        <v>0</v>
      </c>
      <c r="BG307" s="3">
        <f t="shared" si="98"/>
        <v>0</v>
      </c>
      <c r="BH307" s="3">
        <f t="shared" si="98"/>
        <v>0</v>
      </c>
      <c r="BI307" s="3">
        <f t="shared" si="98"/>
        <v>0</v>
      </c>
      <c r="BJ307" s="3">
        <f t="shared" si="98"/>
        <v>0</v>
      </c>
      <c r="BK307" s="3">
        <f t="shared" si="98"/>
        <v>0</v>
      </c>
      <c r="BL307" s="3">
        <f t="shared" si="98"/>
        <v>0</v>
      </c>
      <c r="BM307" s="3">
        <f t="shared" si="98"/>
        <v>0</v>
      </c>
      <c r="BN307" s="3">
        <f t="shared" si="98"/>
        <v>1</v>
      </c>
      <c r="BO307" s="3">
        <f t="shared" si="98"/>
        <v>1</v>
      </c>
      <c r="BP307" s="3">
        <f t="shared" ref="BP307:EA307" si="99">BP35*1</f>
        <v>1</v>
      </c>
      <c r="BQ307" s="3">
        <f t="shared" si="99"/>
        <v>1</v>
      </c>
      <c r="BR307" s="3">
        <f t="shared" si="99"/>
        <v>1</v>
      </c>
      <c r="BS307" s="3">
        <f t="shared" si="99"/>
        <v>1</v>
      </c>
      <c r="BT307" s="3">
        <f t="shared" si="99"/>
        <v>1</v>
      </c>
      <c r="BU307" s="3">
        <f t="shared" si="99"/>
        <v>1</v>
      </c>
      <c r="BV307" s="3">
        <f t="shared" si="99"/>
        <v>1</v>
      </c>
      <c r="BW307" s="3">
        <f t="shared" si="99"/>
        <v>1</v>
      </c>
      <c r="BX307" s="3">
        <f t="shared" si="99"/>
        <v>1</v>
      </c>
      <c r="BY307" s="3">
        <f t="shared" si="99"/>
        <v>1</v>
      </c>
      <c r="BZ307" s="3">
        <f t="shared" si="99"/>
        <v>1</v>
      </c>
      <c r="CA307" s="3">
        <f t="shared" si="99"/>
        <v>1</v>
      </c>
      <c r="CB307" s="3">
        <f t="shared" si="99"/>
        <v>1</v>
      </c>
      <c r="CC307" s="3">
        <f t="shared" si="99"/>
        <v>1</v>
      </c>
      <c r="CD307" s="3">
        <f t="shared" si="99"/>
        <v>1</v>
      </c>
      <c r="CE307" s="3">
        <f t="shared" si="99"/>
        <v>1</v>
      </c>
      <c r="CF307" s="3">
        <f t="shared" si="99"/>
        <v>1</v>
      </c>
      <c r="CG307" s="3">
        <f t="shared" si="99"/>
        <v>1</v>
      </c>
      <c r="CH307" s="3">
        <f t="shared" si="99"/>
        <v>1</v>
      </c>
      <c r="CI307" s="3">
        <f t="shared" si="99"/>
        <v>1</v>
      </c>
      <c r="CJ307" s="3">
        <f t="shared" si="99"/>
        <v>1</v>
      </c>
      <c r="CK307" s="3">
        <f t="shared" si="99"/>
        <v>1</v>
      </c>
      <c r="CL307" s="3">
        <f t="shared" si="99"/>
        <v>1</v>
      </c>
      <c r="CM307" s="3">
        <f t="shared" si="99"/>
        <v>1</v>
      </c>
      <c r="CN307" s="3">
        <f t="shared" si="99"/>
        <v>1</v>
      </c>
      <c r="CO307" s="3">
        <f t="shared" si="99"/>
        <v>1</v>
      </c>
      <c r="CP307" s="3">
        <f t="shared" si="99"/>
        <v>1</v>
      </c>
      <c r="CQ307" s="3">
        <f t="shared" si="99"/>
        <v>1</v>
      </c>
      <c r="CR307" s="3">
        <f t="shared" si="99"/>
        <v>1</v>
      </c>
      <c r="CS307" s="3">
        <f t="shared" si="99"/>
        <v>1</v>
      </c>
      <c r="CT307" s="3">
        <f t="shared" si="99"/>
        <v>1</v>
      </c>
      <c r="CU307" s="3">
        <f t="shared" si="99"/>
        <v>1</v>
      </c>
      <c r="CV307" s="3">
        <f t="shared" si="99"/>
        <v>1</v>
      </c>
      <c r="CW307" s="3">
        <f t="shared" si="99"/>
        <v>1</v>
      </c>
      <c r="CX307" s="3">
        <f t="shared" si="99"/>
        <v>1</v>
      </c>
      <c r="CY307" s="3">
        <f t="shared" si="99"/>
        <v>1</v>
      </c>
      <c r="CZ307" s="3">
        <f t="shared" si="99"/>
        <v>1</v>
      </c>
      <c r="DA307" s="3">
        <f t="shared" si="99"/>
        <v>2</v>
      </c>
      <c r="DB307" s="3">
        <f t="shared" si="99"/>
        <v>2</v>
      </c>
      <c r="DC307" s="3">
        <f t="shared" si="99"/>
        <v>2</v>
      </c>
      <c r="DD307" s="3">
        <f t="shared" si="99"/>
        <v>2</v>
      </c>
      <c r="DE307" s="3">
        <f t="shared" si="99"/>
        <v>2</v>
      </c>
      <c r="DF307" s="3">
        <f t="shared" si="99"/>
        <v>2</v>
      </c>
      <c r="DG307" s="3">
        <f t="shared" si="99"/>
        <v>2</v>
      </c>
      <c r="DH307" s="3">
        <f t="shared" si="99"/>
        <v>2</v>
      </c>
      <c r="DI307" s="3">
        <f t="shared" si="99"/>
        <v>2</v>
      </c>
      <c r="DJ307" s="3">
        <f t="shared" si="99"/>
        <v>2</v>
      </c>
      <c r="DK307" s="3">
        <f t="shared" si="99"/>
        <v>2</v>
      </c>
      <c r="DL307" s="3">
        <f t="shared" si="99"/>
        <v>2</v>
      </c>
      <c r="DM307" s="3">
        <f t="shared" si="99"/>
        <v>2</v>
      </c>
      <c r="DN307" s="3">
        <f t="shared" si="99"/>
        <v>2</v>
      </c>
      <c r="DO307" s="3">
        <f t="shared" si="99"/>
        <v>3</v>
      </c>
      <c r="DP307" s="3">
        <f t="shared" si="99"/>
        <v>3</v>
      </c>
      <c r="DQ307" s="3">
        <f t="shared" si="99"/>
        <v>3</v>
      </c>
      <c r="DR307" s="3">
        <f t="shared" si="99"/>
        <v>3</v>
      </c>
      <c r="DS307" s="3">
        <f t="shared" si="99"/>
        <v>3</v>
      </c>
      <c r="DT307" s="3">
        <f t="shared" si="99"/>
        <v>3</v>
      </c>
      <c r="DU307" s="3">
        <f t="shared" si="99"/>
        <v>3</v>
      </c>
      <c r="DV307" s="3">
        <f t="shared" si="99"/>
        <v>3</v>
      </c>
      <c r="DW307" s="3">
        <f t="shared" si="99"/>
        <v>3</v>
      </c>
      <c r="DX307" s="3">
        <f t="shared" si="99"/>
        <v>3</v>
      </c>
      <c r="DY307" s="3">
        <f t="shared" si="99"/>
        <v>4</v>
      </c>
      <c r="DZ307" s="3">
        <f t="shared" si="99"/>
        <v>4</v>
      </c>
      <c r="EA307" s="3">
        <f t="shared" si="99"/>
        <v>4</v>
      </c>
      <c r="EB307" s="3">
        <f t="shared" ref="EB307" si="100">EB35*1</f>
        <v>4</v>
      </c>
      <c r="EC307" s="3">
        <f t="shared" si="4"/>
        <v>4</v>
      </c>
    </row>
    <row r="308" spans="3:133" x14ac:dyDescent="0.25">
      <c r="C308" t="s">
        <v>477</v>
      </c>
      <c r="D308" s="3">
        <f t="shared" ref="D308:BO308" si="101">D36*1</f>
        <v>0</v>
      </c>
      <c r="E308" s="3">
        <f t="shared" si="101"/>
        <v>0</v>
      </c>
      <c r="F308" s="3">
        <f t="shared" si="101"/>
        <v>0</v>
      </c>
      <c r="G308" s="3">
        <f t="shared" si="101"/>
        <v>0</v>
      </c>
      <c r="H308" s="3">
        <f t="shared" si="101"/>
        <v>0</v>
      </c>
      <c r="I308" s="3">
        <f t="shared" si="101"/>
        <v>0</v>
      </c>
      <c r="J308" s="3">
        <f t="shared" si="101"/>
        <v>0</v>
      </c>
      <c r="K308" s="3">
        <f t="shared" si="101"/>
        <v>0</v>
      </c>
      <c r="L308" s="3">
        <f t="shared" si="101"/>
        <v>0</v>
      </c>
      <c r="M308" s="3">
        <f t="shared" si="101"/>
        <v>0</v>
      </c>
      <c r="N308" s="3">
        <f t="shared" si="101"/>
        <v>0</v>
      </c>
      <c r="O308" s="3">
        <f t="shared" si="101"/>
        <v>0</v>
      </c>
      <c r="P308" s="3">
        <f t="shared" si="101"/>
        <v>0</v>
      </c>
      <c r="Q308" s="3">
        <f t="shared" si="101"/>
        <v>0</v>
      </c>
      <c r="R308" s="3">
        <f t="shared" si="101"/>
        <v>0</v>
      </c>
      <c r="S308" s="3">
        <f t="shared" si="101"/>
        <v>0</v>
      </c>
      <c r="T308" s="3">
        <f t="shared" si="101"/>
        <v>0</v>
      </c>
      <c r="U308" s="3">
        <f t="shared" si="101"/>
        <v>0</v>
      </c>
      <c r="V308" s="3">
        <f t="shared" si="101"/>
        <v>0</v>
      </c>
      <c r="W308" s="3">
        <f t="shared" si="101"/>
        <v>0</v>
      </c>
      <c r="X308" s="3">
        <f t="shared" si="101"/>
        <v>0</v>
      </c>
      <c r="Y308" s="3">
        <f t="shared" si="101"/>
        <v>0</v>
      </c>
      <c r="Z308" s="3">
        <f t="shared" si="101"/>
        <v>0</v>
      </c>
      <c r="AA308" s="3">
        <f t="shared" si="101"/>
        <v>0</v>
      </c>
      <c r="AB308" s="3">
        <f t="shared" si="101"/>
        <v>0</v>
      </c>
      <c r="AC308" s="3">
        <f t="shared" si="101"/>
        <v>0</v>
      </c>
      <c r="AD308" s="3">
        <f t="shared" si="101"/>
        <v>0</v>
      </c>
      <c r="AE308" s="3">
        <f t="shared" si="101"/>
        <v>0</v>
      </c>
      <c r="AF308" s="3">
        <f t="shared" si="101"/>
        <v>0</v>
      </c>
      <c r="AG308" s="3">
        <f t="shared" si="101"/>
        <v>0</v>
      </c>
      <c r="AH308" s="3">
        <f t="shared" si="101"/>
        <v>0</v>
      </c>
      <c r="AI308" s="3">
        <f t="shared" si="101"/>
        <v>0</v>
      </c>
      <c r="AJ308" s="3">
        <f t="shared" si="101"/>
        <v>0</v>
      </c>
      <c r="AK308" s="3">
        <f t="shared" si="101"/>
        <v>0</v>
      </c>
      <c r="AL308" s="3">
        <f t="shared" si="101"/>
        <v>0</v>
      </c>
      <c r="AM308" s="3">
        <f t="shared" si="101"/>
        <v>0</v>
      </c>
      <c r="AN308" s="3">
        <f t="shared" si="101"/>
        <v>0</v>
      </c>
      <c r="AO308" s="3">
        <f t="shared" si="101"/>
        <v>0</v>
      </c>
      <c r="AP308" s="3">
        <f t="shared" si="101"/>
        <v>0</v>
      </c>
      <c r="AQ308" s="3">
        <f t="shared" si="101"/>
        <v>0</v>
      </c>
      <c r="AR308" s="3">
        <f t="shared" si="101"/>
        <v>0</v>
      </c>
      <c r="AS308" s="3">
        <f t="shared" si="101"/>
        <v>0</v>
      </c>
      <c r="AT308" s="3">
        <f t="shared" si="101"/>
        <v>0</v>
      </c>
      <c r="AU308" s="3">
        <f t="shared" si="101"/>
        <v>0</v>
      </c>
      <c r="AV308" s="3">
        <f t="shared" si="101"/>
        <v>0</v>
      </c>
      <c r="AW308" s="3">
        <f t="shared" si="101"/>
        <v>0</v>
      </c>
      <c r="AX308" s="3">
        <f t="shared" si="101"/>
        <v>0</v>
      </c>
      <c r="AY308" s="3">
        <f t="shared" si="101"/>
        <v>0</v>
      </c>
      <c r="AZ308" s="3">
        <f t="shared" si="101"/>
        <v>0</v>
      </c>
      <c r="BA308" s="3">
        <f t="shared" si="101"/>
        <v>0</v>
      </c>
      <c r="BB308" s="3">
        <f t="shared" si="101"/>
        <v>0</v>
      </c>
      <c r="BC308" s="3">
        <f t="shared" si="101"/>
        <v>0</v>
      </c>
      <c r="BD308" s="3">
        <f t="shared" si="101"/>
        <v>0</v>
      </c>
      <c r="BE308" s="3">
        <f t="shared" si="101"/>
        <v>0</v>
      </c>
      <c r="BF308" s="3">
        <f t="shared" si="101"/>
        <v>0</v>
      </c>
      <c r="BG308" s="3">
        <f t="shared" si="101"/>
        <v>0</v>
      </c>
      <c r="BH308" s="3">
        <f t="shared" si="101"/>
        <v>0</v>
      </c>
      <c r="BI308" s="3">
        <f t="shared" si="101"/>
        <v>0</v>
      </c>
      <c r="BJ308" s="3">
        <f t="shared" si="101"/>
        <v>0</v>
      </c>
      <c r="BK308" s="3">
        <f t="shared" si="101"/>
        <v>0</v>
      </c>
      <c r="BL308" s="3">
        <f t="shared" si="101"/>
        <v>0</v>
      </c>
      <c r="BM308" s="3">
        <f t="shared" si="101"/>
        <v>0</v>
      </c>
      <c r="BN308" s="3">
        <f t="shared" si="101"/>
        <v>0</v>
      </c>
      <c r="BO308" s="3">
        <f t="shared" si="101"/>
        <v>0</v>
      </c>
      <c r="BP308" s="3">
        <f t="shared" ref="BP308:EA308" si="102">BP36*1</f>
        <v>0</v>
      </c>
      <c r="BQ308" s="3">
        <f t="shared" si="102"/>
        <v>0</v>
      </c>
      <c r="BR308" s="3">
        <f t="shared" si="102"/>
        <v>0</v>
      </c>
      <c r="BS308" s="3">
        <f t="shared" si="102"/>
        <v>0</v>
      </c>
      <c r="BT308" s="3">
        <f t="shared" si="102"/>
        <v>0</v>
      </c>
      <c r="BU308" s="3">
        <f t="shared" si="102"/>
        <v>0</v>
      </c>
      <c r="BV308" s="3">
        <f t="shared" si="102"/>
        <v>0</v>
      </c>
      <c r="BW308" s="3">
        <f t="shared" si="102"/>
        <v>0</v>
      </c>
      <c r="BX308" s="3">
        <f t="shared" si="102"/>
        <v>0</v>
      </c>
      <c r="BY308" s="3">
        <f t="shared" si="102"/>
        <v>0</v>
      </c>
      <c r="BZ308" s="3">
        <f t="shared" si="102"/>
        <v>0</v>
      </c>
      <c r="CA308" s="3">
        <f t="shared" si="102"/>
        <v>0</v>
      </c>
      <c r="CB308" s="3">
        <f t="shared" si="102"/>
        <v>0</v>
      </c>
      <c r="CC308" s="3">
        <f t="shared" si="102"/>
        <v>0</v>
      </c>
      <c r="CD308" s="3">
        <f t="shared" si="102"/>
        <v>0</v>
      </c>
      <c r="CE308" s="3">
        <f t="shared" si="102"/>
        <v>0</v>
      </c>
      <c r="CF308" s="3">
        <f t="shared" si="102"/>
        <v>0</v>
      </c>
      <c r="CG308" s="3">
        <f t="shared" si="102"/>
        <v>0</v>
      </c>
      <c r="CH308" s="3">
        <f t="shared" si="102"/>
        <v>0</v>
      </c>
      <c r="CI308" s="3">
        <f t="shared" si="102"/>
        <v>0</v>
      </c>
      <c r="CJ308" s="3">
        <f t="shared" si="102"/>
        <v>0</v>
      </c>
      <c r="CK308" s="3">
        <f t="shared" si="102"/>
        <v>0</v>
      </c>
      <c r="CL308" s="3">
        <f t="shared" si="102"/>
        <v>0</v>
      </c>
      <c r="CM308" s="3">
        <f t="shared" si="102"/>
        <v>0</v>
      </c>
      <c r="CN308" s="3">
        <f t="shared" si="102"/>
        <v>0</v>
      </c>
      <c r="CO308" s="3">
        <f t="shared" si="102"/>
        <v>0</v>
      </c>
      <c r="CP308" s="3">
        <f t="shared" si="102"/>
        <v>0</v>
      </c>
      <c r="CQ308" s="3">
        <f t="shared" si="102"/>
        <v>0</v>
      </c>
      <c r="CR308" s="3">
        <f t="shared" si="102"/>
        <v>0</v>
      </c>
      <c r="CS308" s="3">
        <f t="shared" si="102"/>
        <v>0</v>
      </c>
      <c r="CT308" s="3">
        <f t="shared" si="102"/>
        <v>0</v>
      </c>
      <c r="CU308" s="3">
        <f t="shared" si="102"/>
        <v>0</v>
      </c>
      <c r="CV308" s="3">
        <f t="shared" si="102"/>
        <v>0</v>
      </c>
      <c r="CW308" s="3">
        <f t="shared" si="102"/>
        <v>0</v>
      </c>
      <c r="CX308" s="3">
        <f t="shared" si="102"/>
        <v>0</v>
      </c>
      <c r="CY308" s="3">
        <f t="shared" si="102"/>
        <v>0</v>
      </c>
      <c r="CZ308" s="3">
        <f t="shared" si="102"/>
        <v>0</v>
      </c>
      <c r="DA308" s="3">
        <f t="shared" si="102"/>
        <v>0</v>
      </c>
      <c r="DB308" s="3">
        <f t="shared" si="102"/>
        <v>0</v>
      </c>
      <c r="DC308" s="3">
        <f t="shared" si="102"/>
        <v>0</v>
      </c>
      <c r="DD308" s="3">
        <f t="shared" si="102"/>
        <v>0</v>
      </c>
      <c r="DE308" s="3">
        <f t="shared" si="102"/>
        <v>0</v>
      </c>
      <c r="DF308" s="3">
        <f t="shared" si="102"/>
        <v>0</v>
      </c>
      <c r="DG308" s="3">
        <f t="shared" si="102"/>
        <v>0</v>
      </c>
      <c r="DH308" s="3">
        <f t="shared" si="102"/>
        <v>0</v>
      </c>
      <c r="DI308" s="3">
        <f t="shared" si="102"/>
        <v>0</v>
      </c>
      <c r="DJ308" s="3">
        <f t="shared" si="102"/>
        <v>0</v>
      </c>
      <c r="DK308" s="3">
        <f t="shared" si="102"/>
        <v>0</v>
      </c>
      <c r="DL308" s="3">
        <f t="shared" si="102"/>
        <v>0</v>
      </c>
      <c r="DM308" s="3">
        <f t="shared" si="102"/>
        <v>0</v>
      </c>
      <c r="DN308" s="3">
        <f t="shared" si="102"/>
        <v>0</v>
      </c>
      <c r="DO308" s="3">
        <f t="shared" si="102"/>
        <v>0</v>
      </c>
      <c r="DP308" s="3">
        <f t="shared" si="102"/>
        <v>0</v>
      </c>
      <c r="DQ308" s="3">
        <f t="shared" si="102"/>
        <v>0</v>
      </c>
      <c r="DR308" s="3">
        <f t="shared" si="102"/>
        <v>0</v>
      </c>
      <c r="DS308" s="3">
        <f t="shared" si="102"/>
        <v>0</v>
      </c>
      <c r="DT308" s="3">
        <f t="shared" si="102"/>
        <v>0</v>
      </c>
      <c r="DU308" s="3">
        <f t="shared" si="102"/>
        <v>0</v>
      </c>
      <c r="DV308" s="3">
        <f t="shared" si="102"/>
        <v>0</v>
      </c>
      <c r="DW308" s="3">
        <f t="shared" si="102"/>
        <v>0</v>
      </c>
      <c r="DX308" s="3">
        <f t="shared" si="102"/>
        <v>0</v>
      </c>
      <c r="DY308" s="3">
        <f t="shared" si="102"/>
        <v>0</v>
      </c>
      <c r="DZ308" s="3">
        <f t="shared" si="102"/>
        <v>0</v>
      </c>
      <c r="EA308" s="3">
        <f t="shared" si="102"/>
        <v>0</v>
      </c>
      <c r="EB308" s="3">
        <f t="shared" ref="EB308" si="103">EB36*1</f>
        <v>0</v>
      </c>
      <c r="EC308" s="3">
        <f t="shared" si="4"/>
        <v>0</v>
      </c>
    </row>
    <row r="309" spans="3:133" x14ac:dyDescent="0.25">
      <c r="C309" t="s">
        <v>478</v>
      </c>
      <c r="D309" s="3">
        <f t="shared" ref="D309:BO309" si="104">D37*1</f>
        <v>0</v>
      </c>
      <c r="E309" s="3">
        <f t="shared" si="104"/>
        <v>0</v>
      </c>
      <c r="F309" s="3">
        <f t="shared" si="104"/>
        <v>0</v>
      </c>
      <c r="G309" s="3">
        <f t="shared" si="104"/>
        <v>0</v>
      </c>
      <c r="H309" s="3">
        <f t="shared" si="104"/>
        <v>0</v>
      </c>
      <c r="I309" s="3">
        <f t="shared" si="104"/>
        <v>0</v>
      </c>
      <c r="J309" s="3">
        <f t="shared" si="104"/>
        <v>0</v>
      </c>
      <c r="K309" s="3">
        <f t="shared" si="104"/>
        <v>0</v>
      </c>
      <c r="L309" s="3">
        <f t="shared" si="104"/>
        <v>0</v>
      </c>
      <c r="M309" s="3">
        <f t="shared" si="104"/>
        <v>0</v>
      </c>
      <c r="N309" s="3">
        <f t="shared" si="104"/>
        <v>0</v>
      </c>
      <c r="O309" s="3">
        <f t="shared" si="104"/>
        <v>0</v>
      </c>
      <c r="P309" s="3">
        <f t="shared" si="104"/>
        <v>0</v>
      </c>
      <c r="Q309" s="3">
        <f t="shared" si="104"/>
        <v>0</v>
      </c>
      <c r="R309" s="3">
        <f t="shared" si="104"/>
        <v>0</v>
      </c>
      <c r="S309" s="3">
        <f t="shared" si="104"/>
        <v>0</v>
      </c>
      <c r="T309" s="3">
        <f t="shared" si="104"/>
        <v>0</v>
      </c>
      <c r="U309" s="3">
        <f t="shared" si="104"/>
        <v>0</v>
      </c>
      <c r="V309" s="3">
        <f t="shared" si="104"/>
        <v>0</v>
      </c>
      <c r="W309" s="3">
        <f t="shared" si="104"/>
        <v>0</v>
      </c>
      <c r="X309" s="3">
        <f t="shared" si="104"/>
        <v>0</v>
      </c>
      <c r="Y309" s="3">
        <f t="shared" si="104"/>
        <v>0</v>
      </c>
      <c r="Z309" s="3">
        <f t="shared" si="104"/>
        <v>0</v>
      </c>
      <c r="AA309" s="3">
        <f t="shared" si="104"/>
        <v>0</v>
      </c>
      <c r="AB309" s="3">
        <f t="shared" si="104"/>
        <v>0</v>
      </c>
      <c r="AC309" s="3">
        <f t="shared" si="104"/>
        <v>0</v>
      </c>
      <c r="AD309" s="3">
        <f t="shared" si="104"/>
        <v>0</v>
      </c>
      <c r="AE309" s="3">
        <f t="shared" si="104"/>
        <v>0</v>
      </c>
      <c r="AF309" s="3">
        <f t="shared" si="104"/>
        <v>0</v>
      </c>
      <c r="AG309" s="3">
        <f t="shared" si="104"/>
        <v>0</v>
      </c>
      <c r="AH309" s="3">
        <f t="shared" si="104"/>
        <v>0</v>
      </c>
      <c r="AI309" s="3">
        <f t="shared" si="104"/>
        <v>0</v>
      </c>
      <c r="AJ309" s="3">
        <f t="shared" si="104"/>
        <v>0</v>
      </c>
      <c r="AK309" s="3">
        <f t="shared" si="104"/>
        <v>0</v>
      </c>
      <c r="AL309" s="3">
        <f t="shared" si="104"/>
        <v>0</v>
      </c>
      <c r="AM309" s="3">
        <f t="shared" si="104"/>
        <v>0</v>
      </c>
      <c r="AN309" s="3">
        <f t="shared" si="104"/>
        <v>0</v>
      </c>
      <c r="AO309" s="3">
        <f t="shared" si="104"/>
        <v>0</v>
      </c>
      <c r="AP309" s="3">
        <f t="shared" si="104"/>
        <v>0</v>
      </c>
      <c r="AQ309" s="3">
        <f t="shared" si="104"/>
        <v>0</v>
      </c>
      <c r="AR309" s="3">
        <f t="shared" si="104"/>
        <v>0</v>
      </c>
      <c r="AS309" s="3">
        <f t="shared" si="104"/>
        <v>0</v>
      </c>
      <c r="AT309" s="3">
        <f t="shared" si="104"/>
        <v>0</v>
      </c>
      <c r="AU309" s="3">
        <f t="shared" si="104"/>
        <v>0</v>
      </c>
      <c r="AV309" s="3">
        <f t="shared" si="104"/>
        <v>0</v>
      </c>
      <c r="AW309" s="3">
        <f t="shared" si="104"/>
        <v>0</v>
      </c>
      <c r="AX309" s="3">
        <f t="shared" si="104"/>
        <v>0</v>
      </c>
      <c r="AY309" s="3">
        <f t="shared" si="104"/>
        <v>0</v>
      </c>
      <c r="AZ309" s="3">
        <f t="shared" si="104"/>
        <v>0</v>
      </c>
      <c r="BA309" s="3">
        <f t="shared" si="104"/>
        <v>0</v>
      </c>
      <c r="BB309" s="3">
        <f t="shared" si="104"/>
        <v>0</v>
      </c>
      <c r="BC309" s="3">
        <f t="shared" si="104"/>
        <v>0</v>
      </c>
      <c r="BD309" s="3">
        <f t="shared" si="104"/>
        <v>0</v>
      </c>
      <c r="BE309" s="3">
        <f t="shared" si="104"/>
        <v>0</v>
      </c>
      <c r="BF309" s="3">
        <f t="shared" si="104"/>
        <v>0</v>
      </c>
      <c r="BG309" s="3">
        <f t="shared" si="104"/>
        <v>0</v>
      </c>
      <c r="BH309" s="3">
        <f t="shared" si="104"/>
        <v>0</v>
      </c>
      <c r="BI309" s="3">
        <f t="shared" si="104"/>
        <v>0</v>
      </c>
      <c r="BJ309" s="3">
        <f t="shared" si="104"/>
        <v>0</v>
      </c>
      <c r="BK309" s="3">
        <f t="shared" si="104"/>
        <v>0</v>
      </c>
      <c r="BL309" s="3">
        <f t="shared" si="104"/>
        <v>0</v>
      </c>
      <c r="BM309" s="3">
        <f t="shared" si="104"/>
        <v>0</v>
      </c>
      <c r="BN309" s="3">
        <f t="shared" si="104"/>
        <v>0</v>
      </c>
      <c r="BO309" s="3">
        <f t="shared" si="104"/>
        <v>1</v>
      </c>
      <c r="BP309" s="3">
        <f t="shared" ref="BP309:EA309" si="105">BP37*1</f>
        <v>1</v>
      </c>
      <c r="BQ309" s="3">
        <f t="shared" si="105"/>
        <v>2</v>
      </c>
      <c r="BR309" s="3">
        <f t="shared" si="105"/>
        <v>2</v>
      </c>
      <c r="BS309" s="3">
        <f t="shared" si="105"/>
        <v>6</v>
      </c>
      <c r="BT309" s="3">
        <f t="shared" si="105"/>
        <v>6</v>
      </c>
      <c r="BU309" s="3">
        <f t="shared" si="105"/>
        <v>6</v>
      </c>
      <c r="BV309" s="3">
        <f t="shared" si="105"/>
        <v>6</v>
      </c>
      <c r="BW309" s="3">
        <f t="shared" si="105"/>
        <v>7</v>
      </c>
      <c r="BX309" s="3">
        <f t="shared" si="105"/>
        <v>8</v>
      </c>
      <c r="BY309" s="3">
        <f t="shared" si="105"/>
        <v>9</v>
      </c>
      <c r="BZ309" s="3">
        <f t="shared" si="105"/>
        <v>9</v>
      </c>
      <c r="CA309" s="3">
        <f t="shared" si="105"/>
        <v>9</v>
      </c>
      <c r="CB309" s="3">
        <f t="shared" si="105"/>
        <v>9</v>
      </c>
      <c r="CC309" s="3">
        <f t="shared" si="105"/>
        <v>10</v>
      </c>
      <c r="CD309" s="3">
        <f t="shared" si="105"/>
        <v>10</v>
      </c>
      <c r="CE309" s="3">
        <f t="shared" si="105"/>
        <v>12</v>
      </c>
      <c r="CF309" s="3">
        <f t="shared" si="105"/>
        <v>12</v>
      </c>
      <c r="CG309" s="3">
        <f t="shared" si="105"/>
        <v>12</v>
      </c>
      <c r="CH309" s="3">
        <f t="shared" si="105"/>
        <v>12</v>
      </c>
      <c r="CI309" s="3">
        <f t="shared" si="105"/>
        <v>14</v>
      </c>
      <c r="CJ309" s="3">
        <f t="shared" si="105"/>
        <v>17</v>
      </c>
      <c r="CK309" s="3">
        <f t="shared" si="105"/>
        <v>22</v>
      </c>
      <c r="CL309" s="3">
        <f t="shared" si="105"/>
        <v>22</v>
      </c>
      <c r="CM309" s="3">
        <f t="shared" si="105"/>
        <v>22</v>
      </c>
      <c r="CN309" s="3">
        <f t="shared" si="105"/>
        <v>42</v>
      </c>
      <c r="CO309" s="3">
        <f t="shared" si="105"/>
        <v>42</v>
      </c>
      <c r="CP309" s="3">
        <f t="shared" si="105"/>
        <v>43</v>
      </c>
      <c r="CQ309" s="3">
        <f t="shared" si="105"/>
        <v>43</v>
      </c>
      <c r="CR309" s="3">
        <f t="shared" si="105"/>
        <v>43</v>
      </c>
      <c r="CS309" s="3">
        <f t="shared" si="105"/>
        <v>43</v>
      </c>
      <c r="CT309" s="3">
        <f t="shared" si="105"/>
        <v>53</v>
      </c>
      <c r="CU309" s="3">
        <f t="shared" si="105"/>
        <v>56</v>
      </c>
      <c r="CV309" s="3">
        <f t="shared" si="105"/>
        <v>58</v>
      </c>
      <c r="CW309" s="3">
        <f t="shared" si="105"/>
        <v>58</v>
      </c>
      <c r="CX309" s="3">
        <f t="shared" si="105"/>
        <v>61</v>
      </c>
      <c r="CY309" s="3">
        <f t="shared" si="105"/>
        <v>61</v>
      </c>
      <c r="CZ309" s="3">
        <f t="shared" si="105"/>
        <v>61</v>
      </c>
      <c r="DA309" s="3">
        <f t="shared" si="105"/>
        <v>64</v>
      </c>
      <c r="DB309" s="3">
        <f t="shared" si="105"/>
        <v>64</v>
      </c>
      <c r="DC309" s="3">
        <f t="shared" si="105"/>
        <v>64</v>
      </c>
      <c r="DD309" s="3">
        <f t="shared" si="105"/>
        <v>64</v>
      </c>
      <c r="DE309" s="3">
        <f t="shared" si="105"/>
        <v>108</v>
      </c>
      <c r="DF309" s="3">
        <f t="shared" si="105"/>
        <v>108</v>
      </c>
      <c r="DG309" s="3">
        <f t="shared" si="105"/>
        <v>108</v>
      </c>
      <c r="DH309" s="3">
        <f t="shared" si="105"/>
        <v>108</v>
      </c>
      <c r="DI309" s="3">
        <f t="shared" si="105"/>
        <v>114</v>
      </c>
      <c r="DJ309" s="3">
        <f t="shared" si="105"/>
        <v>125</v>
      </c>
      <c r="DK309" s="3">
        <f t="shared" si="105"/>
        <v>125</v>
      </c>
      <c r="DL309" s="3">
        <f t="shared" si="105"/>
        <v>136</v>
      </c>
      <c r="DM309" s="3">
        <f t="shared" si="105"/>
        <v>139</v>
      </c>
      <c r="DN309" s="3">
        <f t="shared" si="105"/>
        <v>140</v>
      </c>
      <c r="DO309" s="3">
        <f t="shared" si="105"/>
        <v>140</v>
      </c>
      <c r="DP309" s="3">
        <f t="shared" si="105"/>
        <v>140</v>
      </c>
      <c r="DQ309" s="3">
        <f t="shared" si="105"/>
        <v>140</v>
      </c>
      <c r="DR309" s="3">
        <f t="shared" si="105"/>
        <v>140</v>
      </c>
      <c r="DS309" s="3">
        <f t="shared" si="105"/>
        <v>146</v>
      </c>
      <c r="DT309" s="3">
        <f t="shared" si="105"/>
        <v>156</v>
      </c>
      <c r="DU309" s="3">
        <f t="shared" si="105"/>
        <v>159</v>
      </c>
      <c r="DV309" s="3">
        <f t="shared" si="105"/>
        <v>159</v>
      </c>
      <c r="DW309" s="3">
        <f t="shared" si="105"/>
        <v>165</v>
      </c>
      <c r="DX309" s="3">
        <f t="shared" si="105"/>
        <v>165</v>
      </c>
      <c r="DY309" s="3">
        <f t="shared" si="105"/>
        <v>175</v>
      </c>
      <c r="DZ309" s="3">
        <f t="shared" si="105"/>
        <v>175</v>
      </c>
      <c r="EA309" s="3">
        <f t="shared" si="105"/>
        <v>175</v>
      </c>
      <c r="EB309" s="3">
        <f t="shared" ref="EB309" si="106">EB37*1</f>
        <v>177</v>
      </c>
      <c r="EC309" s="3">
        <f t="shared" si="4"/>
        <v>191</v>
      </c>
    </row>
    <row r="310" spans="3:133" x14ac:dyDescent="0.25">
      <c r="C310" t="s">
        <v>480</v>
      </c>
      <c r="D310" s="3">
        <f t="shared" ref="D310:BO310" si="107">D38*1</f>
        <v>0</v>
      </c>
      <c r="E310" s="3">
        <f t="shared" si="107"/>
        <v>0</v>
      </c>
      <c r="F310" s="3">
        <f t="shared" si="107"/>
        <v>0</v>
      </c>
      <c r="G310" s="3">
        <f t="shared" si="107"/>
        <v>0</v>
      </c>
      <c r="H310" s="3">
        <f t="shared" si="107"/>
        <v>0</v>
      </c>
      <c r="I310" s="3">
        <f t="shared" si="107"/>
        <v>0</v>
      </c>
      <c r="J310" s="3">
        <f t="shared" si="107"/>
        <v>0</v>
      </c>
      <c r="K310" s="3">
        <f t="shared" si="107"/>
        <v>0</v>
      </c>
      <c r="L310" s="3">
        <f t="shared" si="107"/>
        <v>0</v>
      </c>
      <c r="M310" s="3">
        <f t="shared" si="107"/>
        <v>0</v>
      </c>
      <c r="N310" s="3">
        <f t="shared" si="107"/>
        <v>0</v>
      </c>
      <c r="O310" s="3">
        <f t="shared" si="107"/>
        <v>0</v>
      </c>
      <c r="P310" s="3">
        <f t="shared" si="107"/>
        <v>0</v>
      </c>
      <c r="Q310" s="3">
        <f t="shared" si="107"/>
        <v>0</v>
      </c>
      <c r="R310" s="3">
        <f t="shared" si="107"/>
        <v>0</v>
      </c>
      <c r="S310" s="3">
        <f t="shared" si="107"/>
        <v>0</v>
      </c>
      <c r="T310" s="3">
        <f t="shared" si="107"/>
        <v>0</v>
      </c>
      <c r="U310" s="3">
        <f t="shared" si="107"/>
        <v>0</v>
      </c>
      <c r="V310" s="3">
        <f t="shared" si="107"/>
        <v>0</v>
      </c>
      <c r="W310" s="3">
        <f t="shared" si="107"/>
        <v>0</v>
      </c>
      <c r="X310" s="3">
        <f t="shared" si="107"/>
        <v>0</v>
      </c>
      <c r="Y310" s="3">
        <f t="shared" si="107"/>
        <v>0</v>
      </c>
      <c r="Z310" s="3">
        <f t="shared" si="107"/>
        <v>0</v>
      </c>
      <c r="AA310" s="3">
        <f t="shared" si="107"/>
        <v>0</v>
      </c>
      <c r="AB310" s="3">
        <f t="shared" si="107"/>
        <v>0</v>
      </c>
      <c r="AC310" s="3">
        <f t="shared" si="107"/>
        <v>0</v>
      </c>
      <c r="AD310" s="3">
        <f t="shared" si="107"/>
        <v>0</v>
      </c>
      <c r="AE310" s="3">
        <f t="shared" si="107"/>
        <v>0</v>
      </c>
      <c r="AF310" s="3">
        <f t="shared" si="107"/>
        <v>0</v>
      </c>
      <c r="AG310" s="3">
        <f t="shared" si="107"/>
        <v>0</v>
      </c>
      <c r="AH310" s="3">
        <f t="shared" si="107"/>
        <v>0</v>
      </c>
      <c r="AI310" s="3">
        <f t="shared" si="107"/>
        <v>0</v>
      </c>
      <c r="AJ310" s="3">
        <f t="shared" si="107"/>
        <v>0</v>
      </c>
      <c r="AK310" s="3">
        <f t="shared" si="107"/>
        <v>0</v>
      </c>
      <c r="AL310" s="3">
        <f t="shared" si="107"/>
        <v>0</v>
      </c>
      <c r="AM310" s="3">
        <f t="shared" si="107"/>
        <v>0</v>
      </c>
      <c r="AN310" s="3">
        <f t="shared" si="107"/>
        <v>0</v>
      </c>
      <c r="AO310" s="3">
        <f t="shared" si="107"/>
        <v>0</v>
      </c>
      <c r="AP310" s="3">
        <f t="shared" si="107"/>
        <v>0</v>
      </c>
      <c r="AQ310" s="3">
        <f t="shared" si="107"/>
        <v>0</v>
      </c>
      <c r="AR310" s="3">
        <f t="shared" si="107"/>
        <v>0</v>
      </c>
      <c r="AS310" s="3">
        <f t="shared" si="107"/>
        <v>0</v>
      </c>
      <c r="AT310" s="3">
        <f t="shared" si="107"/>
        <v>0</v>
      </c>
      <c r="AU310" s="3">
        <f t="shared" si="107"/>
        <v>0</v>
      </c>
      <c r="AV310" s="3">
        <f t="shared" si="107"/>
        <v>0</v>
      </c>
      <c r="AW310" s="3">
        <f t="shared" si="107"/>
        <v>0</v>
      </c>
      <c r="AX310" s="3">
        <f t="shared" si="107"/>
        <v>0</v>
      </c>
      <c r="AY310" s="3">
        <f t="shared" si="107"/>
        <v>0</v>
      </c>
      <c r="AZ310" s="3">
        <f t="shared" si="107"/>
        <v>0</v>
      </c>
      <c r="BA310" s="3">
        <f t="shared" si="107"/>
        <v>0</v>
      </c>
      <c r="BB310" s="3">
        <f t="shared" si="107"/>
        <v>0</v>
      </c>
      <c r="BC310" s="3">
        <f t="shared" si="107"/>
        <v>0</v>
      </c>
      <c r="BD310" s="3">
        <f t="shared" si="107"/>
        <v>0</v>
      </c>
      <c r="BE310" s="3">
        <f t="shared" si="107"/>
        <v>0</v>
      </c>
      <c r="BF310" s="3">
        <f t="shared" si="107"/>
        <v>0</v>
      </c>
      <c r="BG310" s="3">
        <f t="shared" si="107"/>
        <v>0</v>
      </c>
      <c r="BH310" s="3">
        <f t="shared" si="107"/>
        <v>0</v>
      </c>
      <c r="BI310" s="3">
        <f t="shared" si="107"/>
        <v>0</v>
      </c>
      <c r="BJ310" s="3">
        <f t="shared" si="107"/>
        <v>1</v>
      </c>
      <c r="BK310" s="3">
        <f t="shared" si="107"/>
        <v>1</v>
      </c>
      <c r="BL310" s="3">
        <f t="shared" si="107"/>
        <v>1</v>
      </c>
      <c r="BM310" s="3">
        <f t="shared" si="107"/>
        <v>1</v>
      </c>
      <c r="BN310" s="3">
        <f t="shared" si="107"/>
        <v>1</v>
      </c>
      <c r="BO310" s="3">
        <f t="shared" si="107"/>
        <v>2</v>
      </c>
      <c r="BP310" s="3">
        <f t="shared" ref="BP310:EA310" si="108">BP38*1</f>
        <v>2</v>
      </c>
      <c r="BQ310" s="3">
        <f t="shared" si="108"/>
        <v>2</v>
      </c>
      <c r="BR310" s="3">
        <f t="shared" si="108"/>
        <v>2</v>
      </c>
      <c r="BS310" s="3">
        <f t="shared" si="108"/>
        <v>2</v>
      </c>
      <c r="BT310" s="3">
        <f t="shared" si="108"/>
        <v>3</v>
      </c>
      <c r="BU310" s="3">
        <f t="shared" si="108"/>
        <v>8</v>
      </c>
      <c r="BV310" s="3">
        <f t="shared" si="108"/>
        <v>9</v>
      </c>
      <c r="BW310" s="3">
        <f t="shared" si="108"/>
        <v>13</v>
      </c>
      <c r="BX310" s="3">
        <f t="shared" si="108"/>
        <v>13</v>
      </c>
      <c r="BY310" s="3">
        <f t="shared" si="108"/>
        <v>18</v>
      </c>
      <c r="BZ310" s="3">
        <f t="shared" si="108"/>
        <v>20</v>
      </c>
      <c r="CA310" s="3">
        <f t="shared" si="108"/>
        <v>23</v>
      </c>
      <c r="CB310" s="3">
        <f t="shared" si="108"/>
        <v>24</v>
      </c>
      <c r="CC310" s="3">
        <f t="shared" si="108"/>
        <v>26</v>
      </c>
      <c r="CD310" s="3">
        <f t="shared" si="108"/>
        <v>29</v>
      </c>
      <c r="CE310" s="3">
        <f t="shared" si="108"/>
        <v>32</v>
      </c>
      <c r="CF310" s="3">
        <f t="shared" si="108"/>
        <v>40</v>
      </c>
      <c r="CG310" s="3">
        <f t="shared" si="108"/>
        <v>40</v>
      </c>
      <c r="CH310" s="3">
        <f t="shared" si="108"/>
        <v>46</v>
      </c>
      <c r="CI310" s="3">
        <f t="shared" si="108"/>
        <v>48</v>
      </c>
      <c r="CJ310" s="3">
        <f t="shared" si="108"/>
        <v>48</v>
      </c>
      <c r="CK310" s="3">
        <f t="shared" si="108"/>
        <v>48</v>
      </c>
      <c r="CL310" s="3">
        <f t="shared" si="108"/>
        <v>50</v>
      </c>
      <c r="CM310" s="3">
        <f t="shared" si="108"/>
        <v>51</v>
      </c>
      <c r="CN310" s="3">
        <f t="shared" si="108"/>
        <v>51</v>
      </c>
      <c r="CO310" s="3">
        <f t="shared" si="108"/>
        <v>59</v>
      </c>
      <c r="CP310" s="3">
        <f t="shared" si="108"/>
        <v>61</v>
      </c>
      <c r="CQ310" s="3">
        <f t="shared" si="108"/>
        <v>66</v>
      </c>
      <c r="CR310" s="3">
        <f t="shared" si="108"/>
        <v>68</v>
      </c>
      <c r="CS310" s="3">
        <f t="shared" si="108"/>
        <v>72</v>
      </c>
      <c r="CT310" s="3">
        <f t="shared" si="108"/>
        <v>73</v>
      </c>
      <c r="CU310" s="3">
        <f t="shared" si="108"/>
        <v>73</v>
      </c>
      <c r="CV310" s="3">
        <f t="shared" si="108"/>
        <v>75</v>
      </c>
      <c r="CW310" s="3">
        <f t="shared" si="108"/>
        <v>80</v>
      </c>
      <c r="CX310" s="3">
        <f t="shared" si="108"/>
        <v>87</v>
      </c>
      <c r="CY310" s="3">
        <f t="shared" si="108"/>
        <v>90</v>
      </c>
      <c r="CZ310" s="3">
        <f t="shared" si="108"/>
        <v>92</v>
      </c>
      <c r="DA310" s="3">
        <f t="shared" si="108"/>
        <v>94</v>
      </c>
      <c r="DB310" s="3">
        <f t="shared" si="108"/>
        <v>95</v>
      </c>
      <c r="DC310" s="3">
        <f t="shared" si="108"/>
        <v>104</v>
      </c>
      <c r="DD310" s="3">
        <f t="shared" si="108"/>
        <v>106</v>
      </c>
      <c r="DE310" s="3">
        <f t="shared" si="108"/>
        <v>112</v>
      </c>
      <c r="DF310" s="3">
        <f t="shared" si="108"/>
        <v>114</v>
      </c>
      <c r="DG310" s="3">
        <f t="shared" si="108"/>
        <v>115</v>
      </c>
      <c r="DH310" s="3">
        <f t="shared" si="108"/>
        <v>116</v>
      </c>
      <c r="DI310" s="3">
        <f t="shared" si="108"/>
        <v>117</v>
      </c>
      <c r="DJ310" s="3">
        <f t="shared" si="108"/>
        <v>117</v>
      </c>
      <c r="DK310" s="3">
        <f t="shared" si="108"/>
        <v>118</v>
      </c>
      <c r="DL310" s="3">
        <f t="shared" si="108"/>
        <v>120</v>
      </c>
      <c r="DM310" s="3">
        <f t="shared" si="108"/>
        <v>121</v>
      </c>
      <c r="DN310" s="3">
        <f t="shared" si="108"/>
        <v>125</v>
      </c>
      <c r="DO310" s="3">
        <f t="shared" si="108"/>
        <v>126</v>
      </c>
      <c r="DP310" s="3">
        <f t="shared" si="108"/>
        <v>127</v>
      </c>
      <c r="DQ310" s="3">
        <f t="shared" si="108"/>
        <v>128</v>
      </c>
      <c r="DR310" s="3">
        <f t="shared" si="108"/>
        <v>128</v>
      </c>
      <c r="DS310" s="3">
        <f t="shared" si="108"/>
        <v>128</v>
      </c>
      <c r="DT310" s="3">
        <f t="shared" si="108"/>
        <v>132</v>
      </c>
      <c r="DU310" s="3">
        <f t="shared" si="108"/>
        <v>134</v>
      </c>
      <c r="DV310" s="3">
        <f t="shared" si="108"/>
        <v>135</v>
      </c>
      <c r="DW310" s="3">
        <f t="shared" si="108"/>
        <v>135</v>
      </c>
      <c r="DX310" s="3">
        <f t="shared" si="108"/>
        <v>138</v>
      </c>
      <c r="DY310" s="3">
        <f t="shared" si="108"/>
        <v>139</v>
      </c>
      <c r="DZ310" s="3">
        <f t="shared" si="108"/>
        <v>141</v>
      </c>
      <c r="EA310" s="3">
        <f t="shared" si="108"/>
        <v>143</v>
      </c>
      <c r="EB310" s="3">
        <f t="shared" ref="EB310" si="109">EB38*1</f>
        <v>143</v>
      </c>
      <c r="EC310" s="3">
        <f t="shared" si="4"/>
        <v>143</v>
      </c>
    </row>
    <row r="311" spans="3:133" x14ac:dyDescent="0.25">
      <c r="C311" t="s">
        <v>480</v>
      </c>
      <c r="D311" s="3">
        <f t="shared" ref="D311:BO311" si="110">D39*1</f>
        <v>0</v>
      </c>
      <c r="E311" s="3">
        <f t="shared" si="110"/>
        <v>0</v>
      </c>
      <c r="F311" s="3">
        <f t="shared" si="110"/>
        <v>0</v>
      </c>
      <c r="G311" s="3">
        <f t="shared" si="110"/>
        <v>0</v>
      </c>
      <c r="H311" s="3">
        <f t="shared" si="110"/>
        <v>0</v>
      </c>
      <c r="I311" s="3">
        <f t="shared" si="110"/>
        <v>0</v>
      </c>
      <c r="J311" s="3">
        <f t="shared" si="110"/>
        <v>0</v>
      </c>
      <c r="K311" s="3">
        <f t="shared" si="110"/>
        <v>0</v>
      </c>
      <c r="L311" s="3">
        <f t="shared" si="110"/>
        <v>0</v>
      </c>
      <c r="M311" s="3">
        <f t="shared" si="110"/>
        <v>0</v>
      </c>
      <c r="N311" s="3">
        <f t="shared" si="110"/>
        <v>0</v>
      </c>
      <c r="O311" s="3">
        <f t="shared" si="110"/>
        <v>0</v>
      </c>
      <c r="P311" s="3">
        <f t="shared" si="110"/>
        <v>0</v>
      </c>
      <c r="Q311" s="3">
        <f t="shared" si="110"/>
        <v>0</v>
      </c>
      <c r="R311" s="3">
        <f t="shared" si="110"/>
        <v>0</v>
      </c>
      <c r="S311" s="3">
        <f t="shared" si="110"/>
        <v>0</v>
      </c>
      <c r="T311" s="3">
        <f t="shared" si="110"/>
        <v>0</v>
      </c>
      <c r="U311" s="3">
        <f t="shared" si="110"/>
        <v>0</v>
      </c>
      <c r="V311" s="3">
        <f t="shared" si="110"/>
        <v>0</v>
      </c>
      <c r="W311" s="3">
        <f t="shared" si="110"/>
        <v>0</v>
      </c>
      <c r="X311" s="3">
        <f t="shared" si="110"/>
        <v>0</v>
      </c>
      <c r="Y311" s="3">
        <f t="shared" si="110"/>
        <v>0</v>
      </c>
      <c r="Z311" s="3">
        <f t="shared" si="110"/>
        <v>0</v>
      </c>
      <c r="AA311" s="3">
        <f t="shared" si="110"/>
        <v>0</v>
      </c>
      <c r="AB311" s="3">
        <f t="shared" si="110"/>
        <v>0</v>
      </c>
      <c r="AC311" s="3">
        <f t="shared" si="110"/>
        <v>0</v>
      </c>
      <c r="AD311" s="3">
        <f t="shared" si="110"/>
        <v>0</v>
      </c>
      <c r="AE311" s="3">
        <f t="shared" si="110"/>
        <v>0</v>
      </c>
      <c r="AF311" s="3">
        <f t="shared" si="110"/>
        <v>0</v>
      </c>
      <c r="AG311" s="3">
        <f t="shared" si="110"/>
        <v>0</v>
      </c>
      <c r="AH311" s="3">
        <f t="shared" si="110"/>
        <v>0</v>
      </c>
      <c r="AI311" s="3">
        <f t="shared" si="110"/>
        <v>0</v>
      </c>
      <c r="AJ311" s="3">
        <f t="shared" si="110"/>
        <v>0</v>
      </c>
      <c r="AK311" s="3">
        <f t="shared" si="110"/>
        <v>0</v>
      </c>
      <c r="AL311" s="3">
        <f t="shared" si="110"/>
        <v>0</v>
      </c>
      <c r="AM311" s="3">
        <f t="shared" si="110"/>
        <v>0</v>
      </c>
      <c r="AN311" s="3">
        <f t="shared" si="110"/>
        <v>0</v>
      </c>
      <c r="AO311" s="3">
        <f t="shared" si="110"/>
        <v>0</v>
      </c>
      <c r="AP311" s="3">
        <f t="shared" si="110"/>
        <v>0</v>
      </c>
      <c r="AQ311" s="3">
        <f t="shared" si="110"/>
        <v>0</v>
      </c>
      <c r="AR311" s="3">
        <f t="shared" si="110"/>
        <v>0</v>
      </c>
      <c r="AS311" s="3">
        <f t="shared" si="110"/>
        <v>0</v>
      </c>
      <c r="AT311" s="3">
        <f t="shared" si="110"/>
        <v>0</v>
      </c>
      <c r="AU311" s="3">
        <f t="shared" si="110"/>
        <v>0</v>
      </c>
      <c r="AV311" s="3">
        <f t="shared" si="110"/>
        <v>0</v>
      </c>
      <c r="AW311" s="3">
        <f t="shared" si="110"/>
        <v>0</v>
      </c>
      <c r="AX311" s="3">
        <f t="shared" si="110"/>
        <v>0</v>
      </c>
      <c r="AY311" s="3">
        <f t="shared" si="110"/>
        <v>1</v>
      </c>
      <c r="AZ311" s="3">
        <f t="shared" si="110"/>
        <v>1</v>
      </c>
      <c r="BA311" s="3">
        <f t="shared" si="110"/>
        <v>1</v>
      </c>
      <c r="BB311" s="3">
        <f t="shared" si="110"/>
        <v>1</v>
      </c>
      <c r="BC311" s="3">
        <f t="shared" si="110"/>
        <v>1</v>
      </c>
      <c r="BD311" s="3">
        <f t="shared" si="110"/>
        <v>1</v>
      </c>
      <c r="BE311" s="3">
        <f t="shared" si="110"/>
        <v>1</v>
      </c>
      <c r="BF311" s="3">
        <f t="shared" si="110"/>
        <v>4</v>
      </c>
      <c r="BG311" s="3">
        <f t="shared" si="110"/>
        <v>4</v>
      </c>
      <c r="BH311" s="3">
        <f t="shared" si="110"/>
        <v>7</v>
      </c>
      <c r="BI311" s="3">
        <f t="shared" si="110"/>
        <v>7</v>
      </c>
      <c r="BJ311" s="3">
        <f t="shared" si="110"/>
        <v>8</v>
      </c>
      <c r="BK311" s="3">
        <f t="shared" si="110"/>
        <v>10</v>
      </c>
      <c r="BL311" s="3">
        <f t="shared" si="110"/>
        <v>10</v>
      </c>
      <c r="BM311" s="3">
        <f t="shared" si="110"/>
        <v>13</v>
      </c>
      <c r="BN311" s="3">
        <f t="shared" si="110"/>
        <v>13</v>
      </c>
      <c r="BO311" s="3">
        <f t="shared" si="110"/>
        <v>13</v>
      </c>
      <c r="BP311" s="3">
        <f t="shared" ref="BP311:EA311" si="111">BP39*1</f>
        <v>14</v>
      </c>
      <c r="BQ311" s="3">
        <f t="shared" si="111"/>
        <v>14</v>
      </c>
      <c r="BR311" s="3">
        <f t="shared" si="111"/>
        <v>17</v>
      </c>
      <c r="BS311" s="3">
        <f t="shared" si="111"/>
        <v>17</v>
      </c>
      <c r="BT311" s="3">
        <f t="shared" si="111"/>
        <v>19</v>
      </c>
      <c r="BU311" s="3">
        <f t="shared" si="111"/>
        <v>24</v>
      </c>
      <c r="BV311" s="3">
        <f t="shared" si="111"/>
        <v>24</v>
      </c>
      <c r="BW311" s="3">
        <f t="shared" si="111"/>
        <v>31</v>
      </c>
      <c r="BX311" s="3">
        <f t="shared" si="111"/>
        <v>31</v>
      </c>
      <c r="BY311" s="3">
        <f t="shared" si="111"/>
        <v>38</v>
      </c>
      <c r="BZ311" s="3">
        <f t="shared" si="111"/>
        <v>38</v>
      </c>
      <c r="CA311" s="3">
        <f t="shared" si="111"/>
        <v>38</v>
      </c>
      <c r="CB311" s="3">
        <f t="shared" si="111"/>
        <v>39</v>
      </c>
      <c r="CC311" s="3">
        <f t="shared" si="111"/>
        <v>43</v>
      </c>
      <c r="CD311" s="3">
        <f t="shared" si="111"/>
        <v>48</v>
      </c>
      <c r="CE311" s="3">
        <f t="shared" si="111"/>
        <v>50</v>
      </c>
      <c r="CF311" s="3">
        <f t="shared" si="111"/>
        <v>58</v>
      </c>
      <c r="CG311" s="3">
        <f t="shared" si="111"/>
        <v>58</v>
      </c>
      <c r="CH311" s="3">
        <f t="shared" si="111"/>
        <v>69</v>
      </c>
      <c r="CI311" s="3">
        <f t="shared" si="111"/>
        <v>69</v>
      </c>
      <c r="CJ311" s="3">
        <f t="shared" si="111"/>
        <v>72</v>
      </c>
      <c r="CK311" s="3">
        <f t="shared" si="111"/>
        <v>75</v>
      </c>
      <c r="CL311" s="3">
        <f t="shared" si="111"/>
        <v>77</v>
      </c>
      <c r="CM311" s="3">
        <f t="shared" si="111"/>
        <v>78</v>
      </c>
      <c r="CN311" s="3">
        <f t="shared" si="111"/>
        <v>81</v>
      </c>
      <c r="CO311" s="3">
        <f t="shared" si="111"/>
        <v>82</v>
      </c>
      <c r="CP311" s="3">
        <f t="shared" si="111"/>
        <v>87</v>
      </c>
      <c r="CQ311" s="3">
        <f t="shared" si="111"/>
        <v>90</v>
      </c>
      <c r="CR311" s="3">
        <f t="shared" si="111"/>
        <v>94</v>
      </c>
      <c r="CS311" s="3">
        <f t="shared" si="111"/>
        <v>98</v>
      </c>
      <c r="CT311" s="3">
        <f t="shared" si="111"/>
        <v>100</v>
      </c>
      <c r="CU311" s="3">
        <f t="shared" si="111"/>
        <v>100</v>
      </c>
      <c r="CV311" s="3">
        <f t="shared" si="111"/>
        <v>104</v>
      </c>
      <c r="CW311" s="3">
        <f t="shared" si="111"/>
        <v>106</v>
      </c>
      <c r="CX311" s="3">
        <f t="shared" si="111"/>
        <v>109</v>
      </c>
      <c r="CY311" s="3">
        <f t="shared" si="111"/>
        <v>111</v>
      </c>
      <c r="CZ311" s="3">
        <f t="shared" si="111"/>
        <v>112</v>
      </c>
      <c r="DA311" s="3">
        <f t="shared" si="111"/>
        <v>114</v>
      </c>
      <c r="DB311" s="3">
        <f t="shared" si="111"/>
        <v>114</v>
      </c>
      <c r="DC311" s="3">
        <f t="shared" si="111"/>
        <v>117</v>
      </c>
      <c r="DD311" s="3">
        <f t="shared" si="111"/>
        <v>121</v>
      </c>
      <c r="DE311" s="3">
        <f t="shared" si="111"/>
        <v>124</v>
      </c>
      <c r="DF311" s="3">
        <f t="shared" si="111"/>
        <v>126</v>
      </c>
      <c r="DG311" s="3">
        <f t="shared" si="111"/>
        <v>127</v>
      </c>
      <c r="DH311" s="3">
        <f t="shared" si="111"/>
        <v>129</v>
      </c>
      <c r="DI311" s="3">
        <f t="shared" si="111"/>
        <v>129</v>
      </c>
      <c r="DJ311" s="3">
        <f t="shared" si="111"/>
        <v>130</v>
      </c>
      <c r="DK311" s="3">
        <f t="shared" si="111"/>
        <v>132</v>
      </c>
      <c r="DL311" s="3">
        <f t="shared" si="111"/>
        <v>132</v>
      </c>
      <c r="DM311" s="3">
        <f t="shared" si="111"/>
        <v>135</v>
      </c>
      <c r="DN311" s="3">
        <f t="shared" si="111"/>
        <v>140</v>
      </c>
      <c r="DO311" s="3">
        <f t="shared" si="111"/>
        <v>141</v>
      </c>
      <c r="DP311" s="3">
        <f t="shared" si="111"/>
        <v>141</v>
      </c>
      <c r="DQ311" s="3">
        <f t="shared" si="111"/>
        <v>143</v>
      </c>
      <c r="DR311" s="3">
        <f t="shared" si="111"/>
        <v>146</v>
      </c>
      <c r="DS311" s="3">
        <f t="shared" si="111"/>
        <v>149</v>
      </c>
      <c r="DT311" s="3">
        <f t="shared" si="111"/>
        <v>152</v>
      </c>
      <c r="DU311" s="3">
        <f t="shared" si="111"/>
        <v>155</v>
      </c>
      <c r="DV311" s="3">
        <f t="shared" si="111"/>
        <v>157</v>
      </c>
      <c r="DW311" s="3">
        <f t="shared" si="111"/>
        <v>157</v>
      </c>
      <c r="DX311" s="3">
        <f t="shared" si="111"/>
        <v>161</v>
      </c>
      <c r="DY311" s="3">
        <f t="shared" si="111"/>
        <v>161</v>
      </c>
      <c r="DZ311" s="3">
        <f t="shared" si="111"/>
        <v>162</v>
      </c>
      <c r="EA311" s="3">
        <f t="shared" si="111"/>
        <v>164</v>
      </c>
      <c r="EB311" s="3">
        <f t="shared" ref="EB311" si="112">EB39*1</f>
        <v>164</v>
      </c>
      <c r="EC311" s="3">
        <f t="shared" si="4"/>
        <v>164</v>
      </c>
    </row>
    <row r="312" spans="3:133" x14ac:dyDescent="0.25">
      <c r="C312" t="s">
        <v>480</v>
      </c>
      <c r="D312" s="3">
        <f t="shared" ref="D312:BO312" si="113">D40*1</f>
        <v>0</v>
      </c>
      <c r="E312" s="3">
        <f t="shared" si="113"/>
        <v>0</v>
      </c>
      <c r="F312" s="3">
        <f t="shared" si="113"/>
        <v>0</v>
      </c>
      <c r="G312" s="3">
        <f t="shared" si="113"/>
        <v>0</v>
      </c>
      <c r="H312" s="3">
        <f t="shared" si="113"/>
        <v>0</v>
      </c>
      <c r="I312" s="3">
        <f t="shared" si="113"/>
        <v>0</v>
      </c>
      <c r="J312" s="3">
        <f t="shared" si="113"/>
        <v>0</v>
      </c>
      <c r="K312" s="3">
        <f t="shared" si="113"/>
        <v>0</v>
      </c>
      <c r="L312" s="3">
        <f t="shared" si="113"/>
        <v>0</v>
      </c>
      <c r="M312" s="3">
        <f t="shared" si="113"/>
        <v>0</v>
      </c>
      <c r="N312" s="3">
        <f t="shared" si="113"/>
        <v>0</v>
      </c>
      <c r="O312" s="3">
        <f t="shared" si="113"/>
        <v>0</v>
      </c>
      <c r="P312" s="3">
        <f t="shared" si="113"/>
        <v>0</v>
      </c>
      <c r="Q312" s="3">
        <f t="shared" si="113"/>
        <v>0</v>
      </c>
      <c r="R312" s="3">
        <f t="shared" si="113"/>
        <v>0</v>
      </c>
      <c r="S312" s="3">
        <f t="shared" si="113"/>
        <v>0</v>
      </c>
      <c r="T312" s="3">
        <f t="shared" si="113"/>
        <v>0</v>
      </c>
      <c r="U312" s="3">
        <f t="shared" si="113"/>
        <v>0</v>
      </c>
      <c r="V312" s="3">
        <f t="shared" si="113"/>
        <v>0</v>
      </c>
      <c r="W312" s="3">
        <f t="shared" si="113"/>
        <v>0</v>
      </c>
      <c r="X312" s="3">
        <f t="shared" si="113"/>
        <v>0</v>
      </c>
      <c r="Y312" s="3">
        <f t="shared" si="113"/>
        <v>0</v>
      </c>
      <c r="Z312" s="3">
        <f t="shared" si="113"/>
        <v>0</v>
      </c>
      <c r="AA312" s="3">
        <f t="shared" si="113"/>
        <v>0</v>
      </c>
      <c r="AB312" s="3">
        <f t="shared" si="113"/>
        <v>0</v>
      </c>
      <c r="AC312" s="3">
        <f t="shared" si="113"/>
        <v>0</v>
      </c>
      <c r="AD312" s="3">
        <f t="shared" si="113"/>
        <v>0</v>
      </c>
      <c r="AE312" s="3">
        <f t="shared" si="113"/>
        <v>0</v>
      </c>
      <c r="AF312" s="3">
        <f t="shared" si="113"/>
        <v>0</v>
      </c>
      <c r="AG312" s="3">
        <f t="shared" si="113"/>
        <v>0</v>
      </c>
      <c r="AH312" s="3">
        <f t="shared" si="113"/>
        <v>0</v>
      </c>
      <c r="AI312" s="3">
        <f t="shared" si="113"/>
        <v>0</v>
      </c>
      <c r="AJ312" s="3">
        <f t="shared" si="113"/>
        <v>0</v>
      </c>
      <c r="AK312" s="3">
        <f t="shared" si="113"/>
        <v>0</v>
      </c>
      <c r="AL312" s="3">
        <f t="shared" si="113"/>
        <v>0</v>
      </c>
      <c r="AM312" s="3">
        <f t="shared" si="113"/>
        <v>0</v>
      </c>
      <c r="AN312" s="3">
        <f t="shared" si="113"/>
        <v>0</v>
      </c>
      <c r="AO312" s="3">
        <f t="shared" si="113"/>
        <v>0</v>
      </c>
      <c r="AP312" s="3">
        <f t="shared" si="113"/>
        <v>0</v>
      </c>
      <c r="AQ312" s="3">
        <f t="shared" si="113"/>
        <v>0</v>
      </c>
      <c r="AR312" s="3">
        <f t="shared" si="113"/>
        <v>0</v>
      </c>
      <c r="AS312" s="3">
        <f t="shared" si="113"/>
        <v>0</v>
      </c>
      <c r="AT312" s="3">
        <f t="shared" si="113"/>
        <v>0</v>
      </c>
      <c r="AU312" s="3">
        <f t="shared" si="113"/>
        <v>0</v>
      </c>
      <c r="AV312" s="3">
        <f t="shared" si="113"/>
        <v>0</v>
      </c>
      <c r="AW312" s="3">
        <f t="shared" si="113"/>
        <v>0</v>
      </c>
      <c r="AX312" s="3">
        <f t="shared" si="113"/>
        <v>0</v>
      </c>
      <c r="AY312" s="3">
        <f t="shared" si="113"/>
        <v>0</v>
      </c>
      <c r="AZ312" s="3">
        <f t="shared" si="113"/>
        <v>0</v>
      </c>
      <c r="BA312" s="3">
        <f t="shared" si="113"/>
        <v>0</v>
      </c>
      <c r="BB312" s="3">
        <f t="shared" si="113"/>
        <v>0</v>
      </c>
      <c r="BC312" s="3">
        <f t="shared" si="113"/>
        <v>0</v>
      </c>
      <c r="BD312" s="3">
        <f t="shared" si="113"/>
        <v>0</v>
      </c>
      <c r="BE312" s="3">
        <f t="shared" si="113"/>
        <v>0</v>
      </c>
      <c r="BF312" s="3">
        <f t="shared" si="113"/>
        <v>0</v>
      </c>
      <c r="BG312" s="3">
        <f t="shared" si="113"/>
        <v>0</v>
      </c>
      <c r="BH312" s="3">
        <f t="shared" si="113"/>
        <v>0</v>
      </c>
      <c r="BI312" s="3">
        <f t="shared" si="113"/>
        <v>0</v>
      </c>
      <c r="BJ312" s="3">
        <f t="shared" si="113"/>
        <v>0</v>
      </c>
      <c r="BK312" s="3">
        <f t="shared" si="113"/>
        <v>0</v>
      </c>
      <c r="BL312" s="3">
        <f t="shared" si="113"/>
        <v>0</v>
      </c>
      <c r="BM312" s="3">
        <f t="shared" si="113"/>
        <v>0</v>
      </c>
      <c r="BN312" s="3">
        <f t="shared" si="113"/>
        <v>0</v>
      </c>
      <c r="BO312" s="3">
        <f t="shared" si="113"/>
        <v>0</v>
      </c>
      <c r="BP312" s="3">
        <f t="shared" ref="BP312:EA312" si="114">BP40*1</f>
        <v>0</v>
      </c>
      <c r="BQ312" s="3">
        <f t="shared" si="114"/>
        <v>0</v>
      </c>
      <c r="BR312" s="3">
        <f t="shared" si="114"/>
        <v>0</v>
      </c>
      <c r="BS312" s="3">
        <f t="shared" si="114"/>
        <v>0</v>
      </c>
      <c r="BT312" s="3">
        <f t="shared" si="114"/>
        <v>0</v>
      </c>
      <c r="BU312" s="3">
        <f t="shared" si="114"/>
        <v>0</v>
      </c>
      <c r="BV312" s="3">
        <f t="shared" si="114"/>
        <v>0</v>
      </c>
      <c r="BW312" s="3">
        <f t="shared" si="114"/>
        <v>0</v>
      </c>
      <c r="BX312" s="3">
        <f t="shared" si="114"/>
        <v>0</v>
      </c>
      <c r="BY312" s="3">
        <f t="shared" si="114"/>
        <v>0</v>
      </c>
      <c r="BZ312" s="3">
        <f t="shared" si="114"/>
        <v>0</v>
      </c>
      <c r="CA312" s="3">
        <f t="shared" si="114"/>
        <v>0</v>
      </c>
      <c r="CB312" s="3">
        <f t="shared" si="114"/>
        <v>0</v>
      </c>
      <c r="CC312" s="3">
        <f t="shared" si="114"/>
        <v>0</v>
      </c>
      <c r="CD312" s="3">
        <f t="shared" si="114"/>
        <v>0</v>
      </c>
      <c r="CE312" s="3">
        <f t="shared" si="114"/>
        <v>0</v>
      </c>
      <c r="CF312" s="3">
        <f t="shared" si="114"/>
        <v>0</v>
      </c>
      <c r="CG312" s="3">
        <f t="shared" si="114"/>
        <v>0</v>
      </c>
      <c r="CH312" s="3">
        <f t="shared" si="114"/>
        <v>0</v>
      </c>
      <c r="CI312" s="3">
        <f t="shared" si="114"/>
        <v>0</v>
      </c>
      <c r="CJ312" s="3">
        <f t="shared" si="114"/>
        <v>0</v>
      </c>
      <c r="CK312" s="3">
        <f t="shared" si="114"/>
        <v>0</v>
      </c>
      <c r="CL312" s="3">
        <f t="shared" si="114"/>
        <v>0</v>
      </c>
      <c r="CM312" s="3">
        <f t="shared" si="114"/>
        <v>0</v>
      </c>
      <c r="CN312" s="3">
        <f t="shared" si="114"/>
        <v>0</v>
      </c>
      <c r="CO312" s="3">
        <f t="shared" si="114"/>
        <v>0</v>
      </c>
      <c r="CP312" s="3">
        <f t="shared" si="114"/>
        <v>0</v>
      </c>
      <c r="CQ312" s="3">
        <f t="shared" si="114"/>
        <v>0</v>
      </c>
      <c r="CR312" s="3">
        <f t="shared" si="114"/>
        <v>0</v>
      </c>
      <c r="CS312" s="3">
        <f t="shared" si="114"/>
        <v>0</v>
      </c>
      <c r="CT312" s="3">
        <f t="shared" si="114"/>
        <v>0</v>
      </c>
      <c r="CU312" s="3">
        <f t="shared" si="114"/>
        <v>0</v>
      </c>
      <c r="CV312" s="3">
        <f t="shared" si="114"/>
        <v>0</v>
      </c>
      <c r="CW312" s="3">
        <f t="shared" si="114"/>
        <v>0</v>
      </c>
      <c r="CX312" s="3">
        <f t="shared" si="114"/>
        <v>0</v>
      </c>
      <c r="CY312" s="3">
        <f t="shared" si="114"/>
        <v>0</v>
      </c>
      <c r="CZ312" s="3">
        <f t="shared" si="114"/>
        <v>0</v>
      </c>
      <c r="DA312" s="3">
        <f t="shared" si="114"/>
        <v>0</v>
      </c>
      <c r="DB312" s="3">
        <f t="shared" si="114"/>
        <v>0</v>
      </c>
      <c r="DC312" s="3">
        <f t="shared" si="114"/>
        <v>0</v>
      </c>
      <c r="DD312" s="3">
        <f t="shared" si="114"/>
        <v>0</v>
      </c>
      <c r="DE312" s="3">
        <f t="shared" si="114"/>
        <v>0</v>
      </c>
      <c r="DF312" s="3">
        <f t="shared" si="114"/>
        <v>0</v>
      </c>
      <c r="DG312" s="3">
        <f t="shared" si="114"/>
        <v>0</v>
      </c>
      <c r="DH312" s="3">
        <f t="shared" si="114"/>
        <v>0</v>
      </c>
      <c r="DI312" s="3">
        <f t="shared" si="114"/>
        <v>0</v>
      </c>
      <c r="DJ312" s="3">
        <f t="shared" si="114"/>
        <v>0</v>
      </c>
      <c r="DK312" s="3">
        <f t="shared" si="114"/>
        <v>0</v>
      </c>
      <c r="DL312" s="3">
        <f t="shared" si="114"/>
        <v>0</v>
      </c>
      <c r="DM312" s="3">
        <f t="shared" si="114"/>
        <v>0</v>
      </c>
      <c r="DN312" s="3">
        <f t="shared" si="114"/>
        <v>0</v>
      </c>
      <c r="DO312" s="3">
        <f t="shared" si="114"/>
        <v>0</v>
      </c>
      <c r="DP312" s="3">
        <f t="shared" si="114"/>
        <v>0</v>
      </c>
      <c r="DQ312" s="3">
        <f t="shared" si="114"/>
        <v>0</v>
      </c>
      <c r="DR312" s="3">
        <f t="shared" si="114"/>
        <v>0</v>
      </c>
      <c r="DS312" s="3">
        <f t="shared" si="114"/>
        <v>0</v>
      </c>
      <c r="DT312" s="3">
        <f t="shared" si="114"/>
        <v>0</v>
      </c>
      <c r="DU312" s="3">
        <f t="shared" si="114"/>
        <v>0</v>
      </c>
      <c r="DV312" s="3">
        <f t="shared" si="114"/>
        <v>0</v>
      </c>
      <c r="DW312" s="3">
        <f t="shared" si="114"/>
        <v>0</v>
      </c>
      <c r="DX312" s="3">
        <f t="shared" si="114"/>
        <v>0</v>
      </c>
      <c r="DY312" s="3">
        <f t="shared" si="114"/>
        <v>0</v>
      </c>
      <c r="DZ312" s="3">
        <f t="shared" si="114"/>
        <v>0</v>
      </c>
      <c r="EA312" s="3">
        <f t="shared" si="114"/>
        <v>0</v>
      </c>
      <c r="EB312" s="3">
        <f t="shared" ref="EB312" si="115">EB40*1</f>
        <v>0</v>
      </c>
      <c r="EC312" s="3">
        <f t="shared" si="4"/>
        <v>0</v>
      </c>
    </row>
    <row r="313" spans="3:133" x14ac:dyDescent="0.25">
      <c r="C313" t="s">
        <v>480</v>
      </c>
      <c r="D313" s="3">
        <f t="shared" ref="D313:BO313" si="116">D41*1</f>
        <v>0</v>
      </c>
      <c r="E313" s="3">
        <f t="shared" si="116"/>
        <v>0</v>
      </c>
      <c r="F313" s="3">
        <f t="shared" si="116"/>
        <v>0</v>
      </c>
      <c r="G313" s="3">
        <f t="shared" si="116"/>
        <v>0</v>
      </c>
      <c r="H313" s="3">
        <f t="shared" si="116"/>
        <v>0</v>
      </c>
      <c r="I313" s="3">
        <f t="shared" si="116"/>
        <v>0</v>
      </c>
      <c r="J313" s="3">
        <f t="shared" si="116"/>
        <v>0</v>
      </c>
      <c r="K313" s="3">
        <f t="shared" si="116"/>
        <v>0</v>
      </c>
      <c r="L313" s="3">
        <f t="shared" si="116"/>
        <v>0</v>
      </c>
      <c r="M313" s="3">
        <f t="shared" si="116"/>
        <v>0</v>
      </c>
      <c r="N313" s="3">
        <f t="shared" si="116"/>
        <v>0</v>
      </c>
      <c r="O313" s="3">
        <f t="shared" si="116"/>
        <v>0</v>
      </c>
      <c r="P313" s="3">
        <f t="shared" si="116"/>
        <v>0</v>
      </c>
      <c r="Q313" s="3">
        <f t="shared" si="116"/>
        <v>0</v>
      </c>
      <c r="R313" s="3">
        <f t="shared" si="116"/>
        <v>0</v>
      </c>
      <c r="S313" s="3">
        <f t="shared" si="116"/>
        <v>0</v>
      </c>
      <c r="T313" s="3">
        <f t="shared" si="116"/>
        <v>0</v>
      </c>
      <c r="U313" s="3">
        <f t="shared" si="116"/>
        <v>0</v>
      </c>
      <c r="V313" s="3">
        <f t="shared" si="116"/>
        <v>0</v>
      </c>
      <c r="W313" s="3">
        <f t="shared" si="116"/>
        <v>0</v>
      </c>
      <c r="X313" s="3">
        <f t="shared" si="116"/>
        <v>0</v>
      </c>
      <c r="Y313" s="3">
        <f t="shared" si="116"/>
        <v>0</v>
      </c>
      <c r="Z313" s="3">
        <f t="shared" si="116"/>
        <v>0</v>
      </c>
      <c r="AA313" s="3">
        <f t="shared" si="116"/>
        <v>0</v>
      </c>
      <c r="AB313" s="3">
        <f t="shared" si="116"/>
        <v>0</v>
      </c>
      <c r="AC313" s="3">
        <f t="shared" si="116"/>
        <v>0</v>
      </c>
      <c r="AD313" s="3">
        <f t="shared" si="116"/>
        <v>0</v>
      </c>
      <c r="AE313" s="3">
        <f t="shared" si="116"/>
        <v>0</v>
      </c>
      <c r="AF313" s="3">
        <f t="shared" si="116"/>
        <v>0</v>
      </c>
      <c r="AG313" s="3">
        <f t="shared" si="116"/>
        <v>0</v>
      </c>
      <c r="AH313" s="3">
        <f t="shared" si="116"/>
        <v>0</v>
      </c>
      <c r="AI313" s="3">
        <f t="shared" si="116"/>
        <v>0</v>
      </c>
      <c r="AJ313" s="3">
        <f t="shared" si="116"/>
        <v>0</v>
      </c>
      <c r="AK313" s="3">
        <f t="shared" si="116"/>
        <v>0</v>
      </c>
      <c r="AL313" s="3">
        <f t="shared" si="116"/>
        <v>0</v>
      </c>
      <c r="AM313" s="3">
        <f t="shared" si="116"/>
        <v>0</v>
      </c>
      <c r="AN313" s="3">
        <f t="shared" si="116"/>
        <v>0</v>
      </c>
      <c r="AO313" s="3">
        <f t="shared" si="116"/>
        <v>0</v>
      </c>
      <c r="AP313" s="3">
        <f t="shared" si="116"/>
        <v>0</v>
      </c>
      <c r="AQ313" s="3">
        <f t="shared" si="116"/>
        <v>0</v>
      </c>
      <c r="AR313" s="3">
        <f t="shared" si="116"/>
        <v>0</v>
      </c>
      <c r="AS313" s="3">
        <f t="shared" si="116"/>
        <v>0</v>
      </c>
      <c r="AT313" s="3">
        <f t="shared" si="116"/>
        <v>0</v>
      </c>
      <c r="AU313" s="3">
        <f t="shared" si="116"/>
        <v>0</v>
      </c>
      <c r="AV313" s="3">
        <f t="shared" si="116"/>
        <v>0</v>
      </c>
      <c r="AW313" s="3">
        <f t="shared" si="116"/>
        <v>0</v>
      </c>
      <c r="AX313" s="3">
        <f t="shared" si="116"/>
        <v>0</v>
      </c>
      <c r="AY313" s="3">
        <f t="shared" si="116"/>
        <v>0</v>
      </c>
      <c r="AZ313" s="3">
        <f t="shared" si="116"/>
        <v>0</v>
      </c>
      <c r="BA313" s="3">
        <f t="shared" si="116"/>
        <v>0</v>
      </c>
      <c r="BB313" s="3">
        <f t="shared" si="116"/>
        <v>0</v>
      </c>
      <c r="BC313" s="3">
        <f t="shared" si="116"/>
        <v>0</v>
      </c>
      <c r="BD313" s="3">
        <f t="shared" si="116"/>
        <v>0</v>
      </c>
      <c r="BE313" s="3">
        <f t="shared" si="116"/>
        <v>0</v>
      </c>
      <c r="BF313" s="3">
        <f t="shared" si="116"/>
        <v>0</v>
      </c>
      <c r="BG313" s="3">
        <f t="shared" si="116"/>
        <v>0</v>
      </c>
      <c r="BH313" s="3">
        <f t="shared" si="116"/>
        <v>0</v>
      </c>
      <c r="BI313" s="3">
        <f t="shared" si="116"/>
        <v>0</v>
      </c>
      <c r="BJ313" s="3">
        <f t="shared" si="116"/>
        <v>0</v>
      </c>
      <c r="BK313" s="3">
        <f t="shared" si="116"/>
        <v>0</v>
      </c>
      <c r="BL313" s="3">
        <f t="shared" si="116"/>
        <v>0</v>
      </c>
      <c r="BM313" s="3">
        <f t="shared" si="116"/>
        <v>0</v>
      </c>
      <c r="BN313" s="3">
        <f t="shared" si="116"/>
        <v>0</v>
      </c>
      <c r="BO313" s="3">
        <f t="shared" si="116"/>
        <v>0</v>
      </c>
      <c r="BP313" s="3">
        <f t="shared" ref="BP313:EA313" si="117">BP41*1</f>
        <v>0</v>
      </c>
      <c r="BQ313" s="3">
        <f t="shared" si="117"/>
        <v>1</v>
      </c>
      <c r="BR313" s="3">
        <f t="shared" si="117"/>
        <v>1</v>
      </c>
      <c r="BS313" s="3">
        <f t="shared" si="117"/>
        <v>1</v>
      </c>
      <c r="BT313" s="3">
        <f t="shared" si="117"/>
        <v>1</v>
      </c>
      <c r="BU313" s="3">
        <f t="shared" si="117"/>
        <v>1</v>
      </c>
      <c r="BV313" s="3">
        <f t="shared" si="117"/>
        <v>1</v>
      </c>
      <c r="BW313" s="3">
        <f t="shared" si="117"/>
        <v>1</v>
      </c>
      <c r="BX313" s="3">
        <f t="shared" si="117"/>
        <v>2</v>
      </c>
      <c r="BY313" s="3">
        <f t="shared" si="117"/>
        <v>2</v>
      </c>
      <c r="BZ313" s="3">
        <f t="shared" si="117"/>
        <v>2</v>
      </c>
      <c r="CA313" s="3">
        <f t="shared" si="117"/>
        <v>2</v>
      </c>
      <c r="CB313" s="3">
        <f t="shared" si="117"/>
        <v>3</v>
      </c>
      <c r="CC313" s="3">
        <f t="shared" si="117"/>
        <v>3</v>
      </c>
      <c r="CD313" s="3">
        <f t="shared" si="117"/>
        <v>3</v>
      </c>
      <c r="CE313" s="3">
        <f t="shared" si="117"/>
        <v>3</v>
      </c>
      <c r="CF313" s="3">
        <f t="shared" si="117"/>
        <v>4</v>
      </c>
      <c r="CG313" s="3">
        <f t="shared" si="117"/>
        <v>4</v>
      </c>
      <c r="CH313" s="3">
        <f t="shared" si="117"/>
        <v>4</v>
      </c>
      <c r="CI313" s="3">
        <f t="shared" si="117"/>
        <v>4</v>
      </c>
      <c r="CJ313" s="3">
        <f t="shared" si="117"/>
        <v>5</v>
      </c>
      <c r="CK313" s="3">
        <f t="shared" si="117"/>
        <v>5</v>
      </c>
      <c r="CL313" s="3">
        <f t="shared" si="117"/>
        <v>5</v>
      </c>
      <c r="CM313" s="3">
        <f t="shared" si="117"/>
        <v>5</v>
      </c>
      <c r="CN313" s="3">
        <f t="shared" si="117"/>
        <v>5</v>
      </c>
      <c r="CO313" s="3">
        <f t="shared" si="117"/>
        <v>6</v>
      </c>
      <c r="CP313" s="3">
        <f t="shared" si="117"/>
        <v>6</v>
      </c>
      <c r="CQ313" s="3">
        <f t="shared" si="117"/>
        <v>6</v>
      </c>
      <c r="CR313" s="3">
        <f t="shared" si="117"/>
        <v>6</v>
      </c>
      <c r="CS313" s="3">
        <f t="shared" si="117"/>
        <v>6</v>
      </c>
      <c r="CT313" s="3">
        <f t="shared" si="117"/>
        <v>6</v>
      </c>
      <c r="CU313" s="3">
        <f t="shared" si="117"/>
        <v>6</v>
      </c>
      <c r="CV313" s="3">
        <f t="shared" si="117"/>
        <v>6</v>
      </c>
      <c r="CW313" s="3">
        <f t="shared" si="117"/>
        <v>6</v>
      </c>
      <c r="CX313" s="3">
        <f t="shared" si="117"/>
        <v>6</v>
      </c>
      <c r="CY313" s="3">
        <f t="shared" si="117"/>
        <v>6</v>
      </c>
      <c r="CZ313" s="3">
        <f t="shared" si="117"/>
        <v>6</v>
      </c>
      <c r="DA313" s="3">
        <f t="shared" si="117"/>
        <v>6</v>
      </c>
      <c r="DB313" s="3">
        <f t="shared" si="117"/>
        <v>6</v>
      </c>
      <c r="DC313" s="3">
        <f t="shared" si="117"/>
        <v>6</v>
      </c>
      <c r="DD313" s="3">
        <f t="shared" si="117"/>
        <v>7</v>
      </c>
      <c r="DE313" s="3">
        <f t="shared" si="117"/>
        <v>7</v>
      </c>
      <c r="DF313" s="3">
        <f t="shared" si="117"/>
        <v>7</v>
      </c>
      <c r="DG313" s="3">
        <f t="shared" si="117"/>
        <v>7</v>
      </c>
      <c r="DH313" s="3">
        <f t="shared" si="117"/>
        <v>7</v>
      </c>
      <c r="DI313" s="3">
        <f t="shared" si="117"/>
        <v>7</v>
      </c>
      <c r="DJ313" s="3">
        <f t="shared" si="117"/>
        <v>7</v>
      </c>
      <c r="DK313" s="3">
        <f t="shared" si="117"/>
        <v>7</v>
      </c>
      <c r="DL313" s="3">
        <f t="shared" si="117"/>
        <v>7</v>
      </c>
      <c r="DM313" s="3">
        <f t="shared" si="117"/>
        <v>7</v>
      </c>
      <c r="DN313" s="3">
        <f t="shared" si="117"/>
        <v>7</v>
      </c>
      <c r="DO313" s="3">
        <f t="shared" si="117"/>
        <v>7</v>
      </c>
      <c r="DP313" s="3">
        <f t="shared" si="117"/>
        <v>7</v>
      </c>
      <c r="DQ313" s="3">
        <f t="shared" si="117"/>
        <v>7</v>
      </c>
      <c r="DR313" s="3">
        <f t="shared" si="117"/>
        <v>7</v>
      </c>
      <c r="DS313" s="3">
        <f t="shared" si="117"/>
        <v>7</v>
      </c>
      <c r="DT313" s="3">
        <f t="shared" si="117"/>
        <v>7</v>
      </c>
      <c r="DU313" s="3">
        <f t="shared" si="117"/>
        <v>7</v>
      </c>
      <c r="DV313" s="3">
        <f t="shared" si="117"/>
        <v>7</v>
      </c>
      <c r="DW313" s="3">
        <f t="shared" si="117"/>
        <v>7</v>
      </c>
      <c r="DX313" s="3">
        <f t="shared" si="117"/>
        <v>7</v>
      </c>
      <c r="DY313" s="3">
        <f t="shared" si="117"/>
        <v>7</v>
      </c>
      <c r="DZ313" s="3">
        <f t="shared" si="117"/>
        <v>7</v>
      </c>
      <c r="EA313" s="3">
        <f t="shared" si="117"/>
        <v>7</v>
      </c>
      <c r="EB313" s="3">
        <f t="shared" ref="EB313" si="118">EB41*1</f>
        <v>7</v>
      </c>
      <c r="EC313" s="3">
        <f t="shared" si="4"/>
        <v>7</v>
      </c>
    </row>
    <row r="314" spans="3:133" x14ac:dyDescent="0.25">
      <c r="C314" t="s">
        <v>480</v>
      </c>
      <c r="D314" s="3">
        <f t="shared" ref="D314:BO314" si="119">D42*1</f>
        <v>0</v>
      </c>
      <c r="E314" s="3">
        <f t="shared" si="119"/>
        <v>0</v>
      </c>
      <c r="F314" s="3">
        <f t="shared" si="119"/>
        <v>0</v>
      </c>
      <c r="G314" s="3">
        <f t="shared" si="119"/>
        <v>0</v>
      </c>
      <c r="H314" s="3">
        <f t="shared" si="119"/>
        <v>0</v>
      </c>
      <c r="I314" s="3">
        <f t="shared" si="119"/>
        <v>0</v>
      </c>
      <c r="J314" s="3">
        <f t="shared" si="119"/>
        <v>0</v>
      </c>
      <c r="K314" s="3">
        <f t="shared" si="119"/>
        <v>0</v>
      </c>
      <c r="L314" s="3">
        <f t="shared" si="119"/>
        <v>0</v>
      </c>
      <c r="M314" s="3">
        <f t="shared" si="119"/>
        <v>0</v>
      </c>
      <c r="N314" s="3">
        <f t="shared" si="119"/>
        <v>0</v>
      </c>
      <c r="O314" s="3">
        <f t="shared" si="119"/>
        <v>0</v>
      </c>
      <c r="P314" s="3">
        <f t="shared" si="119"/>
        <v>0</v>
      </c>
      <c r="Q314" s="3">
        <f t="shared" si="119"/>
        <v>0</v>
      </c>
      <c r="R314" s="3">
        <f t="shared" si="119"/>
        <v>0</v>
      </c>
      <c r="S314" s="3">
        <f t="shared" si="119"/>
        <v>0</v>
      </c>
      <c r="T314" s="3">
        <f t="shared" si="119"/>
        <v>0</v>
      </c>
      <c r="U314" s="3">
        <f t="shared" si="119"/>
        <v>0</v>
      </c>
      <c r="V314" s="3">
        <f t="shared" si="119"/>
        <v>0</v>
      </c>
      <c r="W314" s="3">
        <f t="shared" si="119"/>
        <v>0</v>
      </c>
      <c r="X314" s="3">
        <f t="shared" si="119"/>
        <v>0</v>
      </c>
      <c r="Y314" s="3">
        <f t="shared" si="119"/>
        <v>0</v>
      </c>
      <c r="Z314" s="3">
        <f t="shared" si="119"/>
        <v>0</v>
      </c>
      <c r="AA314" s="3">
        <f t="shared" si="119"/>
        <v>0</v>
      </c>
      <c r="AB314" s="3">
        <f t="shared" si="119"/>
        <v>0</v>
      </c>
      <c r="AC314" s="3">
        <f t="shared" si="119"/>
        <v>0</v>
      </c>
      <c r="AD314" s="3">
        <f t="shared" si="119"/>
        <v>0</v>
      </c>
      <c r="AE314" s="3">
        <f t="shared" si="119"/>
        <v>0</v>
      </c>
      <c r="AF314" s="3">
        <f t="shared" si="119"/>
        <v>0</v>
      </c>
      <c r="AG314" s="3">
        <f t="shared" si="119"/>
        <v>0</v>
      </c>
      <c r="AH314" s="3">
        <f t="shared" si="119"/>
        <v>0</v>
      </c>
      <c r="AI314" s="3">
        <f t="shared" si="119"/>
        <v>0</v>
      </c>
      <c r="AJ314" s="3">
        <f t="shared" si="119"/>
        <v>0</v>
      </c>
      <c r="AK314" s="3">
        <f t="shared" si="119"/>
        <v>0</v>
      </c>
      <c r="AL314" s="3">
        <f t="shared" si="119"/>
        <v>0</v>
      </c>
      <c r="AM314" s="3">
        <f t="shared" si="119"/>
        <v>0</v>
      </c>
      <c r="AN314" s="3">
        <f t="shared" si="119"/>
        <v>0</v>
      </c>
      <c r="AO314" s="3">
        <f t="shared" si="119"/>
        <v>0</v>
      </c>
      <c r="AP314" s="3">
        <f t="shared" si="119"/>
        <v>0</v>
      </c>
      <c r="AQ314" s="3">
        <f t="shared" si="119"/>
        <v>0</v>
      </c>
      <c r="AR314" s="3">
        <f t="shared" si="119"/>
        <v>0</v>
      </c>
      <c r="AS314" s="3">
        <f t="shared" si="119"/>
        <v>0</v>
      </c>
      <c r="AT314" s="3">
        <f t="shared" si="119"/>
        <v>0</v>
      </c>
      <c r="AU314" s="3">
        <f t="shared" si="119"/>
        <v>0</v>
      </c>
      <c r="AV314" s="3">
        <f t="shared" si="119"/>
        <v>0</v>
      </c>
      <c r="AW314" s="3">
        <f t="shared" si="119"/>
        <v>0</v>
      </c>
      <c r="AX314" s="3">
        <f t="shared" si="119"/>
        <v>0</v>
      </c>
      <c r="AY314" s="3">
        <f t="shared" si="119"/>
        <v>0</v>
      </c>
      <c r="AZ314" s="3">
        <f t="shared" si="119"/>
        <v>0</v>
      </c>
      <c r="BA314" s="3">
        <f t="shared" si="119"/>
        <v>0</v>
      </c>
      <c r="BB314" s="3">
        <f t="shared" si="119"/>
        <v>0</v>
      </c>
      <c r="BC314" s="3">
        <f t="shared" si="119"/>
        <v>0</v>
      </c>
      <c r="BD314" s="3">
        <f t="shared" si="119"/>
        <v>0</v>
      </c>
      <c r="BE314" s="3">
        <f t="shared" si="119"/>
        <v>0</v>
      </c>
      <c r="BF314" s="3">
        <f t="shared" si="119"/>
        <v>0</v>
      </c>
      <c r="BG314" s="3">
        <f t="shared" si="119"/>
        <v>0</v>
      </c>
      <c r="BH314" s="3">
        <f t="shared" si="119"/>
        <v>0</v>
      </c>
      <c r="BI314" s="3">
        <f t="shared" si="119"/>
        <v>0</v>
      </c>
      <c r="BJ314" s="3">
        <f t="shared" si="119"/>
        <v>0</v>
      </c>
      <c r="BK314" s="3">
        <f t="shared" si="119"/>
        <v>0</v>
      </c>
      <c r="BL314" s="3">
        <f t="shared" si="119"/>
        <v>0</v>
      </c>
      <c r="BM314" s="3">
        <f t="shared" si="119"/>
        <v>0</v>
      </c>
      <c r="BN314" s="3">
        <f t="shared" si="119"/>
        <v>0</v>
      </c>
      <c r="BO314" s="3">
        <f t="shared" si="119"/>
        <v>0</v>
      </c>
      <c r="BP314" s="3">
        <f t="shared" ref="BP314:EA314" si="120">BP42*1</f>
        <v>0</v>
      </c>
      <c r="BQ314" s="3">
        <f t="shared" si="120"/>
        <v>0</v>
      </c>
      <c r="BR314" s="3">
        <f t="shared" si="120"/>
        <v>0</v>
      </c>
      <c r="BS314" s="3">
        <f t="shared" si="120"/>
        <v>0</v>
      </c>
      <c r="BT314" s="3">
        <f t="shared" si="120"/>
        <v>0</v>
      </c>
      <c r="BU314" s="3">
        <f t="shared" si="120"/>
        <v>0</v>
      </c>
      <c r="BV314" s="3">
        <f t="shared" si="120"/>
        <v>0</v>
      </c>
      <c r="BW314" s="3">
        <f t="shared" si="120"/>
        <v>0</v>
      </c>
      <c r="BX314" s="3">
        <f t="shared" si="120"/>
        <v>0</v>
      </c>
      <c r="BY314" s="3">
        <f t="shared" si="120"/>
        <v>0</v>
      </c>
      <c r="BZ314" s="3">
        <f t="shared" si="120"/>
        <v>0</v>
      </c>
      <c r="CA314" s="3">
        <f t="shared" si="120"/>
        <v>0</v>
      </c>
      <c r="CB314" s="3">
        <f t="shared" si="120"/>
        <v>0</v>
      </c>
      <c r="CC314" s="3">
        <f t="shared" si="120"/>
        <v>0</v>
      </c>
      <c r="CD314" s="3">
        <f t="shared" si="120"/>
        <v>0</v>
      </c>
      <c r="CE314" s="3">
        <f t="shared" si="120"/>
        <v>0</v>
      </c>
      <c r="CF314" s="3">
        <f t="shared" si="120"/>
        <v>0</v>
      </c>
      <c r="CG314" s="3">
        <f t="shared" si="120"/>
        <v>0</v>
      </c>
      <c r="CH314" s="3">
        <f t="shared" si="120"/>
        <v>0</v>
      </c>
      <c r="CI314" s="3">
        <f t="shared" si="120"/>
        <v>0</v>
      </c>
      <c r="CJ314" s="3">
        <f t="shared" si="120"/>
        <v>0</v>
      </c>
      <c r="CK314" s="3">
        <f t="shared" si="120"/>
        <v>0</v>
      </c>
      <c r="CL314" s="3">
        <f t="shared" si="120"/>
        <v>0</v>
      </c>
      <c r="CM314" s="3">
        <f t="shared" si="120"/>
        <v>0</v>
      </c>
      <c r="CN314" s="3">
        <f t="shared" si="120"/>
        <v>0</v>
      </c>
      <c r="CO314" s="3">
        <f t="shared" si="120"/>
        <v>0</v>
      </c>
      <c r="CP314" s="3">
        <f t="shared" si="120"/>
        <v>0</v>
      </c>
      <c r="CQ314" s="3">
        <f t="shared" si="120"/>
        <v>0</v>
      </c>
      <c r="CR314" s="3">
        <f t="shared" si="120"/>
        <v>0</v>
      </c>
      <c r="CS314" s="3">
        <f t="shared" si="120"/>
        <v>0</v>
      </c>
      <c r="CT314" s="3">
        <f t="shared" si="120"/>
        <v>0</v>
      </c>
      <c r="CU314" s="3">
        <f t="shared" si="120"/>
        <v>0</v>
      </c>
      <c r="CV314" s="3">
        <f t="shared" si="120"/>
        <v>0</v>
      </c>
      <c r="CW314" s="3">
        <f t="shared" si="120"/>
        <v>0</v>
      </c>
      <c r="CX314" s="3">
        <f t="shared" si="120"/>
        <v>0</v>
      </c>
      <c r="CY314" s="3">
        <f t="shared" si="120"/>
        <v>0</v>
      </c>
      <c r="CZ314" s="3">
        <f t="shared" si="120"/>
        <v>0</v>
      </c>
      <c r="DA314" s="3">
        <f t="shared" si="120"/>
        <v>0</v>
      </c>
      <c r="DB314" s="3">
        <f t="shared" si="120"/>
        <v>0</v>
      </c>
      <c r="DC314" s="3">
        <f t="shared" si="120"/>
        <v>0</v>
      </c>
      <c r="DD314" s="3">
        <f t="shared" si="120"/>
        <v>0</v>
      </c>
      <c r="DE314" s="3">
        <f t="shared" si="120"/>
        <v>0</v>
      </c>
      <c r="DF314" s="3">
        <f t="shared" si="120"/>
        <v>0</v>
      </c>
      <c r="DG314" s="3">
        <f t="shared" si="120"/>
        <v>0</v>
      </c>
      <c r="DH314" s="3">
        <f t="shared" si="120"/>
        <v>0</v>
      </c>
      <c r="DI314" s="3">
        <f t="shared" si="120"/>
        <v>0</v>
      </c>
      <c r="DJ314" s="3">
        <f t="shared" si="120"/>
        <v>0</v>
      </c>
      <c r="DK314" s="3">
        <f t="shared" si="120"/>
        <v>0</v>
      </c>
      <c r="DL314" s="3">
        <f t="shared" si="120"/>
        <v>0</v>
      </c>
      <c r="DM314" s="3">
        <f t="shared" si="120"/>
        <v>0</v>
      </c>
      <c r="DN314" s="3">
        <f t="shared" si="120"/>
        <v>0</v>
      </c>
      <c r="DO314" s="3">
        <f t="shared" si="120"/>
        <v>0</v>
      </c>
      <c r="DP314" s="3">
        <f t="shared" si="120"/>
        <v>0</v>
      </c>
      <c r="DQ314" s="3">
        <f t="shared" si="120"/>
        <v>0</v>
      </c>
      <c r="DR314" s="3">
        <f t="shared" si="120"/>
        <v>0</v>
      </c>
      <c r="DS314" s="3">
        <f t="shared" si="120"/>
        <v>0</v>
      </c>
      <c r="DT314" s="3">
        <f t="shared" si="120"/>
        <v>0</v>
      </c>
      <c r="DU314" s="3">
        <f t="shared" si="120"/>
        <v>0</v>
      </c>
      <c r="DV314" s="3">
        <f t="shared" si="120"/>
        <v>0</v>
      </c>
      <c r="DW314" s="3">
        <f t="shared" si="120"/>
        <v>0</v>
      </c>
      <c r="DX314" s="3">
        <f t="shared" si="120"/>
        <v>0</v>
      </c>
      <c r="DY314" s="3">
        <f t="shared" si="120"/>
        <v>0</v>
      </c>
      <c r="DZ314" s="3">
        <f t="shared" si="120"/>
        <v>0</v>
      </c>
      <c r="EA314" s="3">
        <f t="shared" si="120"/>
        <v>0</v>
      </c>
      <c r="EB314" s="3">
        <f t="shared" ref="EB314" si="121">EB42*1</f>
        <v>0</v>
      </c>
      <c r="EC314" s="3">
        <f t="shared" si="4"/>
        <v>0</v>
      </c>
    </row>
    <row r="315" spans="3:133" x14ac:dyDescent="0.25">
      <c r="C315" t="s">
        <v>480</v>
      </c>
      <c r="D315" s="3">
        <f t="shared" ref="D315:BO315" si="122">D43*1</f>
        <v>0</v>
      </c>
      <c r="E315" s="3">
        <f t="shared" si="122"/>
        <v>0</v>
      </c>
      <c r="F315" s="3">
        <f t="shared" si="122"/>
        <v>0</v>
      </c>
      <c r="G315" s="3">
        <f t="shared" si="122"/>
        <v>0</v>
      </c>
      <c r="H315" s="3">
        <f t="shared" si="122"/>
        <v>0</v>
      </c>
      <c r="I315" s="3">
        <f t="shared" si="122"/>
        <v>0</v>
      </c>
      <c r="J315" s="3">
        <f t="shared" si="122"/>
        <v>0</v>
      </c>
      <c r="K315" s="3">
        <f t="shared" si="122"/>
        <v>0</v>
      </c>
      <c r="L315" s="3">
        <f t="shared" si="122"/>
        <v>0</v>
      </c>
      <c r="M315" s="3">
        <f t="shared" si="122"/>
        <v>0</v>
      </c>
      <c r="N315" s="3">
        <f t="shared" si="122"/>
        <v>0</v>
      </c>
      <c r="O315" s="3">
        <f t="shared" si="122"/>
        <v>0</v>
      </c>
      <c r="P315" s="3">
        <f t="shared" si="122"/>
        <v>0</v>
      </c>
      <c r="Q315" s="3">
        <f t="shared" si="122"/>
        <v>0</v>
      </c>
      <c r="R315" s="3">
        <f t="shared" si="122"/>
        <v>0</v>
      </c>
      <c r="S315" s="3">
        <f t="shared" si="122"/>
        <v>0</v>
      </c>
      <c r="T315" s="3">
        <f t="shared" si="122"/>
        <v>0</v>
      </c>
      <c r="U315" s="3">
        <f t="shared" si="122"/>
        <v>0</v>
      </c>
      <c r="V315" s="3">
        <f t="shared" si="122"/>
        <v>0</v>
      </c>
      <c r="W315" s="3">
        <f t="shared" si="122"/>
        <v>0</v>
      </c>
      <c r="X315" s="3">
        <f t="shared" si="122"/>
        <v>0</v>
      </c>
      <c r="Y315" s="3">
        <f t="shared" si="122"/>
        <v>0</v>
      </c>
      <c r="Z315" s="3">
        <f t="shared" si="122"/>
        <v>0</v>
      </c>
      <c r="AA315" s="3">
        <f t="shared" si="122"/>
        <v>0</v>
      </c>
      <c r="AB315" s="3">
        <f t="shared" si="122"/>
        <v>0</v>
      </c>
      <c r="AC315" s="3">
        <f t="shared" si="122"/>
        <v>0</v>
      </c>
      <c r="AD315" s="3">
        <f t="shared" si="122"/>
        <v>0</v>
      </c>
      <c r="AE315" s="3">
        <f t="shared" si="122"/>
        <v>0</v>
      </c>
      <c r="AF315" s="3">
        <f t="shared" si="122"/>
        <v>0</v>
      </c>
      <c r="AG315" s="3">
        <f t="shared" si="122"/>
        <v>0</v>
      </c>
      <c r="AH315" s="3">
        <f t="shared" si="122"/>
        <v>0</v>
      </c>
      <c r="AI315" s="3">
        <f t="shared" si="122"/>
        <v>0</v>
      </c>
      <c r="AJ315" s="3">
        <f t="shared" si="122"/>
        <v>0</v>
      </c>
      <c r="AK315" s="3">
        <f t="shared" si="122"/>
        <v>0</v>
      </c>
      <c r="AL315" s="3">
        <f t="shared" si="122"/>
        <v>0</v>
      </c>
      <c r="AM315" s="3">
        <f t="shared" si="122"/>
        <v>0</v>
      </c>
      <c r="AN315" s="3">
        <f t="shared" si="122"/>
        <v>0</v>
      </c>
      <c r="AO315" s="3">
        <f t="shared" si="122"/>
        <v>0</v>
      </c>
      <c r="AP315" s="3">
        <f t="shared" si="122"/>
        <v>0</v>
      </c>
      <c r="AQ315" s="3">
        <f t="shared" si="122"/>
        <v>0</v>
      </c>
      <c r="AR315" s="3">
        <f t="shared" si="122"/>
        <v>0</v>
      </c>
      <c r="AS315" s="3">
        <f t="shared" si="122"/>
        <v>0</v>
      </c>
      <c r="AT315" s="3">
        <f t="shared" si="122"/>
        <v>0</v>
      </c>
      <c r="AU315" s="3">
        <f t="shared" si="122"/>
        <v>0</v>
      </c>
      <c r="AV315" s="3">
        <f t="shared" si="122"/>
        <v>0</v>
      </c>
      <c r="AW315" s="3">
        <f t="shared" si="122"/>
        <v>0</v>
      </c>
      <c r="AX315" s="3">
        <f t="shared" si="122"/>
        <v>0</v>
      </c>
      <c r="AY315" s="3">
        <f t="shared" si="122"/>
        <v>0</v>
      </c>
      <c r="AZ315" s="3">
        <f t="shared" si="122"/>
        <v>0</v>
      </c>
      <c r="BA315" s="3">
        <f t="shared" si="122"/>
        <v>0</v>
      </c>
      <c r="BB315" s="3">
        <f t="shared" si="122"/>
        <v>0</v>
      </c>
      <c r="BC315" s="3">
        <f t="shared" si="122"/>
        <v>0</v>
      </c>
      <c r="BD315" s="3">
        <f t="shared" si="122"/>
        <v>0</v>
      </c>
      <c r="BE315" s="3">
        <f t="shared" si="122"/>
        <v>0</v>
      </c>
      <c r="BF315" s="3">
        <f t="shared" si="122"/>
        <v>0</v>
      </c>
      <c r="BG315" s="3">
        <f t="shared" si="122"/>
        <v>0</v>
      </c>
      <c r="BH315" s="3">
        <f t="shared" si="122"/>
        <v>0</v>
      </c>
      <c r="BI315" s="3">
        <f t="shared" si="122"/>
        <v>0</v>
      </c>
      <c r="BJ315" s="3">
        <f t="shared" si="122"/>
        <v>0</v>
      </c>
      <c r="BK315" s="3">
        <f t="shared" si="122"/>
        <v>0</v>
      </c>
      <c r="BL315" s="3">
        <f t="shared" si="122"/>
        <v>0</v>
      </c>
      <c r="BM315" s="3">
        <f t="shared" si="122"/>
        <v>0</v>
      </c>
      <c r="BN315" s="3">
        <f t="shared" si="122"/>
        <v>0</v>
      </c>
      <c r="BO315" s="3">
        <f t="shared" si="122"/>
        <v>0</v>
      </c>
      <c r="BP315" s="3">
        <f t="shared" ref="BP315:EA315" si="123">BP43*1</f>
        <v>0</v>
      </c>
      <c r="BQ315" s="3">
        <f t="shared" si="123"/>
        <v>0</v>
      </c>
      <c r="BR315" s="3">
        <f t="shared" si="123"/>
        <v>0</v>
      </c>
      <c r="BS315" s="3">
        <f t="shared" si="123"/>
        <v>0</v>
      </c>
      <c r="BT315" s="3">
        <f t="shared" si="123"/>
        <v>1</v>
      </c>
      <c r="BU315" s="3">
        <f t="shared" si="123"/>
        <v>1</v>
      </c>
      <c r="BV315" s="3">
        <f t="shared" si="123"/>
        <v>1</v>
      </c>
      <c r="BW315" s="3">
        <f t="shared" si="123"/>
        <v>1</v>
      </c>
      <c r="BX315" s="3">
        <f t="shared" si="123"/>
        <v>1</v>
      </c>
      <c r="BY315" s="3">
        <f t="shared" si="123"/>
        <v>1</v>
      </c>
      <c r="BZ315" s="3">
        <f t="shared" si="123"/>
        <v>1</v>
      </c>
      <c r="CA315" s="3">
        <f t="shared" si="123"/>
        <v>1</v>
      </c>
      <c r="CB315" s="3">
        <f t="shared" si="123"/>
        <v>1</v>
      </c>
      <c r="CC315" s="3">
        <f t="shared" si="123"/>
        <v>1</v>
      </c>
      <c r="CD315" s="3">
        <f t="shared" si="123"/>
        <v>2</v>
      </c>
      <c r="CE315" s="3">
        <f t="shared" si="123"/>
        <v>3</v>
      </c>
      <c r="CF315" s="3">
        <f t="shared" si="123"/>
        <v>3</v>
      </c>
      <c r="CG315" s="3">
        <f t="shared" si="123"/>
        <v>3</v>
      </c>
      <c r="CH315" s="3">
        <f t="shared" si="123"/>
        <v>3</v>
      </c>
      <c r="CI315" s="3">
        <f t="shared" si="123"/>
        <v>3</v>
      </c>
      <c r="CJ315" s="3">
        <f t="shared" si="123"/>
        <v>3</v>
      </c>
      <c r="CK315" s="3">
        <f t="shared" si="123"/>
        <v>3</v>
      </c>
      <c r="CL315" s="3">
        <f t="shared" si="123"/>
        <v>3</v>
      </c>
      <c r="CM315" s="3">
        <f t="shared" si="123"/>
        <v>3</v>
      </c>
      <c r="CN315" s="3">
        <f t="shared" si="123"/>
        <v>3</v>
      </c>
      <c r="CO315" s="3">
        <f t="shared" si="123"/>
        <v>3</v>
      </c>
      <c r="CP315" s="3">
        <f t="shared" si="123"/>
        <v>3</v>
      </c>
      <c r="CQ315" s="3">
        <f t="shared" si="123"/>
        <v>3</v>
      </c>
      <c r="CR315" s="3">
        <f t="shared" si="123"/>
        <v>3</v>
      </c>
      <c r="CS315" s="3">
        <f t="shared" si="123"/>
        <v>3</v>
      </c>
      <c r="CT315" s="3">
        <f t="shared" si="123"/>
        <v>3</v>
      </c>
      <c r="CU315" s="3">
        <f t="shared" si="123"/>
        <v>3</v>
      </c>
      <c r="CV315" s="3">
        <f t="shared" si="123"/>
        <v>3</v>
      </c>
      <c r="CW315" s="3">
        <f t="shared" si="123"/>
        <v>3</v>
      </c>
      <c r="CX315" s="3">
        <f t="shared" si="123"/>
        <v>3</v>
      </c>
      <c r="CY315" s="3">
        <f t="shared" si="123"/>
        <v>3</v>
      </c>
      <c r="CZ315" s="3">
        <f t="shared" si="123"/>
        <v>3</v>
      </c>
      <c r="DA315" s="3">
        <f t="shared" si="123"/>
        <v>3</v>
      </c>
      <c r="DB315" s="3">
        <f t="shared" si="123"/>
        <v>3</v>
      </c>
      <c r="DC315" s="3">
        <f t="shared" si="123"/>
        <v>3</v>
      </c>
      <c r="DD315" s="3">
        <f t="shared" si="123"/>
        <v>3</v>
      </c>
      <c r="DE315" s="3">
        <f t="shared" si="123"/>
        <v>3</v>
      </c>
      <c r="DF315" s="3">
        <f t="shared" si="123"/>
        <v>3</v>
      </c>
      <c r="DG315" s="3">
        <f t="shared" si="123"/>
        <v>3</v>
      </c>
      <c r="DH315" s="3">
        <f t="shared" si="123"/>
        <v>3</v>
      </c>
      <c r="DI315" s="3">
        <f t="shared" si="123"/>
        <v>3</v>
      </c>
      <c r="DJ315" s="3">
        <f t="shared" si="123"/>
        <v>3</v>
      </c>
      <c r="DK315" s="3">
        <f t="shared" si="123"/>
        <v>3</v>
      </c>
      <c r="DL315" s="3">
        <f t="shared" si="123"/>
        <v>3</v>
      </c>
      <c r="DM315" s="3">
        <f t="shared" si="123"/>
        <v>3</v>
      </c>
      <c r="DN315" s="3">
        <f t="shared" si="123"/>
        <v>3</v>
      </c>
      <c r="DO315" s="3">
        <f t="shared" si="123"/>
        <v>3</v>
      </c>
      <c r="DP315" s="3">
        <f t="shared" si="123"/>
        <v>3</v>
      </c>
      <c r="DQ315" s="3">
        <f t="shared" si="123"/>
        <v>3</v>
      </c>
      <c r="DR315" s="3">
        <f t="shared" si="123"/>
        <v>3</v>
      </c>
      <c r="DS315" s="3">
        <f t="shared" si="123"/>
        <v>3</v>
      </c>
      <c r="DT315" s="3">
        <f t="shared" si="123"/>
        <v>3</v>
      </c>
      <c r="DU315" s="3">
        <f t="shared" si="123"/>
        <v>3</v>
      </c>
      <c r="DV315" s="3">
        <f t="shared" si="123"/>
        <v>3</v>
      </c>
      <c r="DW315" s="3">
        <f t="shared" si="123"/>
        <v>3</v>
      </c>
      <c r="DX315" s="3">
        <f t="shared" si="123"/>
        <v>3</v>
      </c>
      <c r="DY315" s="3">
        <f t="shared" si="123"/>
        <v>3</v>
      </c>
      <c r="DZ315" s="3">
        <f t="shared" si="123"/>
        <v>3</v>
      </c>
      <c r="EA315" s="3">
        <f t="shared" si="123"/>
        <v>3</v>
      </c>
      <c r="EB315" s="3">
        <f t="shared" ref="EB315" si="124">EB43*1</f>
        <v>3</v>
      </c>
      <c r="EC315" s="3">
        <f t="shared" si="4"/>
        <v>3</v>
      </c>
    </row>
    <row r="316" spans="3:133" x14ac:dyDescent="0.25">
      <c r="C316" t="s">
        <v>480</v>
      </c>
      <c r="D316" s="3">
        <f t="shared" ref="D316:BO316" si="125">D44*1</f>
        <v>0</v>
      </c>
      <c r="E316" s="3">
        <f t="shared" si="125"/>
        <v>0</v>
      </c>
      <c r="F316" s="3">
        <f t="shared" si="125"/>
        <v>0</v>
      </c>
      <c r="G316" s="3">
        <f t="shared" si="125"/>
        <v>0</v>
      </c>
      <c r="H316" s="3">
        <f t="shared" si="125"/>
        <v>0</v>
      </c>
      <c r="I316" s="3">
        <f t="shared" si="125"/>
        <v>0</v>
      </c>
      <c r="J316" s="3">
        <f t="shared" si="125"/>
        <v>0</v>
      </c>
      <c r="K316" s="3">
        <f t="shared" si="125"/>
        <v>0</v>
      </c>
      <c r="L316" s="3">
        <f t="shared" si="125"/>
        <v>0</v>
      </c>
      <c r="M316" s="3">
        <f t="shared" si="125"/>
        <v>0</v>
      </c>
      <c r="N316" s="3">
        <f t="shared" si="125"/>
        <v>0</v>
      </c>
      <c r="O316" s="3">
        <f t="shared" si="125"/>
        <v>0</v>
      </c>
      <c r="P316" s="3">
        <f t="shared" si="125"/>
        <v>0</v>
      </c>
      <c r="Q316" s="3">
        <f t="shared" si="125"/>
        <v>0</v>
      </c>
      <c r="R316" s="3">
        <f t="shared" si="125"/>
        <v>0</v>
      </c>
      <c r="S316" s="3">
        <f t="shared" si="125"/>
        <v>0</v>
      </c>
      <c r="T316" s="3">
        <f t="shared" si="125"/>
        <v>0</v>
      </c>
      <c r="U316" s="3">
        <f t="shared" si="125"/>
        <v>0</v>
      </c>
      <c r="V316" s="3">
        <f t="shared" si="125"/>
        <v>0</v>
      </c>
      <c r="W316" s="3">
        <f t="shared" si="125"/>
        <v>0</v>
      </c>
      <c r="X316" s="3">
        <f t="shared" si="125"/>
        <v>0</v>
      </c>
      <c r="Y316" s="3">
        <f t="shared" si="125"/>
        <v>0</v>
      </c>
      <c r="Z316" s="3">
        <f t="shared" si="125"/>
        <v>0</v>
      </c>
      <c r="AA316" s="3">
        <f t="shared" si="125"/>
        <v>0</v>
      </c>
      <c r="AB316" s="3">
        <f t="shared" si="125"/>
        <v>0</v>
      </c>
      <c r="AC316" s="3">
        <f t="shared" si="125"/>
        <v>0</v>
      </c>
      <c r="AD316" s="3">
        <f t="shared" si="125"/>
        <v>0</v>
      </c>
      <c r="AE316" s="3">
        <f t="shared" si="125"/>
        <v>0</v>
      </c>
      <c r="AF316" s="3">
        <f t="shared" si="125"/>
        <v>0</v>
      </c>
      <c r="AG316" s="3">
        <f t="shared" si="125"/>
        <v>0</v>
      </c>
      <c r="AH316" s="3">
        <f t="shared" si="125"/>
        <v>0</v>
      </c>
      <c r="AI316" s="3">
        <f t="shared" si="125"/>
        <v>0</v>
      </c>
      <c r="AJ316" s="3">
        <f t="shared" si="125"/>
        <v>0</v>
      </c>
      <c r="AK316" s="3">
        <f t="shared" si="125"/>
        <v>0</v>
      </c>
      <c r="AL316" s="3">
        <f t="shared" si="125"/>
        <v>0</v>
      </c>
      <c r="AM316" s="3">
        <f t="shared" si="125"/>
        <v>0</v>
      </c>
      <c r="AN316" s="3">
        <f t="shared" si="125"/>
        <v>0</v>
      </c>
      <c r="AO316" s="3">
        <f t="shared" si="125"/>
        <v>0</v>
      </c>
      <c r="AP316" s="3">
        <f t="shared" si="125"/>
        <v>0</v>
      </c>
      <c r="AQ316" s="3">
        <f t="shared" si="125"/>
        <v>0</v>
      </c>
      <c r="AR316" s="3">
        <f t="shared" si="125"/>
        <v>0</v>
      </c>
      <c r="AS316" s="3">
        <f t="shared" si="125"/>
        <v>0</v>
      </c>
      <c r="AT316" s="3">
        <f t="shared" si="125"/>
        <v>0</v>
      </c>
      <c r="AU316" s="3">
        <f t="shared" si="125"/>
        <v>0</v>
      </c>
      <c r="AV316" s="3">
        <f t="shared" si="125"/>
        <v>0</v>
      </c>
      <c r="AW316" s="3">
        <f t="shared" si="125"/>
        <v>0</v>
      </c>
      <c r="AX316" s="3">
        <f t="shared" si="125"/>
        <v>0</v>
      </c>
      <c r="AY316" s="3">
        <f t="shared" si="125"/>
        <v>0</v>
      </c>
      <c r="AZ316" s="3">
        <f t="shared" si="125"/>
        <v>0</v>
      </c>
      <c r="BA316" s="3">
        <f t="shared" si="125"/>
        <v>0</v>
      </c>
      <c r="BB316" s="3">
        <f t="shared" si="125"/>
        <v>0</v>
      </c>
      <c r="BC316" s="3">
        <f t="shared" si="125"/>
        <v>0</v>
      </c>
      <c r="BD316" s="3">
        <f t="shared" si="125"/>
        <v>0</v>
      </c>
      <c r="BE316" s="3">
        <f t="shared" si="125"/>
        <v>0</v>
      </c>
      <c r="BF316" s="3">
        <f t="shared" si="125"/>
        <v>0</v>
      </c>
      <c r="BG316" s="3">
        <f t="shared" si="125"/>
        <v>0</v>
      </c>
      <c r="BH316" s="3">
        <f t="shared" si="125"/>
        <v>0</v>
      </c>
      <c r="BI316" s="3">
        <f t="shared" si="125"/>
        <v>0</v>
      </c>
      <c r="BJ316" s="3">
        <f t="shared" si="125"/>
        <v>0</v>
      </c>
      <c r="BK316" s="3">
        <f t="shared" si="125"/>
        <v>0</v>
      </c>
      <c r="BL316" s="3">
        <f t="shared" si="125"/>
        <v>0</v>
      </c>
      <c r="BM316" s="3">
        <f t="shared" si="125"/>
        <v>0</v>
      </c>
      <c r="BN316" s="3">
        <f t="shared" si="125"/>
        <v>0</v>
      </c>
      <c r="BO316" s="3">
        <f t="shared" si="125"/>
        <v>0</v>
      </c>
      <c r="BP316" s="3">
        <f t="shared" ref="BP316:EA316" si="126">BP44*1</f>
        <v>0</v>
      </c>
      <c r="BQ316" s="3">
        <f t="shared" si="126"/>
        <v>0</v>
      </c>
      <c r="BR316" s="3">
        <f t="shared" si="126"/>
        <v>0</v>
      </c>
      <c r="BS316" s="3">
        <f t="shared" si="126"/>
        <v>0</v>
      </c>
      <c r="BT316" s="3">
        <f t="shared" si="126"/>
        <v>0</v>
      </c>
      <c r="BU316" s="3">
        <f t="shared" si="126"/>
        <v>0</v>
      </c>
      <c r="BV316" s="3">
        <f t="shared" si="126"/>
        <v>0</v>
      </c>
      <c r="BW316" s="3">
        <f t="shared" si="126"/>
        <v>0</v>
      </c>
      <c r="BX316" s="3">
        <f t="shared" si="126"/>
        <v>0</v>
      </c>
      <c r="BY316" s="3">
        <f t="shared" si="126"/>
        <v>0</v>
      </c>
      <c r="BZ316" s="3">
        <f t="shared" si="126"/>
        <v>0</v>
      </c>
      <c r="CA316" s="3">
        <f t="shared" si="126"/>
        <v>0</v>
      </c>
      <c r="CB316" s="3">
        <f t="shared" si="126"/>
        <v>1</v>
      </c>
      <c r="CC316" s="3">
        <f t="shared" si="126"/>
        <v>1</v>
      </c>
      <c r="CD316" s="3">
        <f t="shared" si="126"/>
        <v>1</v>
      </c>
      <c r="CE316" s="3">
        <f t="shared" si="126"/>
        <v>2</v>
      </c>
      <c r="CF316" s="3">
        <f t="shared" si="126"/>
        <v>2</v>
      </c>
      <c r="CG316" s="3">
        <f t="shared" si="126"/>
        <v>2</v>
      </c>
      <c r="CH316" s="3">
        <f t="shared" si="126"/>
        <v>3</v>
      </c>
      <c r="CI316" s="3">
        <f t="shared" si="126"/>
        <v>3</v>
      </c>
      <c r="CJ316" s="3">
        <f t="shared" si="126"/>
        <v>3</v>
      </c>
      <c r="CK316" s="3">
        <f t="shared" si="126"/>
        <v>3</v>
      </c>
      <c r="CL316" s="3">
        <f t="shared" si="126"/>
        <v>4</v>
      </c>
      <c r="CM316" s="3">
        <f t="shared" si="126"/>
        <v>7</v>
      </c>
      <c r="CN316" s="3">
        <f t="shared" si="126"/>
        <v>9</v>
      </c>
      <c r="CO316" s="3">
        <f t="shared" si="126"/>
        <v>9</v>
      </c>
      <c r="CP316" s="3">
        <f t="shared" si="126"/>
        <v>10</v>
      </c>
      <c r="CQ316" s="3">
        <f t="shared" si="126"/>
        <v>12</v>
      </c>
      <c r="CR316" s="3">
        <f t="shared" si="126"/>
        <v>16</v>
      </c>
      <c r="CS316" s="3">
        <f t="shared" si="126"/>
        <v>16</v>
      </c>
      <c r="CT316" s="3">
        <f t="shared" si="126"/>
        <v>22</v>
      </c>
      <c r="CU316" s="3">
        <f t="shared" si="126"/>
        <v>24</v>
      </c>
      <c r="CV316" s="3">
        <f t="shared" si="126"/>
        <v>24</v>
      </c>
      <c r="CW316" s="3">
        <f t="shared" si="126"/>
        <v>27</v>
      </c>
      <c r="CX316" s="3">
        <f t="shared" si="126"/>
        <v>28</v>
      </c>
      <c r="CY316" s="3">
        <f t="shared" si="126"/>
        <v>28</v>
      </c>
      <c r="CZ316" s="3">
        <f t="shared" si="126"/>
        <v>29</v>
      </c>
      <c r="DA316" s="3">
        <f t="shared" si="126"/>
        <v>31</v>
      </c>
      <c r="DB316" s="3">
        <f t="shared" si="126"/>
        <v>37</v>
      </c>
      <c r="DC316" s="3">
        <f t="shared" si="126"/>
        <v>38</v>
      </c>
      <c r="DD316" s="3">
        <f t="shared" si="126"/>
        <v>41</v>
      </c>
      <c r="DE316" s="3">
        <f t="shared" si="126"/>
        <v>41</v>
      </c>
      <c r="DF316" s="3">
        <f t="shared" si="126"/>
        <v>44</v>
      </c>
      <c r="DG316" s="3">
        <f t="shared" si="126"/>
        <v>46</v>
      </c>
      <c r="DH316" s="3">
        <f t="shared" si="126"/>
        <v>47</v>
      </c>
      <c r="DI316" s="3">
        <f t="shared" si="126"/>
        <v>47</v>
      </c>
      <c r="DJ316" s="3">
        <f t="shared" si="126"/>
        <v>48</v>
      </c>
      <c r="DK316" s="3">
        <f t="shared" si="126"/>
        <v>48</v>
      </c>
      <c r="DL316" s="3">
        <f t="shared" si="126"/>
        <v>51</v>
      </c>
      <c r="DM316" s="3">
        <f t="shared" si="126"/>
        <v>51</v>
      </c>
      <c r="DN316" s="3">
        <f t="shared" si="126"/>
        <v>55</v>
      </c>
      <c r="DO316" s="3">
        <f t="shared" si="126"/>
        <v>55</v>
      </c>
      <c r="DP316" s="3">
        <f t="shared" si="126"/>
        <v>55</v>
      </c>
      <c r="DQ316" s="3">
        <f t="shared" si="126"/>
        <v>55</v>
      </c>
      <c r="DR316" s="3">
        <f t="shared" si="126"/>
        <v>56</v>
      </c>
      <c r="DS316" s="3">
        <f t="shared" si="126"/>
        <v>57</v>
      </c>
      <c r="DT316" s="3">
        <f t="shared" si="126"/>
        <v>58</v>
      </c>
      <c r="DU316" s="3">
        <f t="shared" si="126"/>
        <v>58</v>
      </c>
      <c r="DV316" s="3">
        <f t="shared" si="126"/>
        <v>58</v>
      </c>
      <c r="DW316" s="3">
        <f t="shared" si="126"/>
        <v>58</v>
      </c>
      <c r="DX316" s="3">
        <f t="shared" si="126"/>
        <v>58</v>
      </c>
      <c r="DY316" s="3">
        <f t="shared" si="126"/>
        <v>59</v>
      </c>
      <c r="DZ316" s="3">
        <f t="shared" si="126"/>
        <v>59</v>
      </c>
      <c r="EA316" s="3">
        <f t="shared" si="126"/>
        <v>59</v>
      </c>
      <c r="EB316" s="3">
        <f t="shared" ref="EB316" si="127">EB44*1</f>
        <v>59</v>
      </c>
      <c r="EC316" s="3">
        <f t="shared" si="4"/>
        <v>60</v>
      </c>
    </row>
    <row r="317" spans="3:133" x14ac:dyDescent="0.25">
      <c r="C317" t="s">
        <v>480</v>
      </c>
      <c r="D317" s="3">
        <f t="shared" ref="D317:BO317" si="128">D45*1</f>
        <v>0</v>
      </c>
      <c r="E317" s="3">
        <f t="shared" si="128"/>
        <v>0</v>
      </c>
      <c r="F317" s="3">
        <f t="shared" si="128"/>
        <v>0</v>
      </c>
      <c r="G317" s="3">
        <f t="shared" si="128"/>
        <v>0</v>
      </c>
      <c r="H317" s="3">
        <f t="shared" si="128"/>
        <v>0</v>
      </c>
      <c r="I317" s="3">
        <f t="shared" si="128"/>
        <v>0</v>
      </c>
      <c r="J317" s="3">
        <f t="shared" si="128"/>
        <v>0</v>
      </c>
      <c r="K317" s="3">
        <f t="shared" si="128"/>
        <v>0</v>
      </c>
      <c r="L317" s="3">
        <f t="shared" si="128"/>
        <v>0</v>
      </c>
      <c r="M317" s="3">
        <f t="shared" si="128"/>
        <v>0</v>
      </c>
      <c r="N317" s="3">
        <f t="shared" si="128"/>
        <v>0</v>
      </c>
      <c r="O317" s="3">
        <f t="shared" si="128"/>
        <v>0</v>
      </c>
      <c r="P317" s="3">
        <f t="shared" si="128"/>
        <v>0</v>
      </c>
      <c r="Q317" s="3">
        <f t="shared" si="128"/>
        <v>0</v>
      </c>
      <c r="R317" s="3">
        <f t="shared" si="128"/>
        <v>0</v>
      </c>
      <c r="S317" s="3">
        <f t="shared" si="128"/>
        <v>0</v>
      </c>
      <c r="T317" s="3">
        <f t="shared" si="128"/>
        <v>0</v>
      </c>
      <c r="U317" s="3">
        <f t="shared" si="128"/>
        <v>0</v>
      </c>
      <c r="V317" s="3">
        <f t="shared" si="128"/>
        <v>0</v>
      </c>
      <c r="W317" s="3">
        <f t="shared" si="128"/>
        <v>0</v>
      </c>
      <c r="X317" s="3">
        <f t="shared" si="128"/>
        <v>0</v>
      </c>
      <c r="Y317" s="3">
        <f t="shared" si="128"/>
        <v>0</v>
      </c>
      <c r="Z317" s="3">
        <f t="shared" si="128"/>
        <v>0</v>
      </c>
      <c r="AA317" s="3">
        <f t="shared" si="128"/>
        <v>0</v>
      </c>
      <c r="AB317" s="3">
        <f t="shared" si="128"/>
        <v>0</v>
      </c>
      <c r="AC317" s="3">
        <f t="shared" si="128"/>
        <v>0</v>
      </c>
      <c r="AD317" s="3">
        <f t="shared" si="128"/>
        <v>0</v>
      </c>
      <c r="AE317" s="3">
        <f t="shared" si="128"/>
        <v>0</v>
      </c>
      <c r="AF317" s="3">
        <f t="shared" si="128"/>
        <v>0</v>
      </c>
      <c r="AG317" s="3">
        <f t="shared" si="128"/>
        <v>0</v>
      </c>
      <c r="AH317" s="3">
        <f t="shared" si="128"/>
        <v>0</v>
      </c>
      <c r="AI317" s="3">
        <f t="shared" si="128"/>
        <v>0</v>
      </c>
      <c r="AJ317" s="3">
        <f t="shared" si="128"/>
        <v>0</v>
      </c>
      <c r="AK317" s="3">
        <f t="shared" si="128"/>
        <v>0</v>
      </c>
      <c r="AL317" s="3">
        <f t="shared" si="128"/>
        <v>0</v>
      </c>
      <c r="AM317" s="3">
        <f t="shared" si="128"/>
        <v>0</v>
      </c>
      <c r="AN317" s="3">
        <f t="shared" si="128"/>
        <v>0</v>
      </c>
      <c r="AO317" s="3">
        <f t="shared" si="128"/>
        <v>0</v>
      </c>
      <c r="AP317" s="3">
        <f t="shared" si="128"/>
        <v>0</v>
      </c>
      <c r="AQ317" s="3">
        <f t="shared" si="128"/>
        <v>0</v>
      </c>
      <c r="AR317" s="3">
        <f t="shared" si="128"/>
        <v>0</v>
      </c>
      <c r="AS317" s="3">
        <f t="shared" si="128"/>
        <v>0</v>
      </c>
      <c r="AT317" s="3">
        <f t="shared" si="128"/>
        <v>0</v>
      </c>
      <c r="AU317" s="3">
        <f t="shared" si="128"/>
        <v>0</v>
      </c>
      <c r="AV317" s="3">
        <f t="shared" si="128"/>
        <v>0</v>
      </c>
      <c r="AW317" s="3">
        <f t="shared" si="128"/>
        <v>0</v>
      </c>
      <c r="AX317" s="3">
        <f t="shared" si="128"/>
        <v>0</v>
      </c>
      <c r="AY317" s="3">
        <f t="shared" si="128"/>
        <v>0</v>
      </c>
      <c r="AZ317" s="3">
        <f t="shared" si="128"/>
        <v>0</v>
      </c>
      <c r="BA317" s="3">
        <f t="shared" si="128"/>
        <v>0</v>
      </c>
      <c r="BB317" s="3">
        <f t="shared" si="128"/>
        <v>0</v>
      </c>
      <c r="BC317" s="3">
        <f t="shared" si="128"/>
        <v>0</v>
      </c>
      <c r="BD317" s="3">
        <f t="shared" si="128"/>
        <v>0</v>
      </c>
      <c r="BE317" s="3">
        <f t="shared" si="128"/>
        <v>0</v>
      </c>
      <c r="BF317" s="3">
        <f t="shared" si="128"/>
        <v>0</v>
      </c>
      <c r="BG317" s="3">
        <f t="shared" si="128"/>
        <v>1</v>
      </c>
      <c r="BH317" s="3">
        <f t="shared" si="128"/>
        <v>1</v>
      </c>
      <c r="BI317" s="3">
        <f t="shared" si="128"/>
        <v>1</v>
      </c>
      <c r="BJ317" s="3">
        <f t="shared" si="128"/>
        <v>2</v>
      </c>
      <c r="BK317" s="3">
        <f t="shared" si="128"/>
        <v>3</v>
      </c>
      <c r="BL317" s="3">
        <f t="shared" si="128"/>
        <v>5</v>
      </c>
      <c r="BM317" s="3">
        <f t="shared" si="128"/>
        <v>6</v>
      </c>
      <c r="BN317" s="3">
        <f t="shared" si="128"/>
        <v>7</v>
      </c>
      <c r="BO317" s="3">
        <f t="shared" si="128"/>
        <v>8</v>
      </c>
      <c r="BP317" s="3">
        <f t="shared" ref="BP317:EA317" si="129">BP45*1</f>
        <v>13</v>
      </c>
      <c r="BQ317" s="3">
        <f t="shared" si="129"/>
        <v>18</v>
      </c>
      <c r="BR317" s="3">
        <f t="shared" si="129"/>
        <v>18</v>
      </c>
      <c r="BS317" s="3">
        <f t="shared" si="129"/>
        <v>21</v>
      </c>
      <c r="BT317" s="3">
        <f t="shared" si="129"/>
        <v>31</v>
      </c>
      <c r="BU317" s="3">
        <f t="shared" si="129"/>
        <v>33</v>
      </c>
      <c r="BV317" s="3">
        <f t="shared" si="129"/>
        <v>37</v>
      </c>
      <c r="BW317" s="3">
        <f t="shared" si="129"/>
        <v>53</v>
      </c>
      <c r="BX317" s="3">
        <f t="shared" si="129"/>
        <v>67</v>
      </c>
      <c r="BY317" s="3">
        <f t="shared" si="129"/>
        <v>94</v>
      </c>
      <c r="BZ317" s="3">
        <f t="shared" si="129"/>
        <v>119</v>
      </c>
      <c r="CA317" s="3">
        <f t="shared" si="129"/>
        <v>150</v>
      </c>
      <c r="CB317" s="3">
        <f t="shared" si="129"/>
        <v>153</v>
      </c>
      <c r="CC317" s="3">
        <f t="shared" si="129"/>
        <v>153</v>
      </c>
      <c r="CD317" s="3">
        <f t="shared" si="129"/>
        <v>200</v>
      </c>
      <c r="CE317" s="3">
        <f t="shared" si="129"/>
        <v>222</v>
      </c>
      <c r="CF317" s="3">
        <f t="shared" si="129"/>
        <v>253</v>
      </c>
      <c r="CG317" s="3">
        <f t="shared" si="129"/>
        <v>274</v>
      </c>
      <c r="CH317" s="3">
        <f t="shared" si="129"/>
        <v>291</v>
      </c>
      <c r="CI317" s="3">
        <f t="shared" si="129"/>
        <v>334</v>
      </c>
      <c r="CJ317" s="3">
        <f t="shared" si="129"/>
        <v>385</v>
      </c>
      <c r="CK317" s="3">
        <f t="shared" si="129"/>
        <v>490</v>
      </c>
      <c r="CL317" s="3">
        <f t="shared" si="129"/>
        <v>524</v>
      </c>
      <c r="CM317" s="3">
        <f t="shared" si="129"/>
        <v>564</v>
      </c>
      <c r="CN317" s="3">
        <f t="shared" si="129"/>
        <v>591</v>
      </c>
      <c r="CO317" s="3">
        <f t="shared" si="129"/>
        <v>624</v>
      </c>
      <c r="CP317" s="3">
        <f t="shared" si="129"/>
        <v>694</v>
      </c>
      <c r="CQ317" s="3">
        <f t="shared" si="129"/>
        <v>762</v>
      </c>
      <c r="CR317" s="3">
        <f t="shared" si="129"/>
        <v>806</v>
      </c>
      <c r="CS317" s="3">
        <f t="shared" si="129"/>
        <v>862</v>
      </c>
      <c r="CT317" s="3">
        <f t="shared" si="129"/>
        <v>916</v>
      </c>
      <c r="CU317" s="3">
        <f t="shared" si="129"/>
        <v>960</v>
      </c>
      <c r="CV317" s="3">
        <f t="shared" si="129"/>
        <v>1023</v>
      </c>
      <c r="CW317" s="3">
        <f t="shared" si="129"/>
        <v>1072</v>
      </c>
      <c r="CX317" s="3">
        <f t="shared" si="129"/>
        <v>1153</v>
      </c>
      <c r="CY317" s="3">
        <f t="shared" si="129"/>
        <v>1205</v>
      </c>
      <c r="CZ317" s="3">
        <f t="shared" si="129"/>
        <v>1265</v>
      </c>
      <c r="DA317" s="3">
        <f t="shared" si="129"/>
        <v>1292</v>
      </c>
      <c r="DB317" s="3">
        <f t="shared" si="129"/>
        <v>1326</v>
      </c>
      <c r="DC317" s="3">
        <f t="shared" si="129"/>
        <v>1446</v>
      </c>
      <c r="DD317" s="3">
        <f t="shared" si="129"/>
        <v>1505</v>
      </c>
      <c r="DE317" s="3">
        <f t="shared" si="129"/>
        <v>1560</v>
      </c>
      <c r="DF317" s="3">
        <f t="shared" si="129"/>
        <v>1607</v>
      </c>
      <c r="DG317" s="3">
        <f t="shared" si="129"/>
        <v>1665</v>
      </c>
      <c r="DH317" s="3">
        <f t="shared" si="129"/>
        <v>1726</v>
      </c>
      <c r="DI317" s="3">
        <f t="shared" si="129"/>
        <v>1751</v>
      </c>
      <c r="DJ317" s="3">
        <f t="shared" si="129"/>
        <v>1788</v>
      </c>
      <c r="DK317" s="3">
        <f t="shared" si="129"/>
        <v>1852</v>
      </c>
      <c r="DL317" s="3">
        <f t="shared" si="129"/>
        <v>1883</v>
      </c>
      <c r="DM317" s="3">
        <f t="shared" si="129"/>
        <v>1915</v>
      </c>
      <c r="DN317" s="3">
        <f t="shared" si="129"/>
        <v>1939</v>
      </c>
      <c r="DO317" s="3">
        <f t="shared" si="129"/>
        <v>1976</v>
      </c>
      <c r="DP317" s="3">
        <f t="shared" si="129"/>
        <v>1999</v>
      </c>
      <c r="DQ317" s="3">
        <f t="shared" si="129"/>
        <v>2019</v>
      </c>
      <c r="DR317" s="3">
        <f t="shared" si="129"/>
        <v>2032</v>
      </c>
      <c r="DS317" s="3">
        <f t="shared" si="129"/>
        <v>2079</v>
      </c>
      <c r="DT317" s="3">
        <f t="shared" si="129"/>
        <v>2106</v>
      </c>
      <c r="DU317" s="3">
        <f t="shared" si="129"/>
        <v>2129</v>
      </c>
      <c r="DV317" s="3">
        <f t="shared" si="129"/>
        <v>2157</v>
      </c>
      <c r="DW317" s="3">
        <f t="shared" si="129"/>
        <v>2181</v>
      </c>
      <c r="DX317" s="3">
        <f t="shared" si="129"/>
        <v>2210</v>
      </c>
      <c r="DY317" s="3">
        <f t="shared" si="129"/>
        <v>2235</v>
      </c>
      <c r="DZ317" s="3">
        <f t="shared" si="129"/>
        <v>2264</v>
      </c>
      <c r="EA317" s="3">
        <f t="shared" si="129"/>
        <v>2292</v>
      </c>
      <c r="EB317" s="3">
        <f t="shared" ref="EB317" si="130">EB45*1</f>
        <v>2313</v>
      </c>
      <c r="EC317" s="3">
        <f t="shared" si="4"/>
        <v>2332</v>
      </c>
    </row>
    <row r="318" spans="3:133" x14ac:dyDescent="0.25">
      <c r="C318" t="s">
        <v>480</v>
      </c>
      <c r="D318" s="3">
        <f t="shared" ref="D318:BO318" si="131">D46*1</f>
        <v>0</v>
      </c>
      <c r="E318" s="3">
        <f t="shared" si="131"/>
        <v>0</v>
      </c>
      <c r="F318" s="3">
        <f t="shared" si="131"/>
        <v>0</v>
      </c>
      <c r="G318" s="3">
        <f t="shared" si="131"/>
        <v>0</v>
      </c>
      <c r="H318" s="3">
        <f t="shared" si="131"/>
        <v>0</v>
      </c>
      <c r="I318" s="3">
        <f t="shared" si="131"/>
        <v>0</v>
      </c>
      <c r="J318" s="3">
        <f t="shared" si="131"/>
        <v>0</v>
      </c>
      <c r="K318" s="3">
        <f t="shared" si="131"/>
        <v>0</v>
      </c>
      <c r="L318" s="3">
        <f t="shared" si="131"/>
        <v>0</v>
      </c>
      <c r="M318" s="3">
        <f t="shared" si="131"/>
        <v>0</v>
      </c>
      <c r="N318" s="3">
        <f t="shared" si="131"/>
        <v>0</v>
      </c>
      <c r="O318" s="3">
        <f t="shared" si="131"/>
        <v>0</v>
      </c>
      <c r="P318" s="3">
        <f t="shared" si="131"/>
        <v>0</v>
      </c>
      <c r="Q318" s="3">
        <f t="shared" si="131"/>
        <v>0</v>
      </c>
      <c r="R318" s="3">
        <f t="shared" si="131"/>
        <v>0</v>
      </c>
      <c r="S318" s="3">
        <f t="shared" si="131"/>
        <v>0</v>
      </c>
      <c r="T318" s="3">
        <f t="shared" si="131"/>
        <v>0</v>
      </c>
      <c r="U318" s="3">
        <f t="shared" si="131"/>
        <v>0</v>
      </c>
      <c r="V318" s="3">
        <f t="shared" si="131"/>
        <v>0</v>
      </c>
      <c r="W318" s="3">
        <f t="shared" si="131"/>
        <v>0</v>
      </c>
      <c r="X318" s="3">
        <f t="shared" si="131"/>
        <v>0</v>
      </c>
      <c r="Y318" s="3">
        <f t="shared" si="131"/>
        <v>0</v>
      </c>
      <c r="Z318" s="3">
        <f t="shared" si="131"/>
        <v>0</v>
      </c>
      <c r="AA318" s="3">
        <f t="shared" si="131"/>
        <v>0</v>
      </c>
      <c r="AB318" s="3">
        <f t="shared" si="131"/>
        <v>0</v>
      </c>
      <c r="AC318" s="3">
        <f t="shared" si="131"/>
        <v>0</v>
      </c>
      <c r="AD318" s="3">
        <f t="shared" si="131"/>
        <v>0</v>
      </c>
      <c r="AE318" s="3">
        <f t="shared" si="131"/>
        <v>0</v>
      </c>
      <c r="AF318" s="3">
        <f t="shared" si="131"/>
        <v>0</v>
      </c>
      <c r="AG318" s="3">
        <f t="shared" si="131"/>
        <v>0</v>
      </c>
      <c r="AH318" s="3">
        <f t="shared" si="131"/>
        <v>0</v>
      </c>
      <c r="AI318" s="3">
        <f t="shared" si="131"/>
        <v>0</v>
      </c>
      <c r="AJ318" s="3">
        <f t="shared" si="131"/>
        <v>0</v>
      </c>
      <c r="AK318" s="3">
        <f t="shared" si="131"/>
        <v>0</v>
      </c>
      <c r="AL318" s="3">
        <f t="shared" si="131"/>
        <v>0</v>
      </c>
      <c r="AM318" s="3">
        <f t="shared" si="131"/>
        <v>0</v>
      </c>
      <c r="AN318" s="3">
        <f t="shared" si="131"/>
        <v>0</v>
      </c>
      <c r="AO318" s="3">
        <f t="shared" si="131"/>
        <v>0</v>
      </c>
      <c r="AP318" s="3">
        <f t="shared" si="131"/>
        <v>0</v>
      </c>
      <c r="AQ318" s="3">
        <f t="shared" si="131"/>
        <v>0</v>
      </c>
      <c r="AR318" s="3">
        <f t="shared" si="131"/>
        <v>0</v>
      </c>
      <c r="AS318" s="3">
        <f t="shared" si="131"/>
        <v>0</v>
      </c>
      <c r="AT318" s="3">
        <f t="shared" si="131"/>
        <v>0</v>
      </c>
      <c r="AU318" s="3">
        <f t="shared" si="131"/>
        <v>0</v>
      </c>
      <c r="AV318" s="3">
        <f t="shared" si="131"/>
        <v>0</v>
      </c>
      <c r="AW318" s="3">
        <f t="shared" si="131"/>
        <v>0</v>
      </c>
      <c r="AX318" s="3">
        <f t="shared" si="131"/>
        <v>0</v>
      </c>
      <c r="AY318" s="3">
        <f t="shared" si="131"/>
        <v>0</v>
      </c>
      <c r="AZ318" s="3">
        <f t="shared" si="131"/>
        <v>0</v>
      </c>
      <c r="BA318" s="3">
        <f t="shared" si="131"/>
        <v>0</v>
      </c>
      <c r="BB318" s="3">
        <f t="shared" si="131"/>
        <v>0</v>
      </c>
      <c r="BC318" s="3">
        <f t="shared" si="131"/>
        <v>0</v>
      </c>
      <c r="BD318" s="3">
        <f t="shared" si="131"/>
        <v>0</v>
      </c>
      <c r="BE318" s="3">
        <f t="shared" si="131"/>
        <v>0</v>
      </c>
      <c r="BF318" s="3">
        <f t="shared" si="131"/>
        <v>0</v>
      </c>
      <c r="BG318" s="3">
        <f t="shared" si="131"/>
        <v>0</v>
      </c>
      <c r="BH318" s="3">
        <f t="shared" si="131"/>
        <v>0</v>
      </c>
      <c r="BI318" s="3">
        <f t="shared" si="131"/>
        <v>0</v>
      </c>
      <c r="BJ318" s="3">
        <f t="shared" si="131"/>
        <v>0</v>
      </c>
      <c r="BK318" s="3">
        <f t="shared" si="131"/>
        <v>0</v>
      </c>
      <c r="BL318" s="3">
        <f t="shared" si="131"/>
        <v>0</v>
      </c>
      <c r="BM318" s="3">
        <f t="shared" si="131"/>
        <v>0</v>
      </c>
      <c r="BN318" s="3">
        <f t="shared" si="131"/>
        <v>0</v>
      </c>
      <c r="BO318" s="3">
        <f t="shared" si="131"/>
        <v>0</v>
      </c>
      <c r="BP318" s="3">
        <f t="shared" ref="BP318:EA318" si="132">BP46*1</f>
        <v>0</v>
      </c>
      <c r="BQ318" s="3">
        <f t="shared" si="132"/>
        <v>0</v>
      </c>
      <c r="BR318" s="3">
        <f t="shared" si="132"/>
        <v>0</v>
      </c>
      <c r="BS318" s="3">
        <f t="shared" si="132"/>
        <v>0</v>
      </c>
      <c r="BT318" s="3">
        <f t="shared" si="132"/>
        <v>0</v>
      </c>
      <c r="BU318" s="3">
        <f t="shared" si="132"/>
        <v>0</v>
      </c>
      <c r="BV318" s="3">
        <f t="shared" si="132"/>
        <v>0</v>
      </c>
      <c r="BW318" s="3">
        <f t="shared" si="132"/>
        <v>0</v>
      </c>
      <c r="BX318" s="3">
        <f t="shared" si="132"/>
        <v>0</v>
      </c>
      <c r="BY318" s="3">
        <f t="shared" si="132"/>
        <v>0</v>
      </c>
      <c r="BZ318" s="3">
        <f t="shared" si="132"/>
        <v>0</v>
      </c>
      <c r="CA318" s="3">
        <f t="shared" si="132"/>
        <v>0</v>
      </c>
      <c r="CB318" s="3">
        <f t="shared" si="132"/>
        <v>0</v>
      </c>
      <c r="CC318" s="3">
        <f t="shared" si="132"/>
        <v>1</v>
      </c>
      <c r="CD318" s="3">
        <f t="shared" si="132"/>
        <v>0</v>
      </c>
      <c r="CE318" s="3">
        <f t="shared" si="132"/>
        <v>0</v>
      </c>
      <c r="CF318" s="3">
        <f t="shared" si="132"/>
        <v>0</v>
      </c>
      <c r="CG318" s="3">
        <f t="shared" si="132"/>
        <v>0</v>
      </c>
      <c r="CH318" s="3">
        <f t="shared" si="132"/>
        <v>0</v>
      </c>
      <c r="CI318" s="3">
        <f t="shared" si="132"/>
        <v>0</v>
      </c>
      <c r="CJ318" s="3">
        <f t="shared" si="132"/>
        <v>0</v>
      </c>
      <c r="CK318" s="3">
        <f t="shared" si="132"/>
        <v>0</v>
      </c>
      <c r="CL318" s="3">
        <f t="shared" si="132"/>
        <v>0</v>
      </c>
      <c r="CM318" s="3">
        <f t="shared" si="132"/>
        <v>0</v>
      </c>
      <c r="CN318" s="3">
        <f t="shared" si="132"/>
        <v>0</v>
      </c>
      <c r="CO318" s="3">
        <f t="shared" si="132"/>
        <v>0</v>
      </c>
      <c r="CP318" s="3">
        <f t="shared" si="132"/>
        <v>0</v>
      </c>
      <c r="CQ318" s="3">
        <f t="shared" si="132"/>
        <v>0</v>
      </c>
      <c r="CR318" s="3">
        <f t="shared" si="132"/>
        <v>0</v>
      </c>
      <c r="CS318" s="3">
        <f t="shared" si="132"/>
        <v>0</v>
      </c>
      <c r="CT318" s="3">
        <f t="shared" si="132"/>
        <v>0</v>
      </c>
      <c r="CU318" s="3">
        <f t="shared" si="132"/>
        <v>0</v>
      </c>
      <c r="CV318" s="3">
        <f t="shared" si="132"/>
        <v>0</v>
      </c>
      <c r="CW318" s="3">
        <f t="shared" si="132"/>
        <v>0</v>
      </c>
      <c r="CX318" s="3">
        <f t="shared" si="132"/>
        <v>0</v>
      </c>
      <c r="CY318" s="3">
        <f t="shared" si="132"/>
        <v>0</v>
      </c>
      <c r="CZ318" s="3">
        <f t="shared" si="132"/>
        <v>0</v>
      </c>
      <c r="DA318" s="3">
        <f t="shared" si="132"/>
        <v>0</v>
      </c>
      <c r="DB318" s="3">
        <f t="shared" si="132"/>
        <v>0</v>
      </c>
      <c r="DC318" s="3">
        <f t="shared" si="132"/>
        <v>0</v>
      </c>
      <c r="DD318" s="3">
        <f t="shared" si="132"/>
        <v>0</v>
      </c>
      <c r="DE318" s="3">
        <f t="shared" si="132"/>
        <v>0</v>
      </c>
      <c r="DF318" s="3">
        <f t="shared" si="132"/>
        <v>0</v>
      </c>
      <c r="DG318" s="3">
        <f t="shared" si="132"/>
        <v>0</v>
      </c>
      <c r="DH318" s="3">
        <f t="shared" si="132"/>
        <v>0</v>
      </c>
      <c r="DI318" s="3">
        <f t="shared" si="132"/>
        <v>0</v>
      </c>
      <c r="DJ318" s="3">
        <f t="shared" si="132"/>
        <v>0</v>
      </c>
      <c r="DK318" s="3">
        <f t="shared" si="132"/>
        <v>0</v>
      </c>
      <c r="DL318" s="3">
        <f t="shared" si="132"/>
        <v>0</v>
      </c>
      <c r="DM318" s="3">
        <f t="shared" si="132"/>
        <v>0</v>
      </c>
      <c r="DN318" s="3">
        <f t="shared" si="132"/>
        <v>0</v>
      </c>
      <c r="DO318" s="3">
        <f t="shared" si="132"/>
        <v>0</v>
      </c>
      <c r="DP318" s="3">
        <f t="shared" si="132"/>
        <v>0</v>
      </c>
      <c r="DQ318" s="3">
        <f t="shared" si="132"/>
        <v>0</v>
      </c>
      <c r="DR318" s="3">
        <f t="shared" si="132"/>
        <v>0</v>
      </c>
      <c r="DS318" s="3">
        <f t="shared" si="132"/>
        <v>0</v>
      </c>
      <c r="DT318" s="3">
        <f t="shared" si="132"/>
        <v>0</v>
      </c>
      <c r="DU318" s="3">
        <f t="shared" si="132"/>
        <v>0</v>
      </c>
      <c r="DV318" s="3">
        <f t="shared" si="132"/>
        <v>0</v>
      </c>
      <c r="DW318" s="3">
        <f t="shared" si="132"/>
        <v>0</v>
      </c>
      <c r="DX318" s="3">
        <f t="shared" si="132"/>
        <v>0</v>
      </c>
      <c r="DY318" s="3">
        <f t="shared" si="132"/>
        <v>0</v>
      </c>
      <c r="DZ318" s="3">
        <f t="shared" si="132"/>
        <v>0</v>
      </c>
      <c r="EA318" s="3">
        <f t="shared" si="132"/>
        <v>0</v>
      </c>
      <c r="EB318" s="3">
        <f t="shared" ref="EB318" si="133">EB46*1</f>
        <v>0</v>
      </c>
      <c r="EC318" s="3">
        <f t="shared" si="4"/>
        <v>0</v>
      </c>
    </row>
    <row r="319" spans="3:133" x14ac:dyDescent="0.25">
      <c r="C319" t="s">
        <v>480</v>
      </c>
      <c r="D319" s="3">
        <f t="shared" ref="D319:BO319" si="134">D47*1</f>
        <v>0</v>
      </c>
      <c r="E319" s="3">
        <f t="shared" si="134"/>
        <v>0</v>
      </c>
      <c r="F319" s="3">
        <f t="shared" si="134"/>
        <v>0</v>
      </c>
      <c r="G319" s="3">
        <f t="shared" si="134"/>
        <v>0</v>
      </c>
      <c r="H319" s="3">
        <f t="shared" si="134"/>
        <v>0</v>
      </c>
      <c r="I319" s="3">
        <f t="shared" si="134"/>
        <v>0</v>
      </c>
      <c r="J319" s="3">
        <f t="shared" si="134"/>
        <v>0</v>
      </c>
      <c r="K319" s="3">
        <f t="shared" si="134"/>
        <v>0</v>
      </c>
      <c r="L319" s="3">
        <f t="shared" si="134"/>
        <v>0</v>
      </c>
      <c r="M319" s="3">
        <f t="shared" si="134"/>
        <v>0</v>
      </c>
      <c r="N319" s="3">
        <f t="shared" si="134"/>
        <v>0</v>
      </c>
      <c r="O319" s="3">
        <f t="shared" si="134"/>
        <v>0</v>
      </c>
      <c r="P319" s="3">
        <f t="shared" si="134"/>
        <v>0</v>
      </c>
      <c r="Q319" s="3">
        <f t="shared" si="134"/>
        <v>0</v>
      </c>
      <c r="R319" s="3">
        <f t="shared" si="134"/>
        <v>0</v>
      </c>
      <c r="S319" s="3">
        <f t="shared" si="134"/>
        <v>0</v>
      </c>
      <c r="T319" s="3">
        <f t="shared" si="134"/>
        <v>0</v>
      </c>
      <c r="U319" s="3">
        <f t="shared" si="134"/>
        <v>0</v>
      </c>
      <c r="V319" s="3">
        <f t="shared" si="134"/>
        <v>0</v>
      </c>
      <c r="W319" s="3">
        <f t="shared" si="134"/>
        <v>0</v>
      </c>
      <c r="X319" s="3">
        <f t="shared" si="134"/>
        <v>0</v>
      </c>
      <c r="Y319" s="3">
        <f t="shared" si="134"/>
        <v>0</v>
      </c>
      <c r="Z319" s="3">
        <f t="shared" si="134"/>
        <v>0</v>
      </c>
      <c r="AA319" s="3">
        <f t="shared" si="134"/>
        <v>0</v>
      </c>
      <c r="AB319" s="3">
        <f t="shared" si="134"/>
        <v>0</v>
      </c>
      <c r="AC319" s="3">
        <f t="shared" si="134"/>
        <v>0</v>
      </c>
      <c r="AD319" s="3">
        <f t="shared" si="134"/>
        <v>0</v>
      </c>
      <c r="AE319" s="3">
        <f t="shared" si="134"/>
        <v>0</v>
      </c>
      <c r="AF319" s="3">
        <f t="shared" si="134"/>
        <v>0</v>
      </c>
      <c r="AG319" s="3">
        <f t="shared" si="134"/>
        <v>0</v>
      </c>
      <c r="AH319" s="3">
        <f t="shared" si="134"/>
        <v>0</v>
      </c>
      <c r="AI319" s="3">
        <f t="shared" si="134"/>
        <v>0</v>
      </c>
      <c r="AJ319" s="3">
        <f t="shared" si="134"/>
        <v>0</v>
      </c>
      <c r="AK319" s="3">
        <f t="shared" si="134"/>
        <v>0</v>
      </c>
      <c r="AL319" s="3">
        <f t="shared" si="134"/>
        <v>0</v>
      </c>
      <c r="AM319" s="3">
        <f t="shared" si="134"/>
        <v>0</v>
      </c>
      <c r="AN319" s="3">
        <f t="shared" si="134"/>
        <v>0</v>
      </c>
      <c r="AO319" s="3">
        <f t="shared" si="134"/>
        <v>0</v>
      </c>
      <c r="AP319" s="3">
        <f t="shared" si="134"/>
        <v>0</v>
      </c>
      <c r="AQ319" s="3">
        <f t="shared" si="134"/>
        <v>0</v>
      </c>
      <c r="AR319" s="3">
        <f t="shared" si="134"/>
        <v>0</v>
      </c>
      <c r="AS319" s="3">
        <f t="shared" si="134"/>
        <v>0</v>
      </c>
      <c r="AT319" s="3">
        <f t="shared" si="134"/>
        <v>0</v>
      </c>
      <c r="AU319" s="3">
        <f t="shared" si="134"/>
        <v>0</v>
      </c>
      <c r="AV319" s="3">
        <f t="shared" si="134"/>
        <v>0</v>
      </c>
      <c r="AW319" s="3">
        <f t="shared" si="134"/>
        <v>0</v>
      </c>
      <c r="AX319" s="3">
        <f t="shared" si="134"/>
        <v>0</v>
      </c>
      <c r="AY319" s="3">
        <f t="shared" si="134"/>
        <v>0</v>
      </c>
      <c r="AZ319" s="3">
        <f t="shared" si="134"/>
        <v>0</v>
      </c>
      <c r="BA319" s="3">
        <f t="shared" si="134"/>
        <v>0</v>
      </c>
      <c r="BB319" s="3">
        <f t="shared" si="134"/>
        <v>0</v>
      </c>
      <c r="BC319" s="3">
        <f t="shared" si="134"/>
        <v>0</v>
      </c>
      <c r="BD319" s="3">
        <f t="shared" si="134"/>
        <v>0</v>
      </c>
      <c r="BE319" s="3">
        <f t="shared" si="134"/>
        <v>0</v>
      </c>
      <c r="BF319" s="3">
        <f t="shared" si="134"/>
        <v>0</v>
      </c>
      <c r="BG319" s="3">
        <f t="shared" si="134"/>
        <v>0</v>
      </c>
      <c r="BH319" s="3">
        <f t="shared" si="134"/>
        <v>0</v>
      </c>
      <c r="BI319" s="3">
        <f t="shared" si="134"/>
        <v>1</v>
      </c>
      <c r="BJ319" s="3">
        <f t="shared" si="134"/>
        <v>1</v>
      </c>
      <c r="BK319" s="3">
        <f t="shared" si="134"/>
        <v>5</v>
      </c>
      <c r="BL319" s="3">
        <f t="shared" si="134"/>
        <v>4</v>
      </c>
      <c r="BM319" s="3">
        <f t="shared" si="134"/>
        <v>4</v>
      </c>
      <c r="BN319" s="3">
        <f t="shared" si="134"/>
        <v>4</v>
      </c>
      <c r="BO319" s="3">
        <f t="shared" si="134"/>
        <v>6</v>
      </c>
      <c r="BP319" s="3">
        <f t="shared" ref="BP319:EA319" si="135">BP47*1</f>
        <v>8</v>
      </c>
      <c r="BQ319" s="3">
        <f t="shared" si="135"/>
        <v>18</v>
      </c>
      <c r="BR319" s="3">
        <f t="shared" si="135"/>
        <v>22</v>
      </c>
      <c r="BS319" s="3">
        <f t="shared" si="135"/>
        <v>22</v>
      </c>
      <c r="BT319" s="3">
        <f t="shared" si="135"/>
        <v>22</v>
      </c>
      <c r="BU319" s="3">
        <f t="shared" si="135"/>
        <v>31</v>
      </c>
      <c r="BV319" s="3">
        <f t="shared" si="135"/>
        <v>33</v>
      </c>
      <c r="BW319" s="3">
        <f t="shared" si="135"/>
        <v>36</v>
      </c>
      <c r="BX319" s="3">
        <f t="shared" si="135"/>
        <v>61</v>
      </c>
      <c r="BY319" s="3">
        <f t="shared" si="135"/>
        <v>61</v>
      </c>
      <c r="BZ319" s="3">
        <f t="shared" si="135"/>
        <v>75</v>
      </c>
      <c r="CA319" s="3">
        <f t="shared" si="135"/>
        <v>121</v>
      </c>
      <c r="CB319" s="3">
        <f t="shared" si="135"/>
        <v>150</v>
      </c>
      <c r="CC319" s="3">
        <f t="shared" si="135"/>
        <v>175</v>
      </c>
      <c r="CD319" s="3">
        <f t="shared" si="135"/>
        <v>216</v>
      </c>
      <c r="CE319" s="3">
        <f t="shared" si="135"/>
        <v>241</v>
      </c>
      <c r="CF319" s="3">
        <f t="shared" si="135"/>
        <v>289</v>
      </c>
      <c r="CG319" s="3">
        <f t="shared" si="135"/>
        <v>328</v>
      </c>
      <c r="CH319" s="3">
        <f t="shared" si="135"/>
        <v>360</v>
      </c>
      <c r="CI319" s="3">
        <f t="shared" si="135"/>
        <v>435</v>
      </c>
      <c r="CJ319" s="3">
        <f t="shared" si="135"/>
        <v>487</v>
      </c>
      <c r="CK319" s="3">
        <f t="shared" si="135"/>
        <v>630</v>
      </c>
      <c r="CL319" s="3">
        <f t="shared" si="135"/>
        <v>688</v>
      </c>
      <c r="CM319" s="3">
        <f t="shared" si="135"/>
        <v>688</v>
      </c>
      <c r="CN319" s="3">
        <f t="shared" si="135"/>
        <v>820</v>
      </c>
      <c r="CO319" s="3">
        <f t="shared" si="135"/>
        <v>939</v>
      </c>
      <c r="CP319" s="3">
        <f t="shared" si="135"/>
        <v>1044</v>
      </c>
      <c r="CQ319" s="3">
        <f t="shared" si="135"/>
        <v>1134</v>
      </c>
      <c r="CR319" s="3">
        <f t="shared" si="135"/>
        <v>1243</v>
      </c>
      <c r="CS319" s="3">
        <f t="shared" si="135"/>
        <v>1340</v>
      </c>
      <c r="CT319" s="3">
        <f t="shared" si="135"/>
        <v>1446</v>
      </c>
      <c r="CU319" s="3">
        <f t="shared" si="135"/>
        <v>1516</v>
      </c>
      <c r="CV319" s="3">
        <f t="shared" si="135"/>
        <v>1600</v>
      </c>
      <c r="CW319" s="3">
        <f t="shared" si="135"/>
        <v>1683</v>
      </c>
      <c r="CX319" s="3">
        <f t="shared" si="135"/>
        <v>1762</v>
      </c>
      <c r="CY319" s="3">
        <f t="shared" si="135"/>
        <v>1859</v>
      </c>
      <c r="CZ319" s="3">
        <f t="shared" si="135"/>
        <v>2022</v>
      </c>
      <c r="DA319" s="3">
        <f t="shared" si="135"/>
        <v>2136</v>
      </c>
      <c r="DB319" s="3">
        <f t="shared" si="135"/>
        <v>2206</v>
      </c>
      <c r="DC319" s="3">
        <f t="shared" si="135"/>
        <v>2281</v>
      </c>
      <c r="DD319" s="3">
        <f t="shared" si="135"/>
        <v>2399</v>
      </c>
      <c r="DE319" s="3">
        <f t="shared" si="135"/>
        <v>2511</v>
      </c>
      <c r="DF319" s="3">
        <f t="shared" si="135"/>
        <v>2632</v>
      </c>
      <c r="DG319" s="3">
        <f t="shared" si="135"/>
        <v>2726</v>
      </c>
      <c r="DH319" s="3">
        <f t="shared" si="135"/>
        <v>2787</v>
      </c>
      <c r="DI319" s="3">
        <f t="shared" si="135"/>
        <v>2929</v>
      </c>
      <c r="DJ319" s="3">
        <f t="shared" si="135"/>
        <v>3014</v>
      </c>
      <c r="DK319" s="3">
        <f t="shared" si="135"/>
        <v>3132</v>
      </c>
      <c r="DL319" s="3">
        <f t="shared" si="135"/>
        <v>3221</v>
      </c>
      <c r="DM319" s="3">
        <f t="shared" si="135"/>
        <v>3352</v>
      </c>
      <c r="DN319" s="3">
        <f t="shared" si="135"/>
        <v>3402</v>
      </c>
      <c r="DO319" s="3">
        <f t="shared" si="135"/>
        <v>3484</v>
      </c>
      <c r="DP319" s="3">
        <f t="shared" si="135"/>
        <v>3563</v>
      </c>
      <c r="DQ319" s="3">
        <f t="shared" si="135"/>
        <v>3597</v>
      </c>
      <c r="DR319" s="3">
        <f t="shared" si="135"/>
        <v>3648</v>
      </c>
      <c r="DS319" s="3">
        <f t="shared" si="135"/>
        <v>3719</v>
      </c>
      <c r="DT319" s="3">
        <f t="shared" si="135"/>
        <v>3801</v>
      </c>
      <c r="DU319" s="3">
        <f t="shared" si="135"/>
        <v>3866</v>
      </c>
      <c r="DV319" s="3">
        <f t="shared" si="135"/>
        <v>3941</v>
      </c>
      <c r="DW319" s="3">
        <f t="shared" si="135"/>
        <v>3985</v>
      </c>
      <c r="DX319" s="3">
        <f t="shared" si="135"/>
        <v>4070</v>
      </c>
      <c r="DY319" s="3">
        <f t="shared" si="135"/>
        <v>4140</v>
      </c>
      <c r="DZ319" s="3">
        <f t="shared" si="135"/>
        <v>4229</v>
      </c>
      <c r="EA319" s="3">
        <f t="shared" si="135"/>
        <v>4303</v>
      </c>
      <c r="EB319" s="3">
        <f t="shared" ref="EB319" si="136">EB47*1</f>
        <v>4363</v>
      </c>
      <c r="EC319" s="3">
        <f t="shared" si="4"/>
        <v>4439</v>
      </c>
    </row>
    <row r="320" spans="3:133" x14ac:dyDescent="0.25">
      <c r="C320" t="s">
        <v>480</v>
      </c>
      <c r="D320" s="3">
        <f t="shared" ref="D320:BO320" si="137">D48*1</f>
        <v>0</v>
      </c>
      <c r="E320" s="3">
        <f t="shared" si="137"/>
        <v>0</v>
      </c>
      <c r="F320" s="3">
        <f t="shared" si="137"/>
        <v>0</v>
      </c>
      <c r="G320" s="3">
        <f t="shared" si="137"/>
        <v>0</v>
      </c>
      <c r="H320" s="3">
        <f t="shared" si="137"/>
        <v>0</v>
      </c>
      <c r="I320" s="3">
        <f t="shared" si="137"/>
        <v>0</v>
      </c>
      <c r="J320" s="3">
        <f t="shared" si="137"/>
        <v>0</v>
      </c>
      <c r="K320" s="3">
        <f t="shared" si="137"/>
        <v>0</v>
      </c>
      <c r="L320" s="3">
        <f t="shared" si="137"/>
        <v>0</v>
      </c>
      <c r="M320" s="3">
        <f t="shared" si="137"/>
        <v>0</v>
      </c>
      <c r="N320" s="3">
        <f t="shared" si="137"/>
        <v>0</v>
      </c>
      <c r="O320" s="3">
        <f t="shared" si="137"/>
        <v>0</v>
      </c>
      <c r="P320" s="3">
        <f t="shared" si="137"/>
        <v>0</v>
      </c>
      <c r="Q320" s="3">
        <f t="shared" si="137"/>
        <v>0</v>
      </c>
      <c r="R320" s="3">
        <f t="shared" si="137"/>
        <v>0</v>
      </c>
      <c r="S320" s="3">
        <f t="shared" si="137"/>
        <v>0</v>
      </c>
      <c r="T320" s="3">
        <f t="shared" si="137"/>
        <v>0</v>
      </c>
      <c r="U320" s="3">
        <f t="shared" si="137"/>
        <v>0</v>
      </c>
      <c r="V320" s="3">
        <f t="shared" si="137"/>
        <v>0</v>
      </c>
      <c r="W320" s="3">
        <f t="shared" si="137"/>
        <v>0</v>
      </c>
      <c r="X320" s="3">
        <f t="shared" si="137"/>
        <v>0</v>
      </c>
      <c r="Y320" s="3">
        <f t="shared" si="137"/>
        <v>0</v>
      </c>
      <c r="Z320" s="3">
        <f t="shared" si="137"/>
        <v>0</v>
      </c>
      <c r="AA320" s="3">
        <f t="shared" si="137"/>
        <v>0</v>
      </c>
      <c r="AB320" s="3">
        <f t="shared" si="137"/>
        <v>0</v>
      </c>
      <c r="AC320" s="3">
        <f t="shared" si="137"/>
        <v>0</v>
      </c>
      <c r="AD320" s="3">
        <f t="shared" si="137"/>
        <v>0</v>
      </c>
      <c r="AE320" s="3">
        <f t="shared" si="137"/>
        <v>0</v>
      </c>
      <c r="AF320" s="3">
        <f t="shared" si="137"/>
        <v>0</v>
      </c>
      <c r="AG320" s="3">
        <f t="shared" si="137"/>
        <v>0</v>
      </c>
      <c r="AH320" s="3">
        <f t="shared" si="137"/>
        <v>0</v>
      </c>
      <c r="AI320" s="3">
        <f t="shared" si="137"/>
        <v>0</v>
      </c>
      <c r="AJ320" s="3">
        <f t="shared" si="137"/>
        <v>0</v>
      </c>
      <c r="AK320" s="3">
        <f t="shared" si="137"/>
        <v>0</v>
      </c>
      <c r="AL320" s="3">
        <f t="shared" si="137"/>
        <v>0</v>
      </c>
      <c r="AM320" s="3">
        <f t="shared" si="137"/>
        <v>0</v>
      </c>
      <c r="AN320" s="3">
        <f t="shared" si="137"/>
        <v>0</v>
      </c>
      <c r="AO320" s="3">
        <f t="shared" si="137"/>
        <v>0</v>
      </c>
      <c r="AP320" s="3">
        <f t="shared" si="137"/>
        <v>0</v>
      </c>
      <c r="AQ320" s="3">
        <f t="shared" si="137"/>
        <v>0</v>
      </c>
      <c r="AR320" s="3">
        <f t="shared" si="137"/>
        <v>0</v>
      </c>
      <c r="AS320" s="3">
        <f t="shared" si="137"/>
        <v>0</v>
      </c>
      <c r="AT320" s="3">
        <f t="shared" si="137"/>
        <v>0</v>
      </c>
      <c r="AU320" s="3">
        <f t="shared" si="137"/>
        <v>0</v>
      </c>
      <c r="AV320" s="3">
        <f t="shared" si="137"/>
        <v>0</v>
      </c>
      <c r="AW320" s="3">
        <f t="shared" si="137"/>
        <v>0</v>
      </c>
      <c r="AX320" s="3">
        <f t="shared" si="137"/>
        <v>0</v>
      </c>
      <c r="AY320" s="3">
        <f t="shared" si="137"/>
        <v>0</v>
      </c>
      <c r="AZ320" s="3">
        <f t="shared" si="137"/>
        <v>0</v>
      </c>
      <c r="BA320" s="3">
        <f t="shared" si="137"/>
        <v>0</v>
      </c>
      <c r="BB320" s="3">
        <f t="shared" si="137"/>
        <v>0</v>
      </c>
      <c r="BC320" s="3">
        <f t="shared" si="137"/>
        <v>0</v>
      </c>
      <c r="BD320" s="3">
        <f t="shared" si="137"/>
        <v>0</v>
      </c>
      <c r="BE320" s="3">
        <f t="shared" si="137"/>
        <v>0</v>
      </c>
      <c r="BF320" s="3">
        <f t="shared" si="137"/>
        <v>0</v>
      </c>
      <c r="BG320" s="3">
        <f t="shared" si="137"/>
        <v>0</v>
      </c>
      <c r="BH320" s="3">
        <f t="shared" si="137"/>
        <v>0</v>
      </c>
      <c r="BI320" s="3">
        <f t="shared" si="137"/>
        <v>0</v>
      </c>
      <c r="BJ320" s="3">
        <f t="shared" si="137"/>
        <v>0</v>
      </c>
      <c r="BK320" s="3">
        <f t="shared" si="137"/>
        <v>0</v>
      </c>
      <c r="BL320" s="3">
        <f t="shared" si="137"/>
        <v>0</v>
      </c>
      <c r="BM320" s="3">
        <f t="shared" si="137"/>
        <v>0</v>
      </c>
      <c r="BN320" s="3">
        <f t="shared" si="137"/>
        <v>0</v>
      </c>
      <c r="BO320" s="3">
        <f t="shared" si="137"/>
        <v>0</v>
      </c>
      <c r="BP320" s="3">
        <f t="shared" ref="BP320:EA320" si="138">BP48*1</f>
        <v>0</v>
      </c>
      <c r="BQ320" s="3">
        <f t="shared" si="138"/>
        <v>0</v>
      </c>
      <c r="BR320" s="3">
        <f t="shared" si="138"/>
        <v>0</v>
      </c>
      <c r="BS320" s="3">
        <f t="shared" si="138"/>
        <v>0</v>
      </c>
      <c r="BT320" s="3">
        <f t="shared" si="138"/>
        <v>2</v>
      </c>
      <c r="BU320" s="3">
        <f t="shared" si="138"/>
        <v>2</v>
      </c>
      <c r="BV320" s="3">
        <f t="shared" si="138"/>
        <v>3</v>
      </c>
      <c r="BW320" s="3">
        <f t="shared" si="138"/>
        <v>3</v>
      </c>
      <c r="BX320" s="3">
        <f t="shared" si="138"/>
        <v>3</v>
      </c>
      <c r="BY320" s="3">
        <f t="shared" si="138"/>
        <v>3</v>
      </c>
      <c r="BZ320" s="3">
        <f t="shared" si="138"/>
        <v>3</v>
      </c>
      <c r="CA320" s="3">
        <f t="shared" si="138"/>
        <v>3</v>
      </c>
      <c r="CB320" s="3">
        <f t="shared" si="138"/>
        <v>3</v>
      </c>
      <c r="CC320" s="3">
        <f t="shared" si="138"/>
        <v>3</v>
      </c>
      <c r="CD320" s="3">
        <f t="shared" si="138"/>
        <v>3</v>
      </c>
      <c r="CE320" s="3">
        <f t="shared" si="138"/>
        <v>3</v>
      </c>
      <c r="CF320" s="3">
        <f t="shared" si="138"/>
        <v>4</v>
      </c>
      <c r="CG320" s="3">
        <f t="shared" si="138"/>
        <v>4</v>
      </c>
      <c r="CH320" s="3">
        <f t="shared" si="138"/>
        <v>4</v>
      </c>
      <c r="CI320" s="3">
        <f t="shared" si="138"/>
        <v>4</v>
      </c>
      <c r="CJ320" s="3">
        <f t="shared" si="138"/>
        <v>4</v>
      </c>
      <c r="CK320" s="3">
        <f t="shared" si="138"/>
        <v>4</v>
      </c>
      <c r="CL320" s="3">
        <f t="shared" si="138"/>
        <v>4</v>
      </c>
      <c r="CM320" s="3">
        <f t="shared" si="138"/>
        <v>4</v>
      </c>
      <c r="CN320" s="3">
        <f t="shared" si="138"/>
        <v>4</v>
      </c>
      <c r="CO320" s="3">
        <f t="shared" si="138"/>
        <v>4</v>
      </c>
      <c r="CP320" s="3">
        <f t="shared" si="138"/>
        <v>4</v>
      </c>
      <c r="CQ320" s="3">
        <f t="shared" si="138"/>
        <v>4</v>
      </c>
      <c r="CR320" s="3">
        <f t="shared" si="138"/>
        <v>4</v>
      </c>
      <c r="CS320" s="3">
        <f t="shared" si="138"/>
        <v>4</v>
      </c>
      <c r="CT320" s="3">
        <f t="shared" si="138"/>
        <v>4</v>
      </c>
      <c r="CU320" s="3">
        <f t="shared" si="138"/>
        <v>4</v>
      </c>
      <c r="CV320" s="3">
        <f t="shared" si="138"/>
        <v>5</v>
      </c>
      <c r="CW320" s="3">
        <f t="shared" si="138"/>
        <v>5</v>
      </c>
      <c r="CX320" s="3">
        <f t="shared" si="138"/>
        <v>6</v>
      </c>
      <c r="CY320" s="3">
        <f t="shared" si="138"/>
        <v>7</v>
      </c>
      <c r="CZ320" s="3">
        <f t="shared" si="138"/>
        <v>7</v>
      </c>
      <c r="DA320" s="3">
        <f t="shared" si="138"/>
        <v>7</v>
      </c>
      <c r="DB320" s="3">
        <f t="shared" si="138"/>
        <v>7</v>
      </c>
      <c r="DC320" s="3">
        <f t="shared" si="138"/>
        <v>7</v>
      </c>
      <c r="DD320" s="3">
        <f t="shared" si="138"/>
        <v>7</v>
      </c>
      <c r="DE320" s="3">
        <f t="shared" si="138"/>
        <v>7</v>
      </c>
      <c r="DF320" s="3">
        <f t="shared" si="138"/>
        <v>7</v>
      </c>
      <c r="DG320" s="3">
        <f t="shared" si="138"/>
        <v>7</v>
      </c>
      <c r="DH320" s="3">
        <f t="shared" si="138"/>
        <v>7</v>
      </c>
      <c r="DI320" s="3">
        <f t="shared" si="138"/>
        <v>7</v>
      </c>
      <c r="DJ320" s="3">
        <f t="shared" si="138"/>
        <v>7</v>
      </c>
      <c r="DK320" s="3">
        <f t="shared" si="138"/>
        <v>7</v>
      </c>
      <c r="DL320" s="3">
        <f t="shared" si="138"/>
        <v>7</v>
      </c>
      <c r="DM320" s="3">
        <f t="shared" si="138"/>
        <v>7</v>
      </c>
      <c r="DN320" s="3">
        <f t="shared" si="138"/>
        <v>7</v>
      </c>
      <c r="DO320" s="3">
        <f t="shared" si="138"/>
        <v>7</v>
      </c>
      <c r="DP320" s="3">
        <f t="shared" si="138"/>
        <v>7</v>
      </c>
      <c r="DQ320" s="3">
        <f t="shared" si="138"/>
        <v>7</v>
      </c>
      <c r="DR320" s="3">
        <f t="shared" si="138"/>
        <v>7</v>
      </c>
      <c r="DS320" s="3">
        <f t="shared" si="138"/>
        <v>7</v>
      </c>
      <c r="DT320" s="3">
        <f t="shared" si="138"/>
        <v>7</v>
      </c>
      <c r="DU320" s="3">
        <f t="shared" si="138"/>
        <v>7</v>
      </c>
      <c r="DV320" s="3">
        <f t="shared" si="138"/>
        <v>7</v>
      </c>
      <c r="DW320" s="3">
        <f t="shared" si="138"/>
        <v>7</v>
      </c>
      <c r="DX320" s="3">
        <f t="shared" si="138"/>
        <v>7</v>
      </c>
      <c r="DY320" s="3">
        <f t="shared" si="138"/>
        <v>8</v>
      </c>
      <c r="DZ320" s="3">
        <f t="shared" si="138"/>
        <v>10</v>
      </c>
      <c r="EA320" s="3">
        <f t="shared" si="138"/>
        <v>10</v>
      </c>
      <c r="EB320" s="3">
        <f t="shared" ref="EB320" si="139">EB48*1</f>
        <v>10</v>
      </c>
      <c r="EC320" s="3">
        <f t="shared" si="4"/>
        <v>10</v>
      </c>
    </row>
    <row r="321" spans="3:133" x14ac:dyDescent="0.25">
      <c r="C321" t="s">
        <v>584</v>
      </c>
      <c r="D321" s="3">
        <f t="shared" ref="D321:BO321" si="140">D49*1</f>
        <v>0</v>
      </c>
      <c r="E321" s="3">
        <f t="shared" si="140"/>
        <v>0</v>
      </c>
      <c r="F321" s="3">
        <f t="shared" si="140"/>
        <v>0</v>
      </c>
      <c r="G321" s="3">
        <f t="shared" si="140"/>
        <v>0</v>
      </c>
      <c r="H321" s="3">
        <f t="shared" si="140"/>
        <v>0</v>
      </c>
      <c r="I321" s="3">
        <f t="shared" si="140"/>
        <v>0</v>
      </c>
      <c r="J321" s="3">
        <f t="shared" si="140"/>
        <v>0</v>
      </c>
      <c r="K321" s="3">
        <f t="shared" si="140"/>
        <v>0</v>
      </c>
      <c r="L321" s="3">
        <f t="shared" si="140"/>
        <v>0</v>
      </c>
      <c r="M321" s="3">
        <f t="shared" si="140"/>
        <v>0</v>
      </c>
      <c r="N321" s="3">
        <f t="shared" si="140"/>
        <v>0</v>
      </c>
      <c r="O321" s="3">
        <f t="shared" si="140"/>
        <v>0</v>
      </c>
      <c r="P321" s="3">
        <f t="shared" si="140"/>
        <v>0</v>
      </c>
      <c r="Q321" s="3">
        <f t="shared" si="140"/>
        <v>0</v>
      </c>
      <c r="R321" s="3">
        <f t="shared" si="140"/>
        <v>0</v>
      </c>
      <c r="S321" s="3">
        <f t="shared" si="140"/>
        <v>0</v>
      </c>
      <c r="T321" s="3">
        <f t="shared" si="140"/>
        <v>0</v>
      </c>
      <c r="U321" s="3">
        <f t="shared" si="140"/>
        <v>0</v>
      </c>
      <c r="V321" s="3">
        <f t="shared" si="140"/>
        <v>0</v>
      </c>
      <c r="W321" s="3">
        <f t="shared" si="140"/>
        <v>0</v>
      </c>
      <c r="X321" s="3">
        <f t="shared" si="140"/>
        <v>0</v>
      </c>
      <c r="Y321" s="3">
        <f t="shared" si="140"/>
        <v>0</v>
      </c>
      <c r="Z321" s="3">
        <f t="shared" si="140"/>
        <v>0</v>
      </c>
      <c r="AA321" s="3">
        <f t="shared" si="140"/>
        <v>0</v>
      </c>
      <c r="AB321" s="3">
        <f t="shared" si="140"/>
        <v>0</v>
      </c>
      <c r="AC321" s="3">
        <f t="shared" si="140"/>
        <v>0</v>
      </c>
      <c r="AD321" s="3">
        <f t="shared" si="140"/>
        <v>0</v>
      </c>
      <c r="AE321" s="3">
        <f t="shared" si="140"/>
        <v>0</v>
      </c>
      <c r="AF321" s="3">
        <f t="shared" si="140"/>
        <v>0</v>
      </c>
      <c r="AG321" s="3">
        <f t="shared" si="140"/>
        <v>0</v>
      </c>
      <c r="AH321" s="3">
        <f t="shared" si="140"/>
        <v>0</v>
      </c>
      <c r="AI321" s="3">
        <f t="shared" si="140"/>
        <v>0</v>
      </c>
      <c r="AJ321" s="3">
        <f t="shared" si="140"/>
        <v>0</v>
      </c>
      <c r="AK321" s="3">
        <f t="shared" si="140"/>
        <v>0</v>
      </c>
      <c r="AL321" s="3">
        <f t="shared" si="140"/>
        <v>0</v>
      </c>
      <c r="AM321" s="3">
        <f t="shared" si="140"/>
        <v>0</v>
      </c>
      <c r="AN321" s="3">
        <f t="shared" si="140"/>
        <v>0</v>
      </c>
      <c r="AO321" s="3">
        <f t="shared" si="140"/>
        <v>0</v>
      </c>
      <c r="AP321" s="3">
        <f t="shared" si="140"/>
        <v>0</v>
      </c>
      <c r="AQ321" s="3">
        <f t="shared" si="140"/>
        <v>0</v>
      </c>
      <c r="AR321" s="3">
        <f t="shared" si="140"/>
        <v>0</v>
      </c>
      <c r="AS321" s="3">
        <f t="shared" si="140"/>
        <v>0</v>
      </c>
      <c r="AT321" s="3">
        <f t="shared" si="140"/>
        <v>0</v>
      </c>
      <c r="AU321" s="3">
        <f t="shared" si="140"/>
        <v>0</v>
      </c>
      <c r="AV321" s="3">
        <f t="shared" si="140"/>
        <v>0</v>
      </c>
      <c r="AW321" s="3">
        <f t="shared" si="140"/>
        <v>0</v>
      </c>
      <c r="AX321" s="3">
        <f t="shared" si="140"/>
        <v>0</v>
      </c>
      <c r="AY321" s="3">
        <f t="shared" si="140"/>
        <v>0</v>
      </c>
      <c r="AZ321" s="3">
        <f t="shared" si="140"/>
        <v>0</v>
      </c>
      <c r="BA321" s="3">
        <f t="shared" si="140"/>
        <v>0</v>
      </c>
      <c r="BB321" s="3">
        <f t="shared" si="140"/>
        <v>0</v>
      </c>
      <c r="BC321" s="3">
        <f t="shared" si="140"/>
        <v>0</v>
      </c>
      <c r="BD321" s="3">
        <f t="shared" si="140"/>
        <v>0</v>
      </c>
      <c r="BE321" s="3">
        <f t="shared" si="140"/>
        <v>0</v>
      </c>
      <c r="BF321" s="3">
        <f t="shared" si="140"/>
        <v>0</v>
      </c>
      <c r="BG321" s="3">
        <f t="shared" si="140"/>
        <v>0</v>
      </c>
      <c r="BH321" s="3">
        <f t="shared" si="140"/>
        <v>0</v>
      </c>
      <c r="BI321" s="3">
        <f t="shared" si="140"/>
        <v>0</v>
      </c>
      <c r="BJ321" s="3">
        <f t="shared" si="140"/>
        <v>0</v>
      </c>
      <c r="BK321" s="3">
        <f t="shared" si="140"/>
        <v>0</v>
      </c>
      <c r="BL321" s="3">
        <f t="shared" si="140"/>
        <v>0</v>
      </c>
      <c r="BM321" s="3">
        <f t="shared" si="140"/>
        <v>0</v>
      </c>
      <c r="BN321" s="3">
        <f t="shared" si="140"/>
        <v>0</v>
      </c>
      <c r="BO321" s="3">
        <f t="shared" si="140"/>
        <v>0</v>
      </c>
      <c r="BP321" s="3">
        <f t="shared" ref="BP321:EA321" si="141">BP49*1</f>
        <v>0</v>
      </c>
      <c r="BQ321" s="3">
        <f t="shared" si="141"/>
        <v>0</v>
      </c>
      <c r="BR321" s="3">
        <f t="shared" si="141"/>
        <v>0</v>
      </c>
      <c r="BS321" s="3">
        <f t="shared" si="141"/>
        <v>0</v>
      </c>
      <c r="BT321" s="3">
        <f t="shared" si="141"/>
        <v>0</v>
      </c>
      <c r="BU321" s="3">
        <f t="shared" si="141"/>
        <v>0</v>
      </c>
      <c r="BV321" s="3">
        <f t="shared" si="141"/>
        <v>0</v>
      </c>
      <c r="BW321" s="3">
        <f t="shared" si="141"/>
        <v>0</v>
      </c>
      <c r="BX321" s="3">
        <f t="shared" si="141"/>
        <v>0</v>
      </c>
      <c r="BY321" s="3">
        <f t="shared" si="141"/>
        <v>0</v>
      </c>
      <c r="BZ321" s="3">
        <f t="shared" si="141"/>
        <v>0</v>
      </c>
      <c r="CA321" s="3">
        <f t="shared" si="141"/>
        <v>0</v>
      </c>
      <c r="CB321" s="3">
        <f t="shared" si="141"/>
        <v>0</v>
      </c>
      <c r="CC321" s="3">
        <f t="shared" si="141"/>
        <v>0</v>
      </c>
      <c r="CD321" s="3">
        <f t="shared" si="141"/>
        <v>0</v>
      </c>
      <c r="CE321" s="3">
        <f t="shared" si="141"/>
        <v>0</v>
      </c>
      <c r="CF321" s="3">
        <f t="shared" si="141"/>
        <v>0</v>
      </c>
      <c r="CG321" s="3">
        <f t="shared" si="141"/>
        <v>0</v>
      </c>
      <c r="CH321" s="3">
        <f t="shared" si="141"/>
        <v>0</v>
      </c>
      <c r="CI321" s="3">
        <f t="shared" si="141"/>
        <v>0</v>
      </c>
      <c r="CJ321" s="3">
        <f t="shared" si="141"/>
        <v>0</v>
      </c>
      <c r="CK321" s="3">
        <f t="shared" si="141"/>
        <v>0</v>
      </c>
      <c r="CL321" s="3">
        <f t="shared" si="141"/>
        <v>0</v>
      </c>
      <c r="CM321" s="3">
        <f t="shared" si="141"/>
        <v>0</v>
      </c>
      <c r="CN321" s="3">
        <f t="shared" si="141"/>
        <v>0</v>
      </c>
      <c r="CO321" s="3">
        <f t="shared" si="141"/>
        <v>0</v>
      </c>
      <c r="CP321" s="3">
        <f t="shared" si="141"/>
        <v>0</v>
      </c>
      <c r="CQ321" s="3">
        <f t="shared" si="141"/>
        <v>0</v>
      </c>
      <c r="CR321" s="3">
        <f t="shared" si="141"/>
        <v>0</v>
      </c>
      <c r="CS321" s="3">
        <f t="shared" si="141"/>
        <v>0</v>
      </c>
      <c r="CT321" s="3">
        <f t="shared" si="141"/>
        <v>0</v>
      </c>
      <c r="CU321" s="3">
        <f t="shared" si="141"/>
        <v>0</v>
      </c>
      <c r="CV321" s="3">
        <f t="shared" si="141"/>
        <v>0</v>
      </c>
      <c r="CW321" s="3">
        <f t="shared" si="141"/>
        <v>0</v>
      </c>
      <c r="CX321" s="3">
        <f t="shared" si="141"/>
        <v>0</v>
      </c>
      <c r="CY321" s="3">
        <f t="shared" si="141"/>
        <v>0</v>
      </c>
      <c r="CZ321" s="3">
        <f t="shared" si="141"/>
        <v>0</v>
      </c>
      <c r="DA321" s="3">
        <f t="shared" si="141"/>
        <v>0</v>
      </c>
      <c r="DB321" s="3">
        <f t="shared" si="141"/>
        <v>0</v>
      </c>
      <c r="DC321" s="3">
        <f t="shared" si="141"/>
        <v>0</v>
      </c>
      <c r="DD321" s="3">
        <f t="shared" si="141"/>
        <v>0</v>
      </c>
      <c r="DE321" s="3">
        <f t="shared" si="141"/>
        <v>0</v>
      </c>
      <c r="DF321" s="3">
        <f t="shared" si="141"/>
        <v>0</v>
      </c>
      <c r="DG321" s="3">
        <f t="shared" si="141"/>
        <v>0</v>
      </c>
      <c r="DH321" s="3">
        <f t="shared" si="141"/>
        <v>0</v>
      </c>
      <c r="DI321" s="3">
        <f t="shared" si="141"/>
        <v>0</v>
      </c>
      <c r="DJ321" s="3">
        <f t="shared" si="141"/>
        <v>0</v>
      </c>
      <c r="DK321" s="3">
        <f t="shared" si="141"/>
        <v>0</v>
      </c>
      <c r="DL321" s="3">
        <f t="shared" si="141"/>
        <v>0</v>
      </c>
      <c r="DM321" s="3">
        <f t="shared" si="141"/>
        <v>0</v>
      </c>
      <c r="DN321" s="3">
        <f t="shared" si="141"/>
        <v>0</v>
      </c>
      <c r="DO321" s="3">
        <f t="shared" si="141"/>
        <v>0</v>
      </c>
      <c r="DP321" s="3">
        <f t="shared" si="141"/>
        <v>0</v>
      </c>
      <c r="DQ321" s="3">
        <f t="shared" si="141"/>
        <v>0</v>
      </c>
      <c r="DR321" s="3">
        <f t="shared" si="141"/>
        <v>0</v>
      </c>
      <c r="DS321" s="3">
        <f t="shared" si="141"/>
        <v>0</v>
      </c>
      <c r="DT321" s="3">
        <f t="shared" si="141"/>
        <v>0</v>
      </c>
      <c r="DU321" s="3">
        <f t="shared" si="141"/>
        <v>0</v>
      </c>
      <c r="DV321" s="3">
        <f t="shared" si="141"/>
        <v>1</v>
      </c>
      <c r="DW321" s="3">
        <f t="shared" si="141"/>
        <v>1</v>
      </c>
      <c r="DX321" s="3">
        <f t="shared" si="141"/>
        <v>1</v>
      </c>
      <c r="DY321" s="3">
        <f t="shared" si="141"/>
        <v>1</v>
      </c>
      <c r="DZ321" s="3">
        <f t="shared" si="141"/>
        <v>1</v>
      </c>
      <c r="EA321" s="3">
        <f t="shared" si="141"/>
        <v>1</v>
      </c>
      <c r="EB321" s="3">
        <f t="shared" ref="EB321" si="142">EB49*1</f>
        <v>1</v>
      </c>
      <c r="EC321" s="3">
        <f t="shared" si="4"/>
        <v>1</v>
      </c>
    </row>
    <row r="322" spans="3:133" x14ac:dyDescent="0.25">
      <c r="C322" t="s">
        <v>585</v>
      </c>
      <c r="D322" s="3">
        <f t="shared" ref="D322:BO322" si="143">D50*1</f>
        <v>0</v>
      </c>
      <c r="E322" s="3">
        <f t="shared" si="143"/>
        <v>0</v>
      </c>
      <c r="F322" s="3">
        <f t="shared" si="143"/>
        <v>0</v>
      </c>
      <c r="G322" s="3">
        <f t="shared" si="143"/>
        <v>0</v>
      </c>
      <c r="H322" s="3">
        <f t="shared" si="143"/>
        <v>0</v>
      </c>
      <c r="I322" s="3">
        <f t="shared" si="143"/>
        <v>0</v>
      </c>
      <c r="J322" s="3">
        <f t="shared" si="143"/>
        <v>0</v>
      </c>
      <c r="K322" s="3">
        <f t="shared" si="143"/>
        <v>0</v>
      </c>
      <c r="L322" s="3">
        <f t="shared" si="143"/>
        <v>0</v>
      </c>
      <c r="M322" s="3">
        <f t="shared" si="143"/>
        <v>0</v>
      </c>
      <c r="N322" s="3">
        <f t="shared" si="143"/>
        <v>0</v>
      </c>
      <c r="O322" s="3">
        <f t="shared" si="143"/>
        <v>0</v>
      </c>
      <c r="P322" s="3">
        <f t="shared" si="143"/>
        <v>0</v>
      </c>
      <c r="Q322" s="3">
        <f t="shared" si="143"/>
        <v>0</v>
      </c>
      <c r="R322" s="3">
        <f t="shared" si="143"/>
        <v>0</v>
      </c>
      <c r="S322" s="3">
        <f t="shared" si="143"/>
        <v>0</v>
      </c>
      <c r="T322" s="3">
        <f t="shared" si="143"/>
        <v>0</v>
      </c>
      <c r="U322" s="3">
        <f t="shared" si="143"/>
        <v>0</v>
      </c>
      <c r="V322" s="3">
        <f t="shared" si="143"/>
        <v>0</v>
      </c>
      <c r="W322" s="3">
        <f t="shared" si="143"/>
        <v>0</v>
      </c>
      <c r="X322" s="3">
        <f t="shared" si="143"/>
        <v>0</v>
      </c>
      <c r="Y322" s="3">
        <f t="shared" si="143"/>
        <v>0</v>
      </c>
      <c r="Z322" s="3">
        <f t="shared" si="143"/>
        <v>0</v>
      </c>
      <c r="AA322" s="3">
        <f t="shared" si="143"/>
        <v>0</v>
      </c>
      <c r="AB322" s="3">
        <f t="shared" si="143"/>
        <v>0</v>
      </c>
      <c r="AC322" s="3">
        <f t="shared" si="143"/>
        <v>0</v>
      </c>
      <c r="AD322" s="3">
        <f t="shared" si="143"/>
        <v>0</v>
      </c>
      <c r="AE322" s="3">
        <f t="shared" si="143"/>
        <v>0</v>
      </c>
      <c r="AF322" s="3">
        <f t="shared" si="143"/>
        <v>0</v>
      </c>
      <c r="AG322" s="3">
        <f t="shared" si="143"/>
        <v>0</v>
      </c>
      <c r="AH322" s="3">
        <f t="shared" si="143"/>
        <v>0</v>
      </c>
      <c r="AI322" s="3">
        <f t="shared" si="143"/>
        <v>0</v>
      </c>
      <c r="AJ322" s="3">
        <f t="shared" si="143"/>
        <v>0</v>
      </c>
      <c r="AK322" s="3">
        <f t="shared" si="143"/>
        <v>0</v>
      </c>
      <c r="AL322" s="3">
        <f t="shared" si="143"/>
        <v>0</v>
      </c>
      <c r="AM322" s="3">
        <f t="shared" si="143"/>
        <v>0</v>
      </c>
      <c r="AN322" s="3">
        <f t="shared" si="143"/>
        <v>0</v>
      </c>
      <c r="AO322" s="3">
        <f t="shared" si="143"/>
        <v>0</v>
      </c>
      <c r="AP322" s="3">
        <f t="shared" si="143"/>
        <v>0</v>
      </c>
      <c r="AQ322" s="3">
        <f t="shared" si="143"/>
        <v>0</v>
      </c>
      <c r="AR322" s="3">
        <f t="shared" si="143"/>
        <v>0</v>
      </c>
      <c r="AS322" s="3">
        <f t="shared" si="143"/>
        <v>0</v>
      </c>
      <c r="AT322" s="3">
        <f t="shared" si="143"/>
        <v>0</v>
      </c>
      <c r="AU322" s="3">
        <f t="shared" si="143"/>
        <v>0</v>
      </c>
      <c r="AV322" s="3">
        <f t="shared" si="143"/>
        <v>0</v>
      </c>
      <c r="AW322" s="3">
        <f t="shared" si="143"/>
        <v>0</v>
      </c>
      <c r="AX322" s="3">
        <f t="shared" si="143"/>
        <v>0</v>
      </c>
      <c r="AY322" s="3">
        <f t="shared" si="143"/>
        <v>0</v>
      </c>
      <c r="AZ322" s="3">
        <f t="shared" si="143"/>
        <v>0</v>
      </c>
      <c r="BA322" s="3">
        <f t="shared" si="143"/>
        <v>0</v>
      </c>
      <c r="BB322" s="3">
        <f t="shared" si="143"/>
        <v>0</v>
      </c>
      <c r="BC322" s="3">
        <f t="shared" si="143"/>
        <v>0</v>
      </c>
      <c r="BD322" s="3">
        <f t="shared" si="143"/>
        <v>0</v>
      </c>
      <c r="BE322" s="3">
        <f t="shared" si="143"/>
        <v>0</v>
      </c>
      <c r="BF322" s="3">
        <f t="shared" si="143"/>
        <v>0</v>
      </c>
      <c r="BG322" s="3">
        <f t="shared" si="143"/>
        <v>0</v>
      </c>
      <c r="BH322" s="3">
        <f t="shared" si="143"/>
        <v>0</v>
      </c>
      <c r="BI322" s="3">
        <f t="shared" si="143"/>
        <v>0</v>
      </c>
      <c r="BJ322" s="3">
        <f t="shared" si="143"/>
        <v>0</v>
      </c>
      <c r="BK322" s="3">
        <f t="shared" si="143"/>
        <v>0</v>
      </c>
      <c r="BL322" s="3">
        <f t="shared" si="143"/>
        <v>0</v>
      </c>
      <c r="BM322" s="3">
        <f t="shared" si="143"/>
        <v>0</v>
      </c>
      <c r="BN322" s="3">
        <f t="shared" si="143"/>
        <v>0</v>
      </c>
      <c r="BO322" s="3">
        <f t="shared" si="143"/>
        <v>0</v>
      </c>
      <c r="BP322" s="3">
        <f t="shared" ref="BP322:EA322" si="144">BP50*1</f>
        <v>0</v>
      </c>
      <c r="BQ322" s="3">
        <f t="shared" si="144"/>
        <v>0</v>
      </c>
      <c r="BR322" s="3">
        <f t="shared" si="144"/>
        <v>0</v>
      </c>
      <c r="BS322" s="3">
        <f t="shared" si="144"/>
        <v>0</v>
      </c>
      <c r="BT322" s="3">
        <f t="shared" si="144"/>
        <v>0</v>
      </c>
      <c r="BU322" s="3">
        <f t="shared" si="144"/>
        <v>0</v>
      </c>
      <c r="BV322" s="3">
        <f t="shared" si="144"/>
        <v>0</v>
      </c>
      <c r="BW322" s="3">
        <f t="shared" si="144"/>
        <v>0</v>
      </c>
      <c r="BX322" s="3">
        <f t="shared" si="144"/>
        <v>0</v>
      </c>
      <c r="BY322" s="3">
        <f t="shared" si="144"/>
        <v>0</v>
      </c>
      <c r="BZ322" s="3">
        <f t="shared" si="144"/>
        <v>0</v>
      </c>
      <c r="CA322" s="3">
        <f t="shared" si="144"/>
        <v>0</v>
      </c>
      <c r="CB322" s="3">
        <f t="shared" si="144"/>
        <v>0</v>
      </c>
      <c r="CC322" s="3">
        <f t="shared" si="144"/>
        <v>0</v>
      </c>
      <c r="CD322" s="3">
        <f t="shared" si="144"/>
        <v>0</v>
      </c>
      <c r="CE322" s="3">
        <f t="shared" si="144"/>
        <v>0</v>
      </c>
      <c r="CF322" s="3">
        <f t="shared" si="144"/>
        <v>0</v>
      </c>
      <c r="CG322" s="3">
        <f t="shared" si="144"/>
        <v>0</v>
      </c>
      <c r="CH322" s="3">
        <f t="shared" si="144"/>
        <v>0</v>
      </c>
      <c r="CI322" s="3">
        <f t="shared" si="144"/>
        <v>0</v>
      </c>
      <c r="CJ322" s="3">
        <f t="shared" si="144"/>
        <v>0</v>
      </c>
      <c r="CK322" s="3">
        <f t="shared" si="144"/>
        <v>0</v>
      </c>
      <c r="CL322" s="3">
        <f t="shared" si="144"/>
        <v>0</v>
      </c>
      <c r="CM322" s="3">
        <f t="shared" si="144"/>
        <v>0</v>
      </c>
      <c r="CN322" s="3">
        <f t="shared" si="144"/>
        <v>0</v>
      </c>
      <c r="CO322" s="3">
        <f t="shared" si="144"/>
        <v>0</v>
      </c>
      <c r="CP322" s="3">
        <f t="shared" si="144"/>
        <v>0</v>
      </c>
      <c r="CQ322" s="3">
        <f t="shared" si="144"/>
        <v>0</v>
      </c>
      <c r="CR322" s="3">
        <f t="shared" si="144"/>
        <v>0</v>
      </c>
      <c r="CS322" s="3">
        <f t="shared" si="144"/>
        <v>0</v>
      </c>
      <c r="CT322" s="3">
        <f t="shared" si="144"/>
        <v>0</v>
      </c>
      <c r="CU322" s="3">
        <f t="shared" si="144"/>
        <v>0</v>
      </c>
      <c r="CV322" s="3">
        <f t="shared" si="144"/>
        <v>0</v>
      </c>
      <c r="CW322" s="3">
        <f t="shared" si="144"/>
        <v>2</v>
      </c>
      <c r="CX322" s="3">
        <f t="shared" si="144"/>
        <v>2</v>
      </c>
      <c r="CY322" s="3">
        <f t="shared" si="144"/>
        <v>5</v>
      </c>
      <c r="CZ322" s="3">
        <f t="shared" si="144"/>
        <v>5</v>
      </c>
      <c r="DA322" s="3">
        <f t="shared" si="144"/>
        <v>10</v>
      </c>
      <c r="DB322" s="3">
        <f t="shared" si="144"/>
        <v>10</v>
      </c>
      <c r="DC322" s="3">
        <f t="shared" si="144"/>
        <v>10</v>
      </c>
      <c r="DD322" s="3">
        <f t="shared" si="144"/>
        <v>17</v>
      </c>
      <c r="DE322" s="3">
        <f t="shared" si="144"/>
        <v>17</v>
      </c>
      <c r="DF322" s="3">
        <f t="shared" si="144"/>
        <v>27</v>
      </c>
      <c r="DG322" s="3">
        <f t="shared" si="144"/>
        <v>28</v>
      </c>
      <c r="DH322" s="3">
        <f t="shared" si="144"/>
        <v>31</v>
      </c>
      <c r="DI322" s="3">
        <f t="shared" si="144"/>
        <v>31</v>
      </c>
      <c r="DJ322" s="3">
        <f t="shared" si="144"/>
        <v>31</v>
      </c>
      <c r="DK322" s="3">
        <f t="shared" si="144"/>
        <v>40</v>
      </c>
      <c r="DL322" s="3">
        <f t="shared" si="144"/>
        <v>42</v>
      </c>
      <c r="DM322" s="3">
        <f t="shared" si="144"/>
        <v>46</v>
      </c>
      <c r="DN322" s="3">
        <f t="shared" si="144"/>
        <v>48</v>
      </c>
      <c r="DO322" s="3">
        <f t="shared" si="144"/>
        <v>50</v>
      </c>
      <c r="DP322" s="3">
        <f t="shared" si="144"/>
        <v>53</v>
      </c>
      <c r="DQ322" s="3">
        <f t="shared" si="144"/>
        <v>53</v>
      </c>
      <c r="DR322" s="3">
        <f t="shared" si="144"/>
        <v>56</v>
      </c>
      <c r="DS322" s="3">
        <f t="shared" si="144"/>
        <v>57</v>
      </c>
      <c r="DT322" s="3">
        <f t="shared" si="144"/>
        <v>58</v>
      </c>
      <c r="DU322" s="3">
        <f t="shared" si="144"/>
        <v>58</v>
      </c>
      <c r="DV322" s="3">
        <f t="shared" si="144"/>
        <v>60</v>
      </c>
      <c r="DW322" s="3">
        <f t="shared" si="144"/>
        <v>60</v>
      </c>
      <c r="DX322" s="3">
        <f t="shared" si="144"/>
        <v>61</v>
      </c>
      <c r="DY322" s="3">
        <f t="shared" si="144"/>
        <v>62</v>
      </c>
      <c r="DZ322" s="3">
        <f t="shared" si="144"/>
        <v>64</v>
      </c>
      <c r="EA322" s="3">
        <f t="shared" si="144"/>
        <v>65</v>
      </c>
      <c r="EB322" s="3">
        <f t="shared" ref="EB322" si="145">EB50*1</f>
        <v>65</v>
      </c>
      <c r="EC322" s="3">
        <f t="shared" si="4"/>
        <v>65</v>
      </c>
    </row>
    <row r="323" spans="3:133" x14ac:dyDescent="0.25">
      <c r="C323" t="s">
        <v>586</v>
      </c>
      <c r="D323" s="3">
        <f t="shared" ref="D323:BO323" si="146">D51*1</f>
        <v>0</v>
      </c>
      <c r="E323" s="3">
        <f t="shared" si="146"/>
        <v>0</v>
      </c>
      <c r="F323" s="3">
        <f t="shared" si="146"/>
        <v>0</v>
      </c>
      <c r="G323" s="3">
        <f t="shared" si="146"/>
        <v>0</v>
      </c>
      <c r="H323" s="3">
        <f t="shared" si="146"/>
        <v>0</v>
      </c>
      <c r="I323" s="3">
        <f t="shared" si="146"/>
        <v>0</v>
      </c>
      <c r="J323" s="3">
        <f t="shared" si="146"/>
        <v>0</v>
      </c>
      <c r="K323" s="3">
        <f t="shared" si="146"/>
        <v>0</v>
      </c>
      <c r="L323" s="3">
        <f t="shared" si="146"/>
        <v>0</v>
      </c>
      <c r="M323" s="3">
        <f t="shared" si="146"/>
        <v>0</v>
      </c>
      <c r="N323" s="3">
        <f t="shared" si="146"/>
        <v>0</v>
      </c>
      <c r="O323" s="3">
        <f t="shared" si="146"/>
        <v>0</v>
      </c>
      <c r="P323" s="3">
        <f t="shared" si="146"/>
        <v>0</v>
      </c>
      <c r="Q323" s="3">
        <f t="shared" si="146"/>
        <v>0</v>
      </c>
      <c r="R323" s="3">
        <f t="shared" si="146"/>
        <v>0</v>
      </c>
      <c r="S323" s="3">
        <f t="shared" si="146"/>
        <v>0</v>
      </c>
      <c r="T323" s="3">
        <f t="shared" si="146"/>
        <v>0</v>
      </c>
      <c r="U323" s="3">
        <f t="shared" si="146"/>
        <v>0</v>
      </c>
      <c r="V323" s="3">
        <f t="shared" si="146"/>
        <v>0</v>
      </c>
      <c r="W323" s="3">
        <f t="shared" si="146"/>
        <v>0</v>
      </c>
      <c r="X323" s="3">
        <f t="shared" si="146"/>
        <v>0</v>
      </c>
      <c r="Y323" s="3">
        <f t="shared" si="146"/>
        <v>0</v>
      </c>
      <c r="Z323" s="3">
        <f t="shared" si="146"/>
        <v>0</v>
      </c>
      <c r="AA323" s="3">
        <f t="shared" si="146"/>
        <v>0</v>
      </c>
      <c r="AB323" s="3">
        <f t="shared" si="146"/>
        <v>0</v>
      </c>
      <c r="AC323" s="3">
        <f t="shared" si="146"/>
        <v>0</v>
      </c>
      <c r="AD323" s="3">
        <f t="shared" si="146"/>
        <v>0</v>
      </c>
      <c r="AE323" s="3">
        <f t="shared" si="146"/>
        <v>0</v>
      </c>
      <c r="AF323" s="3">
        <f t="shared" si="146"/>
        <v>0</v>
      </c>
      <c r="AG323" s="3">
        <f t="shared" si="146"/>
        <v>0</v>
      </c>
      <c r="AH323" s="3">
        <f t="shared" si="146"/>
        <v>0</v>
      </c>
      <c r="AI323" s="3">
        <f t="shared" si="146"/>
        <v>0</v>
      </c>
      <c r="AJ323" s="3">
        <f t="shared" si="146"/>
        <v>0</v>
      </c>
      <c r="AK323" s="3">
        <f t="shared" si="146"/>
        <v>0</v>
      </c>
      <c r="AL323" s="3">
        <f t="shared" si="146"/>
        <v>0</v>
      </c>
      <c r="AM323" s="3">
        <f t="shared" si="146"/>
        <v>0</v>
      </c>
      <c r="AN323" s="3">
        <f t="shared" si="146"/>
        <v>0</v>
      </c>
      <c r="AO323" s="3">
        <f t="shared" si="146"/>
        <v>0</v>
      </c>
      <c r="AP323" s="3">
        <f t="shared" si="146"/>
        <v>0</v>
      </c>
      <c r="AQ323" s="3">
        <f t="shared" si="146"/>
        <v>0</v>
      </c>
      <c r="AR323" s="3">
        <f t="shared" si="146"/>
        <v>0</v>
      </c>
      <c r="AS323" s="3">
        <f t="shared" si="146"/>
        <v>0</v>
      </c>
      <c r="AT323" s="3">
        <f t="shared" si="146"/>
        <v>0</v>
      </c>
      <c r="AU323" s="3">
        <f t="shared" si="146"/>
        <v>0</v>
      </c>
      <c r="AV323" s="3">
        <f t="shared" si="146"/>
        <v>0</v>
      </c>
      <c r="AW323" s="3">
        <f t="shared" si="146"/>
        <v>0</v>
      </c>
      <c r="AX323" s="3">
        <f t="shared" si="146"/>
        <v>0</v>
      </c>
      <c r="AY323" s="3">
        <f t="shared" si="146"/>
        <v>0</v>
      </c>
      <c r="AZ323" s="3">
        <f t="shared" si="146"/>
        <v>0</v>
      </c>
      <c r="BA323" s="3">
        <f t="shared" si="146"/>
        <v>0</v>
      </c>
      <c r="BB323" s="3">
        <f t="shared" si="146"/>
        <v>0</v>
      </c>
      <c r="BC323" s="3">
        <f t="shared" si="146"/>
        <v>0</v>
      </c>
      <c r="BD323" s="3">
        <f t="shared" si="146"/>
        <v>0</v>
      </c>
      <c r="BE323" s="3">
        <f t="shared" si="146"/>
        <v>0</v>
      </c>
      <c r="BF323" s="3">
        <f t="shared" si="146"/>
        <v>0</v>
      </c>
      <c r="BG323" s="3">
        <f t="shared" si="146"/>
        <v>0</v>
      </c>
      <c r="BH323" s="3">
        <f t="shared" si="146"/>
        <v>0</v>
      </c>
      <c r="BI323" s="3">
        <f t="shared" si="146"/>
        <v>0</v>
      </c>
      <c r="BJ323" s="3">
        <f t="shared" si="146"/>
        <v>0</v>
      </c>
      <c r="BK323" s="3">
        <f t="shared" si="146"/>
        <v>0</v>
      </c>
      <c r="BL323" s="3">
        <f t="shared" si="146"/>
        <v>1</v>
      </c>
      <c r="BM323" s="3">
        <f t="shared" si="146"/>
        <v>2</v>
      </c>
      <c r="BN323" s="3">
        <f t="shared" si="146"/>
        <v>2</v>
      </c>
      <c r="BO323" s="3">
        <f t="shared" si="146"/>
        <v>3</v>
      </c>
      <c r="BP323" s="3">
        <f t="shared" ref="BP323:EA323" si="147">BP51*1</f>
        <v>4</v>
      </c>
      <c r="BQ323" s="3">
        <f t="shared" si="147"/>
        <v>5</v>
      </c>
      <c r="BR323" s="3">
        <f t="shared" si="147"/>
        <v>6</v>
      </c>
      <c r="BS323" s="3">
        <f t="shared" si="147"/>
        <v>7</v>
      </c>
      <c r="BT323" s="3">
        <f t="shared" si="147"/>
        <v>8</v>
      </c>
      <c r="BU323" s="3">
        <f t="shared" si="147"/>
        <v>12</v>
      </c>
      <c r="BV323" s="3">
        <f t="shared" si="147"/>
        <v>16</v>
      </c>
      <c r="BW323" s="3">
        <f t="shared" si="147"/>
        <v>18</v>
      </c>
      <c r="BX323" s="3">
        <f t="shared" si="147"/>
        <v>22</v>
      </c>
      <c r="BY323" s="3">
        <f t="shared" si="147"/>
        <v>27</v>
      </c>
      <c r="BZ323" s="3">
        <f t="shared" si="147"/>
        <v>34</v>
      </c>
      <c r="CA323" s="3">
        <f t="shared" si="147"/>
        <v>37</v>
      </c>
      <c r="CB323" s="3">
        <f t="shared" si="147"/>
        <v>43</v>
      </c>
      <c r="CC323" s="3">
        <f t="shared" si="147"/>
        <v>48</v>
      </c>
      <c r="CD323" s="3">
        <f t="shared" si="147"/>
        <v>57</v>
      </c>
      <c r="CE323" s="3">
        <f t="shared" si="147"/>
        <v>65</v>
      </c>
      <c r="CF323" s="3">
        <f t="shared" si="147"/>
        <v>73</v>
      </c>
      <c r="CG323" s="3">
        <f t="shared" si="147"/>
        <v>80</v>
      </c>
      <c r="CH323" s="3">
        <f t="shared" si="147"/>
        <v>82</v>
      </c>
      <c r="CI323" s="3">
        <f t="shared" si="147"/>
        <v>92</v>
      </c>
      <c r="CJ323" s="3">
        <f t="shared" si="147"/>
        <v>94</v>
      </c>
      <c r="CK323" s="3">
        <f t="shared" si="147"/>
        <v>105</v>
      </c>
      <c r="CL323" s="3">
        <f t="shared" si="147"/>
        <v>116</v>
      </c>
      <c r="CM323" s="3">
        <f t="shared" si="147"/>
        <v>126</v>
      </c>
      <c r="CN323" s="3">
        <f t="shared" si="147"/>
        <v>133</v>
      </c>
      <c r="CO323" s="3">
        <f t="shared" si="147"/>
        <v>139</v>
      </c>
      <c r="CP323" s="3">
        <f t="shared" si="147"/>
        <v>147</v>
      </c>
      <c r="CQ323" s="3">
        <f t="shared" si="147"/>
        <v>160</v>
      </c>
      <c r="CR323" s="3">
        <f t="shared" si="147"/>
        <v>168</v>
      </c>
      <c r="CS323" s="3">
        <f t="shared" si="147"/>
        <v>174</v>
      </c>
      <c r="CT323" s="3">
        <f t="shared" si="147"/>
        <v>181</v>
      </c>
      <c r="CU323" s="3">
        <f t="shared" si="147"/>
        <v>189</v>
      </c>
      <c r="CV323" s="3">
        <f t="shared" si="147"/>
        <v>198</v>
      </c>
      <c r="CW323" s="3">
        <f t="shared" si="147"/>
        <v>207</v>
      </c>
      <c r="CX323" s="3">
        <f t="shared" si="147"/>
        <v>216</v>
      </c>
      <c r="CY323" s="3">
        <f t="shared" si="147"/>
        <v>227</v>
      </c>
      <c r="CZ323" s="3">
        <f t="shared" si="147"/>
        <v>234</v>
      </c>
      <c r="DA323" s="3">
        <f t="shared" si="147"/>
        <v>247</v>
      </c>
      <c r="DB323" s="3">
        <f t="shared" si="147"/>
        <v>260</v>
      </c>
      <c r="DC323" s="3">
        <f t="shared" si="147"/>
        <v>270</v>
      </c>
      <c r="DD323" s="3">
        <f t="shared" si="147"/>
        <v>275</v>
      </c>
      <c r="DE323" s="3">
        <f t="shared" si="147"/>
        <v>281</v>
      </c>
      <c r="DF323" s="3">
        <f t="shared" si="147"/>
        <v>285</v>
      </c>
      <c r="DG323" s="3">
        <f t="shared" si="147"/>
        <v>294</v>
      </c>
      <c r="DH323" s="3">
        <f t="shared" si="147"/>
        <v>304</v>
      </c>
      <c r="DI323" s="3">
        <f t="shared" si="147"/>
        <v>312</v>
      </c>
      <c r="DJ323" s="3">
        <f t="shared" si="147"/>
        <v>323</v>
      </c>
      <c r="DK323" s="3">
        <f t="shared" si="147"/>
        <v>335</v>
      </c>
      <c r="DL323" s="3">
        <f t="shared" si="147"/>
        <v>346</v>
      </c>
      <c r="DM323" s="3">
        <f t="shared" si="147"/>
        <v>368</v>
      </c>
      <c r="DN323" s="3">
        <f t="shared" si="147"/>
        <v>394</v>
      </c>
      <c r="DO323" s="3">
        <f t="shared" si="147"/>
        <v>421</v>
      </c>
      <c r="DP323" s="3">
        <f t="shared" si="147"/>
        <v>450</v>
      </c>
      <c r="DQ323" s="3">
        <f t="shared" si="147"/>
        <v>478</v>
      </c>
      <c r="DR323" s="3">
        <f t="shared" si="147"/>
        <v>509</v>
      </c>
      <c r="DS323" s="3">
        <f t="shared" si="147"/>
        <v>544</v>
      </c>
      <c r="DT323" s="3">
        <f t="shared" si="147"/>
        <v>589</v>
      </c>
      <c r="DU323" s="3">
        <f t="shared" si="147"/>
        <v>630</v>
      </c>
      <c r="DV323" s="3">
        <f t="shared" si="147"/>
        <v>673</v>
      </c>
      <c r="DW323" s="3">
        <f t="shared" si="147"/>
        <v>718</v>
      </c>
      <c r="DX323" s="3">
        <f t="shared" si="147"/>
        <v>761</v>
      </c>
      <c r="DY323" s="3">
        <f t="shared" si="147"/>
        <v>806</v>
      </c>
      <c r="DZ323" s="3">
        <f t="shared" si="147"/>
        <v>841</v>
      </c>
      <c r="EA323" s="3">
        <f t="shared" si="147"/>
        <v>890</v>
      </c>
      <c r="EB323" s="3">
        <f t="shared" ref="EB323" si="148">EB51*1</f>
        <v>944</v>
      </c>
      <c r="EC323" s="3">
        <f t="shared" si="4"/>
        <v>997</v>
      </c>
    </row>
    <row r="324" spans="3:133" x14ac:dyDescent="0.25">
      <c r="C324" t="s">
        <v>611</v>
      </c>
      <c r="D324" s="3">
        <f t="shared" ref="D324:BO324" si="149">D52*1</f>
        <v>0</v>
      </c>
      <c r="E324" s="3">
        <f t="shared" si="149"/>
        <v>0</v>
      </c>
      <c r="F324" s="3">
        <f t="shared" si="149"/>
        <v>0</v>
      </c>
      <c r="G324" s="3">
        <f t="shared" si="149"/>
        <v>0</v>
      </c>
      <c r="H324" s="3">
        <f t="shared" si="149"/>
        <v>0</v>
      </c>
      <c r="I324" s="3">
        <f t="shared" si="149"/>
        <v>0</v>
      </c>
      <c r="J324" s="3">
        <f t="shared" si="149"/>
        <v>0</v>
      </c>
      <c r="K324" s="3">
        <f t="shared" si="149"/>
        <v>0</v>
      </c>
      <c r="L324" s="3">
        <f t="shared" si="149"/>
        <v>0</v>
      </c>
      <c r="M324" s="3">
        <f t="shared" si="149"/>
        <v>0</v>
      </c>
      <c r="N324" s="3">
        <f t="shared" si="149"/>
        <v>0</v>
      </c>
      <c r="O324" s="3">
        <f t="shared" si="149"/>
        <v>0</v>
      </c>
      <c r="P324" s="3">
        <f t="shared" si="149"/>
        <v>0</v>
      </c>
      <c r="Q324" s="3">
        <f t="shared" si="149"/>
        <v>0</v>
      </c>
      <c r="R324" s="3">
        <f t="shared" si="149"/>
        <v>0</v>
      </c>
      <c r="S324" s="3">
        <f t="shared" si="149"/>
        <v>0</v>
      </c>
      <c r="T324" s="3">
        <f t="shared" si="149"/>
        <v>0</v>
      </c>
      <c r="U324" s="3">
        <f t="shared" si="149"/>
        <v>0</v>
      </c>
      <c r="V324" s="3">
        <f t="shared" si="149"/>
        <v>1</v>
      </c>
      <c r="W324" s="3">
        <f t="shared" si="149"/>
        <v>3</v>
      </c>
      <c r="X324" s="3">
        <f t="shared" si="149"/>
        <v>4</v>
      </c>
      <c r="Y324" s="3">
        <f t="shared" si="149"/>
        <v>4</v>
      </c>
      <c r="Z324" s="3">
        <f t="shared" si="149"/>
        <v>5</v>
      </c>
      <c r="AA324" s="3">
        <f t="shared" si="149"/>
        <v>6</v>
      </c>
      <c r="AB324" s="3">
        <f t="shared" si="149"/>
        <v>6</v>
      </c>
      <c r="AC324" s="3">
        <f t="shared" si="149"/>
        <v>6</v>
      </c>
      <c r="AD324" s="3">
        <f t="shared" si="149"/>
        <v>6</v>
      </c>
      <c r="AE324" s="3">
        <f t="shared" si="149"/>
        <v>6</v>
      </c>
      <c r="AF324" s="3">
        <f t="shared" si="149"/>
        <v>6</v>
      </c>
      <c r="AG324" s="3">
        <f t="shared" si="149"/>
        <v>6</v>
      </c>
      <c r="AH324" s="3">
        <f t="shared" si="149"/>
        <v>6</v>
      </c>
      <c r="AI324" s="3">
        <f t="shared" si="149"/>
        <v>6</v>
      </c>
      <c r="AJ324" s="3">
        <f t="shared" si="149"/>
        <v>6</v>
      </c>
      <c r="AK324" s="3">
        <f t="shared" si="149"/>
        <v>6</v>
      </c>
      <c r="AL324" s="3">
        <f t="shared" si="149"/>
        <v>6</v>
      </c>
      <c r="AM324" s="3">
        <f t="shared" si="149"/>
        <v>6</v>
      </c>
      <c r="AN324" s="3">
        <f t="shared" si="149"/>
        <v>6</v>
      </c>
      <c r="AO324" s="3">
        <f t="shared" si="149"/>
        <v>6</v>
      </c>
      <c r="AP324" s="3">
        <f t="shared" si="149"/>
        <v>6</v>
      </c>
      <c r="AQ324" s="3">
        <f t="shared" si="149"/>
        <v>6</v>
      </c>
      <c r="AR324" s="3">
        <f t="shared" si="149"/>
        <v>6</v>
      </c>
      <c r="AS324" s="3">
        <f t="shared" si="149"/>
        <v>6</v>
      </c>
      <c r="AT324" s="3">
        <f t="shared" si="149"/>
        <v>6</v>
      </c>
      <c r="AU324" s="3">
        <f t="shared" si="149"/>
        <v>6</v>
      </c>
      <c r="AV324" s="3">
        <f t="shared" si="149"/>
        <v>6</v>
      </c>
      <c r="AW324" s="3">
        <f t="shared" si="149"/>
        <v>6</v>
      </c>
      <c r="AX324" s="3">
        <f t="shared" si="149"/>
        <v>6</v>
      </c>
      <c r="AY324" s="3">
        <f t="shared" si="149"/>
        <v>6</v>
      </c>
      <c r="AZ324" s="3">
        <f t="shared" si="149"/>
        <v>6</v>
      </c>
      <c r="BA324" s="3">
        <f t="shared" si="149"/>
        <v>6</v>
      </c>
      <c r="BB324" s="3">
        <f t="shared" si="149"/>
        <v>6</v>
      </c>
      <c r="BC324" s="3">
        <f t="shared" si="149"/>
        <v>6</v>
      </c>
      <c r="BD324" s="3">
        <f t="shared" si="149"/>
        <v>6</v>
      </c>
      <c r="BE324" s="3">
        <f t="shared" si="149"/>
        <v>6</v>
      </c>
      <c r="BF324" s="3">
        <f t="shared" si="149"/>
        <v>6</v>
      </c>
      <c r="BG324" s="3">
        <f t="shared" si="149"/>
        <v>6</v>
      </c>
      <c r="BH324" s="3">
        <f t="shared" si="149"/>
        <v>6</v>
      </c>
      <c r="BI324" s="3">
        <f t="shared" si="149"/>
        <v>6</v>
      </c>
      <c r="BJ324" s="3">
        <f t="shared" si="149"/>
        <v>6</v>
      </c>
      <c r="BK324" s="3">
        <f t="shared" si="149"/>
        <v>6</v>
      </c>
      <c r="BL324" s="3">
        <f t="shared" si="149"/>
        <v>6</v>
      </c>
      <c r="BM324" s="3">
        <f t="shared" si="149"/>
        <v>6</v>
      </c>
      <c r="BN324" s="3">
        <f t="shared" si="149"/>
        <v>6</v>
      </c>
      <c r="BO324" s="3">
        <f t="shared" si="149"/>
        <v>6</v>
      </c>
      <c r="BP324" s="3">
        <f t="shared" ref="BP324:EA324" si="150">BP52*1</f>
        <v>6</v>
      </c>
      <c r="BQ324" s="3">
        <f t="shared" si="150"/>
        <v>6</v>
      </c>
      <c r="BR324" s="3">
        <f t="shared" si="150"/>
        <v>6</v>
      </c>
      <c r="BS324" s="3">
        <f t="shared" si="150"/>
        <v>6</v>
      </c>
      <c r="BT324" s="3">
        <f t="shared" si="150"/>
        <v>6</v>
      </c>
      <c r="BU324" s="3">
        <f t="shared" si="150"/>
        <v>6</v>
      </c>
      <c r="BV324" s="3">
        <f t="shared" si="150"/>
        <v>6</v>
      </c>
      <c r="BW324" s="3">
        <f t="shared" si="150"/>
        <v>6</v>
      </c>
      <c r="BX324" s="3">
        <f t="shared" si="150"/>
        <v>6</v>
      </c>
      <c r="BY324" s="3">
        <f t="shared" si="150"/>
        <v>6</v>
      </c>
      <c r="BZ324" s="3">
        <f t="shared" si="150"/>
        <v>6</v>
      </c>
      <c r="CA324" s="3">
        <f t="shared" si="150"/>
        <v>6</v>
      </c>
      <c r="CB324" s="3">
        <f t="shared" si="150"/>
        <v>6</v>
      </c>
      <c r="CC324" s="3">
        <f t="shared" si="150"/>
        <v>6</v>
      </c>
      <c r="CD324" s="3">
        <f t="shared" si="150"/>
        <v>6</v>
      </c>
      <c r="CE324" s="3">
        <f t="shared" si="150"/>
        <v>6</v>
      </c>
      <c r="CF324" s="3">
        <f t="shared" si="150"/>
        <v>6</v>
      </c>
      <c r="CG324" s="3">
        <f t="shared" si="150"/>
        <v>6</v>
      </c>
      <c r="CH324" s="3">
        <f t="shared" si="150"/>
        <v>6</v>
      </c>
      <c r="CI324" s="3">
        <f t="shared" si="150"/>
        <v>6</v>
      </c>
      <c r="CJ324" s="3">
        <f t="shared" si="150"/>
        <v>6</v>
      </c>
      <c r="CK324" s="3">
        <f t="shared" si="150"/>
        <v>6</v>
      </c>
      <c r="CL324" s="3">
        <f t="shared" si="150"/>
        <v>6</v>
      </c>
      <c r="CM324" s="3">
        <f t="shared" si="150"/>
        <v>6</v>
      </c>
      <c r="CN324" s="3">
        <f t="shared" si="150"/>
        <v>6</v>
      </c>
      <c r="CO324" s="3">
        <f t="shared" si="150"/>
        <v>6</v>
      </c>
      <c r="CP324" s="3">
        <f t="shared" si="150"/>
        <v>6</v>
      </c>
      <c r="CQ324" s="3">
        <f t="shared" si="150"/>
        <v>6</v>
      </c>
      <c r="CR324" s="3">
        <f t="shared" si="150"/>
        <v>6</v>
      </c>
      <c r="CS324" s="3">
        <f t="shared" si="150"/>
        <v>6</v>
      </c>
      <c r="CT324" s="3">
        <f t="shared" si="150"/>
        <v>6</v>
      </c>
      <c r="CU324" s="3">
        <f t="shared" si="150"/>
        <v>6</v>
      </c>
      <c r="CV324" s="3">
        <f t="shared" si="150"/>
        <v>6</v>
      </c>
      <c r="CW324" s="3">
        <f t="shared" si="150"/>
        <v>6</v>
      </c>
      <c r="CX324" s="3">
        <f t="shared" si="150"/>
        <v>6</v>
      </c>
      <c r="CY324" s="3">
        <f t="shared" si="150"/>
        <v>6</v>
      </c>
      <c r="CZ324" s="3">
        <f t="shared" si="150"/>
        <v>6</v>
      </c>
      <c r="DA324" s="3">
        <f t="shared" si="150"/>
        <v>6</v>
      </c>
      <c r="DB324" s="3">
        <f t="shared" si="150"/>
        <v>6</v>
      </c>
      <c r="DC324" s="3">
        <f t="shared" si="150"/>
        <v>6</v>
      </c>
      <c r="DD324" s="3">
        <f t="shared" si="150"/>
        <v>6</v>
      </c>
      <c r="DE324" s="3">
        <f t="shared" si="150"/>
        <v>6</v>
      </c>
      <c r="DF324" s="3">
        <f t="shared" si="150"/>
        <v>6</v>
      </c>
      <c r="DG324" s="3">
        <f t="shared" si="150"/>
        <v>6</v>
      </c>
      <c r="DH324" s="3">
        <f t="shared" si="150"/>
        <v>6</v>
      </c>
      <c r="DI324" s="3">
        <f t="shared" si="150"/>
        <v>6</v>
      </c>
      <c r="DJ324" s="3">
        <f t="shared" si="150"/>
        <v>6</v>
      </c>
      <c r="DK324" s="3">
        <f t="shared" si="150"/>
        <v>6</v>
      </c>
      <c r="DL324" s="3">
        <f t="shared" si="150"/>
        <v>6</v>
      </c>
      <c r="DM324" s="3">
        <f t="shared" si="150"/>
        <v>6</v>
      </c>
      <c r="DN324" s="3">
        <f t="shared" si="150"/>
        <v>6</v>
      </c>
      <c r="DO324" s="3">
        <f t="shared" si="150"/>
        <v>6</v>
      </c>
      <c r="DP324" s="3">
        <f t="shared" si="150"/>
        <v>6</v>
      </c>
      <c r="DQ324" s="3">
        <f t="shared" si="150"/>
        <v>6</v>
      </c>
      <c r="DR324" s="3">
        <f t="shared" si="150"/>
        <v>6</v>
      </c>
      <c r="DS324" s="3">
        <f t="shared" si="150"/>
        <v>6</v>
      </c>
      <c r="DT324" s="3">
        <f t="shared" si="150"/>
        <v>6</v>
      </c>
      <c r="DU324" s="3">
        <f t="shared" si="150"/>
        <v>6</v>
      </c>
      <c r="DV324" s="3">
        <f t="shared" si="150"/>
        <v>6</v>
      </c>
      <c r="DW324" s="3">
        <f t="shared" si="150"/>
        <v>6</v>
      </c>
      <c r="DX324" s="3">
        <f t="shared" si="150"/>
        <v>6</v>
      </c>
      <c r="DY324" s="3">
        <f t="shared" si="150"/>
        <v>6</v>
      </c>
      <c r="DZ324" s="3">
        <f t="shared" si="150"/>
        <v>6</v>
      </c>
      <c r="EA324" s="3">
        <f t="shared" si="150"/>
        <v>6</v>
      </c>
      <c r="EB324" s="3">
        <f t="shared" ref="EB324" si="151">EB52*1</f>
        <v>6</v>
      </c>
      <c r="EC324" s="3">
        <f t="shared" si="4"/>
        <v>6</v>
      </c>
    </row>
    <row r="325" spans="3:133" x14ac:dyDescent="0.25">
      <c r="C325" t="s">
        <v>611</v>
      </c>
      <c r="D325" s="3">
        <f t="shared" ref="D325:BO325" si="152">D53*1</f>
        <v>0</v>
      </c>
      <c r="E325" s="3">
        <f t="shared" si="152"/>
        <v>0</v>
      </c>
      <c r="F325" s="3">
        <f t="shared" si="152"/>
        <v>0</v>
      </c>
      <c r="G325" s="3">
        <f t="shared" si="152"/>
        <v>0</v>
      </c>
      <c r="H325" s="3">
        <f t="shared" si="152"/>
        <v>0</v>
      </c>
      <c r="I325" s="3">
        <f t="shared" si="152"/>
        <v>1</v>
      </c>
      <c r="J325" s="3">
        <f t="shared" si="152"/>
        <v>1</v>
      </c>
      <c r="K325" s="3">
        <f t="shared" si="152"/>
        <v>1</v>
      </c>
      <c r="L325" s="3">
        <f t="shared" si="152"/>
        <v>1</v>
      </c>
      <c r="M325" s="3">
        <f t="shared" si="152"/>
        <v>1</v>
      </c>
      <c r="N325" s="3">
        <f t="shared" si="152"/>
        <v>1</v>
      </c>
      <c r="O325" s="3">
        <f t="shared" si="152"/>
        <v>1</v>
      </c>
      <c r="P325" s="3">
        <f t="shared" si="152"/>
        <v>1</v>
      </c>
      <c r="Q325" s="3">
        <f t="shared" si="152"/>
        <v>1</v>
      </c>
      <c r="R325" s="3">
        <f t="shared" si="152"/>
        <v>1</v>
      </c>
      <c r="S325" s="3">
        <f t="shared" si="152"/>
        <v>1</v>
      </c>
      <c r="T325" s="3">
        <f t="shared" si="152"/>
        <v>1</v>
      </c>
      <c r="U325" s="3">
        <f t="shared" si="152"/>
        <v>2</v>
      </c>
      <c r="V325" s="3">
        <f t="shared" si="152"/>
        <v>2</v>
      </c>
      <c r="W325" s="3">
        <f t="shared" si="152"/>
        <v>2</v>
      </c>
      <c r="X325" s="3">
        <f t="shared" si="152"/>
        <v>3</v>
      </c>
      <c r="Y325" s="3">
        <f t="shared" si="152"/>
        <v>3</v>
      </c>
      <c r="Z325" s="3">
        <f t="shared" si="152"/>
        <v>3</v>
      </c>
      <c r="AA325" s="3">
        <f t="shared" si="152"/>
        <v>3</v>
      </c>
      <c r="AB325" s="3">
        <f t="shared" si="152"/>
        <v>4</v>
      </c>
      <c r="AC325" s="3">
        <f t="shared" si="152"/>
        <v>4</v>
      </c>
      <c r="AD325" s="3">
        <f t="shared" si="152"/>
        <v>4</v>
      </c>
      <c r="AE325" s="3">
        <f t="shared" si="152"/>
        <v>4</v>
      </c>
      <c r="AF325" s="3">
        <f t="shared" si="152"/>
        <v>4</v>
      </c>
      <c r="AG325" s="3">
        <f t="shared" si="152"/>
        <v>4</v>
      </c>
      <c r="AH325" s="3">
        <f t="shared" si="152"/>
        <v>4</v>
      </c>
      <c r="AI325" s="3">
        <f t="shared" si="152"/>
        <v>4</v>
      </c>
      <c r="AJ325" s="3">
        <f t="shared" si="152"/>
        <v>4</v>
      </c>
      <c r="AK325" s="3">
        <f t="shared" si="152"/>
        <v>4</v>
      </c>
      <c r="AL325" s="3">
        <f t="shared" si="152"/>
        <v>4</v>
      </c>
      <c r="AM325" s="3">
        <f t="shared" si="152"/>
        <v>4</v>
      </c>
      <c r="AN325" s="3">
        <f t="shared" si="152"/>
        <v>5</v>
      </c>
      <c r="AO325" s="3">
        <f t="shared" si="152"/>
        <v>7</v>
      </c>
      <c r="AP325" s="3">
        <f t="shared" si="152"/>
        <v>8</v>
      </c>
      <c r="AQ325" s="3">
        <f t="shared" si="152"/>
        <v>8</v>
      </c>
      <c r="AR325" s="3">
        <f t="shared" si="152"/>
        <v>8</v>
      </c>
      <c r="AS325" s="3">
        <f t="shared" si="152"/>
        <v>8</v>
      </c>
      <c r="AT325" s="3">
        <f t="shared" si="152"/>
        <v>8</v>
      </c>
      <c r="AU325" s="3">
        <f t="shared" si="152"/>
        <v>8</v>
      </c>
      <c r="AV325" s="3">
        <f t="shared" si="152"/>
        <v>8</v>
      </c>
      <c r="AW325" s="3">
        <f t="shared" si="152"/>
        <v>8</v>
      </c>
      <c r="AX325" s="3">
        <f t="shared" si="152"/>
        <v>8</v>
      </c>
      <c r="AY325" s="3">
        <f t="shared" si="152"/>
        <v>8</v>
      </c>
      <c r="AZ325" s="3">
        <f t="shared" si="152"/>
        <v>8</v>
      </c>
      <c r="BA325" s="3">
        <f t="shared" si="152"/>
        <v>8</v>
      </c>
      <c r="BB325" s="3">
        <f t="shared" si="152"/>
        <v>8</v>
      </c>
      <c r="BC325" s="3">
        <f t="shared" si="152"/>
        <v>8</v>
      </c>
      <c r="BD325" s="3">
        <f t="shared" si="152"/>
        <v>8</v>
      </c>
      <c r="BE325" s="3">
        <f t="shared" si="152"/>
        <v>8</v>
      </c>
      <c r="BF325" s="3">
        <f t="shared" si="152"/>
        <v>8</v>
      </c>
      <c r="BG325" s="3">
        <f t="shared" si="152"/>
        <v>8</v>
      </c>
      <c r="BH325" s="3">
        <f t="shared" si="152"/>
        <v>8</v>
      </c>
      <c r="BI325" s="3">
        <f t="shared" si="152"/>
        <v>8</v>
      </c>
      <c r="BJ325" s="3">
        <f t="shared" si="152"/>
        <v>8</v>
      </c>
      <c r="BK325" s="3">
        <f t="shared" si="152"/>
        <v>8</v>
      </c>
      <c r="BL325" s="3">
        <f t="shared" si="152"/>
        <v>8</v>
      </c>
      <c r="BM325" s="3">
        <f t="shared" si="152"/>
        <v>8</v>
      </c>
      <c r="BN325" s="3">
        <f t="shared" si="152"/>
        <v>8</v>
      </c>
      <c r="BO325" s="3">
        <f t="shared" si="152"/>
        <v>8</v>
      </c>
      <c r="BP325" s="3">
        <f t="shared" ref="BP325:EA325" si="153">BP53*1</f>
        <v>8</v>
      </c>
      <c r="BQ325" s="3">
        <f t="shared" si="153"/>
        <v>8</v>
      </c>
      <c r="BR325" s="3">
        <f t="shared" si="153"/>
        <v>8</v>
      </c>
      <c r="BS325" s="3">
        <f t="shared" si="153"/>
        <v>8</v>
      </c>
      <c r="BT325" s="3">
        <f t="shared" si="153"/>
        <v>8</v>
      </c>
      <c r="BU325" s="3">
        <f t="shared" si="153"/>
        <v>8</v>
      </c>
      <c r="BV325" s="3">
        <f t="shared" si="153"/>
        <v>8</v>
      </c>
      <c r="BW325" s="3">
        <f t="shared" si="153"/>
        <v>8</v>
      </c>
      <c r="BX325" s="3">
        <f t="shared" si="153"/>
        <v>8</v>
      </c>
      <c r="BY325" s="3">
        <f t="shared" si="153"/>
        <v>8</v>
      </c>
      <c r="BZ325" s="3">
        <f t="shared" si="153"/>
        <v>8</v>
      </c>
      <c r="CA325" s="3">
        <f t="shared" si="153"/>
        <v>8</v>
      </c>
      <c r="CB325" s="3">
        <f t="shared" si="153"/>
        <v>8</v>
      </c>
      <c r="CC325" s="3">
        <f t="shared" si="153"/>
        <v>8</v>
      </c>
      <c r="CD325" s="3">
        <f t="shared" si="153"/>
        <v>8</v>
      </c>
      <c r="CE325" s="3">
        <f t="shared" si="153"/>
        <v>8</v>
      </c>
      <c r="CF325" s="3">
        <f t="shared" si="153"/>
        <v>8</v>
      </c>
      <c r="CG325" s="3">
        <f t="shared" si="153"/>
        <v>8</v>
      </c>
      <c r="CH325" s="3">
        <f t="shared" si="153"/>
        <v>8</v>
      </c>
      <c r="CI325" s="3">
        <f t="shared" si="153"/>
        <v>8</v>
      </c>
      <c r="CJ325" s="3">
        <f t="shared" si="153"/>
        <v>8</v>
      </c>
      <c r="CK325" s="3">
        <f t="shared" si="153"/>
        <v>8</v>
      </c>
      <c r="CL325" s="3">
        <f t="shared" si="153"/>
        <v>8</v>
      </c>
      <c r="CM325" s="3">
        <f t="shared" si="153"/>
        <v>8</v>
      </c>
      <c r="CN325" s="3">
        <f t="shared" si="153"/>
        <v>8</v>
      </c>
      <c r="CO325" s="3">
        <f t="shared" si="153"/>
        <v>8</v>
      </c>
      <c r="CP325" s="3">
        <f t="shared" si="153"/>
        <v>8</v>
      </c>
      <c r="CQ325" s="3">
        <f t="shared" si="153"/>
        <v>8</v>
      </c>
      <c r="CR325" s="3">
        <f t="shared" si="153"/>
        <v>8</v>
      </c>
      <c r="CS325" s="3">
        <f t="shared" si="153"/>
        <v>8</v>
      </c>
      <c r="CT325" s="3">
        <f t="shared" si="153"/>
        <v>8</v>
      </c>
      <c r="CU325" s="3">
        <f t="shared" si="153"/>
        <v>9</v>
      </c>
      <c r="CV325" s="3">
        <f t="shared" si="153"/>
        <v>9</v>
      </c>
      <c r="CW325" s="3">
        <f t="shared" si="153"/>
        <v>9</v>
      </c>
      <c r="CX325" s="3">
        <f t="shared" si="153"/>
        <v>9</v>
      </c>
      <c r="CY325" s="3">
        <f t="shared" si="153"/>
        <v>9</v>
      </c>
      <c r="CZ325" s="3">
        <f t="shared" si="153"/>
        <v>9</v>
      </c>
      <c r="DA325" s="3">
        <f t="shared" si="153"/>
        <v>9</v>
      </c>
      <c r="DB325" s="3">
        <f t="shared" si="153"/>
        <v>9</v>
      </c>
      <c r="DC325" s="3">
        <f t="shared" si="153"/>
        <v>9</v>
      </c>
      <c r="DD325" s="3">
        <f t="shared" si="153"/>
        <v>9</v>
      </c>
      <c r="DE325" s="3">
        <f t="shared" si="153"/>
        <v>9</v>
      </c>
      <c r="DF325" s="3">
        <f t="shared" si="153"/>
        <v>9</v>
      </c>
      <c r="DG325" s="3">
        <f t="shared" si="153"/>
        <v>9</v>
      </c>
      <c r="DH325" s="3">
        <f t="shared" si="153"/>
        <v>9</v>
      </c>
      <c r="DI325" s="3">
        <f t="shared" si="153"/>
        <v>9</v>
      </c>
      <c r="DJ325" s="3">
        <f t="shared" si="153"/>
        <v>9</v>
      </c>
      <c r="DK325" s="3">
        <f t="shared" si="153"/>
        <v>9</v>
      </c>
      <c r="DL325" s="3">
        <f t="shared" si="153"/>
        <v>9</v>
      </c>
      <c r="DM325" s="3">
        <f t="shared" si="153"/>
        <v>9</v>
      </c>
      <c r="DN325" s="3">
        <f t="shared" si="153"/>
        <v>9</v>
      </c>
      <c r="DO325" s="3">
        <f t="shared" si="153"/>
        <v>9</v>
      </c>
      <c r="DP325" s="3">
        <f t="shared" si="153"/>
        <v>9</v>
      </c>
      <c r="DQ325" s="3">
        <f t="shared" si="153"/>
        <v>9</v>
      </c>
      <c r="DR325" s="3">
        <f t="shared" si="153"/>
        <v>9</v>
      </c>
      <c r="DS325" s="3">
        <f t="shared" si="153"/>
        <v>9</v>
      </c>
      <c r="DT325" s="3">
        <f t="shared" si="153"/>
        <v>9</v>
      </c>
      <c r="DU325" s="3">
        <f t="shared" si="153"/>
        <v>9</v>
      </c>
      <c r="DV325" s="3">
        <f t="shared" si="153"/>
        <v>9</v>
      </c>
      <c r="DW325" s="3">
        <f t="shared" si="153"/>
        <v>9</v>
      </c>
      <c r="DX325" s="3">
        <f t="shared" si="153"/>
        <v>9</v>
      </c>
      <c r="DY325" s="3">
        <f t="shared" si="153"/>
        <v>9</v>
      </c>
      <c r="DZ325" s="3">
        <f t="shared" si="153"/>
        <v>9</v>
      </c>
      <c r="EA325" s="3">
        <f t="shared" si="153"/>
        <v>9</v>
      </c>
      <c r="EB325" s="3">
        <f t="shared" ref="EB325" si="154">EB53*1</f>
        <v>9</v>
      </c>
      <c r="EC325" s="3">
        <f t="shared" si="4"/>
        <v>9</v>
      </c>
    </row>
    <row r="326" spans="3:133" x14ac:dyDescent="0.25">
      <c r="C326" t="s">
        <v>611</v>
      </c>
      <c r="D326" s="3">
        <f t="shared" ref="D326:BO326" si="155">D54*1</f>
        <v>0</v>
      </c>
      <c r="E326" s="3">
        <f t="shared" si="155"/>
        <v>0</v>
      </c>
      <c r="F326" s="3">
        <f t="shared" si="155"/>
        <v>0</v>
      </c>
      <c r="G326" s="3">
        <f t="shared" si="155"/>
        <v>0</v>
      </c>
      <c r="H326" s="3">
        <f t="shared" si="155"/>
        <v>0</v>
      </c>
      <c r="I326" s="3">
        <f t="shared" si="155"/>
        <v>0</v>
      </c>
      <c r="J326" s="3">
        <f t="shared" si="155"/>
        <v>0</v>
      </c>
      <c r="K326" s="3">
        <f t="shared" si="155"/>
        <v>0</v>
      </c>
      <c r="L326" s="3">
        <f t="shared" si="155"/>
        <v>0</v>
      </c>
      <c r="M326" s="3">
        <f t="shared" si="155"/>
        <v>0</v>
      </c>
      <c r="N326" s="3">
        <f t="shared" si="155"/>
        <v>1</v>
      </c>
      <c r="O326" s="3">
        <f t="shared" si="155"/>
        <v>2</v>
      </c>
      <c r="P326" s="3">
        <f t="shared" si="155"/>
        <v>2</v>
      </c>
      <c r="Q326" s="3">
        <f t="shared" si="155"/>
        <v>2</v>
      </c>
      <c r="R326" s="3">
        <f t="shared" si="155"/>
        <v>2</v>
      </c>
      <c r="S326" s="3">
        <f t="shared" si="155"/>
        <v>2</v>
      </c>
      <c r="T326" s="3">
        <f t="shared" si="155"/>
        <v>2</v>
      </c>
      <c r="U326" s="3">
        <f t="shared" si="155"/>
        <v>2</v>
      </c>
      <c r="V326" s="3">
        <f t="shared" si="155"/>
        <v>2</v>
      </c>
      <c r="W326" s="3">
        <f t="shared" si="155"/>
        <v>2</v>
      </c>
      <c r="X326" s="3">
        <f t="shared" si="155"/>
        <v>3</v>
      </c>
      <c r="Y326" s="3">
        <f t="shared" si="155"/>
        <v>3</v>
      </c>
      <c r="Z326" s="3">
        <f t="shared" si="155"/>
        <v>4</v>
      </c>
      <c r="AA326" s="3">
        <f t="shared" si="155"/>
        <v>5</v>
      </c>
      <c r="AB326" s="3">
        <f t="shared" si="155"/>
        <v>5</v>
      </c>
      <c r="AC326" s="3">
        <f t="shared" si="155"/>
        <v>5</v>
      </c>
      <c r="AD326" s="3">
        <f t="shared" si="155"/>
        <v>5</v>
      </c>
      <c r="AE326" s="3">
        <f t="shared" si="155"/>
        <v>5</v>
      </c>
      <c r="AF326" s="3">
        <f t="shared" si="155"/>
        <v>5</v>
      </c>
      <c r="AG326" s="3">
        <f t="shared" si="155"/>
        <v>6</v>
      </c>
      <c r="AH326" s="3">
        <f t="shared" si="155"/>
        <v>6</v>
      </c>
      <c r="AI326" s="3">
        <f t="shared" si="155"/>
        <v>6</v>
      </c>
      <c r="AJ326" s="3">
        <f t="shared" si="155"/>
        <v>6</v>
      </c>
      <c r="AK326" s="3">
        <f t="shared" si="155"/>
        <v>6</v>
      </c>
      <c r="AL326" s="3">
        <f t="shared" si="155"/>
        <v>6</v>
      </c>
      <c r="AM326" s="3">
        <f t="shared" si="155"/>
        <v>6</v>
      </c>
      <c r="AN326" s="3">
        <f t="shared" si="155"/>
        <v>6</v>
      </c>
      <c r="AO326" s="3">
        <f t="shared" si="155"/>
        <v>6</v>
      </c>
      <c r="AP326" s="3">
        <f t="shared" si="155"/>
        <v>6</v>
      </c>
      <c r="AQ326" s="3">
        <f t="shared" si="155"/>
        <v>6</v>
      </c>
      <c r="AR326" s="3">
        <f t="shared" si="155"/>
        <v>6</v>
      </c>
      <c r="AS326" s="3">
        <f t="shared" si="155"/>
        <v>6</v>
      </c>
      <c r="AT326" s="3">
        <f t="shared" si="155"/>
        <v>6</v>
      </c>
      <c r="AU326" s="3">
        <f t="shared" si="155"/>
        <v>6</v>
      </c>
      <c r="AV326" s="3">
        <f t="shared" si="155"/>
        <v>6</v>
      </c>
      <c r="AW326" s="3">
        <f t="shared" si="155"/>
        <v>6</v>
      </c>
      <c r="AX326" s="3">
        <f t="shared" si="155"/>
        <v>6</v>
      </c>
      <c r="AY326" s="3">
        <f t="shared" si="155"/>
        <v>6</v>
      </c>
      <c r="AZ326" s="3">
        <f t="shared" si="155"/>
        <v>6</v>
      </c>
      <c r="BA326" s="3">
        <f t="shared" si="155"/>
        <v>6</v>
      </c>
      <c r="BB326" s="3">
        <f t="shared" si="155"/>
        <v>6</v>
      </c>
      <c r="BC326" s="3">
        <f t="shared" si="155"/>
        <v>6</v>
      </c>
      <c r="BD326" s="3">
        <f t="shared" si="155"/>
        <v>6</v>
      </c>
      <c r="BE326" s="3">
        <f t="shared" si="155"/>
        <v>6</v>
      </c>
      <c r="BF326" s="3">
        <f t="shared" si="155"/>
        <v>6</v>
      </c>
      <c r="BG326" s="3">
        <f t="shared" si="155"/>
        <v>6</v>
      </c>
      <c r="BH326" s="3">
        <f t="shared" si="155"/>
        <v>6</v>
      </c>
      <c r="BI326" s="3">
        <f t="shared" si="155"/>
        <v>6</v>
      </c>
      <c r="BJ326" s="3">
        <f t="shared" si="155"/>
        <v>6</v>
      </c>
      <c r="BK326" s="3">
        <f t="shared" si="155"/>
        <v>6</v>
      </c>
      <c r="BL326" s="3">
        <f t="shared" si="155"/>
        <v>6</v>
      </c>
      <c r="BM326" s="3">
        <f t="shared" si="155"/>
        <v>6</v>
      </c>
      <c r="BN326" s="3">
        <f t="shared" si="155"/>
        <v>6</v>
      </c>
      <c r="BO326" s="3">
        <f t="shared" si="155"/>
        <v>6</v>
      </c>
      <c r="BP326" s="3">
        <f t="shared" ref="BP326:EA326" si="156">BP54*1</f>
        <v>6</v>
      </c>
      <c r="BQ326" s="3">
        <f t="shared" si="156"/>
        <v>6</v>
      </c>
      <c r="BR326" s="3">
        <f t="shared" si="156"/>
        <v>6</v>
      </c>
      <c r="BS326" s="3">
        <f t="shared" si="156"/>
        <v>6</v>
      </c>
      <c r="BT326" s="3">
        <f t="shared" si="156"/>
        <v>6</v>
      </c>
      <c r="BU326" s="3">
        <f t="shared" si="156"/>
        <v>6</v>
      </c>
      <c r="BV326" s="3">
        <f t="shared" si="156"/>
        <v>6</v>
      </c>
      <c r="BW326" s="3">
        <f t="shared" si="156"/>
        <v>6</v>
      </c>
      <c r="BX326" s="3">
        <f t="shared" si="156"/>
        <v>6</v>
      </c>
      <c r="BY326" s="3">
        <f t="shared" si="156"/>
        <v>6</v>
      </c>
      <c r="BZ326" s="3">
        <f t="shared" si="156"/>
        <v>6</v>
      </c>
      <c r="CA326" s="3">
        <f t="shared" si="156"/>
        <v>6</v>
      </c>
      <c r="CB326" s="3">
        <f t="shared" si="156"/>
        <v>6</v>
      </c>
      <c r="CC326" s="3">
        <f t="shared" si="156"/>
        <v>6</v>
      </c>
      <c r="CD326" s="3">
        <f t="shared" si="156"/>
        <v>6</v>
      </c>
      <c r="CE326" s="3">
        <f t="shared" si="156"/>
        <v>6</v>
      </c>
      <c r="CF326" s="3">
        <f t="shared" si="156"/>
        <v>6</v>
      </c>
      <c r="CG326" s="3">
        <f t="shared" si="156"/>
        <v>6</v>
      </c>
      <c r="CH326" s="3">
        <f t="shared" si="156"/>
        <v>6</v>
      </c>
      <c r="CI326" s="3">
        <f t="shared" si="156"/>
        <v>6</v>
      </c>
      <c r="CJ326" s="3">
        <f t="shared" si="156"/>
        <v>6</v>
      </c>
      <c r="CK326" s="3">
        <f t="shared" si="156"/>
        <v>6</v>
      </c>
      <c r="CL326" s="3">
        <f t="shared" si="156"/>
        <v>6</v>
      </c>
      <c r="CM326" s="3">
        <f t="shared" si="156"/>
        <v>6</v>
      </c>
      <c r="CN326" s="3">
        <f t="shared" si="156"/>
        <v>6</v>
      </c>
      <c r="CO326" s="3">
        <f t="shared" si="156"/>
        <v>6</v>
      </c>
      <c r="CP326" s="3">
        <f t="shared" si="156"/>
        <v>6</v>
      </c>
      <c r="CQ326" s="3">
        <f t="shared" si="156"/>
        <v>6</v>
      </c>
      <c r="CR326" s="3">
        <f t="shared" si="156"/>
        <v>6</v>
      </c>
      <c r="CS326" s="3">
        <f t="shared" si="156"/>
        <v>6</v>
      </c>
      <c r="CT326" s="3">
        <f t="shared" si="156"/>
        <v>6</v>
      </c>
      <c r="CU326" s="3">
        <f t="shared" si="156"/>
        <v>6</v>
      </c>
      <c r="CV326" s="3">
        <f t="shared" si="156"/>
        <v>6</v>
      </c>
      <c r="CW326" s="3">
        <f t="shared" si="156"/>
        <v>6</v>
      </c>
      <c r="CX326" s="3">
        <f t="shared" si="156"/>
        <v>6</v>
      </c>
      <c r="CY326" s="3">
        <f t="shared" si="156"/>
        <v>6</v>
      </c>
      <c r="CZ326" s="3">
        <f t="shared" si="156"/>
        <v>6</v>
      </c>
      <c r="DA326" s="3">
        <f t="shared" si="156"/>
        <v>6</v>
      </c>
      <c r="DB326" s="3">
        <f t="shared" si="156"/>
        <v>6</v>
      </c>
      <c r="DC326" s="3">
        <f t="shared" si="156"/>
        <v>6</v>
      </c>
      <c r="DD326" s="3">
        <f t="shared" si="156"/>
        <v>6</v>
      </c>
      <c r="DE326" s="3">
        <f t="shared" si="156"/>
        <v>6</v>
      </c>
      <c r="DF326" s="3">
        <f t="shared" si="156"/>
        <v>6</v>
      </c>
      <c r="DG326" s="3">
        <f t="shared" si="156"/>
        <v>6</v>
      </c>
      <c r="DH326" s="3">
        <f t="shared" si="156"/>
        <v>6</v>
      </c>
      <c r="DI326" s="3">
        <f t="shared" si="156"/>
        <v>6</v>
      </c>
      <c r="DJ326" s="3">
        <f t="shared" si="156"/>
        <v>6</v>
      </c>
      <c r="DK326" s="3">
        <f t="shared" si="156"/>
        <v>6</v>
      </c>
      <c r="DL326" s="3">
        <f t="shared" si="156"/>
        <v>6</v>
      </c>
      <c r="DM326" s="3">
        <f t="shared" si="156"/>
        <v>6</v>
      </c>
      <c r="DN326" s="3">
        <f t="shared" si="156"/>
        <v>6</v>
      </c>
      <c r="DO326" s="3">
        <f t="shared" si="156"/>
        <v>6</v>
      </c>
      <c r="DP326" s="3">
        <f t="shared" si="156"/>
        <v>6</v>
      </c>
      <c r="DQ326" s="3">
        <f t="shared" si="156"/>
        <v>6</v>
      </c>
      <c r="DR326" s="3">
        <f t="shared" si="156"/>
        <v>6</v>
      </c>
      <c r="DS326" s="3">
        <f t="shared" si="156"/>
        <v>6</v>
      </c>
      <c r="DT326" s="3">
        <f t="shared" si="156"/>
        <v>6</v>
      </c>
      <c r="DU326" s="3">
        <f t="shared" si="156"/>
        <v>6</v>
      </c>
      <c r="DV326" s="3">
        <f t="shared" si="156"/>
        <v>6</v>
      </c>
      <c r="DW326" s="3">
        <f t="shared" si="156"/>
        <v>6</v>
      </c>
      <c r="DX326" s="3">
        <f t="shared" si="156"/>
        <v>6</v>
      </c>
      <c r="DY326" s="3">
        <f t="shared" si="156"/>
        <v>6</v>
      </c>
      <c r="DZ326" s="3">
        <f t="shared" si="156"/>
        <v>6</v>
      </c>
      <c r="EA326" s="3">
        <f t="shared" si="156"/>
        <v>6</v>
      </c>
      <c r="EB326" s="3">
        <f t="shared" ref="EB326" si="157">EB54*1</f>
        <v>6</v>
      </c>
      <c r="EC326" s="3">
        <f t="shared" si="4"/>
        <v>6</v>
      </c>
    </row>
    <row r="327" spans="3:133" x14ac:dyDescent="0.25">
      <c r="C327" t="s">
        <v>611</v>
      </c>
      <c r="D327" s="3">
        <f t="shared" ref="D327:BO327" si="158">D55*1</f>
        <v>0</v>
      </c>
      <c r="E327" s="3">
        <f t="shared" si="158"/>
        <v>0</v>
      </c>
      <c r="F327" s="3">
        <f t="shared" si="158"/>
        <v>0</v>
      </c>
      <c r="G327" s="3">
        <f t="shared" si="158"/>
        <v>0</v>
      </c>
      <c r="H327" s="3">
        <f t="shared" si="158"/>
        <v>0</v>
      </c>
      <c r="I327" s="3">
        <f t="shared" si="158"/>
        <v>0</v>
      </c>
      <c r="J327" s="3">
        <f t="shared" si="158"/>
        <v>0</v>
      </c>
      <c r="K327" s="3">
        <f t="shared" si="158"/>
        <v>0</v>
      </c>
      <c r="L327" s="3">
        <f t="shared" si="158"/>
        <v>0</v>
      </c>
      <c r="M327" s="3">
        <f t="shared" si="158"/>
        <v>0</v>
      </c>
      <c r="N327" s="3">
        <f t="shared" si="158"/>
        <v>0</v>
      </c>
      <c r="O327" s="3">
        <f t="shared" si="158"/>
        <v>0</v>
      </c>
      <c r="P327" s="3">
        <f t="shared" si="158"/>
        <v>0</v>
      </c>
      <c r="Q327" s="3">
        <f t="shared" si="158"/>
        <v>0</v>
      </c>
      <c r="R327" s="3">
        <f t="shared" si="158"/>
        <v>0</v>
      </c>
      <c r="S327" s="3">
        <f t="shared" si="158"/>
        <v>0</v>
      </c>
      <c r="T327" s="3">
        <f t="shared" si="158"/>
        <v>0</v>
      </c>
      <c r="U327" s="3">
        <f t="shared" si="158"/>
        <v>0</v>
      </c>
      <c r="V327" s="3">
        <f t="shared" si="158"/>
        <v>0</v>
      </c>
      <c r="W327" s="3">
        <f t="shared" si="158"/>
        <v>0</v>
      </c>
      <c r="X327" s="3">
        <f t="shared" si="158"/>
        <v>0</v>
      </c>
      <c r="Y327" s="3">
        <f t="shared" si="158"/>
        <v>0</v>
      </c>
      <c r="Z327" s="3">
        <f t="shared" si="158"/>
        <v>0</v>
      </c>
      <c r="AA327" s="3">
        <f t="shared" si="158"/>
        <v>0</v>
      </c>
      <c r="AB327" s="3">
        <f t="shared" si="158"/>
        <v>0</v>
      </c>
      <c r="AC327" s="3">
        <f t="shared" si="158"/>
        <v>0</v>
      </c>
      <c r="AD327" s="3">
        <f t="shared" si="158"/>
        <v>0</v>
      </c>
      <c r="AE327" s="3">
        <f t="shared" si="158"/>
        <v>0</v>
      </c>
      <c r="AF327" s="3">
        <f t="shared" si="158"/>
        <v>0</v>
      </c>
      <c r="AG327" s="3">
        <f t="shared" si="158"/>
        <v>1</v>
      </c>
      <c r="AH327" s="3">
        <f t="shared" si="158"/>
        <v>1</v>
      </c>
      <c r="AI327" s="3">
        <f t="shared" si="158"/>
        <v>1</v>
      </c>
      <c r="AJ327" s="3">
        <f t="shared" si="158"/>
        <v>1</v>
      </c>
      <c r="AK327" s="3">
        <f t="shared" si="158"/>
        <v>1</v>
      </c>
      <c r="AL327" s="3">
        <f t="shared" si="158"/>
        <v>1</v>
      </c>
      <c r="AM327" s="3">
        <f t="shared" si="158"/>
        <v>1</v>
      </c>
      <c r="AN327" s="3">
        <f t="shared" si="158"/>
        <v>1</v>
      </c>
      <c r="AO327" s="3">
        <f t="shared" si="158"/>
        <v>1</v>
      </c>
      <c r="AP327" s="3">
        <f t="shared" si="158"/>
        <v>1</v>
      </c>
      <c r="AQ327" s="3">
        <f t="shared" si="158"/>
        <v>1</v>
      </c>
      <c r="AR327" s="3">
        <f t="shared" si="158"/>
        <v>1</v>
      </c>
      <c r="AS327" s="3">
        <f t="shared" si="158"/>
        <v>1</v>
      </c>
      <c r="AT327" s="3">
        <f t="shared" si="158"/>
        <v>1</v>
      </c>
      <c r="AU327" s="3">
        <f t="shared" si="158"/>
        <v>1</v>
      </c>
      <c r="AV327" s="3">
        <f t="shared" si="158"/>
        <v>1</v>
      </c>
      <c r="AW327" s="3">
        <f t="shared" si="158"/>
        <v>1</v>
      </c>
      <c r="AX327" s="3">
        <f t="shared" si="158"/>
        <v>1</v>
      </c>
      <c r="AY327" s="3">
        <f t="shared" si="158"/>
        <v>1</v>
      </c>
      <c r="AZ327" s="3">
        <f t="shared" si="158"/>
        <v>1</v>
      </c>
      <c r="BA327" s="3">
        <f t="shared" si="158"/>
        <v>1</v>
      </c>
      <c r="BB327" s="3">
        <f t="shared" si="158"/>
        <v>1</v>
      </c>
      <c r="BC327" s="3">
        <f t="shared" si="158"/>
        <v>1</v>
      </c>
      <c r="BD327" s="3">
        <f t="shared" si="158"/>
        <v>1</v>
      </c>
      <c r="BE327" s="3">
        <f t="shared" si="158"/>
        <v>1</v>
      </c>
      <c r="BF327" s="3">
        <f t="shared" si="158"/>
        <v>1</v>
      </c>
      <c r="BG327" s="3">
        <f t="shared" si="158"/>
        <v>1</v>
      </c>
      <c r="BH327" s="3">
        <f t="shared" si="158"/>
        <v>1</v>
      </c>
      <c r="BI327" s="3">
        <f t="shared" si="158"/>
        <v>1</v>
      </c>
      <c r="BJ327" s="3">
        <f t="shared" si="158"/>
        <v>1</v>
      </c>
      <c r="BK327" s="3">
        <f t="shared" si="158"/>
        <v>1</v>
      </c>
      <c r="BL327" s="3">
        <f t="shared" si="158"/>
        <v>1</v>
      </c>
      <c r="BM327" s="3">
        <f t="shared" si="158"/>
        <v>1</v>
      </c>
      <c r="BN327" s="3">
        <f t="shared" si="158"/>
        <v>1</v>
      </c>
      <c r="BO327" s="3">
        <f t="shared" si="158"/>
        <v>1</v>
      </c>
      <c r="BP327" s="3">
        <f t="shared" ref="BP327:EA327" si="159">BP55*1</f>
        <v>1</v>
      </c>
      <c r="BQ327" s="3">
        <f t="shared" si="159"/>
        <v>1</v>
      </c>
      <c r="BR327" s="3">
        <f t="shared" si="159"/>
        <v>1</v>
      </c>
      <c r="BS327" s="3">
        <f t="shared" si="159"/>
        <v>1</v>
      </c>
      <c r="BT327" s="3">
        <f t="shared" si="159"/>
        <v>1</v>
      </c>
      <c r="BU327" s="3">
        <f t="shared" si="159"/>
        <v>1</v>
      </c>
      <c r="BV327" s="3">
        <f t="shared" si="159"/>
        <v>1</v>
      </c>
      <c r="BW327" s="3">
        <f t="shared" si="159"/>
        <v>1</v>
      </c>
      <c r="BX327" s="3">
        <f t="shared" si="159"/>
        <v>1</v>
      </c>
      <c r="BY327" s="3">
        <f t="shared" si="159"/>
        <v>1</v>
      </c>
      <c r="BZ327" s="3">
        <f t="shared" si="159"/>
        <v>1</v>
      </c>
      <c r="CA327" s="3">
        <f t="shared" si="159"/>
        <v>1</v>
      </c>
      <c r="CB327" s="3">
        <f t="shared" si="159"/>
        <v>1</v>
      </c>
      <c r="CC327" s="3">
        <f t="shared" si="159"/>
        <v>1</v>
      </c>
      <c r="CD327" s="3">
        <f t="shared" si="159"/>
        <v>1</v>
      </c>
      <c r="CE327" s="3">
        <f t="shared" si="159"/>
        <v>1</v>
      </c>
      <c r="CF327" s="3">
        <f t="shared" si="159"/>
        <v>1</v>
      </c>
      <c r="CG327" s="3">
        <f t="shared" si="159"/>
        <v>1</v>
      </c>
      <c r="CH327" s="3">
        <f t="shared" si="159"/>
        <v>1</v>
      </c>
      <c r="CI327" s="3">
        <f t="shared" si="159"/>
        <v>1</v>
      </c>
      <c r="CJ327" s="3">
        <f t="shared" si="159"/>
        <v>1</v>
      </c>
      <c r="CK327" s="3">
        <f t="shared" si="159"/>
        <v>1</v>
      </c>
      <c r="CL327" s="3">
        <f t="shared" si="159"/>
        <v>1</v>
      </c>
      <c r="CM327" s="3">
        <f t="shared" si="159"/>
        <v>1</v>
      </c>
      <c r="CN327" s="3">
        <f t="shared" si="159"/>
        <v>1</v>
      </c>
      <c r="CO327" s="3">
        <f t="shared" si="159"/>
        <v>1</v>
      </c>
      <c r="CP327" s="3">
        <f t="shared" si="159"/>
        <v>1</v>
      </c>
      <c r="CQ327" s="3">
        <f t="shared" si="159"/>
        <v>1</v>
      </c>
      <c r="CR327" s="3">
        <f t="shared" si="159"/>
        <v>1</v>
      </c>
      <c r="CS327" s="3">
        <f t="shared" si="159"/>
        <v>1</v>
      </c>
      <c r="CT327" s="3">
        <f t="shared" si="159"/>
        <v>1</v>
      </c>
      <c r="CU327" s="3">
        <f t="shared" si="159"/>
        <v>1</v>
      </c>
      <c r="CV327" s="3">
        <f t="shared" si="159"/>
        <v>1</v>
      </c>
      <c r="CW327" s="3">
        <f t="shared" si="159"/>
        <v>1</v>
      </c>
      <c r="CX327" s="3">
        <f t="shared" si="159"/>
        <v>1</v>
      </c>
      <c r="CY327" s="3">
        <f t="shared" si="159"/>
        <v>1</v>
      </c>
      <c r="CZ327" s="3">
        <f t="shared" si="159"/>
        <v>1</v>
      </c>
      <c r="DA327" s="3">
        <f t="shared" si="159"/>
        <v>1</v>
      </c>
      <c r="DB327" s="3">
        <f t="shared" si="159"/>
        <v>1</v>
      </c>
      <c r="DC327" s="3">
        <f t="shared" si="159"/>
        <v>1</v>
      </c>
      <c r="DD327" s="3">
        <f t="shared" si="159"/>
        <v>1</v>
      </c>
      <c r="DE327" s="3">
        <f t="shared" si="159"/>
        <v>1</v>
      </c>
      <c r="DF327" s="3">
        <f t="shared" si="159"/>
        <v>1</v>
      </c>
      <c r="DG327" s="3">
        <f t="shared" si="159"/>
        <v>1</v>
      </c>
      <c r="DH327" s="3">
        <f t="shared" si="159"/>
        <v>1</v>
      </c>
      <c r="DI327" s="3">
        <f t="shared" si="159"/>
        <v>1</v>
      </c>
      <c r="DJ327" s="3">
        <f t="shared" si="159"/>
        <v>1</v>
      </c>
      <c r="DK327" s="3">
        <f t="shared" si="159"/>
        <v>1</v>
      </c>
      <c r="DL327" s="3">
        <f t="shared" si="159"/>
        <v>1</v>
      </c>
      <c r="DM327" s="3">
        <f t="shared" si="159"/>
        <v>1</v>
      </c>
      <c r="DN327" s="3">
        <f t="shared" si="159"/>
        <v>1</v>
      </c>
      <c r="DO327" s="3">
        <f t="shared" si="159"/>
        <v>1</v>
      </c>
      <c r="DP327" s="3">
        <f t="shared" si="159"/>
        <v>1</v>
      </c>
      <c r="DQ327" s="3">
        <f t="shared" si="159"/>
        <v>1</v>
      </c>
      <c r="DR327" s="3">
        <f t="shared" si="159"/>
        <v>1</v>
      </c>
      <c r="DS327" s="3">
        <f t="shared" si="159"/>
        <v>1</v>
      </c>
      <c r="DT327" s="3">
        <f t="shared" si="159"/>
        <v>1</v>
      </c>
      <c r="DU327" s="3">
        <f t="shared" si="159"/>
        <v>1</v>
      </c>
      <c r="DV327" s="3">
        <f t="shared" si="159"/>
        <v>1</v>
      </c>
      <c r="DW327" s="3">
        <f t="shared" si="159"/>
        <v>1</v>
      </c>
      <c r="DX327" s="3">
        <f t="shared" si="159"/>
        <v>1</v>
      </c>
      <c r="DY327" s="3">
        <f t="shared" si="159"/>
        <v>1</v>
      </c>
      <c r="DZ327" s="3">
        <f t="shared" si="159"/>
        <v>1</v>
      </c>
      <c r="EA327" s="3">
        <f t="shared" si="159"/>
        <v>1</v>
      </c>
      <c r="EB327" s="3">
        <f t="shared" ref="EB327" si="160">EB55*1</f>
        <v>1</v>
      </c>
      <c r="EC327" s="3">
        <f t="shared" si="4"/>
        <v>1</v>
      </c>
    </row>
    <row r="328" spans="3:133" x14ac:dyDescent="0.25">
      <c r="C328" t="s">
        <v>611</v>
      </c>
      <c r="D328" s="3">
        <f t="shared" ref="D328:BO328" si="161">D56*1</f>
        <v>0</v>
      </c>
      <c r="E328" s="3">
        <f t="shared" si="161"/>
        <v>0</v>
      </c>
      <c r="F328" s="3">
        <f t="shared" si="161"/>
        <v>0</v>
      </c>
      <c r="G328" s="3">
        <f t="shared" si="161"/>
        <v>0</v>
      </c>
      <c r="H328" s="3">
        <f t="shared" si="161"/>
        <v>0</v>
      </c>
      <c r="I328" s="3">
        <f t="shared" si="161"/>
        <v>0</v>
      </c>
      <c r="J328" s="3">
        <f t="shared" si="161"/>
        <v>0</v>
      </c>
      <c r="K328" s="3">
        <f t="shared" si="161"/>
        <v>0</v>
      </c>
      <c r="L328" s="3">
        <f t="shared" si="161"/>
        <v>0</v>
      </c>
      <c r="M328" s="3">
        <f t="shared" si="161"/>
        <v>0</v>
      </c>
      <c r="N328" s="3">
        <f t="shared" si="161"/>
        <v>0</v>
      </c>
      <c r="O328" s="3">
        <f t="shared" si="161"/>
        <v>0</v>
      </c>
      <c r="P328" s="3">
        <f t="shared" si="161"/>
        <v>0</v>
      </c>
      <c r="Q328" s="3">
        <f t="shared" si="161"/>
        <v>0</v>
      </c>
      <c r="R328" s="3">
        <f t="shared" si="161"/>
        <v>0</v>
      </c>
      <c r="S328" s="3">
        <f t="shared" si="161"/>
        <v>0</v>
      </c>
      <c r="T328" s="3">
        <f t="shared" si="161"/>
        <v>0</v>
      </c>
      <c r="U328" s="3">
        <f t="shared" si="161"/>
        <v>1</v>
      </c>
      <c r="V328" s="3">
        <f t="shared" si="161"/>
        <v>2</v>
      </c>
      <c r="W328" s="3">
        <f t="shared" si="161"/>
        <v>2</v>
      </c>
      <c r="X328" s="3">
        <f t="shared" si="161"/>
        <v>2</v>
      </c>
      <c r="Y328" s="3">
        <f t="shared" si="161"/>
        <v>2</v>
      </c>
      <c r="Z328" s="3">
        <f t="shared" si="161"/>
        <v>2</v>
      </c>
      <c r="AA328" s="3">
        <f t="shared" si="161"/>
        <v>2</v>
      </c>
      <c r="AB328" s="3">
        <f t="shared" si="161"/>
        <v>2</v>
      </c>
      <c r="AC328" s="3">
        <f t="shared" si="161"/>
        <v>2</v>
      </c>
      <c r="AD328" s="3">
        <f t="shared" si="161"/>
        <v>2</v>
      </c>
      <c r="AE328" s="3">
        <f t="shared" si="161"/>
        <v>2</v>
      </c>
      <c r="AF328" s="3">
        <f t="shared" si="161"/>
        <v>2</v>
      </c>
      <c r="AG328" s="3">
        <f t="shared" si="161"/>
        <v>2</v>
      </c>
      <c r="AH328" s="3">
        <f t="shared" si="161"/>
        <v>2</v>
      </c>
      <c r="AI328" s="3">
        <f t="shared" si="161"/>
        <v>2</v>
      </c>
      <c r="AJ328" s="3">
        <f t="shared" si="161"/>
        <v>2</v>
      </c>
      <c r="AK328" s="3">
        <f t="shared" si="161"/>
        <v>2</v>
      </c>
      <c r="AL328" s="3">
        <f t="shared" si="161"/>
        <v>2</v>
      </c>
      <c r="AM328" s="3">
        <f t="shared" si="161"/>
        <v>2</v>
      </c>
      <c r="AN328" s="3">
        <f t="shared" si="161"/>
        <v>2</v>
      </c>
      <c r="AO328" s="3">
        <f t="shared" si="161"/>
        <v>2</v>
      </c>
      <c r="AP328" s="3">
        <f t="shared" si="161"/>
        <v>2</v>
      </c>
      <c r="AQ328" s="3">
        <f t="shared" si="161"/>
        <v>2</v>
      </c>
      <c r="AR328" s="3">
        <f t="shared" si="161"/>
        <v>2</v>
      </c>
      <c r="AS328" s="3">
        <f t="shared" si="161"/>
        <v>2</v>
      </c>
      <c r="AT328" s="3">
        <f t="shared" si="161"/>
        <v>2</v>
      </c>
      <c r="AU328" s="3">
        <f t="shared" si="161"/>
        <v>2</v>
      </c>
      <c r="AV328" s="3">
        <f t="shared" si="161"/>
        <v>2</v>
      </c>
      <c r="AW328" s="3">
        <f t="shared" si="161"/>
        <v>2</v>
      </c>
      <c r="AX328" s="3">
        <f t="shared" si="161"/>
        <v>2</v>
      </c>
      <c r="AY328" s="3">
        <f t="shared" si="161"/>
        <v>2</v>
      </c>
      <c r="AZ328" s="3">
        <f t="shared" si="161"/>
        <v>2</v>
      </c>
      <c r="BA328" s="3">
        <f t="shared" si="161"/>
        <v>2</v>
      </c>
      <c r="BB328" s="3">
        <f t="shared" si="161"/>
        <v>2</v>
      </c>
      <c r="BC328" s="3">
        <f t="shared" si="161"/>
        <v>2</v>
      </c>
      <c r="BD328" s="3">
        <f t="shared" si="161"/>
        <v>2</v>
      </c>
      <c r="BE328" s="3">
        <f t="shared" si="161"/>
        <v>2</v>
      </c>
      <c r="BF328" s="3">
        <f t="shared" si="161"/>
        <v>2</v>
      </c>
      <c r="BG328" s="3">
        <f t="shared" si="161"/>
        <v>2</v>
      </c>
      <c r="BH328" s="3">
        <f t="shared" si="161"/>
        <v>2</v>
      </c>
      <c r="BI328" s="3">
        <f t="shared" si="161"/>
        <v>2</v>
      </c>
      <c r="BJ328" s="3">
        <f t="shared" si="161"/>
        <v>2</v>
      </c>
      <c r="BK328" s="3">
        <f t="shared" si="161"/>
        <v>2</v>
      </c>
      <c r="BL328" s="3">
        <f t="shared" si="161"/>
        <v>2</v>
      </c>
      <c r="BM328" s="3">
        <f t="shared" si="161"/>
        <v>2</v>
      </c>
      <c r="BN328" s="3">
        <f t="shared" si="161"/>
        <v>2</v>
      </c>
      <c r="BO328" s="3">
        <f t="shared" si="161"/>
        <v>2</v>
      </c>
      <c r="BP328" s="3">
        <f t="shared" ref="BP328:EA328" si="162">BP56*1</f>
        <v>2</v>
      </c>
      <c r="BQ328" s="3">
        <f t="shared" si="162"/>
        <v>2</v>
      </c>
      <c r="BR328" s="3">
        <f t="shared" si="162"/>
        <v>2</v>
      </c>
      <c r="BS328" s="3">
        <f t="shared" si="162"/>
        <v>2</v>
      </c>
      <c r="BT328" s="3">
        <f t="shared" si="162"/>
        <v>2</v>
      </c>
      <c r="BU328" s="3">
        <f t="shared" si="162"/>
        <v>2</v>
      </c>
      <c r="BV328" s="3">
        <f t="shared" si="162"/>
        <v>2</v>
      </c>
      <c r="BW328" s="3">
        <f t="shared" si="162"/>
        <v>2</v>
      </c>
      <c r="BX328" s="3">
        <f t="shared" si="162"/>
        <v>2</v>
      </c>
      <c r="BY328" s="3">
        <f t="shared" si="162"/>
        <v>2</v>
      </c>
      <c r="BZ328" s="3">
        <f t="shared" si="162"/>
        <v>2</v>
      </c>
      <c r="CA328" s="3">
        <f t="shared" si="162"/>
        <v>2</v>
      </c>
      <c r="CB328" s="3">
        <f t="shared" si="162"/>
        <v>2</v>
      </c>
      <c r="CC328" s="3">
        <f t="shared" si="162"/>
        <v>2</v>
      </c>
      <c r="CD328" s="3">
        <f t="shared" si="162"/>
        <v>2</v>
      </c>
      <c r="CE328" s="3">
        <f t="shared" si="162"/>
        <v>2</v>
      </c>
      <c r="CF328" s="3">
        <f t="shared" si="162"/>
        <v>2</v>
      </c>
      <c r="CG328" s="3">
        <f t="shared" si="162"/>
        <v>2</v>
      </c>
      <c r="CH328" s="3">
        <f t="shared" si="162"/>
        <v>2</v>
      </c>
      <c r="CI328" s="3">
        <f t="shared" si="162"/>
        <v>2</v>
      </c>
      <c r="CJ328" s="3">
        <f t="shared" si="162"/>
        <v>2</v>
      </c>
      <c r="CK328" s="3">
        <f t="shared" si="162"/>
        <v>2</v>
      </c>
      <c r="CL328" s="3">
        <f t="shared" si="162"/>
        <v>2</v>
      </c>
      <c r="CM328" s="3">
        <f t="shared" si="162"/>
        <v>2</v>
      </c>
      <c r="CN328" s="3">
        <f t="shared" si="162"/>
        <v>2</v>
      </c>
      <c r="CO328" s="3">
        <f t="shared" si="162"/>
        <v>2</v>
      </c>
      <c r="CP328" s="3">
        <f t="shared" si="162"/>
        <v>2</v>
      </c>
      <c r="CQ328" s="3">
        <f t="shared" si="162"/>
        <v>2</v>
      </c>
      <c r="CR328" s="3">
        <f t="shared" si="162"/>
        <v>2</v>
      </c>
      <c r="CS328" s="3">
        <f t="shared" si="162"/>
        <v>2</v>
      </c>
      <c r="CT328" s="3">
        <f t="shared" si="162"/>
        <v>2</v>
      </c>
      <c r="CU328" s="3">
        <f t="shared" si="162"/>
        <v>2</v>
      </c>
      <c r="CV328" s="3">
        <f t="shared" si="162"/>
        <v>2</v>
      </c>
      <c r="CW328" s="3">
        <f t="shared" si="162"/>
        <v>2</v>
      </c>
      <c r="CX328" s="3">
        <f t="shared" si="162"/>
        <v>2</v>
      </c>
      <c r="CY328" s="3">
        <f t="shared" si="162"/>
        <v>2</v>
      </c>
      <c r="CZ328" s="3">
        <f t="shared" si="162"/>
        <v>2</v>
      </c>
      <c r="DA328" s="3">
        <f t="shared" si="162"/>
        <v>2</v>
      </c>
      <c r="DB328" s="3">
        <f t="shared" si="162"/>
        <v>2</v>
      </c>
      <c r="DC328" s="3">
        <f t="shared" si="162"/>
        <v>2</v>
      </c>
      <c r="DD328" s="3">
        <f t="shared" si="162"/>
        <v>2</v>
      </c>
      <c r="DE328" s="3">
        <f t="shared" si="162"/>
        <v>2</v>
      </c>
      <c r="DF328" s="3">
        <f t="shared" si="162"/>
        <v>2</v>
      </c>
      <c r="DG328" s="3">
        <f t="shared" si="162"/>
        <v>2</v>
      </c>
      <c r="DH328" s="3">
        <f t="shared" si="162"/>
        <v>2</v>
      </c>
      <c r="DI328" s="3">
        <f t="shared" si="162"/>
        <v>2</v>
      </c>
      <c r="DJ328" s="3">
        <f t="shared" si="162"/>
        <v>2</v>
      </c>
      <c r="DK328" s="3">
        <f t="shared" si="162"/>
        <v>2</v>
      </c>
      <c r="DL328" s="3">
        <f t="shared" si="162"/>
        <v>2</v>
      </c>
      <c r="DM328" s="3">
        <f t="shared" si="162"/>
        <v>2</v>
      </c>
      <c r="DN328" s="3">
        <f t="shared" si="162"/>
        <v>2</v>
      </c>
      <c r="DO328" s="3">
        <f t="shared" si="162"/>
        <v>2</v>
      </c>
      <c r="DP328" s="3">
        <f t="shared" si="162"/>
        <v>2</v>
      </c>
      <c r="DQ328" s="3">
        <f t="shared" si="162"/>
        <v>2</v>
      </c>
      <c r="DR328" s="3">
        <f t="shared" si="162"/>
        <v>2</v>
      </c>
      <c r="DS328" s="3">
        <f t="shared" si="162"/>
        <v>2</v>
      </c>
      <c r="DT328" s="3">
        <f t="shared" si="162"/>
        <v>2</v>
      </c>
      <c r="DU328" s="3">
        <f t="shared" si="162"/>
        <v>2</v>
      </c>
      <c r="DV328" s="3">
        <f t="shared" si="162"/>
        <v>2</v>
      </c>
      <c r="DW328" s="3">
        <f t="shared" si="162"/>
        <v>2</v>
      </c>
      <c r="DX328" s="3">
        <f t="shared" si="162"/>
        <v>2</v>
      </c>
      <c r="DY328" s="3">
        <f t="shared" si="162"/>
        <v>2</v>
      </c>
      <c r="DZ328" s="3">
        <f t="shared" si="162"/>
        <v>2</v>
      </c>
      <c r="EA328" s="3">
        <f t="shared" si="162"/>
        <v>2</v>
      </c>
      <c r="EB328" s="3">
        <f t="shared" ref="EB328" si="163">EB56*1</f>
        <v>2</v>
      </c>
      <c r="EC328" s="3">
        <f t="shared" si="4"/>
        <v>2</v>
      </c>
    </row>
    <row r="329" spans="3:133" x14ac:dyDescent="0.25">
      <c r="C329" t="s">
        <v>611</v>
      </c>
      <c r="D329" s="3">
        <f t="shared" ref="D329:BO329" si="164">D57*1</f>
        <v>0</v>
      </c>
      <c r="E329" s="3">
        <f t="shared" si="164"/>
        <v>0</v>
      </c>
      <c r="F329" s="3">
        <f t="shared" si="164"/>
        <v>0</v>
      </c>
      <c r="G329" s="3">
        <f t="shared" si="164"/>
        <v>0</v>
      </c>
      <c r="H329" s="3">
        <f t="shared" si="164"/>
        <v>0</v>
      </c>
      <c r="I329" s="3">
        <f t="shared" si="164"/>
        <v>0</v>
      </c>
      <c r="J329" s="3">
        <f t="shared" si="164"/>
        <v>0</v>
      </c>
      <c r="K329" s="3">
        <f t="shared" si="164"/>
        <v>0</v>
      </c>
      <c r="L329" s="3">
        <f t="shared" si="164"/>
        <v>0</v>
      </c>
      <c r="M329" s="3">
        <f t="shared" si="164"/>
        <v>0</v>
      </c>
      <c r="N329" s="3">
        <f t="shared" si="164"/>
        <v>0</v>
      </c>
      <c r="O329" s="3">
        <f t="shared" si="164"/>
        <v>0</v>
      </c>
      <c r="P329" s="3">
        <f t="shared" si="164"/>
        <v>0</v>
      </c>
      <c r="Q329" s="3">
        <f t="shared" si="164"/>
        <v>0</v>
      </c>
      <c r="R329" s="3">
        <f t="shared" si="164"/>
        <v>0</v>
      </c>
      <c r="S329" s="3">
        <f t="shared" si="164"/>
        <v>0</v>
      </c>
      <c r="T329" s="3">
        <f t="shared" si="164"/>
        <v>1</v>
      </c>
      <c r="U329" s="3">
        <f t="shared" si="164"/>
        <v>1</v>
      </c>
      <c r="V329" s="3">
        <f t="shared" si="164"/>
        <v>1</v>
      </c>
      <c r="W329" s="3">
        <f t="shared" si="164"/>
        <v>1</v>
      </c>
      <c r="X329" s="3">
        <f t="shared" si="164"/>
        <v>1</v>
      </c>
      <c r="Y329" s="3">
        <f t="shared" si="164"/>
        <v>1</v>
      </c>
      <c r="Z329" s="3">
        <f t="shared" si="164"/>
        <v>2</v>
      </c>
      <c r="AA329" s="3">
        <f t="shared" si="164"/>
        <v>2</v>
      </c>
      <c r="AB329" s="3">
        <f t="shared" si="164"/>
        <v>2</v>
      </c>
      <c r="AC329" s="3">
        <f t="shared" si="164"/>
        <v>2</v>
      </c>
      <c r="AD329" s="3">
        <f t="shared" si="164"/>
        <v>4</v>
      </c>
      <c r="AE329" s="3">
        <f t="shared" si="164"/>
        <v>4</v>
      </c>
      <c r="AF329" s="3">
        <f t="shared" si="164"/>
        <v>5</v>
      </c>
      <c r="AG329" s="3">
        <f t="shared" si="164"/>
        <v>5</v>
      </c>
      <c r="AH329" s="3">
        <f t="shared" si="164"/>
        <v>5</v>
      </c>
      <c r="AI329" s="3">
        <f t="shared" si="164"/>
        <v>5</v>
      </c>
      <c r="AJ329" s="3">
        <f t="shared" si="164"/>
        <v>6</v>
      </c>
      <c r="AK329" s="3">
        <f t="shared" si="164"/>
        <v>6</v>
      </c>
      <c r="AL329" s="3">
        <f t="shared" si="164"/>
        <v>7</v>
      </c>
      <c r="AM329" s="3">
        <f t="shared" si="164"/>
        <v>7</v>
      </c>
      <c r="AN329" s="3">
        <f t="shared" si="164"/>
        <v>7</v>
      </c>
      <c r="AO329" s="3">
        <f t="shared" si="164"/>
        <v>7</v>
      </c>
      <c r="AP329" s="3">
        <f t="shared" si="164"/>
        <v>7</v>
      </c>
      <c r="AQ329" s="3">
        <f t="shared" si="164"/>
        <v>7</v>
      </c>
      <c r="AR329" s="3">
        <f t="shared" si="164"/>
        <v>7</v>
      </c>
      <c r="AS329" s="3">
        <f t="shared" si="164"/>
        <v>7</v>
      </c>
      <c r="AT329" s="3">
        <f t="shared" si="164"/>
        <v>7</v>
      </c>
      <c r="AU329" s="3">
        <f t="shared" si="164"/>
        <v>7</v>
      </c>
      <c r="AV329" s="3">
        <f t="shared" si="164"/>
        <v>7</v>
      </c>
      <c r="AW329" s="3">
        <f t="shared" si="164"/>
        <v>7</v>
      </c>
      <c r="AX329" s="3">
        <f t="shared" si="164"/>
        <v>7</v>
      </c>
      <c r="AY329" s="3">
        <f t="shared" si="164"/>
        <v>8</v>
      </c>
      <c r="AZ329" s="3">
        <f t="shared" si="164"/>
        <v>8</v>
      </c>
      <c r="BA329" s="3">
        <f t="shared" si="164"/>
        <v>8</v>
      </c>
      <c r="BB329" s="3">
        <f t="shared" si="164"/>
        <v>8</v>
      </c>
      <c r="BC329" s="3">
        <f t="shared" si="164"/>
        <v>8</v>
      </c>
      <c r="BD329" s="3">
        <f t="shared" si="164"/>
        <v>8</v>
      </c>
      <c r="BE329" s="3">
        <f t="shared" si="164"/>
        <v>8</v>
      </c>
      <c r="BF329" s="3">
        <f t="shared" si="164"/>
        <v>8</v>
      </c>
      <c r="BG329" s="3">
        <f t="shared" si="164"/>
        <v>8</v>
      </c>
      <c r="BH329" s="3">
        <f t="shared" si="164"/>
        <v>8</v>
      </c>
      <c r="BI329" s="3">
        <f t="shared" si="164"/>
        <v>8</v>
      </c>
      <c r="BJ329" s="3">
        <f t="shared" si="164"/>
        <v>8</v>
      </c>
      <c r="BK329" s="3">
        <f t="shared" si="164"/>
        <v>8</v>
      </c>
      <c r="BL329" s="3">
        <f t="shared" si="164"/>
        <v>8</v>
      </c>
      <c r="BM329" s="3">
        <f t="shared" si="164"/>
        <v>8</v>
      </c>
      <c r="BN329" s="3">
        <f t="shared" si="164"/>
        <v>8</v>
      </c>
      <c r="BO329" s="3">
        <f t="shared" si="164"/>
        <v>8</v>
      </c>
      <c r="BP329" s="3">
        <f t="shared" ref="BP329:EA329" si="165">BP57*1</f>
        <v>8</v>
      </c>
      <c r="BQ329" s="3">
        <f t="shared" si="165"/>
        <v>8</v>
      </c>
      <c r="BR329" s="3">
        <f t="shared" si="165"/>
        <v>8</v>
      </c>
      <c r="BS329" s="3">
        <f t="shared" si="165"/>
        <v>8</v>
      </c>
      <c r="BT329" s="3">
        <f t="shared" si="165"/>
        <v>8</v>
      </c>
      <c r="BU329" s="3">
        <f t="shared" si="165"/>
        <v>8</v>
      </c>
      <c r="BV329" s="3">
        <f t="shared" si="165"/>
        <v>8</v>
      </c>
      <c r="BW329" s="3">
        <f t="shared" si="165"/>
        <v>8</v>
      </c>
      <c r="BX329" s="3">
        <f t="shared" si="165"/>
        <v>8</v>
      </c>
      <c r="BY329" s="3">
        <f t="shared" si="165"/>
        <v>8</v>
      </c>
      <c r="BZ329" s="3">
        <f t="shared" si="165"/>
        <v>8</v>
      </c>
      <c r="CA329" s="3">
        <f t="shared" si="165"/>
        <v>8</v>
      </c>
      <c r="CB329" s="3">
        <f t="shared" si="165"/>
        <v>8</v>
      </c>
      <c r="CC329" s="3">
        <f t="shared" si="165"/>
        <v>8</v>
      </c>
      <c r="CD329" s="3">
        <f t="shared" si="165"/>
        <v>8</v>
      </c>
      <c r="CE329" s="3">
        <f t="shared" si="165"/>
        <v>8</v>
      </c>
      <c r="CF329" s="3">
        <f t="shared" si="165"/>
        <v>8</v>
      </c>
      <c r="CG329" s="3">
        <f t="shared" si="165"/>
        <v>8</v>
      </c>
      <c r="CH329" s="3">
        <f t="shared" si="165"/>
        <v>8</v>
      </c>
      <c r="CI329" s="3">
        <f t="shared" si="165"/>
        <v>8</v>
      </c>
      <c r="CJ329" s="3">
        <f t="shared" si="165"/>
        <v>8</v>
      </c>
      <c r="CK329" s="3">
        <f t="shared" si="165"/>
        <v>8</v>
      </c>
      <c r="CL329" s="3">
        <f t="shared" si="165"/>
        <v>8</v>
      </c>
      <c r="CM329" s="3">
        <f t="shared" si="165"/>
        <v>8</v>
      </c>
      <c r="CN329" s="3">
        <f t="shared" si="165"/>
        <v>8</v>
      </c>
      <c r="CO329" s="3">
        <f t="shared" si="165"/>
        <v>8</v>
      </c>
      <c r="CP329" s="3">
        <f t="shared" si="165"/>
        <v>8</v>
      </c>
      <c r="CQ329" s="3">
        <f t="shared" si="165"/>
        <v>8</v>
      </c>
      <c r="CR329" s="3">
        <f t="shared" si="165"/>
        <v>8</v>
      </c>
      <c r="CS329" s="3">
        <f t="shared" si="165"/>
        <v>8</v>
      </c>
      <c r="CT329" s="3">
        <f t="shared" si="165"/>
        <v>8</v>
      </c>
      <c r="CU329" s="3">
        <f t="shared" si="165"/>
        <v>8</v>
      </c>
      <c r="CV329" s="3">
        <f t="shared" si="165"/>
        <v>8</v>
      </c>
      <c r="CW329" s="3">
        <f t="shared" si="165"/>
        <v>8</v>
      </c>
      <c r="CX329" s="3">
        <f t="shared" si="165"/>
        <v>8</v>
      </c>
      <c r="CY329" s="3">
        <f t="shared" si="165"/>
        <v>8</v>
      </c>
      <c r="CZ329" s="3">
        <f t="shared" si="165"/>
        <v>8</v>
      </c>
      <c r="DA329" s="3">
        <f t="shared" si="165"/>
        <v>8</v>
      </c>
      <c r="DB329" s="3">
        <f t="shared" si="165"/>
        <v>8</v>
      </c>
      <c r="DC329" s="3">
        <f t="shared" si="165"/>
        <v>8</v>
      </c>
      <c r="DD329" s="3">
        <f t="shared" si="165"/>
        <v>8</v>
      </c>
      <c r="DE329" s="3">
        <f t="shared" si="165"/>
        <v>8</v>
      </c>
      <c r="DF329" s="3">
        <f t="shared" si="165"/>
        <v>8</v>
      </c>
      <c r="DG329" s="3">
        <f t="shared" si="165"/>
        <v>8</v>
      </c>
      <c r="DH329" s="3">
        <f t="shared" si="165"/>
        <v>8</v>
      </c>
      <c r="DI329" s="3">
        <f t="shared" si="165"/>
        <v>8</v>
      </c>
      <c r="DJ329" s="3">
        <f t="shared" si="165"/>
        <v>8</v>
      </c>
      <c r="DK329" s="3">
        <f t="shared" si="165"/>
        <v>8</v>
      </c>
      <c r="DL329" s="3">
        <f t="shared" si="165"/>
        <v>8</v>
      </c>
      <c r="DM329" s="3">
        <f t="shared" si="165"/>
        <v>8</v>
      </c>
      <c r="DN329" s="3">
        <f t="shared" si="165"/>
        <v>8</v>
      </c>
      <c r="DO329" s="3">
        <f t="shared" si="165"/>
        <v>8</v>
      </c>
      <c r="DP329" s="3">
        <f t="shared" si="165"/>
        <v>8</v>
      </c>
      <c r="DQ329" s="3">
        <f t="shared" si="165"/>
        <v>8</v>
      </c>
      <c r="DR329" s="3">
        <f t="shared" si="165"/>
        <v>8</v>
      </c>
      <c r="DS329" s="3">
        <f t="shared" si="165"/>
        <v>8</v>
      </c>
      <c r="DT329" s="3">
        <f t="shared" si="165"/>
        <v>8</v>
      </c>
      <c r="DU329" s="3">
        <f t="shared" si="165"/>
        <v>8</v>
      </c>
      <c r="DV329" s="3">
        <f t="shared" si="165"/>
        <v>8</v>
      </c>
      <c r="DW329" s="3">
        <f t="shared" si="165"/>
        <v>8</v>
      </c>
      <c r="DX329" s="3">
        <f t="shared" si="165"/>
        <v>8</v>
      </c>
      <c r="DY329" s="3">
        <f t="shared" si="165"/>
        <v>8</v>
      </c>
      <c r="DZ329" s="3">
        <f t="shared" si="165"/>
        <v>8</v>
      </c>
      <c r="EA329" s="3">
        <f t="shared" si="165"/>
        <v>8</v>
      </c>
      <c r="EB329" s="3">
        <f t="shared" ref="EB329" si="166">EB57*1</f>
        <v>8</v>
      </c>
      <c r="EC329" s="3">
        <f t="shared" si="4"/>
        <v>8</v>
      </c>
    </row>
    <row r="330" spans="3:133" x14ac:dyDescent="0.25">
      <c r="C330" t="s">
        <v>611</v>
      </c>
      <c r="D330" s="3">
        <f t="shared" ref="D330:BO330" si="167">D58*1</f>
        <v>0</v>
      </c>
      <c r="E330" s="3">
        <f t="shared" si="167"/>
        <v>0</v>
      </c>
      <c r="F330" s="3">
        <f t="shared" si="167"/>
        <v>0</v>
      </c>
      <c r="G330" s="3">
        <f t="shared" si="167"/>
        <v>0</v>
      </c>
      <c r="H330" s="3">
        <f t="shared" si="167"/>
        <v>0</v>
      </c>
      <c r="I330" s="3">
        <f t="shared" si="167"/>
        <v>0</v>
      </c>
      <c r="J330" s="3">
        <f t="shared" si="167"/>
        <v>0</v>
      </c>
      <c r="K330" s="3">
        <f t="shared" si="167"/>
        <v>0</v>
      </c>
      <c r="L330" s="3">
        <f t="shared" si="167"/>
        <v>0</v>
      </c>
      <c r="M330" s="3">
        <f t="shared" si="167"/>
        <v>0</v>
      </c>
      <c r="N330" s="3">
        <f t="shared" si="167"/>
        <v>0</v>
      </c>
      <c r="O330" s="3">
        <f t="shared" si="167"/>
        <v>0</v>
      </c>
      <c r="P330" s="3">
        <f t="shared" si="167"/>
        <v>0</v>
      </c>
      <c r="Q330" s="3">
        <f t="shared" si="167"/>
        <v>0</v>
      </c>
      <c r="R330" s="3">
        <f t="shared" si="167"/>
        <v>0</v>
      </c>
      <c r="S330" s="3">
        <f t="shared" si="167"/>
        <v>0</v>
      </c>
      <c r="T330" s="3">
        <f t="shared" si="167"/>
        <v>0</v>
      </c>
      <c r="U330" s="3">
        <f t="shared" si="167"/>
        <v>0</v>
      </c>
      <c r="V330" s="3">
        <f t="shared" si="167"/>
        <v>1</v>
      </c>
      <c r="W330" s="3">
        <f t="shared" si="167"/>
        <v>1</v>
      </c>
      <c r="X330" s="3">
        <f t="shared" si="167"/>
        <v>1</v>
      </c>
      <c r="Y330" s="3">
        <f t="shared" si="167"/>
        <v>1</v>
      </c>
      <c r="Z330" s="3">
        <f t="shared" si="167"/>
        <v>2</v>
      </c>
      <c r="AA330" s="3">
        <f t="shared" si="167"/>
        <v>2</v>
      </c>
      <c r="AB330" s="3">
        <f t="shared" si="167"/>
        <v>2</v>
      </c>
      <c r="AC330" s="3">
        <f t="shared" si="167"/>
        <v>2</v>
      </c>
      <c r="AD330" s="3">
        <f t="shared" si="167"/>
        <v>2</v>
      </c>
      <c r="AE330" s="3">
        <f t="shared" si="167"/>
        <v>2</v>
      </c>
      <c r="AF330" s="3">
        <f t="shared" si="167"/>
        <v>2</v>
      </c>
      <c r="AG330" s="3">
        <f t="shared" si="167"/>
        <v>2</v>
      </c>
      <c r="AH330" s="3">
        <f t="shared" si="167"/>
        <v>2</v>
      </c>
      <c r="AI330" s="3">
        <f t="shared" si="167"/>
        <v>2</v>
      </c>
      <c r="AJ330" s="3">
        <f t="shared" si="167"/>
        <v>2</v>
      </c>
      <c r="AK330" s="3">
        <f t="shared" si="167"/>
        <v>2</v>
      </c>
      <c r="AL330" s="3">
        <f t="shared" si="167"/>
        <v>2</v>
      </c>
      <c r="AM330" s="3">
        <f t="shared" si="167"/>
        <v>2</v>
      </c>
      <c r="AN330" s="3">
        <f t="shared" si="167"/>
        <v>2</v>
      </c>
      <c r="AO330" s="3">
        <f t="shared" si="167"/>
        <v>2</v>
      </c>
      <c r="AP330" s="3">
        <f t="shared" si="167"/>
        <v>2</v>
      </c>
      <c r="AQ330" s="3">
        <f t="shared" si="167"/>
        <v>2</v>
      </c>
      <c r="AR330" s="3">
        <f t="shared" si="167"/>
        <v>2</v>
      </c>
      <c r="AS330" s="3">
        <f t="shared" si="167"/>
        <v>2</v>
      </c>
      <c r="AT330" s="3">
        <f t="shared" si="167"/>
        <v>2</v>
      </c>
      <c r="AU330" s="3">
        <f t="shared" si="167"/>
        <v>2</v>
      </c>
      <c r="AV330" s="3">
        <f t="shared" si="167"/>
        <v>2</v>
      </c>
      <c r="AW330" s="3">
        <f t="shared" si="167"/>
        <v>2</v>
      </c>
      <c r="AX330" s="3">
        <f t="shared" si="167"/>
        <v>2</v>
      </c>
      <c r="AY330" s="3">
        <f t="shared" si="167"/>
        <v>2</v>
      </c>
      <c r="AZ330" s="3">
        <f t="shared" si="167"/>
        <v>2</v>
      </c>
      <c r="BA330" s="3">
        <f t="shared" si="167"/>
        <v>2</v>
      </c>
      <c r="BB330" s="3">
        <f t="shared" si="167"/>
        <v>2</v>
      </c>
      <c r="BC330" s="3">
        <f t="shared" si="167"/>
        <v>2</v>
      </c>
      <c r="BD330" s="3">
        <f t="shared" si="167"/>
        <v>2</v>
      </c>
      <c r="BE330" s="3">
        <f t="shared" si="167"/>
        <v>2</v>
      </c>
      <c r="BF330" s="3">
        <f t="shared" si="167"/>
        <v>2</v>
      </c>
      <c r="BG330" s="3">
        <f t="shared" si="167"/>
        <v>2</v>
      </c>
      <c r="BH330" s="3">
        <f t="shared" si="167"/>
        <v>2</v>
      </c>
      <c r="BI330" s="3">
        <f t="shared" si="167"/>
        <v>2</v>
      </c>
      <c r="BJ330" s="3">
        <f t="shared" si="167"/>
        <v>2</v>
      </c>
      <c r="BK330" s="3">
        <f t="shared" si="167"/>
        <v>2</v>
      </c>
      <c r="BL330" s="3">
        <f t="shared" si="167"/>
        <v>2</v>
      </c>
      <c r="BM330" s="3">
        <f t="shared" si="167"/>
        <v>2</v>
      </c>
      <c r="BN330" s="3">
        <f t="shared" si="167"/>
        <v>2</v>
      </c>
      <c r="BO330" s="3">
        <f t="shared" si="167"/>
        <v>2</v>
      </c>
      <c r="BP330" s="3">
        <f t="shared" ref="BP330:EA330" si="168">BP58*1</f>
        <v>2</v>
      </c>
      <c r="BQ330" s="3">
        <f t="shared" si="168"/>
        <v>2</v>
      </c>
      <c r="BR330" s="3">
        <f t="shared" si="168"/>
        <v>2</v>
      </c>
      <c r="BS330" s="3">
        <f t="shared" si="168"/>
        <v>2</v>
      </c>
      <c r="BT330" s="3">
        <f t="shared" si="168"/>
        <v>2</v>
      </c>
      <c r="BU330" s="3">
        <f t="shared" si="168"/>
        <v>2</v>
      </c>
      <c r="BV330" s="3">
        <f t="shared" si="168"/>
        <v>2</v>
      </c>
      <c r="BW330" s="3">
        <f t="shared" si="168"/>
        <v>2</v>
      </c>
      <c r="BX330" s="3">
        <f t="shared" si="168"/>
        <v>2</v>
      </c>
      <c r="BY330" s="3">
        <f t="shared" si="168"/>
        <v>2</v>
      </c>
      <c r="BZ330" s="3">
        <f t="shared" si="168"/>
        <v>2</v>
      </c>
      <c r="CA330" s="3">
        <f t="shared" si="168"/>
        <v>2</v>
      </c>
      <c r="CB330" s="3">
        <f t="shared" si="168"/>
        <v>2</v>
      </c>
      <c r="CC330" s="3">
        <f t="shared" si="168"/>
        <v>2</v>
      </c>
      <c r="CD330" s="3">
        <f t="shared" si="168"/>
        <v>2</v>
      </c>
      <c r="CE330" s="3">
        <f t="shared" si="168"/>
        <v>2</v>
      </c>
      <c r="CF330" s="3">
        <f t="shared" si="168"/>
        <v>2</v>
      </c>
      <c r="CG330" s="3">
        <f t="shared" si="168"/>
        <v>2</v>
      </c>
      <c r="CH330" s="3">
        <f t="shared" si="168"/>
        <v>2</v>
      </c>
      <c r="CI330" s="3">
        <f t="shared" si="168"/>
        <v>2</v>
      </c>
      <c r="CJ330" s="3">
        <f t="shared" si="168"/>
        <v>2</v>
      </c>
      <c r="CK330" s="3">
        <f t="shared" si="168"/>
        <v>2</v>
      </c>
      <c r="CL330" s="3">
        <f t="shared" si="168"/>
        <v>2</v>
      </c>
      <c r="CM330" s="3">
        <f t="shared" si="168"/>
        <v>2</v>
      </c>
      <c r="CN330" s="3">
        <f t="shared" si="168"/>
        <v>2</v>
      </c>
      <c r="CO330" s="3">
        <f t="shared" si="168"/>
        <v>2</v>
      </c>
      <c r="CP330" s="3">
        <f t="shared" si="168"/>
        <v>2</v>
      </c>
      <c r="CQ330" s="3">
        <f t="shared" si="168"/>
        <v>2</v>
      </c>
      <c r="CR330" s="3">
        <f t="shared" si="168"/>
        <v>2</v>
      </c>
      <c r="CS330" s="3">
        <f t="shared" si="168"/>
        <v>2</v>
      </c>
      <c r="CT330" s="3">
        <f t="shared" si="168"/>
        <v>2</v>
      </c>
      <c r="CU330" s="3">
        <f t="shared" si="168"/>
        <v>2</v>
      </c>
      <c r="CV330" s="3">
        <f t="shared" si="168"/>
        <v>2</v>
      </c>
      <c r="CW330" s="3">
        <f t="shared" si="168"/>
        <v>2</v>
      </c>
      <c r="CX330" s="3">
        <f t="shared" si="168"/>
        <v>2</v>
      </c>
      <c r="CY330" s="3">
        <f t="shared" si="168"/>
        <v>2</v>
      </c>
      <c r="CZ330" s="3">
        <f t="shared" si="168"/>
        <v>2</v>
      </c>
      <c r="DA330" s="3">
        <f t="shared" si="168"/>
        <v>2</v>
      </c>
      <c r="DB330" s="3">
        <f t="shared" si="168"/>
        <v>2</v>
      </c>
      <c r="DC330" s="3">
        <f t="shared" si="168"/>
        <v>2</v>
      </c>
      <c r="DD330" s="3">
        <f t="shared" si="168"/>
        <v>2</v>
      </c>
      <c r="DE330" s="3">
        <f t="shared" si="168"/>
        <v>2</v>
      </c>
      <c r="DF330" s="3">
        <f t="shared" si="168"/>
        <v>2</v>
      </c>
      <c r="DG330" s="3">
        <f t="shared" si="168"/>
        <v>2</v>
      </c>
      <c r="DH330" s="3">
        <f t="shared" si="168"/>
        <v>2</v>
      </c>
      <c r="DI330" s="3">
        <f t="shared" si="168"/>
        <v>2</v>
      </c>
      <c r="DJ330" s="3">
        <f t="shared" si="168"/>
        <v>2</v>
      </c>
      <c r="DK330" s="3">
        <f t="shared" si="168"/>
        <v>2</v>
      </c>
      <c r="DL330" s="3">
        <f t="shared" si="168"/>
        <v>2</v>
      </c>
      <c r="DM330" s="3">
        <f t="shared" si="168"/>
        <v>2</v>
      </c>
      <c r="DN330" s="3">
        <f t="shared" si="168"/>
        <v>2</v>
      </c>
      <c r="DO330" s="3">
        <f t="shared" si="168"/>
        <v>2</v>
      </c>
      <c r="DP330" s="3">
        <f t="shared" si="168"/>
        <v>2</v>
      </c>
      <c r="DQ330" s="3">
        <f t="shared" si="168"/>
        <v>2</v>
      </c>
      <c r="DR330" s="3">
        <f t="shared" si="168"/>
        <v>2</v>
      </c>
      <c r="DS330" s="3">
        <f t="shared" si="168"/>
        <v>2</v>
      </c>
      <c r="DT330" s="3">
        <f t="shared" si="168"/>
        <v>2</v>
      </c>
      <c r="DU330" s="3">
        <f t="shared" si="168"/>
        <v>2</v>
      </c>
      <c r="DV330" s="3">
        <f t="shared" si="168"/>
        <v>2</v>
      </c>
      <c r="DW330" s="3">
        <f t="shared" si="168"/>
        <v>2</v>
      </c>
      <c r="DX330" s="3">
        <f t="shared" si="168"/>
        <v>2</v>
      </c>
      <c r="DY330" s="3">
        <f t="shared" si="168"/>
        <v>2</v>
      </c>
      <c r="DZ330" s="3">
        <f t="shared" si="168"/>
        <v>2</v>
      </c>
      <c r="EA330" s="3">
        <f t="shared" si="168"/>
        <v>2</v>
      </c>
      <c r="EB330" s="3">
        <f t="shared" ref="EB330" si="169">EB58*1</f>
        <v>2</v>
      </c>
      <c r="EC330" s="3">
        <f t="shared" si="4"/>
        <v>2</v>
      </c>
    </row>
    <row r="331" spans="3:133" x14ac:dyDescent="0.25">
      <c r="C331" t="s">
        <v>611</v>
      </c>
      <c r="D331" s="3">
        <f t="shared" ref="D331:BO331" si="170">D59*1</f>
        <v>0</v>
      </c>
      <c r="E331" s="3">
        <f t="shared" si="170"/>
        <v>0</v>
      </c>
      <c r="F331" s="3">
        <f t="shared" si="170"/>
        <v>0</v>
      </c>
      <c r="G331" s="3">
        <f t="shared" si="170"/>
        <v>0</v>
      </c>
      <c r="H331" s="3">
        <f t="shared" si="170"/>
        <v>0</v>
      </c>
      <c r="I331" s="3">
        <f t="shared" si="170"/>
        <v>0</v>
      </c>
      <c r="J331" s="3">
        <f t="shared" si="170"/>
        <v>0</v>
      </c>
      <c r="K331" s="3">
        <f t="shared" si="170"/>
        <v>0</v>
      </c>
      <c r="L331" s="3">
        <f t="shared" si="170"/>
        <v>0</v>
      </c>
      <c r="M331" s="3">
        <f t="shared" si="170"/>
        <v>0</v>
      </c>
      <c r="N331" s="3">
        <f t="shared" si="170"/>
        <v>0</v>
      </c>
      <c r="O331" s="3">
        <f t="shared" si="170"/>
        <v>0</v>
      </c>
      <c r="P331" s="3">
        <f t="shared" si="170"/>
        <v>0</v>
      </c>
      <c r="Q331" s="3">
        <f t="shared" si="170"/>
        <v>0</v>
      </c>
      <c r="R331" s="3">
        <f t="shared" si="170"/>
        <v>1</v>
      </c>
      <c r="S331" s="3">
        <f t="shared" si="170"/>
        <v>1</v>
      </c>
      <c r="T331" s="3">
        <f t="shared" si="170"/>
        <v>1</v>
      </c>
      <c r="U331" s="3">
        <f t="shared" si="170"/>
        <v>1</v>
      </c>
      <c r="V331" s="3">
        <f t="shared" si="170"/>
        <v>1</v>
      </c>
      <c r="W331" s="3">
        <f t="shared" si="170"/>
        <v>1</v>
      </c>
      <c r="X331" s="3">
        <f t="shared" si="170"/>
        <v>1</v>
      </c>
      <c r="Y331" s="3">
        <f t="shared" si="170"/>
        <v>1</v>
      </c>
      <c r="Z331" s="3">
        <f t="shared" si="170"/>
        <v>1</v>
      </c>
      <c r="AA331" s="3">
        <f t="shared" si="170"/>
        <v>1</v>
      </c>
      <c r="AB331" s="3">
        <f t="shared" si="170"/>
        <v>1</v>
      </c>
      <c r="AC331" s="3">
        <f t="shared" si="170"/>
        <v>1</v>
      </c>
      <c r="AD331" s="3">
        <f t="shared" si="170"/>
        <v>1</v>
      </c>
      <c r="AE331" s="3">
        <f t="shared" si="170"/>
        <v>2</v>
      </c>
      <c r="AF331" s="3">
        <f t="shared" si="170"/>
        <v>2</v>
      </c>
      <c r="AG331" s="3">
        <f t="shared" si="170"/>
        <v>2</v>
      </c>
      <c r="AH331" s="3">
        <f t="shared" si="170"/>
        <v>2</v>
      </c>
      <c r="AI331" s="3">
        <f t="shared" si="170"/>
        <v>2</v>
      </c>
      <c r="AJ331" s="3">
        <f t="shared" si="170"/>
        <v>2</v>
      </c>
      <c r="AK331" s="3">
        <f t="shared" si="170"/>
        <v>2</v>
      </c>
      <c r="AL331" s="3">
        <f t="shared" si="170"/>
        <v>2</v>
      </c>
      <c r="AM331" s="3">
        <f t="shared" si="170"/>
        <v>2</v>
      </c>
      <c r="AN331" s="3">
        <f t="shared" si="170"/>
        <v>2</v>
      </c>
      <c r="AO331" s="3">
        <f t="shared" si="170"/>
        <v>2</v>
      </c>
      <c r="AP331" s="3">
        <f t="shared" si="170"/>
        <v>2</v>
      </c>
      <c r="AQ331" s="3">
        <f t="shared" si="170"/>
        <v>2</v>
      </c>
      <c r="AR331" s="3">
        <f t="shared" si="170"/>
        <v>2</v>
      </c>
      <c r="AS331" s="3">
        <f t="shared" si="170"/>
        <v>2</v>
      </c>
      <c r="AT331" s="3">
        <f t="shared" si="170"/>
        <v>2</v>
      </c>
      <c r="AU331" s="3">
        <f t="shared" si="170"/>
        <v>2</v>
      </c>
      <c r="AV331" s="3">
        <f t="shared" si="170"/>
        <v>2</v>
      </c>
      <c r="AW331" s="3">
        <f t="shared" si="170"/>
        <v>2</v>
      </c>
      <c r="AX331" s="3">
        <f t="shared" si="170"/>
        <v>2</v>
      </c>
      <c r="AY331" s="3">
        <f t="shared" si="170"/>
        <v>2</v>
      </c>
      <c r="AZ331" s="3">
        <f t="shared" si="170"/>
        <v>2</v>
      </c>
      <c r="BA331" s="3">
        <f t="shared" si="170"/>
        <v>2</v>
      </c>
      <c r="BB331" s="3">
        <f t="shared" si="170"/>
        <v>2</v>
      </c>
      <c r="BC331" s="3">
        <f t="shared" si="170"/>
        <v>2</v>
      </c>
      <c r="BD331" s="3">
        <f t="shared" si="170"/>
        <v>2</v>
      </c>
      <c r="BE331" s="3">
        <f t="shared" si="170"/>
        <v>2</v>
      </c>
      <c r="BF331" s="3">
        <f t="shared" si="170"/>
        <v>2</v>
      </c>
      <c r="BG331" s="3">
        <f t="shared" si="170"/>
        <v>2</v>
      </c>
      <c r="BH331" s="3">
        <f t="shared" si="170"/>
        <v>2</v>
      </c>
      <c r="BI331" s="3">
        <f t="shared" si="170"/>
        <v>2</v>
      </c>
      <c r="BJ331" s="3">
        <f t="shared" si="170"/>
        <v>2</v>
      </c>
      <c r="BK331" s="3">
        <f t="shared" si="170"/>
        <v>2</v>
      </c>
      <c r="BL331" s="3">
        <f t="shared" si="170"/>
        <v>2</v>
      </c>
      <c r="BM331" s="3">
        <f t="shared" si="170"/>
        <v>2</v>
      </c>
      <c r="BN331" s="3">
        <f t="shared" si="170"/>
        <v>2</v>
      </c>
      <c r="BO331" s="3">
        <f t="shared" si="170"/>
        <v>2</v>
      </c>
      <c r="BP331" s="3">
        <f t="shared" ref="BP331:EA331" si="171">BP59*1</f>
        <v>2</v>
      </c>
      <c r="BQ331" s="3">
        <f t="shared" si="171"/>
        <v>2</v>
      </c>
      <c r="BR331" s="3">
        <f t="shared" si="171"/>
        <v>2</v>
      </c>
      <c r="BS331" s="3">
        <f t="shared" si="171"/>
        <v>2</v>
      </c>
      <c r="BT331" s="3">
        <f t="shared" si="171"/>
        <v>2</v>
      </c>
      <c r="BU331" s="3">
        <f t="shared" si="171"/>
        <v>2</v>
      </c>
      <c r="BV331" s="3">
        <f t="shared" si="171"/>
        <v>2</v>
      </c>
      <c r="BW331" s="3">
        <f t="shared" si="171"/>
        <v>2</v>
      </c>
      <c r="BX331" s="3">
        <f t="shared" si="171"/>
        <v>2</v>
      </c>
      <c r="BY331" s="3">
        <f t="shared" si="171"/>
        <v>2</v>
      </c>
      <c r="BZ331" s="3">
        <f t="shared" si="171"/>
        <v>2</v>
      </c>
      <c r="CA331" s="3">
        <f t="shared" si="171"/>
        <v>2</v>
      </c>
      <c r="CB331" s="3">
        <f t="shared" si="171"/>
        <v>2</v>
      </c>
      <c r="CC331" s="3">
        <f t="shared" si="171"/>
        <v>2</v>
      </c>
      <c r="CD331" s="3">
        <f t="shared" si="171"/>
        <v>2</v>
      </c>
      <c r="CE331" s="3">
        <f t="shared" si="171"/>
        <v>2</v>
      </c>
      <c r="CF331" s="3">
        <f t="shared" si="171"/>
        <v>2</v>
      </c>
      <c r="CG331" s="3">
        <f t="shared" si="171"/>
        <v>2</v>
      </c>
      <c r="CH331" s="3">
        <f t="shared" si="171"/>
        <v>2</v>
      </c>
      <c r="CI331" s="3">
        <f t="shared" si="171"/>
        <v>2</v>
      </c>
      <c r="CJ331" s="3">
        <f t="shared" si="171"/>
        <v>2</v>
      </c>
      <c r="CK331" s="3">
        <f t="shared" si="171"/>
        <v>2</v>
      </c>
      <c r="CL331" s="3">
        <f t="shared" si="171"/>
        <v>2</v>
      </c>
      <c r="CM331" s="3">
        <f t="shared" si="171"/>
        <v>2</v>
      </c>
      <c r="CN331" s="3">
        <f t="shared" si="171"/>
        <v>2</v>
      </c>
      <c r="CO331" s="3">
        <f t="shared" si="171"/>
        <v>2</v>
      </c>
      <c r="CP331" s="3">
        <f t="shared" si="171"/>
        <v>2</v>
      </c>
      <c r="CQ331" s="3">
        <f t="shared" si="171"/>
        <v>2</v>
      </c>
      <c r="CR331" s="3">
        <f t="shared" si="171"/>
        <v>2</v>
      </c>
      <c r="CS331" s="3">
        <f t="shared" si="171"/>
        <v>2</v>
      </c>
      <c r="CT331" s="3">
        <f t="shared" si="171"/>
        <v>2</v>
      </c>
      <c r="CU331" s="3">
        <f t="shared" si="171"/>
        <v>2</v>
      </c>
      <c r="CV331" s="3">
        <f t="shared" si="171"/>
        <v>2</v>
      </c>
      <c r="CW331" s="3">
        <f t="shared" si="171"/>
        <v>2</v>
      </c>
      <c r="CX331" s="3">
        <f t="shared" si="171"/>
        <v>2</v>
      </c>
      <c r="CY331" s="3">
        <f t="shared" si="171"/>
        <v>2</v>
      </c>
      <c r="CZ331" s="3">
        <f t="shared" si="171"/>
        <v>2</v>
      </c>
      <c r="DA331" s="3">
        <f t="shared" si="171"/>
        <v>2</v>
      </c>
      <c r="DB331" s="3">
        <f t="shared" si="171"/>
        <v>2</v>
      </c>
      <c r="DC331" s="3">
        <f t="shared" si="171"/>
        <v>2</v>
      </c>
      <c r="DD331" s="3">
        <f t="shared" si="171"/>
        <v>2</v>
      </c>
      <c r="DE331" s="3">
        <f t="shared" si="171"/>
        <v>2</v>
      </c>
      <c r="DF331" s="3">
        <f t="shared" si="171"/>
        <v>2</v>
      </c>
      <c r="DG331" s="3">
        <f t="shared" si="171"/>
        <v>2</v>
      </c>
      <c r="DH331" s="3">
        <f t="shared" si="171"/>
        <v>2</v>
      </c>
      <c r="DI331" s="3">
        <f t="shared" si="171"/>
        <v>2</v>
      </c>
      <c r="DJ331" s="3">
        <f t="shared" si="171"/>
        <v>2</v>
      </c>
      <c r="DK331" s="3">
        <f t="shared" si="171"/>
        <v>2</v>
      </c>
      <c r="DL331" s="3">
        <f t="shared" si="171"/>
        <v>2</v>
      </c>
      <c r="DM331" s="3">
        <f t="shared" si="171"/>
        <v>2</v>
      </c>
      <c r="DN331" s="3">
        <f t="shared" si="171"/>
        <v>2</v>
      </c>
      <c r="DO331" s="3">
        <f t="shared" si="171"/>
        <v>2</v>
      </c>
      <c r="DP331" s="3">
        <f t="shared" si="171"/>
        <v>2</v>
      </c>
      <c r="DQ331" s="3">
        <f t="shared" si="171"/>
        <v>2</v>
      </c>
      <c r="DR331" s="3">
        <f t="shared" si="171"/>
        <v>2</v>
      </c>
      <c r="DS331" s="3">
        <f t="shared" si="171"/>
        <v>2</v>
      </c>
      <c r="DT331" s="3">
        <f t="shared" si="171"/>
        <v>2</v>
      </c>
      <c r="DU331" s="3">
        <f t="shared" si="171"/>
        <v>2</v>
      </c>
      <c r="DV331" s="3">
        <f t="shared" si="171"/>
        <v>2</v>
      </c>
      <c r="DW331" s="3">
        <f t="shared" si="171"/>
        <v>2</v>
      </c>
      <c r="DX331" s="3">
        <f t="shared" si="171"/>
        <v>2</v>
      </c>
      <c r="DY331" s="3">
        <f t="shared" si="171"/>
        <v>2</v>
      </c>
      <c r="DZ331" s="3">
        <f t="shared" si="171"/>
        <v>2</v>
      </c>
      <c r="EA331" s="3">
        <f t="shared" si="171"/>
        <v>2</v>
      </c>
      <c r="EB331" s="3">
        <f t="shared" ref="EB331" si="172">EB59*1</f>
        <v>2</v>
      </c>
      <c r="EC331" s="3">
        <f t="shared" si="4"/>
        <v>2</v>
      </c>
    </row>
    <row r="332" spans="3:133" x14ac:dyDescent="0.25">
      <c r="C332" t="s">
        <v>611</v>
      </c>
      <c r="D332" s="3">
        <f t="shared" ref="D332:BO332" si="173">D60*1</f>
        <v>0</v>
      </c>
      <c r="E332" s="3">
        <f t="shared" si="173"/>
        <v>0</v>
      </c>
      <c r="F332" s="3">
        <f t="shared" si="173"/>
        <v>0</v>
      </c>
      <c r="G332" s="3">
        <f t="shared" si="173"/>
        <v>0</v>
      </c>
      <c r="H332" s="3">
        <f t="shared" si="173"/>
        <v>0</v>
      </c>
      <c r="I332" s="3">
        <f t="shared" si="173"/>
        <v>1</v>
      </c>
      <c r="J332" s="3">
        <f t="shared" si="173"/>
        <v>1</v>
      </c>
      <c r="K332" s="3">
        <f t="shared" si="173"/>
        <v>1</v>
      </c>
      <c r="L332" s="3">
        <f t="shared" si="173"/>
        <v>1</v>
      </c>
      <c r="M332" s="3">
        <f t="shared" si="173"/>
        <v>1</v>
      </c>
      <c r="N332" s="3">
        <f t="shared" si="173"/>
        <v>1</v>
      </c>
      <c r="O332" s="3">
        <f t="shared" si="173"/>
        <v>1</v>
      </c>
      <c r="P332" s="3">
        <f t="shared" si="173"/>
        <v>1</v>
      </c>
      <c r="Q332" s="3">
        <f t="shared" si="173"/>
        <v>1</v>
      </c>
      <c r="R332" s="3">
        <f t="shared" si="173"/>
        <v>1</v>
      </c>
      <c r="S332" s="3">
        <f t="shared" si="173"/>
        <v>1</v>
      </c>
      <c r="T332" s="3">
        <f t="shared" si="173"/>
        <v>2</v>
      </c>
      <c r="U332" s="3">
        <f t="shared" si="173"/>
        <v>2</v>
      </c>
      <c r="V332" s="3">
        <f t="shared" si="173"/>
        <v>3</v>
      </c>
      <c r="W332" s="3">
        <f t="shared" si="173"/>
        <v>3</v>
      </c>
      <c r="X332" s="3">
        <f t="shared" si="173"/>
        <v>3</v>
      </c>
      <c r="Y332" s="3">
        <f t="shared" si="173"/>
        <v>4</v>
      </c>
      <c r="Z332" s="3">
        <f t="shared" si="173"/>
        <v>4</v>
      </c>
      <c r="AA332" s="3">
        <f t="shared" si="173"/>
        <v>4</v>
      </c>
      <c r="AB332" s="3">
        <f t="shared" si="173"/>
        <v>4</v>
      </c>
      <c r="AC332" s="3">
        <f t="shared" si="173"/>
        <v>4</v>
      </c>
      <c r="AD332" s="3">
        <f t="shared" si="173"/>
        <v>4</v>
      </c>
      <c r="AE332" s="3">
        <f t="shared" si="173"/>
        <v>4</v>
      </c>
      <c r="AF332" s="3">
        <f t="shared" si="173"/>
        <v>4</v>
      </c>
      <c r="AG332" s="3">
        <f t="shared" si="173"/>
        <v>4</v>
      </c>
      <c r="AH332" s="3">
        <f t="shared" si="173"/>
        <v>4</v>
      </c>
      <c r="AI332" s="3">
        <f t="shared" si="173"/>
        <v>4</v>
      </c>
      <c r="AJ332" s="3">
        <f t="shared" si="173"/>
        <v>5</v>
      </c>
      <c r="AK332" s="3">
        <f t="shared" si="173"/>
        <v>5</v>
      </c>
      <c r="AL332" s="3">
        <f t="shared" si="173"/>
        <v>5</v>
      </c>
      <c r="AM332" s="3">
        <f t="shared" si="173"/>
        <v>5</v>
      </c>
      <c r="AN332" s="3">
        <f t="shared" si="173"/>
        <v>5</v>
      </c>
      <c r="AO332" s="3">
        <f t="shared" si="173"/>
        <v>5</v>
      </c>
      <c r="AP332" s="3">
        <f t="shared" si="173"/>
        <v>5</v>
      </c>
      <c r="AQ332" s="3">
        <f t="shared" si="173"/>
        <v>5</v>
      </c>
      <c r="AR332" s="3">
        <f t="shared" si="173"/>
        <v>5</v>
      </c>
      <c r="AS332" s="3">
        <f t="shared" si="173"/>
        <v>5</v>
      </c>
      <c r="AT332" s="3">
        <f t="shared" si="173"/>
        <v>5</v>
      </c>
      <c r="AU332" s="3">
        <f t="shared" si="173"/>
        <v>6</v>
      </c>
      <c r="AV332" s="3">
        <f t="shared" si="173"/>
        <v>6</v>
      </c>
      <c r="AW332" s="3">
        <f t="shared" si="173"/>
        <v>6</v>
      </c>
      <c r="AX332" s="3">
        <f t="shared" si="173"/>
        <v>6</v>
      </c>
      <c r="AY332" s="3">
        <f t="shared" si="173"/>
        <v>6</v>
      </c>
      <c r="AZ332" s="3">
        <f t="shared" si="173"/>
        <v>6</v>
      </c>
      <c r="BA332" s="3">
        <f t="shared" si="173"/>
        <v>6</v>
      </c>
      <c r="BB332" s="3">
        <f t="shared" si="173"/>
        <v>6</v>
      </c>
      <c r="BC332" s="3">
        <f t="shared" si="173"/>
        <v>6</v>
      </c>
      <c r="BD332" s="3">
        <f t="shared" si="173"/>
        <v>6</v>
      </c>
      <c r="BE332" s="3">
        <f t="shared" si="173"/>
        <v>6</v>
      </c>
      <c r="BF332" s="3">
        <f t="shared" si="173"/>
        <v>6</v>
      </c>
      <c r="BG332" s="3">
        <f t="shared" si="173"/>
        <v>6</v>
      </c>
      <c r="BH332" s="3">
        <f t="shared" si="173"/>
        <v>6</v>
      </c>
      <c r="BI332" s="3">
        <f t="shared" si="173"/>
        <v>6</v>
      </c>
      <c r="BJ332" s="3">
        <f t="shared" si="173"/>
        <v>6</v>
      </c>
      <c r="BK332" s="3">
        <f t="shared" si="173"/>
        <v>6</v>
      </c>
      <c r="BL332" s="3">
        <f t="shared" si="173"/>
        <v>6</v>
      </c>
      <c r="BM332" s="3">
        <f t="shared" si="173"/>
        <v>6</v>
      </c>
      <c r="BN332" s="3">
        <f t="shared" si="173"/>
        <v>6</v>
      </c>
      <c r="BO332" s="3">
        <f t="shared" si="173"/>
        <v>6</v>
      </c>
      <c r="BP332" s="3">
        <f t="shared" ref="BP332:EA332" si="174">BP60*1</f>
        <v>6</v>
      </c>
      <c r="BQ332" s="3">
        <f t="shared" si="174"/>
        <v>6</v>
      </c>
      <c r="BR332" s="3">
        <f t="shared" si="174"/>
        <v>6</v>
      </c>
      <c r="BS332" s="3">
        <f t="shared" si="174"/>
        <v>6</v>
      </c>
      <c r="BT332" s="3">
        <f t="shared" si="174"/>
        <v>6</v>
      </c>
      <c r="BU332" s="3">
        <f t="shared" si="174"/>
        <v>6</v>
      </c>
      <c r="BV332" s="3">
        <f t="shared" si="174"/>
        <v>6</v>
      </c>
      <c r="BW332" s="3">
        <f t="shared" si="174"/>
        <v>6</v>
      </c>
      <c r="BX332" s="3">
        <f t="shared" si="174"/>
        <v>6</v>
      </c>
      <c r="BY332" s="3">
        <f t="shared" si="174"/>
        <v>6</v>
      </c>
      <c r="BZ332" s="3">
        <f t="shared" si="174"/>
        <v>6</v>
      </c>
      <c r="CA332" s="3">
        <f t="shared" si="174"/>
        <v>6</v>
      </c>
      <c r="CB332" s="3">
        <f t="shared" si="174"/>
        <v>6</v>
      </c>
      <c r="CC332" s="3">
        <f t="shared" si="174"/>
        <v>6</v>
      </c>
      <c r="CD332" s="3">
        <f t="shared" si="174"/>
        <v>6</v>
      </c>
      <c r="CE332" s="3">
        <f t="shared" si="174"/>
        <v>6</v>
      </c>
      <c r="CF332" s="3">
        <f t="shared" si="174"/>
        <v>6</v>
      </c>
      <c r="CG332" s="3">
        <f t="shared" si="174"/>
        <v>6</v>
      </c>
      <c r="CH332" s="3">
        <f t="shared" si="174"/>
        <v>6</v>
      </c>
      <c r="CI332" s="3">
        <f t="shared" si="174"/>
        <v>6</v>
      </c>
      <c r="CJ332" s="3">
        <f t="shared" si="174"/>
        <v>6</v>
      </c>
      <c r="CK332" s="3">
        <f t="shared" si="174"/>
        <v>6</v>
      </c>
      <c r="CL332" s="3">
        <f t="shared" si="174"/>
        <v>6</v>
      </c>
      <c r="CM332" s="3">
        <f t="shared" si="174"/>
        <v>6</v>
      </c>
      <c r="CN332" s="3">
        <f t="shared" si="174"/>
        <v>6</v>
      </c>
      <c r="CO332" s="3">
        <f t="shared" si="174"/>
        <v>6</v>
      </c>
      <c r="CP332" s="3">
        <f t="shared" si="174"/>
        <v>6</v>
      </c>
      <c r="CQ332" s="3">
        <f t="shared" si="174"/>
        <v>6</v>
      </c>
      <c r="CR332" s="3">
        <f t="shared" si="174"/>
        <v>6</v>
      </c>
      <c r="CS332" s="3">
        <f t="shared" si="174"/>
        <v>6</v>
      </c>
      <c r="CT332" s="3">
        <f t="shared" si="174"/>
        <v>6</v>
      </c>
      <c r="CU332" s="3">
        <f t="shared" si="174"/>
        <v>6</v>
      </c>
      <c r="CV332" s="3">
        <f t="shared" si="174"/>
        <v>6</v>
      </c>
      <c r="CW332" s="3">
        <f t="shared" si="174"/>
        <v>6</v>
      </c>
      <c r="CX332" s="3">
        <f t="shared" si="174"/>
        <v>6</v>
      </c>
      <c r="CY332" s="3">
        <f t="shared" si="174"/>
        <v>6</v>
      </c>
      <c r="CZ332" s="3">
        <f t="shared" si="174"/>
        <v>6</v>
      </c>
      <c r="DA332" s="3">
        <f t="shared" si="174"/>
        <v>6</v>
      </c>
      <c r="DB332" s="3">
        <f t="shared" si="174"/>
        <v>6</v>
      </c>
      <c r="DC332" s="3">
        <f t="shared" si="174"/>
        <v>6</v>
      </c>
      <c r="DD332" s="3">
        <f t="shared" si="174"/>
        <v>6</v>
      </c>
      <c r="DE332" s="3">
        <f t="shared" si="174"/>
        <v>6</v>
      </c>
      <c r="DF332" s="3">
        <f t="shared" si="174"/>
        <v>6</v>
      </c>
      <c r="DG332" s="3">
        <f t="shared" si="174"/>
        <v>6</v>
      </c>
      <c r="DH332" s="3">
        <f t="shared" si="174"/>
        <v>6</v>
      </c>
      <c r="DI332" s="3">
        <f t="shared" si="174"/>
        <v>6</v>
      </c>
      <c r="DJ332" s="3">
        <f t="shared" si="174"/>
        <v>6</v>
      </c>
      <c r="DK332" s="3">
        <f t="shared" si="174"/>
        <v>6</v>
      </c>
      <c r="DL332" s="3">
        <f t="shared" si="174"/>
        <v>6</v>
      </c>
      <c r="DM332" s="3">
        <f t="shared" si="174"/>
        <v>6</v>
      </c>
      <c r="DN332" s="3">
        <f t="shared" si="174"/>
        <v>6</v>
      </c>
      <c r="DO332" s="3">
        <f t="shared" si="174"/>
        <v>6</v>
      </c>
      <c r="DP332" s="3">
        <f t="shared" si="174"/>
        <v>6</v>
      </c>
      <c r="DQ332" s="3">
        <f t="shared" si="174"/>
        <v>6</v>
      </c>
      <c r="DR332" s="3">
        <f t="shared" si="174"/>
        <v>6</v>
      </c>
      <c r="DS332" s="3">
        <f t="shared" si="174"/>
        <v>6</v>
      </c>
      <c r="DT332" s="3">
        <f t="shared" si="174"/>
        <v>6</v>
      </c>
      <c r="DU332" s="3">
        <f t="shared" si="174"/>
        <v>6</v>
      </c>
      <c r="DV332" s="3">
        <f t="shared" si="174"/>
        <v>6</v>
      </c>
      <c r="DW332" s="3">
        <f t="shared" si="174"/>
        <v>6</v>
      </c>
      <c r="DX332" s="3">
        <f t="shared" si="174"/>
        <v>6</v>
      </c>
      <c r="DY332" s="3">
        <f t="shared" si="174"/>
        <v>6</v>
      </c>
      <c r="DZ332" s="3">
        <f t="shared" si="174"/>
        <v>6</v>
      </c>
      <c r="EA332" s="3">
        <f t="shared" si="174"/>
        <v>6</v>
      </c>
      <c r="EB332" s="3">
        <f t="shared" ref="EB332" si="175">EB60*1</f>
        <v>6</v>
      </c>
      <c r="EC332" s="3">
        <f t="shared" si="4"/>
        <v>6</v>
      </c>
    </row>
    <row r="333" spans="3:133" x14ac:dyDescent="0.25">
      <c r="C333" t="s">
        <v>611</v>
      </c>
      <c r="D333" s="3">
        <f t="shared" ref="D333:BO333" si="176">D61*1</f>
        <v>0</v>
      </c>
      <c r="E333" s="3">
        <f t="shared" si="176"/>
        <v>1</v>
      </c>
      <c r="F333" s="3">
        <f t="shared" si="176"/>
        <v>1</v>
      </c>
      <c r="G333" s="3">
        <f t="shared" si="176"/>
        <v>1</v>
      </c>
      <c r="H333" s="3">
        <f t="shared" si="176"/>
        <v>1</v>
      </c>
      <c r="I333" s="3">
        <f t="shared" si="176"/>
        <v>1</v>
      </c>
      <c r="J333" s="3">
        <f t="shared" si="176"/>
        <v>1</v>
      </c>
      <c r="K333" s="3">
        <f t="shared" si="176"/>
        <v>1</v>
      </c>
      <c r="L333" s="3">
        <f t="shared" si="176"/>
        <v>1</v>
      </c>
      <c r="M333" s="3">
        <f t="shared" si="176"/>
        <v>1</v>
      </c>
      <c r="N333" s="3">
        <f t="shared" si="176"/>
        <v>1</v>
      </c>
      <c r="O333" s="3">
        <f t="shared" si="176"/>
        <v>1</v>
      </c>
      <c r="P333" s="3">
        <f t="shared" si="176"/>
        <v>1</v>
      </c>
      <c r="Q333" s="3">
        <f t="shared" si="176"/>
        <v>1</v>
      </c>
      <c r="R333" s="3">
        <f t="shared" si="176"/>
        <v>1</v>
      </c>
      <c r="S333" s="3">
        <f t="shared" si="176"/>
        <v>1</v>
      </c>
      <c r="T333" s="3">
        <f t="shared" si="176"/>
        <v>1</v>
      </c>
      <c r="U333" s="3">
        <f t="shared" si="176"/>
        <v>1</v>
      </c>
      <c r="V333" s="3">
        <f t="shared" si="176"/>
        <v>2</v>
      </c>
      <c r="W333" s="3">
        <f t="shared" si="176"/>
        <v>2</v>
      </c>
      <c r="X333" s="3">
        <f t="shared" si="176"/>
        <v>2</v>
      </c>
      <c r="Y333" s="3">
        <f t="shared" si="176"/>
        <v>2</v>
      </c>
      <c r="Z333" s="3">
        <f t="shared" si="176"/>
        <v>3</v>
      </c>
      <c r="AA333" s="3">
        <f t="shared" si="176"/>
        <v>3</v>
      </c>
      <c r="AB333" s="3">
        <f t="shared" si="176"/>
        <v>3</v>
      </c>
      <c r="AC333" s="3">
        <f t="shared" si="176"/>
        <v>3</v>
      </c>
      <c r="AD333" s="3">
        <f t="shared" si="176"/>
        <v>3</v>
      </c>
      <c r="AE333" s="3">
        <f t="shared" si="176"/>
        <v>4</v>
      </c>
      <c r="AF333" s="3">
        <f t="shared" si="176"/>
        <v>4</v>
      </c>
      <c r="AG333" s="3">
        <f t="shared" si="176"/>
        <v>5</v>
      </c>
      <c r="AH333" s="3">
        <f t="shared" si="176"/>
        <v>5</v>
      </c>
      <c r="AI333" s="3">
        <f t="shared" si="176"/>
        <v>6</v>
      </c>
      <c r="AJ333" s="3">
        <f t="shared" si="176"/>
        <v>6</v>
      </c>
      <c r="AK333" s="3">
        <f t="shared" si="176"/>
        <v>6</v>
      </c>
      <c r="AL333" s="3">
        <f t="shared" si="176"/>
        <v>6</v>
      </c>
      <c r="AM333" s="3">
        <f t="shared" si="176"/>
        <v>6</v>
      </c>
      <c r="AN333" s="3">
        <f t="shared" si="176"/>
        <v>6</v>
      </c>
      <c r="AO333" s="3">
        <f t="shared" si="176"/>
        <v>6</v>
      </c>
      <c r="AP333" s="3">
        <f t="shared" si="176"/>
        <v>6</v>
      </c>
      <c r="AQ333" s="3">
        <f t="shared" si="176"/>
        <v>6</v>
      </c>
      <c r="AR333" s="3">
        <f t="shared" si="176"/>
        <v>6</v>
      </c>
      <c r="AS333" s="3">
        <f t="shared" si="176"/>
        <v>6</v>
      </c>
      <c r="AT333" s="3">
        <f t="shared" si="176"/>
        <v>6</v>
      </c>
      <c r="AU333" s="3">
        <f t="shared" si="176"/>
        <v>6</v>
      </c>
      <c r="AV333" s="3">
        <f t="shared" si="176"/>
        <v>6</v>
      </c>
      <c r="AW333" s="3">
        <f t="shared" si="176"/>
        <v>6</v>
      </c>
      <c r="AX333" s="3">
        <f t="shared" si="176"/>
        <v>6</v>
      </c>
      <c r="AY333" s="3">
        <f t="shared" si="176"/>
        <v>6</v>
      </c>
      <c r="AZ333" s="3">
        <f t="shared" si="176"/>
        <v>6</v>
      </c>
      <c r="BA333" s="3">
        <f t="shared" si="176"/>
        <v>6</v>
      </c>
      <c r="BB333" s="3">
        <f t="shared" si="176"/>
        <v>6</v>
      </c>
      <c r="BC333" s="3">
        <f t="shared" si="176"/>
        <v>6</v>
      </c>
      <c r="BD333" s="3">
        <f t="shared" si="176"/>
        <v>6</v>
      </c>
      <c r="BE333" s="3">
        <f t="shared" si="176"/>
        <v>6</v>
      </c>
      <c r="BF333" s="3">
        <f t="shared" si="176"/>
        <v>6</v>
      </c>
      <c r="BG333" s="3">
        <f t="shared" si="176"/>
        <v>6</v>
      </c>
      <c r="BH333" s="3">
        <f t="shared" si="176"/>
        <v>6</v>
      </c>
      <c r="BI333" s="3">
        <f t="shared" si="176"/>
        <v>6</v>
      </c>
      <c r="BJ333" s="3">
        <f t="shared" si="176"/>
        <v>6</v>
      </c>
      <c r="BK333" s="3">
        <f t="shared" si="176"/>
        <v>6</v>
      </c>
      <c r="BL333" s="3">
        <f t="shared" si="176"/>
        <v>6</v>
      </c>
      <c r="BM333" s="3">
        <f t="shared" si="176"/>
        <v>6</v>
      </c>
      <c r="BN333" s="3">
        <f t="shared" si="176"/>
        <v>6</v>
      </c>
      <c r="BO333" s="3">
        <f t="shared" si="176"/>
        <v>6</v>
      </c>
      <c r="BP333" s="3">
        <f t="shared" ref="BP333:EA333" si="177">BP61*1</f>
        <v>6</v>
      </c>
      <c r="BQ333" s="3">
        <f t="shared" si="177"/>
        <v>6</v>
      </c>
      <c r="BR333" s="3">
        <f t="shared" si="177"/>
        <v>6</v>
      </c>
      <c r="BS333" s="3">
        <f t="shared" si="177"/>
        <v>6</v>
      </c>
      <c r="BT333" s="3">
        <f t="shared" si="177"/>
        <v>6</v>
      </c>
      <c r="BU333" s="3">
        <f t="shared" si="177"/>
        <v>6</v>
      </c>
      <c r="BV333" s="3">
        <f t="shared" si="177"/>
        <v>6</v>
      </c>
      <c r="BW333" s="3">
        <f t="shared" si="177"/>
        <v>6</v>
      </c>
      <c r="BX333" s="3">
        <f t="shared" si="177"/>
        <v>6</v>
      </c>
      <c r="BY333" s="3">
        <f t="shared" si="177"/>
        <v>6</v>
      </c>
      <c r="BZ333" s="3">
        <f t="shared" si="177"/>
        <v>6</v>
      </c>
      <c r="CA333" s="3">
        <f t="shared" si="177"/>
        <v>6</v>
      </c>
      <c r="CB333" s="3">
        <f t="shared" si="177"/>
        <v>6</v>
      </c>
      <c r="CC333" s="3">
        <f t="shared" si="177"/>
        <v>6</v>
      </c>
      <c r="CD333" s="3">
        <f t="shared" si="177"/>
        <v>6</v>
      </c>
      <c r="CE333" s="3">
        <f t="shared" si="177"/>
        <v>6</v>
      </c>
      <c r="CF333" s="3">
        <f t="shared" si="177"/>
        <v>6</v>
      </c>
      <c r="CG333" s="3">
        <f t="shared" si="177"/>
        <v>6</v>
      </c>
      <c r="CH333" s="3">
        <f t="shared" si="177"/>
        <v>6</v>
      </c>
      <c r="CI333" s="3">
        <f t="shared" si="177"/>
        <v>6</v>
      </c>
      <c r="CJ333" s="3">
        <f t="shared" si="177"/>
        <v>6</v>
      </c>
      <c r="CK333" s="3">
        <f t="shared" si="177"/>
        <v>6</v>
      </c>
      <c r="CL333" s="3">
        <f t="shared" si="177"/>
        <v>6</v>
      </c>
      <c r="CM333" s="3">
        <f t="shared" si="177"/>
        <v>6</v>
      </c>
      <c r="CN333" s="3">
        <f t="shared" si="177"/>
        <v>6</v>
      </c>
      <c r="CO333" s="3">
        <f t="shared" si="177"/>
        <v>6</v>
      </c>
      <c r="CP333" s="3">
        <f t="shared" si="177"/>
        <v>6</v>
      </c>
      <c r="CQ333" s="3">
        <f t="shared" si="177"/>
        <v>6</v>
      </c>
      <c r="CR333" s="3">
        <f t="shared" si="177"/>
        <v>6</v>
      </c>
      <c r="CS333" s="3">
        <f t="shared" si="177"/>
        <v>6</v>
      </c>
      <c r="CT333" s="3">
        <f t="shared" si="177"/>
        <v>6</v>
      </c>
      <c r="CU333" s="3">
        <f t="shared" si="177"/>
        <v>6</v>
      </c>
      <c r="CV333" s="3">
        <f t="shared" si="177"/>
        <v>6</v>
      </c>
      <c r="CW333" s="3">
        <f t="shared" si="177"/>
        <v>6</v>
      </c>
      <c r="CX333" s="3">
        <f t="shared" si="177"/>
        <v>6</v>
      </c>
      <c r="CY333" s="3">
        <f t="shared" si="177"/>
        <v>6</v>
      </c>
      <c r="CZ333" s="3">
        <f t="shared" si="177"/>
        <v>6</v>
      </c>
      <c r="DA333" s="3">
        <f t="shared" si="177"/>
        <v>6</v>
      </c>
      <c r="DB333" s="3">
        <f t="shared" si="177"/>
        <v>6</v>
      </c>
      <c r="DC333" s="3">
        <f t="shared" si="177"/>
        <v>6</v>
      </c>
      <c r="DD333" s="3">
        <f t="shared" si="177"/>
        <v>6</v>
      </c>
      <c r="DE333" s="3">
        <f t="shared" si="177"/>
        <v>6</v>
      </c>
      <c r="DF333" s="3">
        <f t="shared" si="177"/>
        <v>6</v>
      </c>
      <c r="DG333" s="3">
        <f t="shared" si="177"/>
        <v>6</v>
      </c>
      <c r="DH333" s="3">
        <f t="shared" si="177"/>
        <v>6</v>
      </c>
      <c r="DI333" s="3">
        <f t="shared" si="177"/>
        <v>6</v>
      </c>
      <c r="DJ333" s="3">
        <f t="shared" si="177"/>
        <v>6</v>
      </c>
      <c r="DK333" s="3">
        <f t="shared" si="177"/>
        <v>6</v>
      </c>
      <c r="DL333" s="3">
        <f t="shared" si="177"/>
        <v>6</v>
      </c>
      <c r="DM333" s="3">
        <f t="shared" si="177"/>
        <v>6</v>
      </c>
      <c r="DN333" s="3">
        <f t="shared" si="177"/>
        <v>6</v>
      </c>
      <c r="DO333" s="3">
        <f t="shared" si="177"/>
        <v>6</v>
      </c>
      <c r="DP333" s="3">
        <f t="shared" si="177"/>
        <v>6</v>
      </c>
      <c r="DQ333" s="3">
        <f t="shared" si="177"/>
        <v>6</v>
      </c>
      <c r="DR333" s="3">
        <f t="shared" si="177"/>
        <v>6</v>
      </c>
      <c r="DS333" s="3">
        <f t="shared" si="177"/>
        <v>6</v>
      </c>
      <c r="DT333" s="3">
        <f t="shared" si="177"/>
        <v>6</v>
      </c>
      <c r="DU333" s="3">
        <f t="shared" si="177"/>
        <v>6</v>
      </c>
      <c r="DV333" s="3">
        <f t="shared" si="177"/>
        <v>6</v>
      </c>
      <c r="DW333" s="3">
        <f t="shared" si="177"/>
        <v>6</v>
      </c>
      <c r="DX333" s="3">
        <f t="shared" si="177"/>
        <v>6</v>
      </c>
      <c r="DY333" s="3">
        <f t="shared" si="177"/>
        <v>6</v>
      </c>
      <c r="DZ333" s="3">
        <f t="shared" si="177"/>
        <v>6</v>
      </c>
      <c r="EA333" s="3">
        <f t="shared" si="177"/>
        <v>6</v>
      </c>
      <c r="EB333" s="3">
        <f t="shared" ref="EB333" si="178">EB61*1</f>
        <v>6</v>
      </c>
      <c r="EC333" s="3">
        <f t="shared" si="4"/>
        <v>6</v>
      </c>
    </row>
    <row r="334" spans="3:133" x14ac:dyDescent="0.25">
      <c r="C334" t="s">
        <v>611</v>
      </c>
      <c r="D334" s="3">
        <f t="shared" ref="D334:BO334" si="179">D62*1</f>
        <v>0</v>
      </c>
      <c r="E334" s="3">
        <f t="shared" si="179"/>
        <v>0</v>
      </c>
      <c r="F334" s="3">
        <f t="shared" si="179"/>
        <v>1</v>
      </c>
      <c r="G334" s="3">
        <f t="shared" si="179"/>
        <v>1</v>
      </c>
      <c r="H334" s="3">
        <f t="shared" si="179"/>
        <v>1</v>
      </c>
      <c r="I334" s="3">
        <f t="shared" si="179"/>
        <v>1</v>
      </c>
      <c r="J334" s="3">
        <f t="shared" si="179"/>
        <v>1</v>
      </c>
      <c r="K334" s="3">
        <f t="shared" si="179"/>
        <v>1</v>
      </c>
      <c r="L334" s="3">
        <f t="shared" si="179"/>
        <v>2</v>
      </c>
      <c r="M334" s="3">
        <f t="shared" si="179"/>
        <v>2</v>
      </c>
      <c r="N334" s="3">
        <f t="shared" si="179"/>
        <v>2</v>
      </c>
      <c r="O334" s="3">
        <f t="shared" si="179"/>
        <v>2</v>
      </c>
      <c r="P334" s="3">
        <f t="shared" si="179"/>
        <v>2</v>
      </c>
      <c r="Q334" s="3">
        <f t="shared" si="179"/>
        <v>2</v>
      </c>
      <c r="R334" s="3">
        <f t="shared" si="179"/>
        <v>2</v>
      </c>
      <c r="S334" s="3">
        <f t="shared" si="179"/>
        <v>3</v>
      </c>
      <c r="T334" s="3">
        <f t="shared" si="179"/>
        <v>3</v>
      </c>
      <c r="U334" s="3">
        <f t="shared" si="179"/>
        <v>5</v>
      </c>
      <c r="V334" s="3">
        <f t="shared" si="179"/>
        <v>6</v>
      </c>
      <c r="W334" s="3">
        <f t="shared" si="179"/>
        <v>7</v>
      </c>
      <c r="X334" s="3">
        <f t="shared" si="179"/>
        <v>8</v>
      </c>
      <c r="Y334" s="3">
        <f t="shared" si="179"/>
        <v>8</v>
      </c>
      <c r="Z334" s="3">
        <f t="shared" si="179"/>
        <v>9</v>
      </c>
      <c r="AA334" s="3">
        <f t="shared" si="179"/>
        <v>11</v>
      </c>
      <c r="AB334" s="3">
        <f t="shared" si="179"/>
        <v>11</v>
      </c>
      <c r="AC334" s="3">
        <f t="shared" si="179"/>
        <v>11</v>
      </c>
      <c r="AD334" s="3">
        <f t="shared" si="179"/>
        <v>11</v>
      </c>
      <c r="AE334" s="3">
        <f t="shared" si="179"/>
        <v>11</v>
      </c>
      <c r="AF334" s="3">
        <f t="shared" si="179"/>
        <v>12</v>
      </c>
      <c r="AG334" s="3">
        <f t="shared" si="179"/>
        <v>12</v>
      </c>
      <c r="AH334" s="3">
        <f t="shared" si="179"/>
        <v>12</v>
      </c>
      <c r="AI334" s="3">
        <f t="shared" si="179"/>
        <v>12</v>
      </c>
      <c r="AJ334" s="3">
        <f t="shared" si="179"/>
        <v>12</v>
      </c>
      <c r="AK334" s="3">
        <f t="shared" si="179"/>
        <v>12</v>
      </c>
      <c r="AL334" s="3">
        <f t="shared" si="179"/>
        <v>12</v>
      </c>
      <c r="AM334" s="3">
        <f t="shared" si="179"/>
        <v>12</v>
      </c>
      <c r="AN334" s="3">
        <f t="shared" si="179"/>
        <v>13</v>
      </c>
      <c r="AO334" s="3">
        <f t="shared" si="179"/>
        <v>13</v>
      </c>
      <c r="AP334" s="3">
        <f t="shared" si="179"/>
        <v>13</v>
      </c>
      <c r="AQ334" s="3">
        <f t="shared" si="179"/>
        <v>13</v>
      </c>
      <c r="AR334" s="3">
        <f t="shared" si="179"/>
        <v>13</v>
      </c>
      <c r="AS334" s="3">
        <f t="shared" si="179"/>
        <v>13</v>
      </c>
      <c r="AT334" s="3">
        <f t="shared" si="179"/>
        <v>13</v>
      </c>
      <c r="AU334" s="3">
        <f t="shared" si="179"/>
        <v>13</v>
      </c>
      <c r="AV334" s="3">
        <f t="shared" si="179"/>
        <v>13</v>
      </c>
      <c r="AW334" s="3">
        <f t="shared" si="179"/>
        <v>13</v>
      </c>
      <c r="AX334" s="3">
        <f t="shared" si="179"/>
        <v>13</v>
      </c>
      <c r="AY334" s="3">
        <f t="shared" si="179"/>
        <v>13</v>
      </c>
      <c r="AZ334" s="3">
        <f t="shared" si="179"/>
        <v>13</v>
      </c>
      <c r="BA334" s="3">
        <f t="shared" si="179"/>
        <v>13</v>
      </c>
      <c r="BB334" s="3">
        <f t="shared" si="179"/>
        <v>13</v>
      </c>
      <c r="BC334" s="3">
        <f t="shared" si="179"/>
        <v>13</v>
      </c>
      <c r="BD334" s="3">
        <f t="shared" si="179"/>
        <v>13</v>
      </c>
      <c r="BE334" s="3">
        <f t="shared" si="179"/>
        <v>13</v>
      </c>
      <c r="BF334" s="3">
        <f t="shared" si="179"/>
        <v>13</v>
      </c>
      <c r="BG334" s="3">
        <f t="shared" si="179"/>
        <v>13</v>
      </c>
      <c r="BH334" s="3">
        <f t="shared" si="179"/>
        <v>13</v>
      </c>
      <c r="BI334" s="3">
        <f t="shared" si="179"/>
        <v>13</v>
      </c>
      <c r="BJ334" s="3">
        <f t="shared" si="179"/>
        <v>13</v>
      </c>
      <c r="BK334" s="3">
        <f t="shared" si="179"/>
        <v>13</v>
      </c>
      <c r="BL334" s="3">
        <f t="shared" si="179"/>
        <v>13</v>
      </c>
      <c r="BM334" s="3">
        <f t="shared" si="179"/>
        <v>13</v>
      </c>
      <c r="BN334" s="3">
        <f t="shared" si="179"/>
        <v>13</v>
      </c>
      <c r="BO334" s="3">
        <f t="shared" si="179"/>
        <v>13</v>
      </c>
      <c r="BP334" s="3">
        <f t="shared" ref="BP334:EA334" si="180">BP62*1</f>
        <v>13</v>
      </c>
      <c r="BQ334" s="3">
        <f t="shared" si="180"/>
        <v>13</v>
      </c>
      <c r="BR334" s="3">
        <f t="shared" si="180"/>
        <v>13</v>
      </c>
      <c r="BS334" s="3">
        <f t="shared" si="180"/>
        <v>13</v>
      </c>
      <c r="BT334" s="3">
        <f t="shared" si="180"/>
        <v>13</v>
      </c>
      <c r="BU334" s="3">
        <f t="shared" si="180"/>
        <v>13</v>
      </c>
      <c r="BV334" s="3">
        <f t="shared" si="180"/>
        <v>13</v>
      </c>
      <c r="BW334" s="3">
        <f t="shared" si="180"/>
        <v>13</v>
      </c>
      <c r="BX334" s="3">
        <f t="shared" si="180"/>
        <v>13</v>
      </c>
      <c r="BY334" s="3">
        <f t="shared" si="180"/>
        <v>13</v>
      </c>
      <c r="BZ334" s="3">
        <f t="shared" si="180"/>
        <v>13</v>
      </c>
      <c r="CA334" s="3">
        <f t="shared" si="180"/>
        <v>13</v>
      </c>
      <c r="CB334" s="3">
        <f t="shared" si="180"/>
        <v>13</v>
      </c>
      <c r="CC334" s="3">
        <f t="shared" si="180"/>
        <v>13</v>
      </c>
      <c r="CD334" s="3">
        <f t="shared" si="180"/>
        <v>13</v>
      </c>
      <c r="CE334" s="3">
        <f t="shared" si="180"/>
        <v>13</v>
      </c>
      <c r="CF334" s="3">
        <f t="shared" si="180"/>
        <v>13</v>
      </c>
      <c r="CG334" s="3">
        <f t="shared" si="180"/>
        <v>13</v>
      </c>
      <c r="CH334" s="3">
        <f t="shared" si="180"/>
        <v>13</v>
      </c>
      <c r="CI334" s="3">
        <f t="shared" si="180"/>
        <v>13</v>
      </c>
      <c r="CJ334" s="3">
        <f t="shared" si="180"/>
        <v>13</v>
      </c>
      <c r="CK334" s="3">
        <f t="shared" si="180"/>
        <v>13</v>
      </c>
      <c r="CL334" s="3">
        <f t="shared" si="180"/>
        <v>13</v>
      </c>
      <c r="CM334" s="3">
        <f t="shared" si="180"/>
        <v>13</v>
      </c>
      <c r="CN334" s="3">
        <f t="shared" si="180"/>
        <v>13</v>
      </c>
      <c r="CO334" s="3">
        <f t="shared" si="180"/>
        <v>13</v>
      </c>
      <c r="CP334" s="3">
        <f t="shared" si="180"/>
        <v>13</v>
      </c>
      <c r="CQ334" s="3">
        <f t="shared" si="180"/>
        <v>13</v>
      </c>
      <c r="CR334" s="3">
        <f t="shared" si="180"/>
        <v>13</v>
      </c>
      <c r="CS334" s="3">
        <f t="shared" si="180"/>
        <v>13</v>
      </c>
      <c r="CT334" s="3">
        <f t="shared" si="180"/>
        <v>13</v>
      </c>
      <c r="CU334" s="3">
        <f t="shared" si="180"/>
        <v>13</v>
      </c>
      <c r="CV334" s="3">
        <f t="shared" si="180"/>
        <v>13</v>
      </c>
      <c r="CW334" s="3">
        <f t="shared" si="180"/>
        <v>13</v>
      </c>
      <c r="CX334" s="3">
        <f t="shared" si="180"/>
        <v>13</v>
      </c>
      <c r="CY334" s="3">
        <f t="shared" si="180"/>
        <v>13</v>
      </c>
      <c r="CZ334" s="3">
        <f t="shared" si="180"/>
        <v>13</v>
      </c>
      <c r="DA334" s="3">
        <f t="shared" si="180"/>
        <v>13</v>
      </c>
      <c r="DB334" s="3">
        <f t="shared" si="180"/>
        <v>13</v>
      </c>
      <c r="DC334" s="3">
        <f t="shared" si="180"/>
        <v>13</v>
      </c>
      <c r="DD334" s="3">
        <f t="shared" si="180"/>
        <v>13</v>
      </c>
      <c r="DE334" s="3">
        <f t="shared" si="180"/>
        <v>13</v>
      </c>
      <c r="DF334" s="3">
        <f t="shared" si="180"/>
        <v>13</v>
      </c>
      <c r="DG334" s="3">
        <f t="shared" si="180"/>
        <v>13</v>
      </c>
      <c r="DH334" s="3">
        <f t="shared" si="180"/>
        <v>13</v>
      </c>
      <c r="DI334" s="3">
        <f t="shared" si="180"/>
        <v>13</v>
      </c>
      <c r="DJ334" s="3">
        <f t="shared" si="180"/>
        <v>13</v>
      </c>
      <c r="DK334" s="3">
        <f t="shared" si="180"/>
        <v>13</v>
      </c>
      <c r="DL334" s="3">
        <f t="shared" si="180"/>
        <v>13</v>
      </c>
      <c r="DM334" s="3">
        <f t="shared" si="180"/>
        <v>13</v>
      </c>
      <c r="DN334" s="3">
        <f t="shared" si="180"/>
        <v>13</v>
      </c>
      <c r="DO334" s="3">
        <f t="shared" si="180"/>
        <v>13</v>
      </c>
      <c r="DP334" s="3">
        <f t="shared" si="180"/>
        <v>13</v>
      </c>
      <c r="DQ334" s="3">
        <f t="shared" si="180"/>
        <v>13</v>
      </c>
      <c r="DR334" s="3">
        <f t="shared" si="180"/>
        <v>13</v>
      </c>
      <c r="DS334" s="3">
        <f t="shared" si="180"/>
        <v>13</v>
      </c>
      <c r="DT334" s="3">
        <f t="shared" si="180"/>
        <v>13</v>
      </c>
      <c r="DU334" s="3">
        <f t="shared" si="180"/>
        <v>13</v>
      </c>
      <c r="DV334" s="3">
        <f t="shared" si="180"/>
        <v>13</v>
      </c>
      <c r="DW334" s="3">
        <f t="shared" si="180"/>
        <v>13</v>
      </c>
      <c r="DX334" s="3">
        <f t="shared" si="180"/>
        <v>13</v>
      </c>
      <c r="DY334" s="3">
        <f t="shared" si="180"/>
        <v>13</v>
      </c>
      <c r="DZ334" s="3">
        <f t="shared" si="180"/>
        <v>13</v>
      </c>
      <c r="EA334" s="3">
        <f t="shared" si="180"/>
        <v>13</v>
      </c>
      <c r="EB334" s="3">
        <f t="shared" ref="EB334" si="181">EB62*1</f>
        <v>13</v>
      </c>
      <c r="EC334" s="3">
        <f t="shared" si="4"/>
        <v>13</v>
      </c>
    </row>
    <row r="335" spans="3:133" x14ac:dyDescent="0.25">
      <c r="C335" t="s">
        <v>611</v>
      </c>
      <c r="D335" s="3">
        <f t="shared" ref="D335:BO335" si="182">D63*1</f>
        <v>0</v>
      </c>
      <c r="E335" s="3">
        <f t="shared" si="182"/>
        <v>0</v>
      </c>
      <c r="F335" s="3">
        <f t="shared" si="182"/>
        <v>0</v>
      </c>
      <c r="G335" s="3">
        <f t="shared" si="182"/>
        <v>0</v>
      </c>
      <c r="H335" s="3">
        <f t="shared" si="182"/>
        <v>1</v>
      </c>
      <c r="I335" s="3">
        <f t="shared" si="182"/>
        <v>1</v>
      </c>
      <c r="J335" s="3">
        <f t="shared" si="182"/>
        <v>1</v>
      </c>
      <c r="K335" s="3">
        <f t="shared" si="182"/>
        <v>2</v>
      </c>
      <c r="L335" s="3">
        <f t="shared" si="182"/>
        <v>2</v>
      </c>
      <c r="M335" s="3">
        <f t="shared" si="182"/>
        <v>2</v>
      </c>
      <c r="N335" s="3">
        <f t="shared" si="182"/>
        <v>2</v>
      </c>
      <c r="O335" s="3">
        <f t="shared" si="182"/>
        <v>2</v>
      </c>
      <c r="P335" s="3">
        <f t="shared" si="182"/>
        <v>2</v>
      </c>
      <c r="Q335" s="3">
        <f t="shared" si="182"/>
        <v>2</v>
      </c>
      <c r="R335" s="3">
        <f t="shared" si="182"/>
        <v>2</v>
      </c>
      <c r="S335" s="3">
        <f t="shared" si="182"/>
        <v>2</v>
      </c>
      <c r="T335" s="3">
        <f t="shared" si="182"/>
        <v>3</v>
      </c>
      <c r="U335" s="3">
        <f t="shared" si="182"/>
        <v>4</v>
      </c>
      <c r="V335" s="3">
        <f t="shared" si="182"/>
        <v>6</v>
      </c>
      <c r="W335" s="3">
        <f t="shared" si="182"/>
        <v>6</v>
      </c>
      <c r="X335" s="3">
        <f t="shared" si="182"/>
        <v>7</v>
      </c>
      <c r="Y335" s="3">
        <f t="shared" si="182"/>
        <v>8</v>
      </c>
      <c r="Z335" s="3">
        <f t="shared" si="182"/>
        <v>10</v>
      </c>
      <c r="AA335" s="3">
        <f t="shared" si="182"/>
        <v>11</v>
      </c>
      <c r="AB335" s="3">
        <f t="shared" si="182"/>
        <v>13</v>
      </c>
      <c r="AC335" s="3">
        <f t="shared" si="182"/>
        <v>13</v>
      </c>
      <c r="AD335" s="3">
        <f t="shared" si="182"/>
        <v>16</v>
      </c>
      <c r="AE335" s="3">
        <f t="shared" si="182"/>
        <v>19</v>
      </c>
      <c r="AF335" s="3">
        <f t="shared" si="182"/>
        <v>19</v>
      </c>
      <c r="AG335" s="3">
        <f t="shared" si="182"/>
        <v>19</v>
      </c>
      <c r="AH335" s="3">
        <f t="shared" si="182"/>
        <v>19</v>
      </c>
      <c r="AI335" s="3">
        <f t="shared" si="182"/>
        <v>19</v>
      </c>
      <c r="AJ335" s="3">
        <f t="shared" si="182"/>
        <v>19</v>
      </c>
      <c r="AK335" s="3">
        <f t="shared" si="182"/>
        <v>19</v>
      </c>
      <c r="AL335" s="3">
        <f t="shared" si="182"/>
        <v>19</v>
      </c>
      <c r="AM335" s="3">
        <f t="shared" si="182"/>
        <v>19</v>
      </c>
      <c r="AN335" s="3">
        <f t="shared" si="182"/>
        <v>20</v>
      </c>
      <c r="AO335" s="3">
        <f t="shared" si="182"/>
        <v>20</v>
      </c>
      <c r="AP335" s="3">
        <f t="shared" si="182"/>
        <v>21</v>
      </c>
      <c r="AQ335" s="3">
        <f t="shared" si="182"/>
        <v>22</v>
      </c>
      <c r="AR335" s="3">
        <f t="shared" si="182"/>
        <v>22</v>
      </c>
      <c r="AS335" s="3">
        <f t="shared" si="182"/>
        <v>22</v>
      </c>
      <c r="AT335" s="3">
        <f t="shared" si="182"/>
        <v>22</v>
      </c>
      <c r="AU335" s="3">
        <f t="shared" si="182"/>
        <v>22</v>
      </c>
      <c r="AV335" s="3">
        <f t="shared" si="182"/>
        <v>22</v>
      </c>
      <c r="AW335" s="3">
        <f t="shared" si="182"/>
        <v>22</v>
      </c>
      <c r="AX335" s="3">
        <f t="shared" si="182"/>
        <v>22</v>
      </c>
      <c r="AY335" s="3">
        <f t="shared" si="182"/>
        <v>22</v>
      </c>
      <c r="AZ335" s="3">
        <f t="shared" si="182"/>
        <v>22</v>
      </c>
      <c r="BA335" s="3">
        <f t="shared" si="182"/>
        <v>22</v>
      </c>
      <c r="BB335" s="3">
        <f t="shared" si="182"/>
        <v>22</v>
      </c>
      <c r="BC335" s="3">
        <f t="shared" si="182"/>
        <v>22</v>
      </c>
      <c r="BD335" s="3">
        <f t="shared" si="182"/>
        <v>22</v>
      </c>
      <c r="BE335" s="3">
        <f t="shared" si="182"/>
        <v>22</v>
      </c>
      <c r="BF335" s="3">
        <f t="shared" si="182"/>
        <v>22</v>
      </c>
      <c r="BG335" s="3">
        <f t="shared" si="182"/>
        <v>22</v>
      </c>
      <c r="BH335" s="3">
        <f t="shared" si="182"/>
        <v>22</v>
      </c>
      <c r="BI335" s="3">
        <f t="shared" si="182"/>
        <v>22</v>
      </c>
      <c r="BJ335" s="3">
        <f t="shared" si="182"/>
        <v>22</v>
      </c>
      <c r="BK335" s="3">
        <f t="shared" si="182"/>
        <v>22</v>
      </c>
      <c r="BL335" s="3">
        <f t="shared" si="182"/>
        <v>22</v>
      </c>
      <c r="BM335" s="3">
        <f t="shared" si="182"/>
        <v>22</v>
      </c>
      <c r="BN335" s="3">
        <f t="shared" si="182"/>
        <v>22</v>
      </c>
      <c r="BO335" s="3">
        <f t="shared" si="182"/>
        <v>22</v>
      </c>
      <c r="BP335" s="3">
        <f t="shared" ref="BP335:EA335" si="183">BP63*1</f>
        <v>22</v>
      </c>
      <c r="BQ335" s="3">
        <f t="shared" si="183"/>
        <v>22</v>
      </c>
      <c r="BR335" s="3">
        <f t="shared" si="183"/>
        <v>22</v>
      </c>
      <c r="BS335" s="3">
        <f t="shared" si="183"/>
        <v>22</v>
      </c>
      <c r="BT335" s="3">
        <f t="shared" si="183"/>
        <v>22</v>
      </c>
      <c r="BU335" s="3">
        <f t="shared" si="183"/>
        <v>22</v>
      </c>
      <c r="BV335" s="3">
        <f t="shared" si="183"/>
        <v>22</v>
      </c>
      <c r="BW335" s="3">
        <f t="shared" si="183"/>
        <v>22</v>
      </c>
      <c r="BX335" s="3">
        <f t="shared" si="183"/>
        <v>22</v>
      </c>
      <c r="BY335" s="3">
        <f t="shared" si="183"/>
        <v>22</v>
      </c>
      <c r="BZ335" s="3">
        <f t="shared" si="183"/>
        <v>22</v>
      </c>
      <c r="CA335" s="3">
        <f t="shared" si="183"/>
        <v>22</v>
      </c>
      <c r="CB335" s="3">
        <f t="shared" si="183"/>
        <v>22</v>
      </c>
      <c r="CC335" s="3">
        <f t="shared" si="183"/>
        <v>22</v>
      </c>
      <c r="CD335" s="3">
        <f t="shared" si="183"/>
        <v>22</v>
      </c>
      <c r="CE335" s="3">
        <f t="shared" si="183"/>
        <v>22</v>
      </c>
      <c r="CF335" s="3">
        <f t="shared" si="183"/>
        <v>22</v>
      </c>
      <c r="CG335" s="3">
        <f t="shared" si="183"/>
        <v>22</v>
      </c>
      <c r="CH335" s="3">
        <f t="shared" si="183"/>
        <v>22</v>
      </c>
      <c r="CI335" s="3">
        <f t="shared" si="183"/>
        <v>22</v>
      </c>
      <c r="CJ335" s="3">
        <f t="shared" si="183"/>
        <v>22</v>
      </c>
      <c r="CK335" s="3">
        <f t="shared" si="183"/>
        <v>22</v>
      </c>
      <c r="CL335" s="3">
        <f t="shared" si="183"/>
        <v>22</v>
      </c>
      <c r="CM335" s="3">
        <f t="shared" si="183"/>
        <v>22</v>
      </c>
      <c r="CN335" s="3">
        <f t="shared" si="183"/>
        <v>22</v>
      </c>
      <c r="CO335" s="3">
        <f t="shared" si="183"/>
        <v>22</v>
      </c>
      <c r="CP335" s="3">
        <f t="shared" si="183"/>
        <v>22</v>
      </c>
      <c r="CQ335" s="3">
        <f t="shared" si="183"/>
        <v>22</v>
      </c>
      <c r="CR335" s="3">
        <f t="shared" si="183"/>
        <v>22</v>
      </c>
      <c r="CS335" s="3">
        <f t="shared" si="183"/>
        <v>22</v>
      </c>
      <c r="CT335" s="3">
        <f t="shared" si="183"/>
        <v>22</v>
      </c>
      <c r="CU335" s="3">
        <f t="shared" si="183"/>
        <v>22</v>
      </c>
      <c r="CV335" s="3">
        <f t="shared" si="183"/>
        <v>22</v>
      </c>
      <c r="CW335" s="3">
        <f t="shared" si="183"/>
        <v>22</v>
      </c>
      <c r="CX335" s="3">
        <f t="shared" si="183"/>
        <v>22</v>
      </c>
      <c r="CY335" s="3">
        <f t="shared" si="183"/>
        <v>22</v>
      </c>
      <c r="CZ335" s="3">
        <f t="shared" si="183"/>
        <v>22</v>
      </c>
      <c r="DA335" s="3">
        <f t="shared" si="183"/>
        <v>22</v>
      </c>
      <c r="DB335" s="3">
        <f t="shared" si="183"/>
        <v>22</v>
      </c>
      <c r="DC335" s="3">
        <f t="shared" si="183"/>
        <v>22</v>
      </c>
      <c r="DD335" s="3">
        <f t="shared" si="183"/>
        <v>22</v>
      </c>
      <c r="DE335" s="3">
        <f t="shared" si="183"/>
        <v>22</v>
      </c>
      <c r="DF335" s="3">
        <f t="shared" si="183"/>
        <v>22</v>
      </c>
      <c r="DG335" s="3">
        <f t="shared" si="183"/>
        <v>22</v>
      </c>
      <c r="DH335" s="3">
        <f t="shared" si="183"/>
        <v>22</v>
      </c>
      <c r="DI335" s="3">
        <f t="shared" si="183"/>
        <v>22</v>
      </c>
      <c r="DJ335" s="3">
        <f t="shared" si="183"/>
        <v>22</v>
      </c>
      <c r="DK335" s="3">
        <f t="shared" si="183"/>
        <v>22</v>
      </c>
      <c r="DL335" s="3">
        <f t="shared" si="183"/>
        <v>22</v>
      </c>
      <c r="DM335" s="3">
        <f t="shared" si="183"/>
        <v>22</v>
      </c>
      <c r="DN335" s="3">
        <f t="shared" si="183"/>
        <v>22</v>
      </c>
      <c r="DO335" s="3">
        <f t="shared" si="183"/>
        <v>22</v>
      </c>
      <c r="DP335" s="3">
        <f t="shared" si="183"/>
        <v>22</v>
      </c>
      <c r="DQ335" s="3">
        <f t="shared" si="183"/>
        <v>22</v>
      </c>
      <c r="DR335" s="3">
        <f t="shared" si="183"/>
        <v>22</v>
      </c>
      <c r="DS335" s="3">
        <f t="shared" si="183"/>
        <v>22</v>
      </c>
      <c r="DT335" s="3">
        <f t="shared" si="183"/>
        <v>22</v>
      </c>
      <c r="DU335" s="3">
        <f t="shared" si="183"/>
        <v>22</v>
      </c>
      <c r="DV335" s="3">
        <f t="shared" si="183"/>
        <v>22</v>
      </c>
      <c r="DW335" s="3">
        <f t="shared" si="183"/>
        <v>22</v>
      </c>
      <c r="DX335" s="3">
        <f t="shared" si="183"/>
        <v>22</v>
      </c>
      <c r="DY335" s="3">
        <f t="shared" si="183"/>
        <v>22</v>
      </c>
      <c r="DZ335" s="3">
        <f t="shared" si="183"/>
        <v>22</v>
      </c>
      <c r="EA335" s="3">
        <f t="shared" si="183"/>
        <v>22</v>
      </c>
      <c r="EB335" s="3">
        <f t="shared" ref="EB335" si="184">EB63*1</f>
        <v>22</v>
      </c>
      <c r="EC335" s="3">
        <f t="shared" si="4"/>
        <v>22</v>
      </c>
    </row>
    <row r="336" spans="3:133" x14ac:dyDescent="0.25">
      <c r="C336" t="s">
        <v>611</v>
      </c>
      <c r="D336" s="3">
        <f t="shared" ref="D336:BO336" si="185">D64*1</f>
        <v>0</v>
      </c>
      <c r="E336" s="3">
        <f t="shared" si="185"/>
        <v>0</v>
      </c>
      <c r="F336" s="3">
        <f t="shared" si="185"/>
        <v>0</v>
      </c>
      <c r="G336" s="3">
        <f t="shared" si="185"/>
        <v>0</v>
      </c>
      <c r="H336" s="3">
        <f t="shared" si="185"/>
        <v>0</v>
      </c>
      <c r="I336" s="3">
        <f t="shared" si="185"/>
        <v>0</v>
      </c>
      <c r="J336" s="3">
        <f t="shared" si="185"/>
        <v>0</v>
      </c>
      <c r="K336" s="3">
        <f t="shared" si="185"/>
        <v>0</v>
      </c>
      <c r="L336" s="3">
        <f t="shared" si="185"/>
        <v>0</v>
      </c>
      <c r="M336" s="3">
        <f t="shared" si="185"/>
        <v>0</v>
      </c>
      <c r="N336" s="3">
        <f t="shared" si="185"/>
        <v>0</v>
      </c>
      <c r="O336" s="3">
        <f t="shared" si="185"/>
        <v>0</v>
      </c>
      <c r="P336" s="3">
        <f t="shared" si="185"/>
        <v>0</v>
      </c>
      <c r="Q336" s="3">
        <f t="shared" si="185"/>
        <v>1</v>
      </c>
      <c r="R336" s="3">
        <f t="shared" si="185"/>
        <v>1</v>
      </c>
      <c r="S336" s="3">
        <f t="shared" si="185"/>
        <v>1</v>
      </c>
      <c r="T336" s="3">
        <f t="shared" si="185"/>
        <v>1</v>
      </c>
      <c r="U336" s="3">
        <f t="shared" si="185"/>
        <v>1</v>
      </c>
      <c r="V336" s="3">
        <f t="shared" si="185"/>
        <v>1</v>
      </c>
      <c r="W336" s="3">
        <f t="shared" si="185"/>
        <v>1</v>
      </c>
      <c r="X336" s="3">
        <f t="shared" si="185"/>
        <v>1</v>
      </c>
      <c r="Y336" s="3">
        <f t="shared" si="185"/>
        <v>1</v>
      </c>
      <c r="Z336" s="3">
        <f t="shared" si="185"/>
        <v>1</v>
      </c>
      <c r="AA336" s="3">
        <f t="shared" si="185"/>
        <v>1</v>
      </c>
      <c r="AB336" s="3">
        <f t="shared" si="185"/>
        <v>1</v>
      </c>
      <c r="AC336" s="3">
        <f t="shared" si="185"/>
        <v>1</v>
      </c>
      <c r="AD336" s="3">
        <f t="shared" si="185"/>
        <v>1</v>
      </c>
      <c r="AE336" s="3">
        <f t="shared" si="185"/>
        <v>1</v>
      </c>
      <c r="AF336" s="3">
        <f t="shared" si="185"/>
        <v>2</v>
      </c>
      <c r="AG336" s="3">
        <f t="shared" si="185"/>
        <v>2</v>
      </c>
      <c r="AH336" s="3">
        <f t="shared" si="185"/>
        <v>2</v>
      </c>
      <c r="AI336" s="3">
        <f t="shared" si="185"/>
        <v>2</v>
      </c>
      <c r="AJ336" s="3">
        <f t="shared" si="185"/>
        <v>2</v>
      </c>
      <c r="AK336" s="3">
        <f t="shared" si="185"/>
        <v>2</v>
      </c>
      <c r="AL336" s="3">
        <f t="shared" si="185"/>
        <v>2</v>
      </c>
      <c r="AM336" s="3">
        <f t="shared" si="185"/>
        <v>2</v>
      </c>
      <c r="AN336" s="3">
        <f t="shared" si="185"/>
        <v>2</v>
      </c>
      <c r="AO336" s="3">
        <f t="shared" si="185"/>
        <v>2</v>
      </c>
      <c r="AP336" s="3">
        <f t="shared" si="185"/>
        <v>2</v>
      </c>
      <c r="AQ336" s="3">
        <f t="shared" si="185"/>
        <v>2</v>
      </c>
      <c r="AR336" s="3">
        <f t="shared" si="185"/>
        <v>2</v>
      </c>
      <c r="AS336" s="3">
        <f t="shared" si="185"/>
        <v>2</v>
      </c>
      <c r="AT336" s="3">
        <f t="shared" si="185"/>
        <v>2</v>
      </c>
      <c r="AU336" s="3">
        <f t="shared" si="185"/>
        <v>2</v>
      </c>
      <c r="AV336" s="3">
        <f t="shared" si="185"/>
        <v>2</v>
      </c>
      <c r="AW336" s="3">
        <f t="shared" si="185"/>
        <v>2</v>
      </c>
      <c r="AX336" s="3">
        <f t="shared" si="185"/>
        <v>3</v>
      </c>
      <c r="AY336" s="3">
        <f t="shared" si="185"/>
        <v>3</v>
      </c>
      <c r="AZ336" s="3">
        <f t="shared" si="185"/>
        <v>3</v>
      </c>
      <c r="BA336" s="3">
        <f t="shared" si="185"/>
        <v>3</v>
      </c>
      <c r="BB336" s="3">
        <f t="shared" si="185"/>
        <v>3</v>
      </c>
      <c r="BC336" s="3">
        <f t="shared" si="185"/>
        <v>4</v>
      </c>
      <c r="BD336" s="3">
        <f t="shared" si="185"/>
        <v>4</v>
      </c>
      <c r="BE336" s="3">
        <f t="shared" si="185"/>
        <v>4</v>
      </c>
      <c r="BF336" s="3">
        <f t="shared" si="185"/>
        <v>4</v>
      </c>
      <c r="BG336" s="3">
        <f t="shared" si="185"/>
        <v>4</v>
      </c>
      <c r="BH336" s="3">
        <f t="shared" si="185"/>
        <v>4</v>
      </c>
      <c r="BI336" s="3">
        <f t="shared" si="185"/>
        <v>4</v>
      </c>
      <c r="BJ336" s="3">
        <f t="shared" si="185"/>
        <v>4</v>
      </c>
      <c r="BK336" s="3">
        <f t="shared" si="185"/>
        <v>4</v>
      </c>
      <c r="BL336" s="3">
        <f t="shared" si="185"/>
        <v>4</v>
      </c>
      <c r="BM336" s="3">
        <f t="shared" si="185"/>
        <v>4</v>
      </c>
      <c r="BN336" s="3">
        <f t="shared" si="185"/>
        <v>4</v>
      </c>
      <c r="BO336" s="3">
        <f t="shared" si="185"/>
        <v>4</v>
      </c>
      <c r="BP336" s="3">
        <f t="shared" ref="BP336:EA336" si="186">BP64*1</f>
        <v>4</v>
      </c>
      <c r="BQ336" s="3">
        <f t="shared" si="186"/>
        <v>4</v>
      </c>
      <c r="BR336" s="3">
        <f t="shared" si="186"/>
        <v>4</v>
      </c>
      <c r="BS336" s="3">
        <f t="shared" si="186"/>
        <v>4</v>
      </c>
      <c r="BT336" s="3">
        <f t="shared" si="186"/>
        <v>4</v>
      </c>
      <c r="BU336" s="3">
        <f t="shared" si="186"/>
        <v>4</v>
      </c>
      <c r="BV336" s="3">
        <f t="shared" si="186"/>
        <v>4</v>
      </c>
      <c r="BW336" s="3">
        <f t="shared" si="186"/>
        <v>4</v>
      </c>
      <c r="BX336" s="3">
        <f t="shared" si="186"/>
        <v>4</v>
      </c>
      <c r="BY336" s="3">
        <f t="shared" si="186"/>
        <v>4</v>
      </c>
      <c r="BZ336" s="3">
        <f t="shared" si="186"/>
        <v>4</v>
      </c>
      <c r="CA336" s="3">
        <f t="shared" si="186"/>
        <v>4</v>
      </c>
      <c r="CB336" s="3">
        <f t="shared" si="186"/>
        <v>4</v>
      </c>
      <c r="CC336" s="3">
        <f t="shared" si="186"/>
        <v>4</v>
      </c>
      <c r="CD336" s="3">
        <f t="shared" si="186"/>
        <v>4</v>
      </c>
      <c r="CE336" s="3">
        <f t="shared" si="186"/>
        <v>4</v>
      </c>
      <c r="CF336" s="3">
        <f t="shared" si="186"/>
        <v>4</v>
      </c>
      <c r="CG336" s="3">
        <f t="shared" si="186"/>
        <v>4</v>
      </c>
      <c r="CH336" s="3">
        <f t="shared" si="186"/>
        <v>4</v>
      </c>
      <c r="CI336" s="3">
        <f t="shared" si="186"/>
        <v>4</v>
      </c>
      <c r="CJ336" s="3">
        <f t="shared" si="186"/>
        <v>4</v>
      </c>
      <c r="CK336" s="3">
        <f t="shared" si="186"/>
        <v>4</v>
      </c>
      <c r="CL336" s="3">
        <f t="shared" si="186"/>
        <v>4</v>
      </c>
      <c r="CM336" s="3">
        <f t="shared" si="186"/>
        <v>4</v>
      </c>
      <c r="CN336" s="3">
        <f t="shared" si="186"/>
        <v>4</v>
      </c>
      <c r="CO336" s="3">
        <f t="shared" si="186"/>
        <v>4</v>
      </c>
      <c r="CP336" s="3">
        <f t="shared" si="186"/>
        <v>4</v>
      </c>
      <c r="CQ336" s="3">
        <f t="shared" si="186"/>
        <v>4</v>
      </c>
      <c r="CR336" s="3">
        <f t="shared" si="186"/>
        <v>4</v>
      </c>
      <c r="CS336" s="3">
        <f t="shared" si="186"/>
        <v>4</v>
      </c>
      <c r="CT336" s="3">
        <f t="shared" si="186"/>
        <v>4</v>
      </c>
      <c r="CU336" s="3">
        <f t="shared" si="186"/>
        <v>4</v>
      </c>
      <c r="CV336" s="3">
        <f t="shared" si="186"/>
        <v>4</v>
      </c>
      <c r="CW336" s="3">
        <f t="shared" si="186"/>
        <v>4</v>
      </c>
      <c r="CX336" s="3">
        <f t="shared" si="186"/>
        <v>4</v>
      </c>
      <c r="CY336" s="3">
        <f t="shared" si="186"/>
        <v>4</v>
      </c>
      <c r="CZ336" s="3">
        <f t="shared" si="186"/>
        <v>4</v>
      </c>
      <c r="DA336" s="3">
        <f t="shared" si="186"/>
        <v>4</v>
      </c>
      <c r="DB336" s="3">
        <f t="shared" si="186"/>
        <v>4</v>
      </c>
      <c r="DC336" s="3">
        <f t="shared" si="186"/>
        <v>4</v>
      </c>
      <c r="DD336" s="3">
        <f t="shared" si="186"/>
        <v>4</v>
      </c>
      <c r="DE336" s="3">
        <f t="shared" si="186"/>
        <v>4</v>
      </c>
      <c r="DF336" s="3">
        <f t="shared" si="186"/>
        <v>4</v>
      </c>
      <c r="DG336" s="3">
        <f t="shared" si="186"/>
        <v>4</v>
      </c>
      <c r="DH336" s="3">
        <f t="shared" si="186"/>
        <v>4</v>
      </c>
      <c r="DI336" s="3">
        <f t="shared" si="186"/>
        <v>4</v>
      </c>
      <c r="DJ336" s="3">
        <f t="shared" si="186"/>
        <v>4</v>
      </c>
      <c r="DK336" s="3">
        <f t="shared" si="186"/>
        <v>4</v>
      </c>
      <c r="DL336" s="3">
        <f t="shared" si="186"/>
        <v>4</v>
      </c>
      <c r="DM336" s="3">
        <f t="shared" si="186"/>
        <v>4</v>
      </c>
      <c r="DN336" s="3">
        <f t="shared" si="186"/>
        <v>4</v>
      </c>
      <c r="DO336" s="3">
        <f t="shared" si="186"/>
        <v>4</v>
      </c>
      <c r="DP336" s="3">
        <f t="shared" si="186"/>
        <v>4</v>
      </c>
      <c r="DQ336" s="3">
        <f t="shared" si="186"/>
        <v>4</v>
      </c>
      <c r="DR336" s="3">
        <f t="shared" si="186"/>
        <v>4</v>
      </c>
      <c r="DS336" s="3">
        <f t="shared" si="186"/>
        <v>4</v>
      </c>
      <c r="DT336" s="3">
        <f t="shared" si="186"/>
        <v>4</v>
      </c>
      <c r="DU336" s="3">
        <f t="shared" si="186"/>
        <v>4</v>
      </c>
      <c r="DV336" s="3">
        <f t="shared" si="186"/>
        <v>4</v>
      </c>
      <c r="DW336" s="3">
        <f t="shared" si="186"/>
        <v>4</v>
      </c>
      <c r="DX336" s="3">
        <f t="shared" si="186"/>
        <v>4</v>
      </c>
      <c r="DY336" s="3">
        <f t="shared" si="186"/>
        <v>4</v>
      </c>
      <c r="DZ336" s="3">
        <f t="shared" si="186"/>
        <v>4</v>
      </c>
      <c r="EA336" s="3">
        <f t="shared" si="186"/>
        <v>4</v>
      </c>
      <c r="EB336" s="3">
        <f t="shared" ref="EB336" si="187">EB64*1</f>
        <v>4</v>
      </c>
      <c r="EC336" s="3">
        <f t="shared" si="4"/>
        <v>4</v>
      </c>
    </row>
    <row r="337" spans="3:133" x14ac:dyDescent="0.25">
      <c r="C337" t="s">
        <v>611</v>
      </c>
      <c r="D337" s="3">
        <f t="shared" ref="D337:BO337" si="188">D65*1</f>
        <v>17</v>
      </c>
      <c r="E337" s="3">
        <f t="shared" si="188"/>
        <v>17</v>
      </c>
      <c r="F337" s="3">
        <f t="shared" si="188"/>
        <v>24</v>
      </c>
      <c r="G337" s="3">
        <f t="shared" si="188"/>
        <v>40</v>
      </c>
      <c r="H337" s="3">
        <f t="shared" si="188"/>
        <v>52</v>
      </c>
      <c r="I337" s="3">
        <f t="shared" si="188"/>
        <v>76</v>
      </c>
      <c r="J337" s="3">
        <f t="shared" si="188"/>
        <v>125</v>
      </c>
      <c r="K337" s="3">
        <f t="shared" si="188"/>
        <v>125</v>
      </c>
      <c r="L337" s="3">
        <f t="shared" si="188"/>
        <v>162</v>
      </c>
      <c r="M337" s="3">
        <f t="shared" si="188"/>
        <v>204</v>
      </c>
      <c r="N337" s="3">
        <f t="shared" si="188"/>
        <v>249</v>
      </c>
      <c r="O337" s="3">
        <f t="shared" si="188"/>
        <v>350</v>
      </c>
      <c r="P337" s="3">
        <f t="shared" si="188"/>
        <v>414</v>
      </c>
      <c r="Q337" s="3">
        <f t="shared" si="188"/>
        <v>479</v>
      </c>
      <c r="R337" s="3">
        <f t="shared" si="188"/>
        <v>549</v>
      </c>
      <c r="S337" s="3">
        <f t="shared" si="188"/>
        <v>618</v>
      </c>
      <c r="T337" s="3">
        <f t="shared" si="188"/>
        <v>699</v>
      </c>
      <c r="U337" s="3">
        <f t="shared" si="188"/>
        <v>780</v>
      </c>
      <c r="V337" s="3">
        <f t="shared" si="188"/>
        <v>871</v>
      </c>
      <c r="W337" s="3">
        <f t="shared" si="188"/>
        <v>974</v>
      </c>
      <c r="X337" s="3">
        <f t="shared" si="188"/>
        <v>1068</v>
      </c>
      <c r="Y337" s="3">
        <f t="shared" si="188"/>
        <v>1068</v>
      </c>
      <c r="Z337" s="3">
        <f t="shared" si="188"/>
        <v>1310</v>
      </c>
      <c r="AA337" s="3">
        <f t="shared" si="188"/>
        <v>1457</v>
      </c>
      <c r="AB337" s="3">
        <f t="shared" si="188"/>
        <v>1596</v>
      </c>
      <c r="AC337" s="3">
        <f t="shared" si="188"/>
        <v>1696</v>
      </c>
      <c r="AD337" s="3">
        <f t="shared" si="188"/>
        <v>1789</v>
      </c>
      <c r="AE337" s="3">
        <f t="shared" si="188"/>
        <v>1921</v>
      </c>
      <c r="AF337" s="3">
        <f t="shared" si="188"/>
        <v>2029</v>
      </c>
      <c r="AG337" s="3">
        <f t="shared" si="188"/>
        <v>2144</v>
      </c>
      <c r="AH337" s="3">
        <f t="shared" si="188"/>
        <v>2144</v>
      </c>
      <c r="AI337" s="3">
        <f t="shared" si="188"/>
        <v>2346</v>
      </c>
      <c r="AJ337" s="3">
        <f t="shared" si="188"/>
        <v>2346</v>
      </c>
      <c r="AK337" s="3">
        <f t="shared" si="188"/>
        <v>2495</v>
      </c>
      <c r="AL337" s="3">
        <f t="shared" si="188"/>
        <v>2563</v>
      </c>
      <c r="AM337" s="3">
        <f t="shared" si="188"/>
        <v>2615</v>
      </c>
      <c r="AN337" s="3">
        <f t="shared" si="188"/>
        <v>2641</v>
      </c>
      <c r="AO337" s="3">
        <f t="shared" si="188"/>
        <v>2682</v>
      </c>
      <c r="AP337" s="3">
        <f t="shared" si="188"/>
        <v>2727</v>
      </c>
      <c r="AQ337" s="3">
        <f t="shared" si="188"/>
        <v>2761</v>
      </c>
      <c r="AR337" s="3">
        <f t="shared" si="188"/>
        <v>2803</v>
      </c>
      <c r="AS337" s="3">
        <f t="shared" si="188"/>
        <v>2835</v>
      </c>
      <c r="AT337" s="3">
        <f t="shared" si="188"/>
        <v>2871</v>
      </c>
      <c r="AU337" s="3">
        <f t="shared" si="188"/>
        <v>2902</v>
      </c>
      <c r="AV337" s="3">
        <f t="shared" si="188"/>
        <v>2931</v>
      </c>
      <c r="AW337" s="3">
        <f t="shared" si="188"/>
        <v>2959</v>
      </c>
      <c r="AX337" s="3">
        <f t="shared" si="188"/>
        <v>2986</v>
      </c>
      <c r="AY337" s="3">
        <f t="shared" si="188"/>
        <v>3008</v>
      </c>
      <c r="AZ337" s="3">
        <f t="shared" si="188"/>
        <v>3024</v>
      </c>
      <c r="BA337" s="3">
        <f t="shared" si="188"/>
        <v>3046</v>
      </c>
      <c r="BB337" s="3">
        <f t="shared" si="188"/>
        <v>3056</v>
      </c>
      <c r="BC337" s="3">
        <f t="shared" si="188"/>
        <v>3062</v>
      </c>
      <c r="BD337" s="3">
        <f t="shared" si="188"/>
        <v>3075</v>
      </c>
      <c r="BE337" s="3">
        <f t="shared" si="188"/>
        <v>3085</v>
      </c>
      <c r="BF337" s="3">
        <f t="shared" si="188"/>
        <v>3099</v>
      </c>
      <c r="BG337" s="3">
        <f t="shared" si="188"/>
        <v>3111</v>
      </c>
      <c r="BH337" s="3">
        <f t="shared" si="188"/>
        <v>3122</v>
      </c>
      <c r="BI337" s="3">
        <f t="shared" si="188"/>
        <v>3130</v>
      </c>
      <c r="BJ337" s="3">
        <f t="shared" si="188"/>
        <v>3133</v>
      </c>
      <c r="BK337" s="3">
        <f t="shared" si="188"/>
        <v>3139</v>
      </c>
      <c r="BL337" s="3">
        <f t="shared" si="188"/>
        <v>3153</v>
      </c>
      <c r="BM337" s="3">
        <f t="shared" si="188"/>
        <v>3153</v>
      </c>
      <c r="BN337" s="3">
        <f t="shared" si="188"/>
        <v>3160</v>
      </c>
      <c r="BO337" s="3">
        <f t="shared" si="188"/>
        <v>3163</v>
      </c>
      <c r="BP337" s="3">
        <f t="shared" ref="BP337:EA337" si="189">BP65*1</f>
        <v>3169</v>
      </c>
      <c r="BQ337" s="3">
        <f t="shared" si="189"/>
        <v>3174</v>
      </c>
      <c r="BR337" s="3">
        <f t="shared" si="189"/>
        <v>3177</v>
      </c>
      <c r="BS337" s="3">
        <f t="shared" si="189"/>
        <v>3182</v>
      </c>
      <c r="BT337" s="3">
        <f t="shared" si="189"/>
        <v>3186</v>
      </c>
      <c r="BU337" s="3">
        <f t="shared" si="189"/>
        <v>3187</v>
      </c>
      <c r="BV337" s="3">
        <f t="shared" si="189"/>
        <v>3193</v>
      </c>
      <c r="BW337" s="3">
        <f t="shared" si="189"/>
        <v>3199</v>
      </c>
      <c r="BX337" s="3">
        <f t="shared" si="189"/>
        <v>3203</v>
      </c>
      <c r="BY337" s="3">
        <f t="shared" si="189"/>
        <v>3207</v>
      </c>
      <c r="BZ337" s="3">
        <f t="shared" si="189"/>
        <v>3210</v>
      </c>
      <c r="CA337" s="3">
        <f t="shared" si="189"/>
        <v>3212</v>
      </c>
      <c r="CB337" s="3">
        <f t="shared" si="189"/>
        <v>3212</v>
      </c>
      <c r="CC337" s="3">
        <f t="shared" si="189"/>
        <v>3213</v>
      </c>
      <c r="CD337" s="3">
        <f t="shared" si="189"/>
        <v>3215</v>
      </c>
      <c r="CE337" s="3">
        <f t="shared" si="189"/>
        <v>3216</v>
      </c>
      <c r="CF337" s="3">
        <f t="shared" si="189"/>
        <v>3219</v>
      </c>
      <c r="CG337" s="3">
        <f t="shared" si="189"/>
        <v>3219</v>
      </c>
      <c r="CH337" s="3">
        <f t="shared" si="189"/>
        <v>3221</v>
      </c>
      <c r="CI337" s="3">
        <f t="shared" si="189"/>
        <v>3221</v>
      </c>
      <c r="CJ337" s="3">
        <f t="shared" si="189"/>
        <v>3222</v>
      </c>
      <c r="CK337" s="3">
        <f t="shared" si="189"/>
        <v>3222</v>
      </c>
      <c r="CL337" s="3">
        <f t="shared" si="189"/>
        <v>4512</v>
      </c>
      <c r="CM337" s="3">
        <f t="shared" si="189"/>
        <v>4512</v>
      </c>
      <c r="CN337" s="3">
        <f t="shared" si="189"/>
        <v>4512</v>
      </c>
      <c r="CO337" s="3">
        <f t="shared" si="189"/>
        <v>4512</v>
      </c>
      <c r="CP337" s="3">
        <f t="shared" si="189"/>
        <v>4512</v>
      </c>
      <c r="CQ337" s="3">
        <f t="shared" si="189"/>
        <v>4512</v>
      </c>
      <c r="CR337" s="3">
        <f t="shared" si="189"/>
        <v>4512</v>
      </c>
      <c r="CS337" s="3">
        <f t="shared" si="189"/>
        <v>4512</v>
      </c>
      <c r="CT337" s="3">
        <f t="shared" si="189"/>
        <v>4512</v>
      </c>
      <c r="CU337" s="3">
        <f t="shared" si="189"/>
        <v>4512</v>
      </c>
      <c r="CV337" s="3">
        <f t="shared" si="189"/>
        <v>4512</v>
      </c>
      <c r="CW337" s="3">
        <f t="shared" si="189"/>
        <v>4512</v>
      </c>
      <c r="CX337" s="3">
        <f t="shared" si="189"/>
        <v>4512</v>
      </c>
      <c r="CY337" s="3">
        <f t="shared" si="189"/>
        <v>4512</v>
      </c>
      <c r="CZ337" s="3">
        <f t="shared" si="189"/>
        <v>4512</v>
      </c>
      <c r="DA337" s="3">
        <f t="shared" si="189"/>
        <v>4512</v>
      </c>
      <c r="DB337" s="3">
        <f t="shared" si="189"/>
        <v>4512</v>
      </c>
      <c r="DC337" s="3">
        <f t="shared" si="189"/>
        <v>4512</v>
      </c>
      <c r="DD337" s="3">
        <f t="shared" si="189"/>
        <v>4512</v>
      </c>
      <c r="DE337" s="3">
        <f t="shared" si="189"/>
        <v>4512</v>
      </c>
      <c r="DF337" s="3">
        <f t="shared" si="189"/>
        <v>4512</v>
      </c>
      <c r="DG337" s="3">
        <f t="shared" si="189"/>
        <v>4512</v>
      </c>
      <c r="DH337" s="3">
        <f t="shared" si="189"/>
        <v>4512</v>
      </c>
      <c r="DI337" s="3">
        <f t="shared" si="189"/>
        <v>4512</v>
      </c>
      <c r="DJ337" s="3">
        <f t="shared" si="189"/>
        <v>4512</v>
      </c>
      <c r="DK337" s="3">
        <f t="shared" si="189"/>
        <v>4512</v>
      </c>
      <c r="DL337" s="3">
        <f t="shared" si="189"/>
        <v>4512</v>
      </c>
      <c r="DM337" s="3">
        <f t="shared" si="189"/>
        <v>4512</v>
      </c>
      <c r="DN337" s="3">
        <f t="shared" si="189"/>
        <v>4512</v>
      </c>
      <c r="DO337" s="3">
        <f t="shared" si="189"/>
        <v>4512</v>
      </c>
      <c r="DP337" s="3">
        <f t="shared" si="189"/>
        <v>4512</v>
      </c>
      <c r="DQ337" s="3">
        <f t="shared" si="189"/>
        <v>4512</v>
      </c>
      <c r="DR337" s="3">
        <f t="shared" si="189"/>
        <v>4512</v>
      </c>
      <c r="DS337" s="3">
        <f t="shared" si="189"/>
        <v>4512</v>
      </c>
      <c r="DT337" s="3">
        <f t="shared" si="189"/>
        <v>4512</v>
      </c>
      <c r="DU337" s="3">
        <f t="shared" si="189"/>
        <v>4512</v>
      </c>
      <c r="DV337" s="3">
        <f t="shared" si="189"/>
        <v>4512</v>
      </c>
      <c r="DW337" s="3">
        <f t="shared" si="189"/>
        <v>4512</v>
      </c>
      <c r="DX337" s="3">
        <f t="shared" si="189"/>
        <v>4512</v>
      </c>
      <c r="DY337" s="3">
        <f t="shared" si="189"/>
        <v>4512</v>
      </c>
      <c r="DZ337" s="3">
        <f t="shared" si="189"/>
        <v>4512</v>
      </c>
      <c r="EA337" s="3">
        <f t="shared" si="189"/>
        <v>4512</v>
      </c>
      <c r="EB337" s="3">
        <f t="shared" ref="EB337" si="190">EB65*1</f>
        <v>4512</v>
      </c>
      <c r="EC337" s="3">
        <f t="shared" si="4"/>
        <v>4512</v>
      </c>
    </row>
    <row r="338" spans="3:133" x14ac:dyDescent="0.25">
      <c r="C338" t="s">
        <v>611</v>
      </c>
      <c r="D338" s="3">
        <f t="shared" ref="D338:BO338" si="191">D66*1</f>
        <v>0</v>
      </c>
      <c r="E338" s="3">
        <f t="shared" si="191"/>
        <v>0</v>
      </c>
      <c r="F338" s="3">
        <f t="shared" si="191"/>
        <v>0</v>
      </c>
      <c r="G338" s="3">
        <f t="shared" si="191"/>
        <v>0</v>
      </c>
      <c r="H338" s="3">
        <f t="shared" si="191"/>
        <v>0</v>
      </c>
      <c r="I338" s="3">
        <f t="shared" si="191"/>
        <v>0</v>
      </c>
      <c r="J338" s="3">
        <f t="shared" si="191"/>
        <v>0</v>
      </c>
      <c r="K338" s="3">
        <f t="shared" si="191"/>
        <v>0</v>
      </c>
      <c r="L338" s="3">
        <f t="shared" si="191"/>
        <v>0</v>
      </c>
      <c r="M338" s="3">
        <f t="shared" si="191"/>
        <v>0</v>
      </c>
      <c r="N338" s="3">
        <f t="shared" si="191"/>
        <v>0</v>
      </c>
      <c r="O338" s="3">
        <f t="shared" si="191"/>
        <v>0</v>
      </c>
      <c r="P338" s="3">
        <f t="shared" si="191"/>
        <v>0</v>
      </c>
      <c r="Q338" s="3">
        <f t="shared" si="191"/>
        <v>0</v>
      </c>
      <c r="R338" s="3">
        <f t="shared" si="191"/>
        <v>0</v>
      </c>
      <c r="S338" s="3">
        <f t="shared" si="191"/>
        <v>0</v>
      </c>
      <c r="T338" s="3">
        <f t="shared" si="191"/>
        <v>0</v>
      </c>
      <c r="U338" s="3">
        <f t="shared" si="191"/>
        <v>1</v>
      </c>
      <c r="V338" s="3">
        <f t="shared" si="191"/>
        <v>1</v>
      </c>
      <c r="W338" s="3">
        <f t="shared" si="191"/>
        <v>1</v>
      </c>
      <c r="X338" s="3">
        <f t="shared" si="191"/>
        <v>1</v>
      </c>
      <c r="Y338" s="3">
        <f t="shared" si="191"/>
        <v>2</v>
      </c>
      <c r="Z338" s="3">
        <f t="shared" si="191"/>
        <v>2</v>
      </c>
      <c r="AA338" s="3">
        <f t="shared" si="191"/>
        <v>2</v>
      </c>
      <c r="AB338" s="3">
        <f t="shared" si="191"/>
        <v>2</v>
      </c>
      <c r="AC338" s="3">
        <f t="shared" si="191"/>
        <v>3</v>
      </c>
      <c r="AD338" s="3">
        <f t="shared" si="191"/>
        <v>3</v>
      </c>
      <c r="AE338" s="3">
        <f t="shared" si="191"/>
        <v>4</v>
      </c>
      <c r="AF338" s="3">
        <f t="shared" si="191"/>
        <v>4</v>
      </c>
      <c r="AG338" s="3">
        <f t="shared" si="191"/>
        <v>4</v>
      </c>
      <c r="AH338" s="3">
        <f t="shared" si="191"/>
        <v>4</v>
      </c>
      <c r="AI338" s="3">
        <f t="shared" si="191"/>
        <v>4</v>
      </c>
      <c r="AJ338" s="3">
        <f t="shared" si="191"/>
        <v>4</v>
      </c>
      <c r="AK338" s="3">
        <f t="shared" si="191"/>
        <v>4</v>
      </c>
      <c r="AL338" s="3">
        <f t="shared" si="191"/>
        <v>4</v>
      </c>
      <c r="AM338" s="3">
        <f t="shared" si="191"/>
        <v>4</v>
      </c>
      <c r="AN338" s="3">
        <f t="shared" si="191"/>
        <v>4</v>
      </c>
      <c r="AO338" s="3">
        <f t="shared" si="191"/>
        <v>4</v>
      </c>
      <c r="AP338" s="3">
        <f t="shared" si="191"/>
        <v>4</v>
      </c>
      <c r="AQ338" s="3">
        <f t="shared" si="191"/>
        <v>4</v>
      </c>
      <c r="AR338" s="3">
        <f t="shared" si="191"/>
        <v>4</v>
      </c>
      <c r="AS338" s="3">
        <f t="shared" si="191"/>
        <v>4</v>
      </c>
      <c r="AT338" s="3">
        <f t="shared" si="191"/>
        <v>4</v>
      </c>
      <c r="AU338" s="3">
        <f t="shared" si="191"/>
        <v>4</v>
      </c>
      <c r="AV338" s="3">
        <f t="shared" si="191"/>
        <v>4</v>
      </c>
      <c r="AW338" s="3">
        <f t="shared" si="191"/>
        <v>4</v>
      </c>
      <c r="AX338" s="3">
        <f t="shared" si="191"/>
        <v>4</v>
      </c>
      <c r="AY338" s="3">
        <f t="shared" si="191"/>
        <v>4</v>
      </c>
      <c r="AZ338" s="3">
        <f t="shared" si="191"/>
        <v>4</v>
      </c>
      <c r="BA338" s="3">
        <f t="shared" si="191"/>
        <v>4</v>
      </c>
      <c r="BB338" s="3">
        <f t="shared" si="191"/>
        <v>4</v>
      </c>
      <c r="BC338" s="3">
        <f t="shared" si="191"/>
        <v>4</v>
      </c>
      <c r="BD338" s="3">
        <f t="shared" si="191"/>
        <v>4</v>
      </c>
      <c r="BE338" s="3">
        <f t="shared" si="191"/>
        <v>4</v>
      </c>
      <c r="BF338" s="3">
        <f t="shared" si="191"/>
        <v>4</v>
      </c>
      <c r="BG338" s="3">
        <f t="shared" si="191"/>
        <v>4</v>
      </c>
      <c r="BH338" s="3">
        <f t="shared" si="191"/>
        <v>4</v>
      </c>
      <c r="BI338" s="3">
        <f t="shared" si="191"/>
        <v>4</v>
      </c>
      <c r="BJ338" s="3">
        <f t="shared" si="191"/>
        <v>4</v>
      </c>
      <c r="BK338" s="3">
        <f t="shared" si="191"/>
        <v>4</v>
      </c>
      <c r="BL338" s="3">
        <f t="shared" si="191"/>
        <v>4</v>
      </c>
      <c r="BM338" s="3">
        <f t="shared" si="191"/>
        <v>4</v>
      </c>
      <c r="BN338" s="3">
        <f t="shared" si="191"/>
        <v>4</v>
      </c>
      <c r="BO338" s="3">
        <f t="shared" si="191"/>
        <v>4</v>
      </c>
      <c r="BP338" s="3">
        <f t="shared" ref="BP338:EA338" si="192">BP66*1</f>
        <v>4</v>
      </c>
      <c r="BQ338" s="3">
        <f t="shared" si="192"/>
        <v>4</v>
      </c>
      <c r="BR338" s="3">
        <f t="shared" si="192"/>
        <v>4</v>
      </c>
      <c r="BS338" s="3">
        <f t="shared" si="192"/>
        <v>4</v>
      </c>
      <c r="BT338" s="3">
        <f t="shared" si="192"/>
        <v>4</v>
      </c>
      <c r="BU338" s="3">
        <f t="shared" si="192"/>
        <v>4</v>
      </c>
      <c r="BV338" s="3">
        <f t="shared" si="192"/>
        <v>4</v>
      </c>
      <c r="BW338" s="3">
        <f t="shared" si="192"/>
        <v>4</v>
      </c>
      <c r="BX338" s="3">
        <f t="shared" si="192"/>
        <v>4</v>
      </c>
      <c r="BY338" s="3">
        <f t="shared" si="192"/>
        <v>4</v>
      </c>
      <c r="BZ338" s="3">
        <f t="shared" si="192"/>
        <v>4</v>
      </c>
      <c r="CA338" s="3">
        <f t="shared" si="192"/>
        <v>4</v>
      </c>
      <c r="CB338" s="3">
        <f t="shared" si="192"/>
        <v>4</v>
      </c>
      <c r="CC338" s="3">
        <f t="shared" si="192"/>
        <v>4</v>
      </c>
      <c r="CD338" s="3">
        <f t="shared" si="192"/>
        <v>4</v>
      </c>
      <c r="CE338" s="3">
        <f t="shared" si="192"/>
        <v>4</v>
      </c>
      <c r="CF338" s="3">
        <f t="shared" si="192"/>
        <v>4</v>
      </c>
      <c r="CG338" s="3">
        <f t="shared" si="192"/>
        <v>4</v>
      </c>
      <c r="CH338" s="3">
        <f t="shared" si="192"/>
        <v>4</v>
      </c>
      <c r="CI338" s="3">
        <f t="shared" si="192"/>
        <v>4</v>
      </c>
      <c r="CJ338" s="3">
        <f t="shared" si="192"/>
        <v>4</v>
      </c>
      <c r="CK338" s="3">
        <f t="shared" si="192"/>
        <v>4</v>
      </c>
      <c r="CL338" s="3">
        <f t="shared" si="192"/>
        <v>4</v>
      </c>
      <c r="CM338" s="3">
        <f t="shared" si="192"/>
        <v>4</v>
      </c>
      <c r="CN338" s="3">
        <f t="shared" si="192"/>
        <v>4</v>
      </c>
      <c r="CO338" s="3">
        <f t="shared" si="192"/>
        <v>4</v>
      </c>
      <c r="CP338" s="3">
        <f t="shared" si="192"/>
        <v>4</v>
      </c>
      <c r="CQ338" s="3">
        <f t="shared" si="192"/>
        <v>4</v>
      </c>
      <c r="CR338" s="3">
        <f t="shared" si="192"/>
        <v>4</v>
      </c>
      <c r="CS338" s="3">
        <f t="shared" si="192"/>
        <v>4</v>
      </c>
      <c r="CT338" s="3">
        <f t="shared" si="192"/>
        <v>4</v>
      </c>
      <c r="CU338" s="3">
        <f t="shared" si="192"/>
        <v>4</v>
      </c>
      <c r="CV338" s="3">
        <f t="shared" si="192"/>
        <v>4</v>
      </c>
      <c r="CW338" s="3">
        <f t="shared" si="192"/>
        <v>4</v>
      </c>
      <c r="CX338" s="3">
        <f t="shared" si="192"/>
        <v>4</v>
      </c>
      <c r="CY338" s="3">
        <f t="shared" si="192"/>
        <v>4</v>
      </c>
      <c r="CZ338" s="3">
        <f t="shared" si="192"/>
        <v>4</v>
      </c>
      <c r="DA338" s="3">
        <f t="shared" si="192"/>
        <v>4</v>
      </c>
      <c r="DB338" s="3">
        <f t="shared" si="192"/>
        <v>4</v>
      </c>
      <c r="DC338" s="3">
        <f t="shared" si="192"/>
        <v>4</v>
      </c>
      <c r="DD338" s="3">
        <f t="shared" si="192"/>
        <v>4</v>
      </c>
      <c r="DE338" s="3">
        <f t="shared" si="192"/>
        <v>4</v>
      </c>
      <c r="DF338" s="3">
        <f t="shared" si="192"/>
        <v>4</v>
      </c>
      <c r="DG338" s="3">
        <f t="shared" si="192"/>
        <v>4</v>
      </c>
      <c r="DH338" s="3">
        <f t="shared" si="192"/>
        <v>4</v>
      </c>
      <c r="DI338" s="3">
        <f t="shared" si="192"/>
        <v>4</v>
      </c>
      <c r="DJ338" s="3">
        <f t="shared" si="192"/>
        <v>4</v>
      </c>
      <c r="DK338" s="3">
        <f t="shared" si="192"/>
        <v>4</v>
      </c>
      <c r="DL338" s="3">
        <f t="shared" si="192"/>
        <v>4</v>
      </c>
      <c r="DM338" s="3">
        <f t="shared" si="192"/>
        <v>4</v>
      </c>
      <c r="DN338" s="3">
        <f t="shared" si="192"/>
        <v>4</v>
      </c>
      <c r="DO338" s="3">
        <f t="shared" si="192"/>
        <v>4</v>
      </c>
      <c r="DP338" s="3">
        <f t="shared" si="192"/>
        <v>4</v>
      </c>
      <c r="DQ338" s="3">
        <f t="shared" si="192"/>
        <v>4</v>
      </c>
      <c r="DR338" s="3">
        <f t="shared" si="192"/>
        <v>4</v>
      </c>
      <c r="DS338" s="3">
        <f t="shared" si="192"/>
        <v>4</v>
      </c>
      <c r="DT338" s="3">
        <f t="shared" si="192"/>
        <v>4</v>
      </c>
      <c r="DU338" s="3">
        <f t="shared" si="192"/>
        <v>4</v>
      </c>
      <c r="DV338" s="3">
        <f t="shared" si="192"/>
        <v>4</v>
      </c>
      <c r="DW338" s="3">
        <f t="shared" si="192"/>
        <v>4</v>
      </c>
      <c r="DX338" s="3">
        <f t="shared" si="192"/>
        <v>4</v>
      </c>
      <c r="DY338" s="3">
        <f t="shared" si="192"/>
        <v>4</v>
      </c>
      <c r="DZ338" s="3">
        <f t="shared" si="192"/>
        <v>4</v>
      </c>
      <c r="EA338" s="3">
        <f t="shared" si="192"/>
        <v>4</v>
      </c>
      <c r="EB338" s="3">
        <f t="shared" ref="EB338" si="193">EB66*1</f>
        <v>4</v>
      </c>
      <c r="EC338" s="3">
        <f t="shared" si="4"/>
        <v>4</v>
      </c>
    </row>
    <row r="339" spans="3:133" x14ac:dyDescent="0.25">
      <c r="C339" t="s">
        <v>611</v>
      </c>
      <c r="D339" s="3">
        <f t="shared" ref="D339:BO339" si="194">D67*1</f>
        <v>0</v>
      </c>
      <c r="E339" s="3">
        <f t="shared" si="194"/>
        <v>0</v>
      </c>
      <c r="F339" s="3">
        <f t="shared" si="194"/>
        <v>0</v>
      </c>
      <c r="G339" s="3">
        <f t="shared" si="194"/>
        <v>0</v>
      </c>
      <c r="H339" s="3">
        <f t="shared" si="194"/>
        <v>0</v>
      </c>
      <c r="I339" s="3">
        <f t="shared" si="194"/>
        <v>0</v>
      </c>
      <c r="J339" s="3">
        <f t="shared" si="194"/>
        <v>0</v>
      </c>
      <c r="K339" s="3">
        <f t="shared" si="194"/>
        <v>0</v>
      </c>
      <c r="L339" s="3">
        <f t="shared" si="194"/>
        <v>0</v>
      </c>
      <c r="M339" s="3">
        <f t="shared" si="194"/>
        <v>0</v>
      </c>
      <c r="N339" s="3">
        <f t="shared" si="194"/>
        <v>0</v>
      </c>
      <c r="O339" s="3">
        <f t="shared" si="194"/>
        <v>0</v>
      </c>
      <c r="P339" s="3">
        <f t="shared" si="194"/>
        <v>0</v>
      </c>
      <c r="Q339" s="3">
        <f t="shared" si="194"/>
        <v>0</v>
      </c>
      <c r="R339" s="3">
        <f t="shared" si="194"/>
        <v>0</v>
      </c>
      <c r="S339" s="3">
        <f t="shared" si="194"/>
        <v>0</v>
      </c>
      <c r="T339" s="3">
        <f t="shared" si="194"/>
        <v>0</v>
      </c>
      <c r="U339" s="3">
        <f t="shared" si="194"/>
        <v>0</v>
      </c>
      <c r="V339" s="3">
        <f t="shared" si="194"/>
        <v>0</v>
      </c>
      <c r="W339" s="3">
        <f t="shared" si="194"/>
        <v>0</v>
      </c>
      <c r="X339" s="3">
        <f t="shared" si="194"/>
        <v>0</v>
      </c>
      <c r="Y339" s="3">
        <f t="shared" si="194"/>
        <v>0</v>
      </c>
      <c r="Z339" s="3">
        <f t="shared" si="194"/>
        <v>0</v>
      </c>
      <c r="AA339" s="3">
        <f t="shared" si="194"/>
        <v>0</v>
      </c>
      <c r="AB339" s="3">
        <f t="shared" si="194"/>
        <v>0</v>
      </c>
      <c r="AC339" s="3">
        <f t="shared" si="194"/>
        <v>0</v>
      </c>
      <c r="AD339" s="3">
        <f t="shared" si="194"/>
        <v>0</v>
      </c>
      <c r="AE339" s="3">
        <f t="shared" si="194"/>
        <v>0</v>
      </c>
      <c r="AF339" s="3">
        <f t="shared" si="194"/>
        <v>0</v>
      </c>
      <c r="AG339" s="3">
        <f t="shared" si="194"/>
        <v>0</v>
      </c>
      <c r="AH339" s="3">
        <f t="shared" si="194"/>
        <v>0</v>
      </c>
      <c r="AI339" s="3">
        <f t="shared" si="194"/>
        <v>0</v>
      </c>
      <c r="AJ339" s="3">
        <f t="shared" si="194"/>
        <v>0</v>
      </c>
      <c r="AK339" s="3">
        <f t="shared" si="194"/>
        <v>0</v>
      </c>
      <c r="AL339" s="3">
        <f t="shared" si="194"/>
        <v>0</v>
      </c>
      <c r="AM339" s="3">
        <f t="shared" si="194"/>
        <v>0</v>
      </c>
      <c r="AN339" s="3">
        <f t="shared" si="194"/>
        <v>0</v>
      </c>
      <c r="AO339" s="3">
        <f t="shared" si="194"/>
        <v>0</v>
      </c>
      <c r="AP339" s="3">
        <f t="shared" si="194"/>
        <v>0</v>
      </c>
      <c r="AQ339" s="3">
        <f t="shared" si="194"/>
        <v>0</v>
      </c>
      <c r="AR339" s="3">
        <f t="shared" si="194"/>
        <v>0</v>
      </c>
      <c r="AS339" s="3">
        <f t="shared" si="194"/>
        <v>1</v>
      </c>
      <c r="AT339" s="3">
        <f t="shared" si="194"/>
        <v>1</v>
      </c>
      <c r="AU339" s="3">
        <f t="shared" si="194"/>
        <v>1</v>
      </c>
      <c r="AV339" s="3">
        <f t="shared" si="194"/>
        <v>1</v>
      </c>
      <c r="AW339" s="3">
        <f t="shared" si="194"/>
        <v>1</v>
      </c>
      <c r="AX339" s="3">
        <f t="shared" si="194"/>
        <v>1</v>
      </c>
      <c r="AY339" s="3">
        <f t="shared" si="194"/>
        <v>1</v>
      </c>
      <c r="AZ339" s="3">
        <f t="shared" si="194"/>
        <v>1</v>
      </c>
      <c r="BA339" s="3">
        <f t="shared" si="194"/>
        <v>1</v>
      </c>
      <c r="BB339" s="3">
        <f t="shared" si="194"/>
        <v>1</v>
      </c>
      <c r="BC339" s="3">
        <f t="shared" si="194"/>
        <v>1</v>
      </c>
      <c r="BD339" s="3">
        <f t="shared" si="194"/>
        <v>1</v>
      </c>
      <c r="BE339" s="3">
        <f t="shared" si="194"/>
        <v>1</v>
      </c>
      <c r="BF339" s="3">
        <f t="shared" si="194"/>
        <v>1</v>
      </c>
      <c r="BG339" s="3">
        <f t="shared" si="194"/>
        <v>1</v>
      </c>
      <c r="BH339" s="3">
        <f t="shared" si="194"/>
        <v>1</v>
      </c>
      <c r="BI339" s="3">
        <f t="shared" si="194"/>
        <v>1</v>
      </c>
      <c r="BJ339" s="3">
        <f t="shared" si="194"/>
        <v>1</v>
      </c>
      <c r="BK339" s="3">
        <f t="shared" si="194"/>
        <v>1</v>
      </c>
      <c r="BL339" s="3">
        <f t="shared" si="194"/>
        <v>1</v>
      </c>
      <c r="BM339" s="3">
        <f t="shared" si="194"/>
        <v>1</v>
      </c>
      <c r="BN339" s="3">
        <f t="shared" si="194"/>
        <v>1</v>
      </c>
      <c r="BO339" s="3">
        <f t="shared" si="194"/>
        <v>1</v>
      </c>
      <c r="BP339" s="3">
        <f t="shared" ref="BP339:EA339" si="195">BP67*1</f>
        <v>1</v>
      </c>
      <c r="BQ339" s="3">
        <f t="shared" si="195"/>
        <v>1</v>
      </c>
      <c r="BR339" s="3">
        <f t="shared" si="195"/>
        <v>1</v>
      </c>
      <c r="BS339" s="3">
        <f t="shared" si="195"/>
        <v>1</v>
      </c>
      <c r="BT339" s="3">
        <f t="shared" si="195"/>
        <v>1</v>
      </c>
      <c r="BU339" s="3">
        <f t="shared" si="195"/>
        <v>1</v>
      </c>
      <c r="BV339" s="3">
        <f t="shared" si="195"/>
        <v>1</v>
      </c>
      <c r="BW339" s="3">
        <f t="shared" si="195"/>
        <v>1</v>
      </c>
      <c r="BX339" s="3">
        <f t="shared" si="195"/>
        <v>1</v>
      </c>
      <c r="BY339" s="3">
        <f t="shared" si="195"/>
        <v>1</v>
      </c>
      <c r="BZ339" s="3">
        <f t="shared" si="195"/>
        <v>1</v>
      </c>
      <c r="CA339" s="3">
        <f t="shared" si="195"/>
        <v>1</v>
      </c>
      <c r="CB339" s="3">
        <f t="shared" si="195"/>
        <v>1</v>
      </c>
      <c r="CC339" s="3">
        <f t="shared" si="195"/>
        <v>1</v>
      </c>
      <c r="CD339" s="3">
        <f t="shared" si="195"/>
        <v>1</v>
      </c>
      <c r="CE339" s="3">
        <f t="shared" si="195"/>
        <v>1</v>
      </c>
      <c r="CF339" s="3">
        <f t="shared" si="195"/>
        <v>1</v>
      </c>
      <c r="CG339" s="3">
        <f t="shared" si="195"/>
        <v>1</v>
      </c>
      <c r="CH339" s="3">
        <f t="shared" si="195"/>
        <v>1</v>
      </c>
      <c r="CI339" s="3">
        <f t="shared" si="195"/>
        <v>1</v>
      </c>
      <c r="CJ339" s="3">
        <f t="shared" si="195"/>
        <v>1</v>
      </c>
      <c r="CK339" s="3">
        <f t="shared" si="195"/>
        <v>1</v>
      </c>
      <c r="CL339" s="3">
        <f t="shared" si="195"/>
        <v>1</v>
      </c>
      <c r="CM339" s="3">
        <f t="shared" si="195"/>
        <v>1</v>
      </c>
      <c r="CN339" s="3">
        <f t="shared" si="195"/>
        <v>1</v>
      </c>
      <c r="CO339" s="3">
        <f t="shared" si="195"/>
        <v>1</v>
      </c>
      <c r="CP339" s="3">
        <f t="shared" si="195"/>
        <v>1</v>
      </c>
      <c r="CQ339" s="3">
        <f t="shared" si="195"/>
        <v>1</v>
      </c>
      <c r="CR339" s="3">
        <f t="shared" si="195"/>
        <v>1</v>
      </c>
      <c r="CS339" s="3">
        <f t="shared" si="195"/>
        <v>1</v>
      </c>
      <c r="CT339" s="3">
        <f t="shared" si="195"/>
        <v>1</v>
      </c>
      <c r="CU339" s="3">
        <f t="shared" si="195"/>
        <v>1</v>
      </c>
      <c r="CV339" s="3">
        <f t="shared" si="195"/>
        <v>1</v>
      </c>
      <c r="CW339" s="3">
        <f t="shared" si="195"/>
        <v>1</v>
      </c>
      <c r="CX339" s="3">
        <f t="shared" si="195"/>
        <v>1</v>
      </c>
      <c r="CY339" s="3">
        <f t="shared" si="195"/>
        <v>1</v>
      </c>
      <c r="CZ339" s="3">
        <f t="shared" si="195"/>
        <v>1</v>
      </c>
      <c r="DA339" s="3">
        <f t="shared" si="195"/>
        <v>1</v>
      </c>
      <c r="DB339" s="3">
        <f t="shared" si="195"/>
        <v>1</v>
      </c>
      <c r="DC339" s="3">
        <f t="shared" si="195"/>
        <v>1</v>
      </c>
      <c r="DD339" s="3">
        <f t="shared" si="195"/>
        <v>1</v>
      </c>
      <c r="DE339" s="3">
        <f t="shared" si="195"/>
        <v>1</v>
      </c>
      <c r="DF339" s="3">
        <f t="shared" si="195"/>
        <v>1</v>
      </c>
      <c r="DG339" s="3">
        <f t="shared" si="195"/>
        <v>1</v>
      </c>
      <c r="DH339" s="3">
        <f t="shared" si="195"/>
        <v>1</v>
      </c>
      <c r="DI339" s="3">
        <f t="shared" si="195"/>
        <v>1</v>
      </c>
      <c r="DJ339" s="3">
        <f t="shared" si="195"/>
        <v>1</v>
      </c>
      <c r="DK339" s="3">
        <f t="shared" si="195"/>
        <v>1</v>
      </c>
      <c r="DL339" s="3">
        <f t="shared" si="195"/>
        <v>1</v>
      </c>
      <c r="DM339" s="3">
        <f t="shared" si="195"/>
        <v>1</v>
      </c>
      <c r="DN339" s="3">
        <f t="shared" si="195"/>
        <v>1</v>
      </c>
      <c r="DO339" s="3">
        <f t="shared" si="195"/>
        <v>1</v>
      </c>
      <c r="DP339" s="3">
        <f t="shared" si="195"/>
        <v>1</v>
      </c>
      <c r="DQ339" s="3">
        <f t="shared" si="195"/>
        <v>1</v>
      </c>
      <c r="DR339" s="3">
        <f t="shared" si="195"/>
        <v>1</v>
      </c>
      <c r="DS339" s="3">
        <f t="shared" si="195"/>
        <v>1</v>
      </c>
      <c r="DT339" s="3">
        <f t="shared" si="195"/>
        <v>1</v>
      </c>
      <c r="DU339" s="3">
        <f t="shared" si="195"/>
        <v>1</v>
      </c>
      <c r="DV339" s="3">
        <f t="shared" si="195"/>
        <v>1</v>
      </c>
      <c r="DW339" s="3">
        <f t="shared" si="195"/>
        <v>1</v>
      </c>
      <c r="DX339" s="3">
        <f t="shared" si="195"/>
        <v>1</v>
      </c>
      <c r="DY339" s="3">
        <f t="shared" si="195"/>
        <v>1</v>
      </c>
      <c r="DZ339" s="3">
        <f t="shared" si="195"/>
        <v>1</v>
      </c>
      <c r="EA339" s="3">
        <f t="shared" si="195"/>
        <v>1</v>
      </c>
      <c r="EB339" s="3">
        <f t="shared" ref="EB339:EC354" si="196">EB67*1</f>
        <v>1</v>
      </c>
      <c r="EC339" s="3">
        <f t="shared" si="196"/>
        <v>1</v>
      </c>
    </row>
    <row r="340" spans="3:133" x14ac:dyDescent="0.25">
      <c r="C340" t="s">
        <v>611</v>
      </c>
      <c r="D340" s="3">
        <f t="shared" ref="D340:BO340" si="197">D68*1</f>
        <v>0</v>
      </c>
      <c r="E340" s="3">
        <f t="shared" si="197"/>
        <v>0</v>
      </c>
      <c r="F340" s="3">
        <f t="shared" si="197"/>
        <v>0</v>
      </c>
      <c r="G340" s="3">
        <f t="shared" si="197"/>
        <v>0</v>
      </c>
      <c r="H340" s="3">
        <f t="shared" si="197"/>
        <v>0</v>
      </c>
      <c r="I340" s="3">
        <f t="shared" si="197"/>
        <v>0</v>
      </c>
      <c r="J340" s="3">
        <f t="shared" si="197"/>
        <v>0</v>
      </c>
      <c r="K340" s="3">
        <f t="shared" si="197"/>
        <v>0</v>
      </c>
      <c r="L340" s="3">
        <f t="shared" si="197"/>
        <v>0</v>
      </c>
      <c r="M340" s="3">
        <f t="shared" si="197"/>
        <v>0</v>
      </c>
      <c r="N340" s="3">
        <f t="shared" si="197"/>
        <v>0</v>
      </c>
      <c r="O340" s="3">
        <f t="shared" si="197"/>
        <v>0</v>
      </c>
      <c r="P340" s="3">
        <f t="shared" si="197"/>
        <v>0</v>
      </c>
      <c r="Q340" s="3">
        <f t="shared" si="197"/>
        <v>0</v>
      </c>
      <c r="R340" s="3">
        <f t="shared" si="197"/>
        <v>0</v>
      </c>
      <c r="S340" s="3">
        <f t="shared" si="197"/>
        <v>0</v>
      </c>
      <c r="T340" s="3">
        <f t="shared" si="197"/>
        <v>0</v>
      </c>
      <c r="U340" s="3">
        <f t="shared" si="197"/>
        <v>0</v>
      </c>
      <c r="V340" s="3">
        <f t="shared" si="197"/>
        <v>0</v>
      </c>
      <c r="W340" s="3">
        <f t="shared" si="197"/>
        <v>0</v>
      </c>
      <c r="X340" s="3">
        <f t="shared" si="197"/>
        <v>0</v>
      </c>
      <c r="Y340" s="3">
        <f t="shared" si="197"/>
        <v>0</v>
      </c>
      <c r="Z340" s="3">
        <f t="shared" si="197"/>
        <v>0</v>
      </c>
      <c r="AA340" s="3">
        <f t="shared" si="197"/>
        <v>0</v>
      </c>
      <c r="AB340" s="3">
        <f t="shared" si="197"/>
        <v>0</v>
      </c>
      <c r="AC340" s="3">
        <f t="shared" si="197"/>
        <v>0</v>
      </c>
      <c r="AD340" s="3">
        <f t="shared" si="197"/>
        <v>0</v>
      </c>
      <c r="AE340" s="3">
        <f t="shared" si="197"/>
        <v>0</v>
      </c>
      <c r="AF340" s="3">
        <f t="shared" si="197"/>
        <v>0</v>
      </c>
      <c r="AG340" s="3">
        <f t="shared" si="197"/>
        <v>0</v>
      </c>
      <c r="AH340" s="3">
        <f t="shared" si="197"/>
        <v>0</v>
      </c>
      <c r="AI340" s="3">
        <f t="shared" si="197"/>
        <v>0</v>
      </c>
      <c r="AJ340" s="3">
        <f t="shared" si="197"/>
        <v>0</v>
      </c>
      <c r="AK340" s="3">
        <f t="shared" si="197"/>
        <v>0</v>
      </c>
      <c r="AL340" s="3">
        <f t="shared" si="197"/>
        <v>0</v>
      </c>
      <c r="AM340" s="3">
        <f t="shared" si="197"/>
        <v>0</v>
      </c>
      <c r="AN340" s="3">
        <f t="shared" si="197"/>
        <v>0</v>
      </c>
      <c r="AO340" s="3">
        <f t="shared" si="197"/>
        <v>0</v>
      </c>
      <c r="AP340" s="3">
        <f t="shared" si="197"/>
        <v>0</v>
      </c>
      <c r="AQ340" s="3">
        <f t="shared" si="197"/>
        <v>0</v>
      </c>
      <c r="AR340" s="3">
        <f t="shared" si="197"/>
        <v>0</v>
      </c>
      <c r="AS340" s="3">
        <f t="shared" si="197"/>
        <v>0</v>
      </c>
      <c r="AT340" s="3">
        <f t="shared" si="197"/>
        <v>0</v>
      </c>
      <c r="AU340" s="3">
        <f t="shared" si="197"/>
        <v>0</v>
      </c>
      <c r="AV340" s="3">
        <f t="shared" si="197"/>
        <v>0</v>
      </c>
      <c r="AW340" s="3">
        <f t="shared" si="197"/>
        <v>0</v>
      </c>
      <c r="AX340" s="3">
        <f t="shared" si="197"/>
        <v>0</v>
      </c>
      <c r="AY340" s="3">
        <f t="shared" si="197"/>
        <v>0</v>
      </c>
      <c r="AZ340" s="3">
        <f t="shared" si="197"/>
        <v>0</v>
      </c>
      <c r="BA340" s="3">
        <f t="shared" si="197"/>
        <v>0</v>
      </c>
      <c r="BB340" s="3">
        <f t="shared" si="197"/>
        <v>0</v>
      </c>
      <c r="BC340" s="3">
        <f t="shared" si="197"/>
        <v>0</v>
      </c>
      <c r="BD340" s="3">
        <f t="shared" si="197"/>
        <v>0</v>
      </c>
      <c r="BE340" s="3">
        <f t="shared" si="197"/>
        <v>0</v>
      </c>
      <c r="BF340" s="3">
        <f t="shared" si="197"/>
        <v>0</v>
      </c>
      <c r="BG340" s="3">
        <f t="shared" si="197"/>
        <v>0</v>
      </c>
      <c r="BH340" s="3">
        <f t="shared" si="197"/>
        <v>0</v>
      </c>
      <c r="BI340" s="3">
        <f t="shared" si="197"/>
        <v>0</v>
      </c>
      <c r="BJ340" s="3">
        <f t="shared" si="197"/>
        <v>0</v>
      </c>
      <c r="BK340" s="3">
        <f t="shared" si="197"/>
        <v>0</v>
      </c>
      <c r="BL340" s="3">
        <f t="shared" si="197"/>
        <v>0</v>
      </c>
      <c r="BM340" s="3">
        <f t="shared" si="197"/>
        <v>0</v>
      </c>
      <c r="BN340" s="3">
        <f t="shared" si="197"/>
        <v>0</v>
      </c>
      <c r="BO340" s="3">
        <f t="shared" si="197"/>
        <v>0</v>
      </c>
      <c r="BP340" s="3">
        <f t="shared" ref="BP340:EA340" si="198">BP68*1</f>
        <v>0</v>
      </c>
      <c r="BQ340" s="3">
        <f t="shared" si="198"/>
        <v>0</v>
      </c>
      <c r="BR340" s="3">
        <f t="shared" si="198"/>
        <v>0</v>
      </c>
      <c r="BS340" s="3">
        <f t="shared" si="198"/>
        <v>0</v>
      </c>
      <c r="BT340" s="3">
        <f t="shared" si="198"/>
        <v>0</v>
      </c>
      <c r="BU340" s="3">
        <f t="shared" si="198"/>
        <v>0</v>
      </c>
      <c r="BV340" s="3">
        <f t="shared" si="198"/>
        <v>0</v>
      </c>
      <c r="BW340" s="3">
        <f t="shared" si="198"/>
        <v>0</v>
      </c>
      <c r="BX340" s="3">
        <f t="shared" si="198"/>
        <v>0</v>
      </c>
      <c r="BY340" s="3">
        <f t="shared" si="198"/>
        <v>0</v>
      </c>
      <c r="BZ340" s="3">
        <f t="shared" si="198"/>
        <v>0</v>
      </c>
      <c r="CA340" s="3">
        <f t="shared" si="198"/>
        <v>0</v>
      </c>
      <c r="CB340" s="3">
        <f t="shared" si="198"/>
        <v>0</v>
      </c>
      <c r="CC340" s="3">
        <f t="shared" si="198"/>
        <v>0</v>
      </c>
      <c r="CD340" s="3">
        <f t="shared" si="198"/>
        <v>0</v>
      </c>
      <c r="CE340" s="3">
        <f t="shared" si="198"/>
        <v>0</v>
      </c>
      <c r="CF340" s="3">
        <f t="shared" si="198"/>
        <v>0</v>
      </c>
      <c r="CG340" s="3">
        <f t="shared" si="198"/>
        <v>0</v>
      </c>
      <c r="CH340" s="3">
        <f t="shared" si="198"/>
        <v>0</v>
      </c>
      <c r="CI340" s="3">
        <f t="shared" si="198"/>
        <v>0</v>
      </c>
      <c r="CJ340" s="3">
        <f t="shared" si="198"/>
        <v>0</v>
      </c>
      <c r="CK340" s="3">
        <f t="shared" si="198"/>
        <v>0</v>
      </c>
      <c r="CL340" s="3">
        <f t="shared" si="198"/>
        <v>0</v>
      </c>
      <c r="CM340" s="3">
        <f t="shared" si="198"/>
        <v>0</v>
      </c>
      <c r="CN340" s="3">
        <f t="shared" si="198"/>
        <v>0</v>
      </c>
      <c r="CO340" s="3">
        <f t="shared" si="198"/>
        <v>0</v>
      </c>
      <c r="CP340" s="3">
        <f t="shared" si="198"/>
        <v>0</v>
      </c>
      <c r="CQ340" s="3">
        <f t="shared" si="198"/>
        <v>0</v>
      </c>
      <c r="CR340" s="3">
        <f t="shared" si="198"/>
        <v>0</v>
      </c>
      <c r="CS340" s="3">
        <f t="shared" si="198"/>
        <v>0</v>
      </c>
      <c r="CT340" s="3">
        <f t="shared" si="198"/>
        <v>0</v>
      </c>
      <c r="CU340" s="3">
        <f t="shared" si="198"/>
        <v>0</v>
      </c>
      <c r="CV340" s="3">
        <f t="shared" si="198"/>
        <v>0</v>
      </c>
      <c r="CW340" s="3">
        <f t="shared" si="198"/>
        <v>0</v>
      </c>
      <c r="CX340" s="3">
        <f t="shared" si="198"/>
        <v>0</v>
      </c>
      <c r="CY340" s="3">
        <f t="shared" si="198"/>
        <v>0</v>
      </c>
      <c r="CZ340" s="3">
        <f t="shared" si="198"/>
        <v>0</v>
      </c>
      <c r="DA340" s="3">
        <f t="shared" si="198"/>
        <v>0</v>
      </c>
      <c r="DB340" s="3">
        <f t="shared" si="198"/>
        <v>0</v>
      </c>
      <c r="DC340" s="3">
        <f t="shared" si="198"/>
        <v>0</v>
      </c>
      <c r="DD340" s="3">
        <f t="shared" si="198"/>
        <v>0</v>
      </c>
      <c r="DE340" s="3">
        <f t="shared" si="198"/>
        <v>0</v>
      </c>
      <c r="DF340" s="3">
        <f t="shared" si="198"/>
        <v>0</v>
      </c>
      <c r="DG340" s="3">
        <f t="shared" si="198"/>
        <v>0</v>
      </c>
      <c r="DH340" s="3">
        <f t="shared" si="198"/>
        <v>0</v>
      </c>
      <c r="DI340" s="3">
        <f t="shared" si="198"/>
        <v>0</v>
      </c>
      <c r="DJ340" s="3">
        <f t="shared" si="198"/>
        <v>0</v>
      </c>
      <c r="DK340" s="3">
        <f t="shared" si="198"/>
        <v>0</v>
      </c>
      <c r="DL340" s="3">
        <f t="shared" si="198"/>
        <v>0</v>
      </c>
      <c r="DM340" s="3">
        <f t="shared" si="198"/>
        <v>0</v>
      </c>
      <c r="DN340" s="3">
        <f t="shared" si="198"/>
        <v>0</v>
      </c>
      <c r="DO340" s="3">
        <f t="shared" si="198"/>
        <v>0</v>
      </c>
      <c r="DP340" s="3">
        <f t="shared" si="198"/>
        <v>0</v>
      </c>
      <c r="DQ340" s="3">
        <f t="shared" si="198"/>
        <v>0</v>
      </c>
      <c r="DR340" s="3">
        <f t="shared" si="198"/>
        <v>0</v>
      </c>
      <c r="DS340" s="3">
        <f t="shared" si="198"/>
        <v>0</v>
      </c>
      <c r="DT340" s="3">
        <f t="shared" si="198"/>
        <v>0</v>
      </c>
      <c r="DU340" s="3">
        <f t="shared" si="198"/>
        <v>0</v>
      </c>
      <c r="DV340" s="3">
        <f t="shared" si="198"/>
        <v>0</v>
      </c>
      <c r="DW340" s="3">
        <f t="shared" si="198"/>
        <v>0</v>
      </c>
      <c r="DX340" s="3">
        <f t="shared" si="198"/>
        <v>0</v>
      </c>
      <c r="DY340" s="3">
        <f t="shared" si="198"/>
        <v>0</v>
      </c>
      <c r="DZ340" s="3">
        <f t="shared" si="198"/>
        <v>0</v>
      </c>
      <c r="EA340" s="3">
        <f t="shared" si="198"/>
        <v>0</v>
      </c>
      <c r="EB340" s="3">
        <f t="shared" ref="EB340" si="199">EB68*1</f>
        <v>0</v>
      </c>
      <c r="EC340" s="3">
        <f t="shared" si="196"/>
        <v>0</v>
      </c>
    </row>
    <row r="341" spans="3:133" x14ac:dyDescent="0.25">
      <c r="C341" t="s">
        <v>611</v>
      </c>
      <c r="D341" s="3">
        <f t="shared" ref="D341:BO341" si="200">D69*1</f>
        <v>0</v>
      </c>
      <c r="E341" s="3">
        <f t="shared" si="200"/>
        <v>0</v>
      </c>
      <c r="F341" s="3">
        <f t="shared" si="200"/>
        <v>0</v>
      </c>
      <c r="G341" s="3">
        <f t="shared" si="200"/>
        <v>0</v>
      </c>
      <c r="H341" s="3">
        <f t="shared" si="200"/>
        <v>0</v>
      </c>
      <c r="I341" s="3">
        <f t="shared" si="200"/>
        <v>0</v>
      </c>
      <c r="J341" s="3">
        <f t="shared" si="200"/>
        <v>0</v>
      </c>
      <c r="K341" s="3">
        <f t="shared" si="200"/>
        <v>0</v>
      </c>
      <c r="L341" s="3">
        <f t="shared" si="200"/>
        <v>0</v>
      </c>
      <c r="M341" s="3">
        <f t="shared" si="200"/>
        <v>0</v>
      </c>
      <c r="N341" s="3">
        <f t="shared" si="200"/>
        <v>0</v>
      </c>
      <c r="O341" s="3">
        <f t="shared" si="200"/>
        <v>0</v>
      </c>
      <c r="P341" s="3">
        <f t="shared" si="200"/>
        <v>0</v>
      </c>
      <c r="Q341" s="3">
        <f t="shared" si="200"/>
        <v>0</v>
      </c>
      <c r="R341" s="3">
        <f t="shared" si="200"/>
        <v>0</v>
      </c>
      <c r="S341" s="3">
        <f t="shared" si="200"/>
        <v>0</v>
      </c>
      <c r="T341" s="3">
        <f t="shared" si="200"/>
        <v>0</v>
      </c>
      <c r="U341" s="3">
        <f t="shared" si="200"/>
        <v>0</v>
      </c>
      <c r="V341" s="3">
        <f t="shared" si="200"/>
        <v>0</v>
      </c>
      <c r="W341" s="3">
        <f t="shared" si="200"/>
        <v>1</v>
      </c>
      <c r="X341" s="3">
        <f t="shared" si="200"/>
        <v>1</v>
      </c>
      <c r="Y341" s="3">
        <f t="shared" si="200"/>
        <v>1</v>
      </c>
      <c r="Z341" s="3">
        <f t="shared" si="200"/>
        <v>1</v>
      </c>
      <c r="AA341" s="3">
        <f t="shared" si="200"/>
        <v>1</v>
      </c>
      <c r="AB341" s="3">
        <f t="shared" si="200"/>
        <v>1</v>
      </c>
      <c r="AC341" s="3">
        <f t="shared" si="200"/>
        <v>1</v>
      </c>
      <c r="AD341" s="3">
        <f t="shared" si="200"/>
        <v>1</v>
      </c>
      <c r="AE341" s="3">
        <f t="shared" si="200"/>
        <v>1</v>
      </c>
      <c r="AF341" s="3">
        <f t="shared" si="200"/>
        <v>1</v>
      </c>
      <c r="AG341" s="3">
        <f t="shared" si="200"/>
        <v>1</v>
      </c>
      <c r="AH341" s="3">
        <f t="shared" si="200"/>
        <v>1</v>
      </c>
      <c r="AI341" s="3">
        <f t="shared" si="200"/>
        <v>1</v>
      </c>
      <c r="AJ341" s="3">
        <f t="shared" si="200"/>
        <v>1</v>
      </c>
      <c r="AK341" s="3">
        <f t="shared" si="200"/>
        <v>1</v>
      </c>
      <c r="AL341" s="3">
        <f t="shared" si="200"/>
        <v>1</v>
      </c>
      <c r="AM341" s="3">
        <f t="shared" si="200"/>
        <v>1</v>
      </c>
      <c r="AN341" s="3">
        <f t="shared" si="200"/>
        <v>1</v>
      </c>
      <c r="AO341" s="3">
        <f t="shared" si="200"/>
        <v>1</v>
      </c>
      <c r="AP341" s="3">
        <f t="shared" si="200"/>
        <v>1</v>
      </c>
      <c r="AQ341" s="3">
        <f t="shared" si="200"/>
        <v>1</v>
      </c>
      <c r="AR341" s="3">
        <f t="shared" si="200"/>
        <v>1</v>
      </c>
      <c r="AS341" s="3">
        <f t="shared" si="200"/>
        <v>1</v>
      </c>
      <c r="AT341" s="3">
        <f t="shared" si="200"/>
        <v>1</v>
      </c>
      <c r="AU341" s="3">
        <f t="shared" si="200"/>
        <v>1</v>
      </c>
      <c r="AV341" s="3">
        <f t="shared" si="200"/>
        <v>1</v>
      </c>
      <c r="AW341" s="3">
        <f t="shared" si="200"/>
        <v>1</v>
      </c>
      <c r="AX341" s="3">
        <f t="shared" si="200"/>
        <v>1</v>
      </c>
      <c r="AY341" s="3">
        <f t="shared" si="200"/>
        <v>1</v>
      </c>
      <c r="AZ341" s="3">
        <f t="shared" si="200"/>
        <v>1</v>
      </c>
      <c r="BA341" s="3">
        <f t="shared" si="200"/>
        <v>1</v>
      </c>
      <c r="BB341" s="3">
        <f t="shared" si="200"/>
        <v>1</v>
      </c>
      <c r="BC341" s="3">
        <f t="shared" si="200"/>
        <v>1</v>
      </c>
      <c r="BD341" s="3">
        <f t="shared" si="200"/>
        <v>1</v>
      </c>
      <c r="BE341" s="3">
        <f t="shared" si="200"/>
        <v>1</v>
      </c>
      <c r="BF341" s="3">
        <f t="shared" si="200"/>
        <v>1</v>
      </c>
      <c r="BG341" s="3">
        <f t="shared" si="200"/>
        <v>1</v>
      </c>
      <c r="BH341" s="3">
        <f t="shared" si="200"/>
        <v>1</v>
      </c>
      <c r="BI341" s="3">
        <f t="shared" si="200"/>
        <v>1</v>
      </c>
      <c r="BJ341" s="3">
        <f t="shared" si="200"/>
        <v>1</v>
      </c>
      <c r="BK341" s="3">
        <f t="shared" si="200"/>
        <v>1</v>
      </c>
      <c r="BL341" s="3">
        <f t="shared" si="200"/>
        <v>1</v>
      </c>
      <c r="BM341" s="3">
        <f t="shared" si="200"/>
        <v>1</v>
      </c>
      <c r="BN341" s="3">
        <f t="shared" si="200"/>
        <v>1</v>
      </c>
      <c r="BO341" s="3">
        <f t="shared" si="200"/>
        <v>1</v>
      </c>
      <c r="BP341" s="3">
        <f t="shared" ref="BP341:EA341" si="201">BP69*1</f>
        <v>1</v>
      </c>
      <c r="BQ341" s="3">
        <f t="shared" si="201"/>
        <v>1</v>
      </c>
      <c r="BR341" s="3">
        <f t="shared" si="201"/>
        <v>1</v>
      </c>
      <c r="BS341" s="3">
        <f t="shared" si="201"/>
        <v>1</v>
      </c>
      <c r="BT341" s="3">
        <f t="shared" si="201"/>
        <v>1</v>
      </c>
      <c r="BU341" s="3">
        <f t="shared" si="201"/>
        <v>1</v>
      </c>
      <c r="BV341" s="3">
        <f t="shared" si="201"/>
        <v>1</v>
      </c>
      <c r="BW341" s="3">
        <f t="shared" si="201"/>
        <v>1</v>
      </c>
      <c r="BX341" s="3">
        <f t="shared" si="201"/>
        <v>1</v>
      </c>
      <c r="BY341" s="3">
        <f t="shared" si="201"/>
        <v>1</v>
      </c>
      <c r="BZ341" s="3">
        <f t="shared" si="201"/>
        <v>1</v>
      </c>
      <c r="CA341" s="3">
        <f t="shared" si="201"/>
        <v>1</v>
      </c>
      <c r="CB341" s="3">
        <f t="shared" si="201"/>
        <v>1</v>
      </c>
      <c r="CC341" s="3">
        <f t="shared" si="201"/>
        <v>1</v>
      </c>
      <c r="CD341" s="3">
        <f t="shared" si="201"/>
        <v>1</v>
      </c>
      <c r="CE341" s="3">
        <f t="shared" si="201"/>
        <v>1</v>
      </c>
      <c r="CF341" s="3">
        <f t="shared" si="201"/>
        <v>1</v>
      </c>
      <c r="CG341" s="3">
        <f t="shared" si="201"/>
        <v>1</v>
      </c>
      <c r="CH341" s="3">
        <f t="shared" si="201"/>
        <v>1</v>
      </c>
      <c r="CI341" s="3">
        <f t="shared" si="201"/>
        <v>1</v>
      </c>
      <c r="CJ341" s="3">
        <f t="shared" si="201"/>
        <v>1</v>
      </c>
      <c r="CK341" s="3">
        <f t="shared" si="201"/>
        <v>1</v>
      </c>
      <c r="CL341" s="3">
        <f t="shared" si="201"/>
        <v>1</v>
      </c>
      <c r="CM341" s="3">
        <f t="shared" si="201"/>
        <v>1</v>
      </c>
      <c r="CN341" s="3">
        <f t="shared" si="201"/>
        <v>1</v>
      </c>
      <c r="CO341" s="3">
        <f t="shared" si="201"/>
        <v>1</v>
      </c>
      <c r="CP341" s="3">
        <f t="shared" si="201"/>
        <v>1</v>
      </c>
      <c r="CQ341" s="3">
        <f t="shared" si="201"/>
        <v>1</v>
      </c>
      <c r="CR341" s="3">
        <f t="shared" si="201"/>
        <v>1</v>
      </c>
      <c r="CS341" s="3">
        <f t="shared" si="201"/>
        <v>1</v>
      </c>
      <c r="CT341" s="3">
        <f t="shared" si="201"/>
        <v>1</v>
      </c>
      <c r="CU341" s="3">
        <f t="shared" si="201"/>
        <v>1</v>
      </c>
      <c r="CV341" s="3">
        <f t="shared" si="201"/>
        <v>1</v>
      </c>
      <c r="CW341" s="3">
        <f t="shared" si="201"/>
        <v>1</v>
      </c>
      <c r="CX341" s="3">
        <f t="shared" si="201"/>
        <v>1</v>
      </c>
      <c r="CY341" s="3">
        <f t="shared" si="201"/>
        <v>1</v>
      </c>
      <c r="CZ341" s="3">
        <f t="shared" si="201"/>
        <v>1</v>
      </c>
      <c r="DA341" s="3">
        <f t="shared" si="201"/>
        <v>1</v>
      </c>
      <c r="DB341" s="3">
        <f t="shared" si="201"/>
        <v>1</v>
      </c>
      <c r="DC341" s="3">
        <f t="shared" si="201"/>
        <v>1</v>
      </c>
      <c r="DD341" s="3">
        <f t="shared" si="201"/>
        <v>1</v>
      </c>
      <c r="DE341" s="3">
        <f t="shared" si="201"/>
        <v>1</v>
      </c>
      <c r="DF341" s="3">
        <f t="shared" si="201"/>
        <v>1</v>
      </c>
      <c r="DG341" s="3">
        <f t="shared" si="201"/>
        <v>1</v>
      </c>
      <c r="DH341" s="3">
        <f t="shared" si="201"/>
        <v>1</v>
      </c>
      <c r="DI341" s="3">
        <f t="shared" si="201"/>
        <v>1</v>
      </c>
      <c r="DJ341" s="3">
        <f t="shared" si="201"/>
        <v>1</v>
      </c>
      <c r="DK341" s="3">
        <f t="shared" si="201"/>
        <v>1</v>
      </c>
      <c r="DL341" s="3">
        <f t="shared" si="201"/>
        <v>1</v>
      </c>
      <c r="DM341" s="3">
        <f t="shared" si="201"/>
        <v>1</v>
      </c>
      <c r="DN341" s="3">
        <f t="shared" si="201"/>
        <v>1</v>
      </c>
      <c r="DO341" s="3">
        <f t="shared" si="201"/>
        <v>1</v>
      </c>
      <c r="DP341" s="3">
        <f t="shared" si="201"/>
        <v>1</v>
      </c>
      <c r="DQ341" s="3">
        <f t="shared" si="201"/>
        <v>1</v>
      </c>
      <c r="DR341" s="3">
        <f t="shared" si="201"/>
        <v>1</v>
      </c>
      <c r="DS341" s="3">
        <f t="shared" si="201"/>
        <v>1</v>
      </c>
      <c r="DT341" s="3">
        <f t="shared" si="201"/>
        <v>1</v>
      </c>
      <c r="DU341" s="3">
        <f t="shared" si="201"/>
        <v>1</v>
      </c>
      <c r="DV341" s="3">
        <f t="shared" si="201"/>
        <v>1</v>
      </c>
      <c r="DW341" s="3">
        <f t="shared" si="201"/>
        <v>1</v>
      </c>
      <c r="DX341" s="3">
        <f t="shared" si="201"/>
        <v>1</v>
      </c>
      <c r="DY341" s="3">
        <f t="shared" si="201"/>
        <v>1</v>
      </c>
      <c r="DZ341" s="3">
        <f t="shared" si="201"/>
        <v>1</v>
      </c>
      <c r="EA341" s="3">
        <f t="shared" si="201"/>
        <v>1</v>
      </c>
      <c r="EB341" s="3">
        <f t="shared" ref="EB341" si="202">EB69*1</f>
        <v>1</v>
      </c>
      <c r="EC341" s="3">
        <f t="shared" si="196"/>
        <v>1</v>
      </c>
    </row>
    <row r="342" spans="3:133" x14ac:dyDescent="0.25">
      <c r="C342" t="s">
        <v>611</v>
      </c>
      <c r="D342" s="3">
        <f t="shared" ref="D342:BO342" si="203">D70*1</f>
        <v>0</v>
      </c>
      <c r="E342" s="3">
        <f t="shared" si="203"/>
        <v>0</v>
      </c>
      <c r="F342" s="3">
        <f t="shared" si="203"/>
        <v>0</v>
      </c>
      <c r="G342" s="3">
        <f t="shared" si="203"/>
        <v>0</v>
      </c>
      <c r="H342" s="3">
        <f t="shared" si="203"/>
        <v>0</v>
      </c>
      <c r="I342" s="3">
        <f t="shared" si="203"/>
        <v>0</v>
      </c>
      <c r="J342" s="3">
        <f t="shared" si="203"/>
        <v>0</v>
      </c>
      <c r="K342" s="3">
        <f t="shared" si="203"/>
        <v>0</v>
      </c>
      <c r="L342" s="3">
        <f t="shared" si="203"/>
        <v>0</v>
      </c>
      <c r="M342" s="3">
        <f t="shared" si="203"/>
        <v>0</v>
      </c>
      <c r="N342" s="3">
        <f t="shared" si="203"/>
        <v>0</v>
      </c>
      <c r="O342" s="3">
        <f t="shared" si="203"/>
        <v>0</v>
      </c>
      <c r="P342" s="3">
        <f t="shared" si="203"/>
        <v>0</v>
      </c>
      <c r="Q342" s="3">
        <f t="shared" si="203"/>
        <v>0</v>
      </c>
      <c r="R342" s="3">
        <f t="shared" si="203"/>
        <v>0</v>
      </c>
      <c r="S342" s="3">
        <f t="shared" si="203"/>
        <v>0</v>
      </c>
      <c r="T342" s="3">
        <f t="shared" si="203"/>
        <v>1</v>
      </c>
      <c r="U342" s="3">
        <f t="shared" si="203"/>
        <v>1</v>
      </c>
      <c r="V342" s="3">
        <f t="shared" si="203"/>
        <v>1</v>
      </c>
      <c r="W342" s="3">
        <f t="shared" si="203"/>
        <v>1</v>
      </c>
      <c r="X342" s="3">
        <f t="shared" si="203"/>
        <v>1</v>
      </c>
      <c r="Y342" s="3">
        <f t="shared" si="203"/>
        <v>1</v>
      </c>
      <c r="Z342" s="3">
        <f t="shared" si="203"/>
        <v>1</v>
      </c>
      <c r="AA342" s="3">
        <f t="shared" si="203"/>
        <v>1</v>
      </c>
      <c r="AB342" s="3">
        <f t="shared" si="203"/>
        <v>1</v>
      </c>
      <c r="AC342" s="3">
        <f t="shared" si="203"/>
        <v>1</v>
      </c>
      <c r="AD342" s="3">
        <f t="shared" si="203"/>
        <v>1</v>
      </c>
      <c r="AE342" s="3">
        <f t="shared" si="203"/>
        <v>1</v>
      </c>
      <c r="AF342" s="3">
        <f t="shared" si="203"/>
        <v>1</v>
      </c>
      <c r="AG342" s="3">
        <f t="shared" si="203"/>
        <v>1</v>
      </c>
      <c r="AH342" s="3">
        <f t="shared" si="203"/>
        <v>1</v>
      </c>
      <c r="AI342" s="3">
        <f t="shared" si="203"/>
        <v>1</v>
      </c>
      <c r="AJ342" s="3">
        <f t="shared" si="203"/>
        <v>1</v>
      </c>
      <c r="AK342" s="3">
        <f t="shared" si="203"/>
        <v>1</v>
      </c>
      <c r="AL342" s="3">
        <f t="shared" si="203"/>
        <v>1</v>
      </c>
      <c r="AM342" s="3">
        <f t="shared" si="203"/>
        <v>1</v>
      </c>
      <c r="AN342" s="3">
        <f t="shared" si="203"/>
        <v>1</v>
      </c>
      <c r="AO342" s="3">
        <f t="shared" si="203"/>
        <v>1</v>
      </c>
      <c r="AP342" s="3">
        <f t="shared" si="203"/>
        <v>1</v>
      </c>
      <c r="AQ342" s="3">
        <f t="shared" si="203"/>
        <v>1</v>
      </c>
      <c r="AR342" s="3">
        <f t="shared" si="203"/>
        <v>1</v>
      </c>
      <c r="AS342" s="3">
        <f t="shared" si="203"/>
        <v>1</v>
      </c>
      <c r="AT342" s="3">
        <f t="shared" si="203"/>
        <v>1</v>
      </c>
      <c r="AU342" s="3">
        <f t="shared" si="203"/>
        <v>1</v>
      </c>
      <c r="AV342" s="3">
        <f t="shared" si="203"/>
        <v>1</v>
      </c>
      <c r="AW342" s="3">
        <f t="shared" si="203"/>
        <v>1</v>
      </c>
      <c r="AX342" s="3">
        <f t="shared" si="203"/>
        <v>1</v>
      </c>
      <c r="AY342" s="3">
        <f t="shared" si="203"/>
        <v>1</v>
      </c>
      <c r="AZ342" s="3">
        <f t="shared" si="203"/>
        <v>1</v>
      </c>
      <c r="BA342" s="3">
        <f t="shared" si="203"/>
        <v>1</v>
      </c>
      <c r="BB342" s="3">
        <f t="shared" si="203"/>
        <v>1</v>
      </c>
      <c r="BC342" s="3">
        <f t="shared" si="203"/>
        <v>1</v>
      </c>
      <c r="BD342" s="3">
        <f t="shared" si="203"/>
        <v>1</v>
      </c>
      <c r="BE342" s="3">
        <f t="shared" si="203"/>
        <v>1</v>
      </c>
      <c r="BF342" s="3">
        <f t="shared" si="203"/>
        <v>1</v>
      </c>
      <c r="BG342" s="3">
        <f t="shared" si="203"/>
        <v>1</v>
      </c>
      <c r="BH342" s="3">
        <f t="shared" si="203"/>
        <v>1</v>
      </c>
      <c r="BI342" s="3">
        <f t="shared" si="203"/>
        <v>1</v>
      </c>
      <c r="BJ342" s="3">
        <f t="shared" si="203"/>
        <v>1</v>
      </c>
      <c r="BK342" s="3">
        <f t="shared" si="203"/>
        <v>1</v>
      </c>
      <c r="BL342" s="3">
        <f t="shared" si="203"/>
        <v>1</v>
      </c>
      <c r="BM342" s="3">
        <f t="shared" si="203"/>
        <v>1</v>
      </c>
      <c r="BN342" s="3">
        <f t="shared" si="203"/>
        <v>1</v>
      </c>
      <c r="BO342" s="3">
        <f t="shared" si="203"/>
        <v>1</v>
      </c>
      <c r="BP342" s="3">
        <f t="shared" ref="BP342:EA342" si="204">BP70*1</f>
        <v>1</v>
      </c>
      <c r="BQ342" s="3">
        <f t="shared" si="204"/>
        <v>1</v>
      </c>
      <c r="BR342" s="3">
        <f t="shared" si="204"/>
        <v>1</v>
      </c>
      <c r="BS342" s="3">
        <f t="shared" si="204"/>
        <v>1</v>
      </c>
      <c r="BT342" s="3">
        <f t="shared" si="204"/>
        <v>1</v>
      </c>
      <c r="BU342" s="3">
        <f t="shared" si="204"/>
        <v>1</v>
      </c>
      <c r="BV342" s="3">
        <f t="shared" si="204"/>
        <v>1</v>
      </c>
      <c r="BW342" s="3">
        <f t="shared" si="204"/>
        <v>1</v>
      </c>
      <c r="BX342" s="3">
        <f t="shared" si="204"/>
        <v>1</v>
      </c>
      <c r="BY342" s="3">
        <f t="shared" si="204"/>
        <v>1</v>
      </c>
      <c r="BZ342" s="3">
        <f t="shared" si="204"/>
        <v>1</v>
      </c>
      <c r="CA342" s="3">
        <f t="shared" si="204"/>
        <v>1</v>
      </c>
      <c r="CB342" s="3">
        <f t="shared" si="204"/>
        <v>1</v>
      </c>
      <c r="CC342" s="3">
        <f t="shared" si="204"/>
        <v>1</v>
      </c>
      <c r="CD342" s="3">
        <f t="shared" si="204"/>
        <v>1</v>
      </c>
      <c r="CE342" s="3">
        <f t="shared" si="204"/>
        <v>1</v>
      </c>
      <c r="CF342" s="3">
        <f t="shared" si="204"/>
        <v>1</v>
      </c>
      <c r="CG342" s="3">
        <f t="shared" si="204"/>
        <v>1</v>
      </c>
      <c r="CH342" s="3">
        <f t="shared" si="204"/>
        <v>1</v>
      </c>
      <c r="CI342" s="3">
        <f t="shared" si="204"/>
        <v>1</v>
      </c>
      <c r="CJ342" s="3">
        <f t="shared" si="204"/>
        <v>1</v>
      </c>
      <c r="CK342" s="3">
        <f t="shared" si="204"/>
        <v>1</v>
      </c>
      <c r="CL342" s="3">
        <f t="shared" si="204"/>
        <v>1</v>
      </c>
      <c r="CM342" s="3">
        <f t="shared" si="204"/>
        <v>1</v>
      </c>
      <c r="CN342" s="3">
        <f t="shared" si="204"/>
        <v>1</v>
      </c>
      <c r="CO342" s="3">
        <f t="shared" si="204"/>
        <v>1</v>
      </c>
      <c r="CP342" s="3">
        <f t="shared" si="204"/>
        <v>1</v>
      </c>
      <c r="CQ342" s="3">
        <f t="shared" si="204"/>
        <v>1</v>
      </c>
      <c r="CR342" s="3">
        <f t="shared" si="204"/>
        <v>1</v>
      </c>
      <c r="CS342" s="3">
        <f t="shared" si="204"/>
        <v>1</v>
      </c>
      <c r="CT342" s="3">
        <f t="shared" si="204"/>
        <v>1</v>
      </c>
      <c r="CU342" s="3">
        <f t="shared" si="204"/>
        <v>1</v>
      </c>
      <c r="CV342" s="3">
        <f t="shared" si="204"/>
        <v>1</v>
      </c>
      <c r="CW342" s="3">
        <f t="shared" si="204"/>
        <v>1</v>
      </c>
      <c r="CX342" s="3">
        <f t="shared" si="204"/>
        <v>1</v>
      </c>
      <c r="CY342" s="3">
        <f t="shared" si="204"/>
        <v>1</v>
      </c>
      <c r="CZ342" s="3">
        <f t="shared" si="204"/>
        <v>1</v>
      </c>
      <c r="DA342" s="3">
        <f t="shared" si="204"/>
        <v>1</v>
      </c>
      <c r="DB342" s="3">
        <f t="shared" si="204"/>
        <v>1</v>
      </c>
      <c r="DC342" s="3">
        <f t="shared" si="204"/>
        <v>1</v>
      </c>
      <c r="DD342" s="3">
        <f t="shared" si="204"/>
        <v>1</v>
      </c>
      <c r="DE342" s="3">
        <f t="shared" si="204"/>
        <v>1</v>
      </c>
      <c r="DF342" s="3">
        <f t="shared" si="204"/>
        <v>1</v>
      </c>
      <c r="DG342" s="3">
        <f t="shared" si="204"/>
        <v>1</v>
      </c>
      <c r="DH342" s="3">
        <f t="shared" si="204"/>
        <v>1</v>
      </c>
      <c r="DI342" s="3">
        <f t="shared" si="204"/>
        <v>1</v>
      </c>
      <c r="DJ342" s="3">
        <f t="shared" si="204"/>
        <v>1</v>
      </c>
      <c r="DK342" s="3">
        <f t="shared" si="204"/>
        <v>1</v>
      </c>
      <c r="DL342" s="3">
        <f t="shared" si="204"/>
        <v>1</v>
      </c>
      <c r="DM342" s="3">
        <f t="shared" si="204"/>
        <v>1</v>
      </c>
      <c r="DN342" s="3">
        <f t="shared" si="204"/>
        <v>1</v>
      </c>
      <c r="DO342" s="3">
        <f t="shared" si="204"/>
        <v>2</v>
      </c>
      <c r="DP342" s="3">
        <f t="shared" si="204"/>
        <v>2</v>
      </c>
      <c r="DQ342" s="3">
        <f t="shared" si="204"/>
        <v>2</v>
      </c>
      <c r="DR342" s="3">
        <f t="shared" si="204"/>
        <v>2</v>
      </c>
      <c r="DS342" s="3">
        <f t="shared" si="204"/>
        <v>2</v>
      </c>
      <c r="DT342" s="3">
        <f t="shared" si="204"/>
        <v>2</v>
      </c>
      <c r="DU342" s="3">
        <f t="shared" si="204"/>
        <v>2</v>
      </c>
      <c r="DV342" s="3">
        <f t="shared" si="204"/>
        <v>2</v>
      </c>
      <c r="DW342" s="3">
        <f t="shared" si="204"/>
        <v>2</v>
      </c>
      <c r="DX342" s="3">
        <f t="shared" si="204"/>
        <v>2</v>
      </c>
      <c r="DY342" s="3">
        <f t="shared" si="204"/>
        <v>2</v>
      </c>
      <c r="DZ342" s="3">
        <f t="shared" si="204"/>
        <v>2</v>
      </c>
      <c r="EA342" s="3">
        <f t="shared" si="204"/>
        <v>2</v>
      </c>
      <c r="EB342" s="3">
        <f t="shared" ref="EB342" si="205">EB70*1</f>
        <v>2</v>
      </c>
      <c r="EC342" s="3">
        <f t="shared" si="196"/>
        <v>2</v>
      </c>
    </row>
    <row r="343" spans="3:133" x14ac:dyDescent="0.25">
      <c r="C343" t="s">
        <v>611</v>
      </c>
      <c r="D343" s="3">
        <f t="shared" ref="D343:BO343" si="206">D71*1</f>
        <v>0</v>
      </c>
      <c r="E343" s="3">
        <f t="shared" si="206"/>
        <v>0</v>
      </c>
      <c r="F343" s="3">
        <f t="shared" si="206"/>
        <v>0</v>
      </c>
      <c r="G343" s="3">
        <f t="shared" si="206"/>
        <v>0</v>
      </c>
      <c r="H343" s="3">
        <f t="shared" si="206"/>
        <v>0</v>
      </c>
      <c r="I343" s="3">
        <f t="shared" si="206"/>
        <v>0</v>
      </c>
      <c r="J343" s="3">
        <f t="shared" si="206"/>
        <v>0</v>
      </c>
      <c r="K343" s="3">
        <f t="shared" si="206"/>
        <v>0</v>
      </c>
      <c r="L343" s="3">
        <f t="shared" si="206"/>
        <v>0</v>
      </c>
      <c r="M343" s="3">
        <f t="shared" si="206"/>
        <v>0</v>
      </c>
      <c r="N343" s="3">
        <f t="shared" si="206"/>
        <v>0</v>
      </c>
      <c r="O343" s="3">
        <f t="shared" si="206"/>
        <v>0</v>
      </c>
      <c r="P343" s="3">
        <f t="shared" si="206"/>
        <v>0</v>
      </c>
      <c r="Q343" s="3">
        <f t="shared" si="206"/>
        <v>0</v>
      </c>
      <c r="R343" s="3">
        <f t="shared" si="206"/>
        <v>0</v>
      </c>
      <c r="S343" s="3">
        <f t="shared" si="206"/>
        <v>0</v>
      </c>
      <c r="T343" s="3">
        <f t="shared" si="206"/>
        <v>0</v>
      </c>
      <c r="U343" s="3">
        <f t="shared" si="206"/>
        <v>0</v>
      </c>
      <c r="V343" s="3">
        <f t="shared" si="206"/>
        <v>0</v>
      </c>
      <c r="W343" s="3">
        <f t="shared" si="206"/>
        <v>0</v>
      </c>
      <c r="X343" s="3">
        <f t="shared" si="206"/>
        <v>0</v>
      </c>
      <c r="Y343" s="3">
        <f t="shared" si="206"/>
        <v>1</v>
      </c>
      <c r="Z343" s="3">
        <f t="shared" si="206"/>
        <v>1</v>
      </c>
      <c r="AA343" s="3">
        <f t="shared" si="206"/>
        <v>1</v>
      </c>
      <c r="AB343" s="3">
        <f t="shared" si="206"/>
        <v>1</v>
      </c>
      <c r="AC343" s="3">
        <f t="shared" si="206"/>
        <v>1</v>
      </c>
      <c r="AD343" s="3">
        <f t="shared" si="206"/>
        <v>1</v>
      </c>
      <c r="AE343" s="3">
        <f t="shared" si="206"/>
        <v>1</v>
      </c>
      <c r="AF343" s="3">
        <f t="shared" si="206"/>
        <v>1</v>
      </c>
      <c r="AG343" s="3">
        <f t="shared" si="206"/>
        <v>1</v>
      </c>
      <c r="AH343" s="3">
        <f t="shared" si="206"/>
        <v>1</v>
      </c>
      <c r="AI343" s="3">
        <f t="shared" si="206"/>
        <v>1</v>
      </c>
      <c r="AJ343" s="3">
        <f t="shared" si="206"/>
        <v>1</v>
      </c>
      <c r="AK343" s="3">
        <f t="shared" si="206"/>
        <v>1</v>
      </c>
      <c r="AL343" s="3">
        <f t="shared" si="206"/>
        <v>1</v>
      </c>
      <c r="AM343" s="3">
        <f t="shared" si="206"/>
        <v>1</v>
      </c>
      <c r="AN343" s="3">
        <f t="shared" si="206"/>
        <v>1</v>
      </c>
      <c r="AO343" s="3">
        <f t="shared" si="206"/>
        <v>1</v>
      </c>
      <c r="AP343" s="3">
        <f t="shared" si="206"/>
        <v>1</v>
      </c>
      <c r="AQ343" s="3">
        <f t="shared" si="206"/>
        <v>1</v>
      </c>
      <c r="AR343" s="3">
        <f t="shared" si="206"/>
        <v>1</v>
      </c>
      <c r="AS343" s="3">
        <f t="shared" si="206"/>
        <v>1</v>
      </c>
      <c r="AT343" s="3">
        <f t="shared" si="206"/>
        <v>1</v>
      </c>
      <c r="AU343" s="3">
        <f t="shared" si="206"/>
        <v>1</v>
      </c>
      <c r="AV343" s="3">
        <f t="shared" si="206"/>
        <v>1</v>
      </c>
      <c r="AW343" s="3">
        <f t="shared" si="206"/>
        <v>1</v>
      </c>
      <c r="AX343" s="3">
        <f t="shared" si="206"/>
        <v>1</v>
      </c>
      <c r="AY343" s="3">
        <f t="shared" si="206"/>
        <v>1</v>
      </c>
      <c r="AZ343" s="3">
        <f t="shared" si="206"/>
        <v>1</v>
      </c>
      <c r="BA343" s="3">
        <f t="shared" si="206"/>
        <v>1</v>
      </c>
      <c r="BB343" s="3">
        <f t="shared" si="206"/>
        <v>1</v>
      </c>
      <c r="BC343" s="3">
        <f t="shared" si="206"/>
        <v>1</v>
      </c>
      <c r="BD343" s="3">
        <f t="shared" si="206"/>
        <v>1</v>
      </c>
      <c r="BE343" s="3">
        <f t="shared" si="206"/>
        <v>1</v>
      </c>
      <c r="BF343" s="3">
        <f t="shared" si="206"/>
        <v>1</v>
      </c>
      <c r="BG343" s="3">
        <f t="shared" si="206"/>
        <v>1</v>
      </c>
      <c r="BH343" s="3">
        <f t="shared" si="206"/>
        <v>1</v>
      </c>
      <c r="BI343" s="3">
        <f t="shared" si="206"/>
        <v>1</v>
      </c>
      <c r="BJ343" s="3">
        <f t="shared" si="206"/>
        <v>2</v>
      </c>
      <c r="BK343" s="3">
        <f t="shared" si="206"/>
        <v>2</v>
      </c>
      <c r="BL343" s="3">
        <f t="shared" si="206"/>
        <v>2</v>
      </c>
      <c r="BM343" s="3">
        <f t="shared" si="206"/>
        <v>2</v>
      </c>
      <c r="BN343" s="3">
        <f t="shared" si="206"/>
        <v>2</v>
      </c>
      <c r="BO343" s="3">
        <f t="shared" si="206"/>
        <v>2</v>
      </c>
      <c r="BP343" s="3">
        <f t="shared" ref="BP343:EA343" si="207">BP71*1</f>
        <v>2</v>
      </c>
      <c r="BQ343" s="3">
        <f t="shared" si="207"/>
        <v>2</v>
      </c>
      <c r="BR343" s="3">
        <f t="shared" si="207"/>
        <v>2</v>
      </c>
      <c r="BS343" s="3">
        <f t="shared" si="207"/>
        <v>2</v>
      </c>
      <c r="BT343" s="3">
        <f t="shared" si="207"/>
        <v>2</v>
      </c>
      <c r="BU343" s="3">
        <f t="shared" si="207"/>
        <v>2</v>
      </c>
      <c r="BV343" s="3">
        <f t="shared" si="207"/>
        <v>2</v>
      </c>
      <c r="BW343" s="3">
        <f t="shared" si="207"/>
        <v>2</v>
      </c>
      <c r="BX343" s="3">
        <f t="shared" si="207"/>
        <v>2</v>
      </c>
      <c r="BY343" s="3">
        <f t="shared" si="207"/>
        <v>2</v>
      </c>
      <c r="BZ343" s="3">
        <f t="shared" si="207"/>
        <v>2</v>
      </c>
      <c r="CA343" s="3">
        <f t="shared" si="207"/>
        <v>2</v>
      </c>
      <c r="CB343" s="3">
        <f t="shared" si="207"/>
        <v>2</v>
      </c>
      <c r="CC343" s="3">
        <f t="shared" si="207"/>
        <v>2</v>
      </c>
      <c r="CD343" s="3">
        <f t="shared" si="207"/>
        <v>2</v>
      </c>
      <c r="CE343" s="3">
        <f t="shared" si="207"/>
        <v>2</v>
      </c>
      <c r="CF343" s="3">
        <f t="shared" si="207"/>
        <v>2</v>
      </c>
      <c r="CG343" s="3">
        <f t="shared" si="207"/>
        <v>2</v>
      </c>
      <c r="CH343" s="3">
        <f t="shared" si="207"/>
        <v>2</v>
      </c>
      <c r="CI343" s="3">
        <f t="shared" si="207"/>
        <v>2</v>
      </c>
      <c r="CJ343" s="3">
        <f t="shared" si="207"/>
        <v>2</v>
      </c>
      <c r="CK343" s="3">
        <f t="shared" si="207"/>
        <v>2</v>
      </c>
      <c r="CL343" s="3">
        <f t="shared" si="207"/>
        <v>2</v>
      </c>
      <c r="CM343" s="3">
        <f t="shared" si="207"/>
        <v>2</v>
      </c>
      <c r="CN343" s="3">
        <f t="shared" si="207"/>
        <v>2</v>
      </c>
      <c r="CO343" s="3">
        <f t="shared" si="207"/>
        <v>2</v>
      </c>
      <c r="CP343" s="3">
        <f t="shared" si="207"/>
        <v>2</v>
      </c>
      <c r="CQ343" s="3">
        <f t="shared" si="207"/>
        <v>2</v>
      </c>
      <c r="CR343" s="3">
        <f t="shared" si="207"/>
        <v>2</v>
      </c>
      <c r="CS343" s="3">
        <f t="shared" si="207"/>
        <v>2</v>
      </c>
      <c r="CT343" s="3">
        <f t="shared" si="207"/>
        <v>2</v>
      </c>
      <c r="CU343" s="3">
        <f t="shared" si="207"/>
        <v>2</v>
      </c>
      <c r="CV343" s="3">
        <f t="shared" si="207"/>
        <v>2</v>
      </c>
      <c r="CW343" s="3">
        <f t="shared" si="207"/>
        <v>2</v>
      </c>
      <c r="CX343" s="3">
        <f t="shared" si="207"/>
        <v>2</v>
      </c>
      <c r="CY343" s="3">
        <f t="shared" si="207"/>
        <v>2</v>
      </c>
      <c r="CZ343" s="3">
        <f t="shared" si="207"/>
        <v>2</v>
      </c>
      <c r="DA343" s="3">
        <f t="shared" si="207"/>
        <v>2</v>
      </c>
      <c r="DB343" s="3">
        <f t="shared" si="207"/>
        <v>2</v>
      </c>
      <c r="DC343" s="3">
        <f t="shared" si="207"/>
        <v>2</v>
      </c>
      <c r="DD343" s="3">
        <f t="shared" si="207"/>
        <v>2</v>
      </c>
      <c r="DE343" s="3">
        <f t="shared" si="207"/>
        <v>2</v>
      </c>
      <c r="DF343" s="3">
        <f t="shared" si="207"/>
        <v>2</v>
      </c>
      <c r="DG343" s="3">
        <f t="shared" si="207"/>
        <v>2</v>
      </c>
      <c r="DH343" s="3">
        <f t="shared" si="207"/>
        <v>2</v>
      </c>
      <c r="DI343" s="3">
        <f t="shared" si="207"/>
        <v>2</v>
      </c>
      <c r="DJ343" s="3">
        <f t="shared" si="207"/>
        <v>2</v>
      </c>
      <c r="DK343" s="3">
        <f t="shared" si="207"/>
        <v>2</v>
      </c>
      <c r="DL343" s="3">
        <f t="shared" si="207"/>
        <v>2</v>
      </c>
      <c r="DM343" s="3">
        <f t="shared" si="207"/>
        <v>2</v>
      </c>
      <c r="DN343" s="3">
        <f t="shared" si="207"/>
        <v>2</v>
      </c>
      <c r="DO343" s="3">
        <f t="shared" si="207"/>
        <v>2</v>
      </c>
      <c r="DP343" s="3">
        <f t="shared" si="207"/>
        <v>2</v>
      </c>
      <c r="DQ343" s="3">
        <f t="shared" si="207"/>
        <v>2</v>
      </c>
      <c r="DR343" s="3">
        <f t="shared" si="207"/>
        <v>2</v>
      </c>
      <c r="DS343" s="3">
        <f t="shared" si="207"/>
        <v>2</v>
      </c>
      <c r="DT343" s="3">
        <f t="shared" si="207"/>
        <v>2</v>
      </c>
      <c r="DU343" s="3">
        <f t="shared" si="207"/>
        <v>2</v>
      </c>
      <c r="DV343" s="3">
        <f t="shared" si="207"/>
        <v>2</v>
      </c>
      <c r="DW343" s="3">
        <f t="shared" si="207"/>
        <v>2</v>
      </c>
      <c r="DX343" s="3">
        <f t="shared" si="207"/>
        <v>2</v>
      </c>
      <c r="DY343" s="3">
        <f t="shared" si="207"/>
        <v>2</v>
      </c>
      <c r="DZ343" s="3">
        <f t="shared" si="207"/>
        <v>2</v>
      </c>
      <c r="EA343" s="3">
        <f t="shared" si="207"/>
        <v>2</v>
      </c>
      <c r="EB343" s="3">
        <f t="shared" ref="EB343" si="208">EB71*1</f>
        <v>2</v>
      </c>
      <c r="EC343" s="3">
        <f t="shared" si="196"/>
        <v>2</v>
      </c>
    </row>
    <row r="344" spans="3:133" x14ac:dyDescent="0.25">
      <c r="C344" t="s">
        <v>611</v>
      </c>
      <c r="D344" s="3">
        <f t="shared" ref="D344:BO344" si="209">D72*1</f>
        <v>0</v>
      </c>
      <c r="E344" s="3">
        <f t="shared" si="209"/>
        <v>0</v>
      </c>
      <c r="F344" s="3">
        <f t="shared" si="209"/>
        <v>0</v>
      </c>
      <c r="G344" s="3">
        <f t="shared" si="209"/>
        <v>0</v>
      </c>
      <c r="H344" s="3">
        <f t="shared" si="209"/>
        <v>0</v>
      </c>
      <c r="I344" s="3">
        <f t="shared" si="209"/>
        <v>0</v>
      </c>
      <c r="J344" s="3">
        <f t="shared" si="209"/>
        <v>0</v>
      </c>
      <c r="K344" s="3">
        <f t="shared" si="209"/>
        <v>0</v>
      </c>
      <c r="L344" s="3">
        <f t="shared" si="209"/>
        <v>0</v>
      </c>
      <c r="M344" s="3">
        <f t="shared" si="209"/>
        <v>0</v>
      </c>
      <c r="N344" s="3">
        <f t="shared" si="209"/>
        <v>0</v>
      </c>
      <c r="O344" s="3">
        <f t="shared" si="209"/>
        <v>0</v>
      </c>
      <c r="P344" s="3">
        <f t="shared" si="209"/>
        <v>0</v>
      </c>
      <c r="Q344" s="3">
        <f t="shared" si="209"/>
        <v>0</v>
      </c>
      <c r="R344" s="3">
        <f t="shared" si="209"/>
        <v>0</v>
      </c>
      <c r="S344" s="3">
        <f t="shared" si="209"/>
        <v>0</v>
      </c>
      <c r="T344" s="3">
        <f t="shared" si="209"/>
        <v>0</v>
      </c>
      <c r="U344" s="3">
        <f t="shared" si="209"/>
        <v>0</v>
      </c>
      <c r="V344" s="3">
        <f t="shared" si="209"/>
        <v>0</v>
      </c>
      <c r="W344" s="3">
        <f t="shared" si="209"/>
        <v>0</v>
      </c>
      <c r="X344" s="3">
        <f t="shared" si="209"/>
        <v>0</v>
      </c>
      <c r="Y344" s="3">
        <f t="shared" si="209"/>
        <v>0</v>
      </c>
      <c r="Z344" s="3">
        <f t="shared" si="209"/>
        <v>0</v>
      </c>
      <c r="AA344" s="3">
        <f t="shared" si="209"/>
        <v>0</v>
      </c>
      <c r="AB344" s="3">
        <f t="shared" si="209"/>
        <v>0</v>
      </c>
      <c r="AC344" s="3">
        <f t="shared" si="209"/>
        <v>0</v>
      </c>
      <c r="AD344" s="3">
        <f t="shared" si="209"/>
        <v>0</v>
      </c>
      <c r="AE344" s="3">
        <f t="shared" si="209"/>
        <v>0</v>
      </c>
      <c r="AF344" s="3">
        <f t="shared" si="209"/>
        <v>0</v>
      </c>
      <c r="AG344" s="3">
        <f t="shared" si="209"/>
        <v>0</v>
      </c>
      <c r="AH344" s="3">
        <f t="shared" si="209"/>
        <v>0</v>
      </c>
      <c r="AI344" s="3">
        <f t="shared" si="209"/>
        <v>0</v>
      </c>
      <c r="AJ344" s="3">
        <f t="shared" si="209"/>
        <v>0</v>
      </c>
      <c r="AK344" s="3">
        <f t="shared" si="209"/>
        <v>0</v>
      </c>
      <c r="AL344" s="3">
        <f t="shared" si="209"/>
        <v>0</v>
      </c>
      <c r="AM344" s="3">
        <f t="shared" si="209"/>
        <v>0</v>
      </c>
      <c r="AN344" s="3">
        <f t="shared" si="209"/>
        <v>0</v>
      </c>
      <c r="AO344" s="3">
        <f t="shared" si="209"/>
        <v>0</v>
      </c>
      <c r="AP344" s="3">
        <f t="shared" si="209"/>
        <v>0</v>
      </c>
      <c r="AQ344" s="3">
        <f t="shared" si="209"/>
        <v>0</v>
      </c>
      <c r="AR344" s="3">
        <f t="shared" si="209"/>
        <v>0</v>
      </c>
      <c r="AS344" s="3">
        <f t="shared" si="209"/>
        <v>0</v>
      </c>
      <c r="AT344" s="3">
        <f t="shared" si="209"/>
        <v>0</v>
      </c>
      <c r="AU344" s="3">
        <f t="shared" si="209"/>
        <v>0</v>
      </c>
      <c r="AV344" s="3">
        <f t="shared" si="209"/>
        <v>0</v>
      </c>
      <c r="AW344" s="3">
        <f t="shared" si="209"/>
        <v>0</v>
      </c>
      <c r="AX344" s="3">
        <f t="shared" si="209"/>
        <v>0</v>
      </c>
      <c r="AY344" s="3">
        <f t="shared" si="209"/>
        <v>0</v>
      </c>
      <c r="AZ344" s="3">
        <f t="shared" si="209"/>
        <v>0</v>
      </c>
      <c r="BA344" s="3">
        <f t="shared" si="209"/>
        <v>0</v>
      </c>
      <c r="BB344" s="3">
        <f t="shared" si="209"/>
        <v>0</v>
      </c>
      <c r="BC344" s="3">
        <f t="shared" si="209"/>
        <v>0</v>
      </c>
      <c r="BD344" s="3">
        <f t="shared" si="209"/>
        <v>0</v>
      </c>
      <c r="BE344" s="3">
        <f t="shared" si="209"/>
        <v>0</v>
      </c>
      <c r="BF344" s="3">
        <f t="shared" si="209"/>
        <v>0</v>
      </c>
      <c r="BG344" s="3">
        <f t="shared" si="209"/>
        <v>0</v>
      </c>
      <c r="BH344" s="3">
        <f t="shared" si="209"/>
        <v>0</v>
      </c>
      <c r="BI344" s="3">
        <f t="shared" si="209"/>
        <v>0</v>
      </c>
      <c r="BJ344" s="3">
        <f t="shared" si="209"/>
        <v>0</v>
      </c>
      <c r="BK344" s="3">
        <f t="shared" si="209"/>
        <v>0</v>
      </c>
      <c r="BL344" s="3">
        <f t="shared" si="209"/>
        <v>0</v>
      </c>
      <c r="BM344" s="3">
        <f t="shared" si="209"/>
        <v>0</v>
      </c>
      <c r="BN344" s="3">
        <f t="shared" si="209"/>
        <v>0</v>
      </c>
      <c r="BO344" s="3">
        <f t="shared" si="209"/>
        <v>0</v>
      </c>
      <c r="BP344" s="3">
        <f t="shared" ref="BP344:EA344" si="210">BP72*1</f>
        <v>0</v>
      </c>
      <c r="BQ344" s="3">
        <f t="shared" si="210"/>
        <v>0</v>
      </c>
      <c r="BR344" s="3">
        <f t="shared" si="210"/>
        <v>0</v>
      </c>
      <c r="BS344" s="3">
        <f t="shared" si="210"/>
        <v>0</v>
      </c>
      <c r="BT344" s="3">
        <f t="shared" si="210"/>
        <v>0</v>
      </c>
      <c r="BU344" s="3">
        <f t="shared" si="210"/>
        <v>0</v>
      </c>
      <c r="BV344" s="3">
        <f t="shared" si="210"/>
        <v>0</v>
      </c>
      <c r="BW344" s="3">
        <f t="shared" si="210"/>
        <v>0</v>
      </c>
      <c r="BX344" s="3">
        <f t="shared" si="210"/>
        <v>0</v>
      </c>
      <c r="BY344" s="3">
        <f t="shared" si="210"/>
        <v>0</v>
      </c>
      <c r="BZ344" s="3">
        <f t="shared" si="210"/>
        <v>0</v>
      </c>
      <c r="CA344" s="3">
        <f t="shared" si="210"/>
        <v>0</v>
      </c>
      <c r="CB344" s="3">
        <f t="shared" si="210"/>
        <v>0</v>
      </c>
      <c r="CC344" s="3">
        <f t="shared" si="210"/>
        <v>0</v>
      </c>
      <c r="CD344" s="3">
        <f t="shared" si="210"/>
        <v>0</v>
      </c>
      <c r="CE344" s="3">
        <f t="shared" si="210"/>
        <v>0</v>
      </c>
      <c r="CF344" s="3">
        <f t="shared" si="210"/>
        <v>0</v>
      </c>
      <c r="CG344" s="3">
        <f t="shared" si="210"/>
        <v>0</v>
      </c>
      <c r="CH344" s="3">
        <f t="shared" si="210"/>
        <v>0</v>
      </c>
      <c r="CI344" s="3">
        <f t="shared" si="210"/>
        <v>0</v>
      </c>
      <c r="CJ344" s="3">
        <f t="shared" si="210"/>
        <v>0</v>
      </c>
      <c r="CK344" s="3">
        <f t="shared" si="210"/>
        <v>0</v>
      </c>
      <c r="CL344" s="3">
        <f t="shared" si="210"/>
        <v>0</v>
      </c>
      <c r="CM344" s="3">
        <f t="shared" si="210"/>
        <v>0</v>
      </c>
      <c r="CN344" s="3">
        <f t="shared" si="210"/>
        <v>0</v>
      </c>
      <c r="CO344" s="3">
        <f t="shared" si="210"/>
        <v>0</v>
      </c>
      <c r="CP344" s="3">
        <f t="shared" si="210"/>
        <v>0</v>
      </c>
      <c r="CQ344" s="3">
        <f t="shared" si="210"/>
        <v>0</v>
      </c>
      <c r="CR344" s="3">
        <f t="shared" si="210"/>
        <v>0</v>
      </c>
      <c r="CS344" s="3">
        <f t="shared" si="210"/>
        <v>0</v>
      </c>
      <c r="CT344" s="3">
        <f t="shared" si="210"/>
        <v>0</v>
      </c>
      <c r="CU344" s="3">
        <f t="shared" si="210"/>
        <v>0</v>
      </c>
      <c r="CV344" s="3">
        <f t="shared" si="210"/>
        <v>0</v>
      </c>
      <c r="CW344" s="3">
        <f t="shared" si="210"/>
        <v>0</v>
      </c>
      <c r="CX344" s="3">
        <f t="shared" si="210"/>
        <v>0</v>
      </c>
      <c r="CY344" s="3">
        <f t="shared" si="210"/>
        <v>0</v>
      </c>
      <c r="CZ344" s="3">
        <f t="shared" si="210"/>
        <v>0</v>
      </c>
      <c r="DA344" s="3">
        <f t="shared" si="210"/>
        <v>0</v>
      </c>
      <c r="DB344" s="3">
        <f t="shared" si="210"/>
        <v>0</v>
      </c>
      <c r="DC344" s="3">
        <f t="shared" si="210"/>
        <v>0</v>
      </c>
      <c r="DD344" s="3">
        <f t="shared" si="210"/>
        <v>0</v>
      </c>
      <c r="DE344" s="3">
        <f t="shared" si="210"/>
        <v>0</v>
      </c>
      <c r="DF344" s="3">
        <f t="shared" si="210"/>
        <v>0</v>
      </c>
      <c r="DG344" s="3">
        <f t="shared" si="210"/>
        <v>0</v>
      </c>
      <c r="DH344" s="3">
        <f t="shared" si="210"/>
        <v>0</v>
      </c>
      <c r="DI344" s="3">
        <f t="shared" si="210"/>
        <v>0</v>
      </c>
      <c r="DJ344" s="3">
        <f t="shared" si="210"/>
        <v>0</v>
      </c>
      <c r="DK344" s="3">
        <f t="shared" si="210"/>
        <v>0</v>
      </c>
      <c r="DL344" s="3">
        <f t="shared" si="210"/>
        <v>0</v>
      </c>
      <c r="DM344" s="3">
        <f t="shared" si="210"/>
        <v>0</v>
      </c>
      <c r="DN344" s="3">
        <f t="shared" si="210"/>
        <v>0</v>
      </c>
      <c r="DO344" s="3">
        <f t="shared" si="210"/>
        <v>0</v>
      </c>
      <c r="DP344" s="3">
        <f t="shared" si="210"/>
        <v>0</v>
      </c>
      <c r="DQ344" s="3">
        <f t="shared" si="210"/>
        <v>0</v>
      </c>
      <c r="DR344" s="3">
        <f t="shared" si="210"/>
        <v>0</v>
      </c>
      <c r="DS344" s="3">
        <f t="shared" si="210"/>
        <v>0</v>
      </c>
      <c r="DT344" s="3">
        <f t="shared" si="210"/>
        <v>0</v>
      </c>
      <c r="DU344" s="3">
        <f t="shared" si="210"/>
        <v>0</v>
      </c>
      <c r="DV344" s="3">
        <f t="shared" si="210"/>
        <v>0</v>
      </c>
      <c r="DW344" s="3">
        <f t="shared" si="210"/>
        <v>0</v>
      </c>
      <c r="DX344" s="3">
        <f t="shared" si="210"/>
        <v>0</v>
      </c>
      <c r="DY344" s="3">
        <f t="shared" si="210"/>
        <v>0</v>
      </c>
      <c r="DZ344" s="3">
        <f t="shared" si="210"/>
        <v>0</v>
      </c>
      <c r="EA344" s="3">
        <f t="shared" si="210"/>
        <v>0</v>
      </c>
      <c r="EB344" s="3">
        <f t="shared" ref="EB344" si="211">EB72*1</f>
        <v>0</v>
      </c>
      <c r="EC344" s="3">
        <f t="shared" si="196"/>
        <v>0</v>
      </c>
    </row>
    <row r="345" spans="3:133" x14ac:dyDescent="0.25">
      <c r="C345" t="s">
        <v>611</v>
      </c>
      <c r="D345" s="3">
        <f t="shared" ref="D345:BO345" si="212">D73*1</f>
        <v>0</v>
      </c>
      <c r="E345" s="3">
        <f t="shared" si="212"/>
        <v>0</v>
      </c>
      <c r="F345" s="3">
        <f t="shared" si="212"/>
        <v>0</v>
      </c>
      <c r="G345" s="3">
        <f t="shared" si="212"/>
        <v>0</v>
      </c>
      <c r="H345" s="3">
        <f t="shared" si="212"/>
        <v>0</v>
      </c>
      <c r="I345" s="3">
        <f t="shared" si="212"/>
        <v>0</v>
      </c>
      <c r="J345" s="3">
        <f t="shared" si="212"/>
        <v>0</v>
      </c>
      <c r="K345" s="3">
        <f t="shared" si="212"/>
        <v>0</v>
      </c>
      <c r="L345" s="3">
        <f t="shared" si="212"/>
        <v>0</v>
      </c>
      <c r="M345" s="3">
        <f t="shared" si="212"/>
        <v>0</v>
      </c>
      <c r="N345" s="3">
        <f t="shared" si="212"/>
        <v>0</v>
      </c>
      <c r="O345" s="3">
        <f t="shared" si="212"/>
        <v>0</v>
      </c>
      <c r="P345" s="3">
        <f t="shared" si="212"/>
        <v>0</v>
      </c>
      <c r="Q345" s="3">
        <f t="shared" si="212"/>
        <v>0</v>
      </c>
      <c r="R345" s="3">
        <f t="shared" si="212"/>
        <v>0</v>
      </c>
      <c r="S345" s="3">
        <f t="shared" si="212"/>
        <v>0</v>
      </c>
      <c r="T345" s="3">
        <f t="shared" si="212"/>
        <v>0</v>
      </c>
      <c r="U345" s="3">
        <f t="shared" si="212"/>
        <v>0</v>
      </c>
      <c r="V345" s="3">
        <f t="shared" si="212"/>
        <v>0</v>
      </c>
      <c r="W345" s="3">
        <f t="shared" si="212"/>
        <v>0</v>
      </c>
      <c r="X345" s="3">
        <f t="shared" si="212"/>
        <v>0</v>
      </c>
      <c r="Y345" s="3">
        <f t="shared" si="212"/>
        <v>0</v>
      </c>
      <c r="Z345" s="3">
        <f t="shared" si="212"/>
        <v>0</v>
      </c>
      <c r="AA345" s="3">
        <f t="shared" si="212"/>
        <v>0</v>
      </c>
      <c r="AB345" s="3">
        <f t="shared" si="212"/>
        <v>0</v>
      </c>
      <c r="AC345" s="3">
        <f t="shared" si="212"/>
        <v>0</v>
      </c>
      <c r="AD345" s="3">
        <f t="shared" si="212"/>
        <v>0</v>
      </c>
      <c r="AE345" s="3">
        <f t="shared" si="212"/>
        <v>0</v>
      </c>
      <c r="AF345" s="3">
        <f t="shared" si="212"/>
        <v>0</v>
      </c>
      <c r="AG345" s="3">
        <f t="shared" si="212"/>
        <v>0</v>
      </c>
      <c r="AH345" s="3">
        <f t="shared" si="212"/>
        <v>0</v>
      </c>
      <c r="AI345" s="3">
        <f t="shared" si="212"/>
        <v>0</v>
      </c>
      <c r="AJ345" s="3">
        <f t="shared" si="212"/>
        <v>0</v>
      </c>
      <c r="AK345" s="3">
        <f t="shared" si="212"/>
        <v>0</v>
      </c>
      <c r="AL345" s="3">
        <f t="shared" si="212"/>
        <v>0</v>
      </c>
      <c r="AM345" s="3">
        <f t="shared" si="212"/>
        <v>0</v>
      </c>
      <c r="AN345" s="3">
        <f t="shared" si="212"/>
        <v>0</v>
      </c>
      <c r="AO345" s="3">
        <f t="shared" si="212"/>
        <v>0</v>
      </c>
      <c r="AP345" s="3">
        <f t="shared" si="212"/>
        <v>0</v>
      </c>
      <c r="AQ345" s="3">
        <f t="shared" si="212"/>
        <v>0</v>
      </c>
      <c r="AR345" s="3">
        <f t="shared" si="212"/>
        <v>0</v>
      </c>
      <c r="AS345" s="3">
        <f t="shared" si="212"/>
        <v>0</v>
      </c>
      <c r="AT345" s="3">
        <f t="shared" si="212"/>
        <v>0</v>
      </c>
      <c r="AU345" s="3">
        <f t="shared" si="212"/>
        <v>0</v>
      </c>
      <c r="AV345" s="3">
        <f t="shared" si="212"/>
        <v>0</v>
      </c>
      <c r="AW345" s="3">
        <f t="shared" si="212"/>
        <v>0</v>
      </c>
      <c r="AX345" s="3">
        <f t="shared" si="212"/>
        <v>0</v>
      </c>
      <c r="AY345" s="3">
        <f t="shared" si="212"/>
        <v>0</v>
      </c>
      <c r="AZ345" s="3">
        <f t="shared" si="212"/>
        <v>0</v>
      </c>
      <c r="BA345" s="3">
        <f t="shared" si="212"/>
        <v>0</v>
      </c>
      <c r="BB345" s="3">
        <f t="shared" si="212"/>
        <v>0</v>
      </c>
      <c r="BC345" s="3">
        <f t="shared" si="212"/>
        <v>0</v>
      </c>
      <c r="BD345" s="3">
        <f t="shared" si="212"/>
        <v>0</v>
      </c>
      <c r="BE345" s="3">
        <f t="shared" si="212"/>
        <v>0</v>
      </c>
      <c r="BF345" s="3">
        <f t="shared" si="212"/>
        <v>0</v>
      </c>
      <c r="BG345" s="3">
        <f t="shared" si="212"/>
        <v>0</v>
      </c>
      <c r="BH345" s="3">
        <f t="shared" si="212"/>
        <v>0</v>
      </c>
      <c r="BI345" s="3">
        <f t="shared" si="212"/>
        <v>0</v>
      </c>
      <c r="BJ345" s="3">
        <f t="shared" si="212"/>
        <v>0</v>
      </c>
      <c r="BK345" s="3">
        <f t="shared" si="212"/>
        <v>0</v>
      </c>
      <c r="BL345" s="3">
        <f t="shared" si="212"/>
        <v>0</v>
      </c>
      <c r="BM345" s="3">
        <f t="shared" si="212"/>
        <v>0</v>
      </c>
      <c r="BN345" s="3">
        <f t="shared" si="212"/>
        <v>0</v>
      </c>
      <c r="BO345" s="3">
        <f t="shared" si="212"/>
        <v>0</v>
      </c>
      <c r="BP345" s="3">
        <f t="shared" ref="BP345:EA345" si="213">BP73*1</f>
        <v>0</v>
      </c>
      <c r="BQ345" s="3">
        <f t="shared" si="213"/>
        <v>0</v>
      </c>
      <c r="BR345" s="3">
        <f t="shared" si="213"/>
        <v>0</v>
      </c>
      <c r="BS345" s="3">
        <f t="shared" si="213"/>
        <v>0</v>
      </c>
      <c r="BT345" s="3">
        <f t="shared" si="213"/>
        <v>0</v>
      </c>
      <c r="BU345" s="3">
        <f t="shared" si="213"/>
        <v>0</v>
      </c>
      <c r="BV345" s="3">
        <f t="shared" si="213"/>
        <v>0</v>
      </c>
      <c r="BW345" s="3">
        <f t="shared" si="213"/>
        <v>0</v>
      </c>
      <c r="BX345" s="3">
        <f t="shared" si="213"/>
        <v>0</v>
      </c>
      <c r="BY345" s="3">
        <f t="shared" si="213"/>
        <v>0</v>
      </c>
      <c r="BZ345" s="3">
        <f t="shared" si="213"/>
        <v>0</v>
      </c>
      <c r="CA345" s="3">
        <f t="shared" si="213"/>
        <v>0</v>
      </c>
      <c r="CB345" s="3">
        <f t="shared" si="213"/>
        <v>0</v>
      </c>
      <c r="CC345" s="3">
        <f t="shared" si="213"/>
        <v>0</v>
      </c>
      <c r="CD345" s="3">
        <f t="shared" si="213"/>
        <v>0</v>
      </c>
      <c r="CE345" s="3">
        <f t="shared" si="213"/>
        <v>0</v>
      </c>
      <c r="CF345" s="3">
        <f t="shared" si="213"/>
        <v>0</v>
      </c>
      <c r="CG345" s="3">
        <f t="shared" si="213"/>
        <v>0</v>
      </c>
      <c r="CH345" s="3">
        <f t="shared" si="213"/>
        <v>0</v>
      </c>
      <c r="CI345" s="3">
        <f t="shared" si="213"/>
        <v>0</v>
      </c>
      <c r="CJ345" s="3">
        <f t="shared" si="213"/>
        <v>0</v>
      </c>
      <c r="CK345" s="3">
        <f t="shared" si="213"/>
        <v>0</v>
      </c>
      <c r="CL345" s="3">
        <f t="shared" si="213"/>
        <v>0</v>
      </c>
      <c r="CM345" s="3">
        <f t="shared" si="213"/>
        <v>0</v>
      </c>
      <c r="CN345" s="3">
        <f t="shared" si="213"/>
        <v>0</v>
      </c>
      <c r="CO345" s="3">
        <f t="shared" si="213"/>
        <v>0</v>
      </c>
      <c r="CP345" s="3">
        <f t="shared" si="213"/>
        <v>0</v>
      </c>
      <c r="CQ345" s="3">
        <f t="shared" si="213"/>
        <v>0</v>
      </c>
      <c r="CR345" s="3">
        <f t="shared" si="213"/>
        <v>0</v>
      </c>
      <c r="CS345" s="3">
        <f t="shared" si="213"/>
        <v>0</v>
      </c>
      <c r="CT345" s="3">
        <f t="shared" si="213"/>
        <v>0</v>
      </c>
      <c r="CU345" s="3">
        <f t="shared" si="213"/>
        <v>0</v>
      </c>
      <c r="CV345" s="3">
        <f t="shared" si="213"/>
        <v>0</v>
      </c>
      <c r="CW345" s="3">
        <f t="shared" si="213"/>
        <v>0</v>
      </c>
      <c r="CX345" s="3">
        <f t="shared" si="213"/>
        <v>0</v>
      </c>
      <c r="CY345" s="3">
        <f t="shared" si="213"/>
        <v>0</v>
      </c>
      <c r="CZ345" s="3">
        <f t="shared" si="213"/>
        <v>0</v>
      </c>
      <c r="DA345" s="3">
        <f t="shared" si="213"/>
        <v>0</v>
      </c>
      <c r="DB345" s="3">
        <f t="shared" si="213"/>
        <v>0</v>
      </c>
      <c r="DC345" s="3">
        <f t="shared" si="213"/>
        <v>0</v>
      </c>
      <c r="DD345" s="3">
        <f t="shared" si="213"/>
        <v>0</v>
      </c>
      <c r="DE345" s="3">
        <f t="shared" si="213"/>
        <v>0</v>
      </c>
      <c r="DF345" s="3">
        <f t="shared" si="213"/>
        <v>0</v>
      </c>
      <c r="DG345" s="3">
        <f t="shared" si="213"/>
        <v>0</v>
      </c>
      <c r="DH345" s="3">
        <f t="shared" si="213"/>
        <v>0</v>
      </c>
      <c r="DI345" s="3">
        <f t="shared" si="213"/>
        <v>0</v>
      </c>
      <c r="DJ345" s="3">
        <f t="shared" si="213"/>
        <v>0</v>
      </c>
      <c r="DK345" s="3">
        <f t="shared" si="213"/>
        <v>0</v>
      </c>
      <c r="DL345" s="3">
        <f t="shared" si="213"/>
        <v>0</v>
      </c>
      <c r="DM345" s="3">
        <f t="shared" si="213"/>
        <v>0</v>
      </c>
      <c r="DN345" s="3">
        <f t="shared" si="213"/>
        <v>0</v>
      </c>
      <c r="DO345" s="3">
        <f t="shared" si="213"/>
        <v>0</v>
      </c>
      <c r="DP345" s="3">
        <f t="shared" si="213"/>
        <v>0</v>
      </c>
      <c r="DQ345" s="3">
        <f t="shared" si="213"/>
        <v>0</v>
      </c>
      <c r="DR345" s="3">
        <f t="shared" si="213"/>
        <v>0</v>
      </c>
      <c r="DS345" s="3">
        <f t="shared" si="213"/>
        <v>0</v>
      </c>
      <c r="DT345" s="3">
        <f t="shared" si="213"/>
        <v>0</v>
      </c>
      <c r="DU345" s="3">
        <f t="shared" si="213"/>
        <v>0</v>
      </c>
      <c r="DV345" s="3">
        <f t="shared" si="213"/>
        <v>0</v>
      </c>
      <c r="DW345" s="3">
        <f t="shared" si="213"/>
        <v>0</v>
      </c>
      <c r="DX345" s="3">
        <f t="shared" si="213"/>
        <v>0</v>
      </c>
      <c r="DY345" s="3">
        <f t="shared" si="213"/>
        <v>0</v>
      </c>
      <c r="DZ345" s="3">
        <f t="shared" si="213"/>
        <v>0</v>
      </c>
      <c r="EA345" s="3">
        <f t="shared" si="213"/>
        <v>0</v>
      </c>
      <c r="EB345" s="3">
        <f t="shared" ref="EB345" si="214">EB73*1</f>
        <v>0</v>
      </c>
      <c r="EC345" s="3">
        <f t="shared" si="196"/>
        <v>0</v>
      </c>
    </row>
    <row r="346" spans="3:133" x14ac:dyDescent="0.25">
      <c r="C346" t="s">
        <v>611</v>
      </c>
      <c r="D346" s="3">
        <f t="shared" ref="D346:BO346" si="215">D74*1</f>
        <v>0</v>
      </c>
      <c r="E346" s="3">
        <f t="shared" si="215"/>
        <v>0</v>
      </c>
      <c r="F346" s="3">
        <f t="shared" si="215"/>
        <v>0</v>
      </c>
      <c r="G346" s="3">
        <f t="shared" si="215"/>
        <v>0</v>
      </c>
      <c r="H346" s="3">
        <f t="shared" si="215"/>
        <v>0</v>
      </c>
      <c r="I346" s="3">
        <f t="shared" si="215"/>
        <v>0</v>
      </c>
      <c r="J346" s="3">
        <f t="shared" si="215"/>
        <v>0</v>
      </c>
      <c r="K346" s="3">
        <f t="shared" si="215"/>
        <v>0</v>
      </c>
      <c r="L346" s="3">
        <f t="shared" si="215"/>
        <v>0</v>
      </c>
      <c r="M346" s="3">
        <f t="shared" si="215"/>
        <v>0</v>
      </c>
      <c r="N346" s="3">
        <f t="shared" si="215"/>
        <v>0</v>
      </c>
      <c r="O346" s="3">
        <f t="shared" si="215"/>
        <v>0</v>
      </c>
      <c r="P346" s="3">
        <f t="shared" si="215"/>
        <v>0</v>
      </c>
      <c r="Q346" s="3">
        <f t="shared" si="215"/>
        <v>0</v>
      </c>
      <c r="R346" s="3">
        <f t="shared" si="215"/>
        <v>0</v>
      </c>
      <c r="S346" s="3">
        <f t="shared" si="215"/>
        <v>0</v>
      </c>
      <c r="T346" s="3">
        <f t="shared" si="215"/>
        <v>0</v>
      </c>
      <c r="U346" s="3">
        <f t="shared" si="215"/>
        <v>0</v>
      </c>
      <c r="V346" s="3">
        <f t="shared" si="215"/>
        <v>0</v>
      </c>
      <c r="W346" s="3">
        <f t="shared" si="215"/>
        <v>0</v>
      </c>
      <c r="X346" s="3">
        <f t="shared" si="215"/>
        <v>0</v>
      </c>
      <c r="Y346" s="3">
        <f t="shared" si="215"/>
        <v>0</v>
      </c>
      <c r="Z346" s="3">
        <f t="shared" si="215"/>
        <v>0</v>
      </c>
      <c r="AA346" s="3">
        <f t="shared" si="215"/>
        <v>0</v>
      </c>
      <c r="AB346" s="3">
        <f t="shared" si="215"/>
        <v>0</v>
      </c>
      <c r="AC346" s="3">
        <f t="shared" si="215"/>
        <v>0</v>
      </c>
      <c r="AD346" s="3">
        <f t="shared" si="215"/>
        <v>0</v>
      </c>
      <c r="AE346" s="3">
        <f t="shared" si="215"/>
        <v>0</v>
      </c>
      <c r="AF346" s="3">
        <f t="shared" si="215"/>
        <v>0</v>
      </c>
      <c r="AG346" s="3">
        <f t="shared" si="215"/>
        <v>0</v>
      </c>
      <c r="AH346" s="3">
        <f t="shared" si="215"/>
        <v>0</v>
      </c>
      <c r="AI346" s="3">
        <f t="shared" si="215"/>
        <v>0</v>
      </c>
      <c r="AJ346" s="3">
        <f t="shared" si="215"/>
        <v>0</v>
      </c>
      <c r="AK346" s="3">
        <f t="shared" si="215"/>
        <v>0</v>
      </c>
      <c r="AL346" s="3">
        <f t="shared" si="215"/>
        <v>0</v>
      </c>
      <c r="AM346" s="3">
        <f t="shared" si="215"/>
        <v>0</v>
      </c>
      <c r="AN346" s="3">
        <f t="shared" si="215"/>
        <v>0</v>
      </c>
      <c r="AO346" s="3">
        <f t="shared" si="215"/>
        <v>0</v>
      </c>
      <c r="AP346" s="3">
        <f t="shared" si="215"/>
        <v>0</v>
      </c>
      <c r="AQ346" s="3">
        <f t="shared" si="215"/>
        <v>0</v>
      </c>
      <c r="AR346" s="3">
        <f t="shared" si="215"/>
        <v>0</v>
      </c>
      <c r="AS346" s="3">
        <f t="shared" si="215"/>
        <v>0</v>
      </c>
      <c r="AT346" s="3">
        <f t="shared" si="215"/>
        <v>0</v>
      </c>
      <c r="AU346" s="3">
        <f t="shared" si="215"/>
        <v>0</v>
      </c>
      <c r="AV346" s="3">
        <f t="shared" si="215"/>
        <v>0</v>
      </c>
      <c r="AW346" s="3">
        <f t="shared" si="215"/>
        <v>0</v>
      </c>
      <c r="AX346" s="3">
        <f t="shared" si="215"/>
        <v>0</v>
      </c>
      <c r="AY346" s="3">
        <f t="shared" si="215"/>
        <v>0</v>
      </c>
      <c r="AZ346" s="3">
        <f t="shared" si="215"/>
        <v>0</v>
      </c>
      <c r="BA346" s="3">
        <f t="shared" si="215"/>
        <v>0</v>
      </c>
      <c r="BB346" s="3">
        <f t="shared" si="215"/>
        <v>0</v>
      </c>
      <c r="BC346" s="3">
        <f t="shared" si="215"/>
        <v>0</v>
      </c>
      <c r="BD346" s="3">
        <f t="shared" si="215"/>
        <v>0</v>
      </c>
      <c r="BE346" s="3">
        <f t="shared" si="215"/>
        <v>0</v>
      </c>
      <c r="BF346" s="3">
        <f t="shared" si="215"/>
        <v>0</v>
      </c>
      <c r="BG346" s="3">
        <f t="shared" si="215"/>
        <v>0</v>
      </c>
      <c r="BH346" s="3">
        <f t="shared" si="215"/>
        <v>0</v>
      </c>
      <c r="BI346" s="3">
        <f t="shared" si="215"/>
        <v>0</v>
      </c>
      <c r="BJ346" s="3">
        <f t="shared" si="215"/>
        <v>0</v>
      </c>
      <c r="BK346" s="3">
        <f t="shared" si="215"/>
        <v>0</v>
      </c>
      <c r="BL346" s="3">
        <f t="shared" si="215"/>
        <v>0</v>
      </c>
      <c r="BM346" s="3">
        <f t="shared" si="215"/>
        <v>0</v>
      </c>
      <c r="BN346" s="3">
        <f t="shared" si="215"/>
        <v>0</v>
      </c>
      <c r="BO346" s="3">
        <f t="shared" si="215"/>
        <v>0</v>
      </c>
      <c r="BP346" s="3">
        <f t="shared" ref="BP346:EA346" si="216">BP74*1</f>
        <v>0</v>
      </c>
      <c r="BQ346" s="3">
        <f t="shared" si="216"/>
        <v>0</v>
      </c>
      <c r="BR346" s="3">
        <f t="shared" si="216"/>
        <v>0</v>
      </c>
      <c r="BS346" s="3">
        <f t="shared" si="216"/>
        <v>0</v>
      </c>
      <c r="BT346" s="3">
        <f t="shared" si="216"/>
        <v>0</v>
      </c>
      <c r="BU346" s="3">
        <f t="shared" si="216"/>
        <v>0</v>
      </c>
      <c r="BV346" s="3">
        <f t="shared" si="216"/>
        <v>0</v>
      </c>
      <c r="BW346" s="3">
        <f t="shared" si="216"/>
        <v>0</v>
      </c>
      <c r="BX346" s="3">
        <f t="shared" si="216"/>
        <v>0</v>
      </c>
      <c r="BY346" s="3">
        <f t="shared" si="216"/>
        <v>0</v>
      </c>
      <c r="BZ346" s="3">
        <f t="shared" si="216"/>
        <v>0</v>
      </c>
      <c r="CA346" s="3">
        <f t="shared" si="216"/>
        <v>0</v>
      </c>
      <c r="CB346" s="3">
        <f t="shared" si="216"/>
        <v>0</v>
      </c>
      <c r="CC346" s="3">
        <f t="shared" si="216"/>
        <v>0</v>
      </c>
      <c r="CD346" s="3">
        <f t="shared" si="216"/>
        <v>0</v>
      </c>
      <c r="CE346" s="3">
        <f t="shared" si="216"/>
        <v>0</v>
      </c>
      <c r="CF346" s="3">
        <f t="shared" si="216"/>
        <v>0</v>
      </c>
      <c r="CG346" s="3">
        <f t="shared" si="216"/>
        <v>0</v>
      </c>
      <c r="CH346" s="3">
        <f t="shared" si="216"/>
        <v>0</v>
      </c>
      <c r="CI346" s="3">
        <f t="shared" si="216"/>
        <v>0</v>
      </c>
      <c r="CJ346" s="3">
        <f t="shared" si="216"/>
        <v>0</v>
      </c>
      <c r="CK346" s="3">
        <f t="shared" si="216"/>
        <v>0</v>
      </c>
      <c r="CL346" s="3">
        <f t="shared" si="216"/>
        <v>0</v>
      </c>
      <c r="CM346" s="3">
        <f t="shared" si="216"/>
        <v>0</v>
      </c>
      <c r="CN346" s="3">
        <f t="shared" si="216"/>
        <v>0</v>
      </c>
      <c r="CO346" s="3">
        <f t="shared" si="216"/>
        <v>0</v>
      </c>
      <c r="CP346" s="3">
        <f t="shared" si="216"/>
        <v>0</v>
      </c>
      <c r="CQ346" s="3">
        <f t="shared" si="216"/>
        <v>0</v>
      </c>
      <c r="CR346" s="3">
        <f t="shared" si="216"/>
        <v>0</v>
      </c>
      <c r="CS346" s="3">
        <f t="shared" si="216"/>
        <v>0</v>
      </c>
      <c r="CT346" s="3">
        <f t="shared" si="216"/>
        <v>0</v>
      </c>
      <c r="CU346" s="3">
        <f t="shared" si="216"/>
        <v>0</v>
      </c>
      <c r="CV346" s="3">
        <f t="shared" si="216"/>
        <v>0</v>
      </c>
      <c r="CW346" s="3">
        <f t="shared" si="216"/>
        <v>0</v>
      </c>
      <c r="CX346" s="3">
        <f t="shared" si="216"/>
        <v>0</v>
      </c>
      <c r="CY346" s="3">
        <f t="shared" si="216"/>
        <v>0</v>
      </c>
      <c r="CZ346" s="3">
        <f t="shared" si="216"/>
        <v>0</v>
      </c>
      <c r="DA346" s="3">
        <f t="shared" si="216"/>
        <v>0</v>
      </c>
      <c r="DB346" s="3">
        <f t="shared" si="216"/>
        <v>0</v>
      </c>
      <c r="DC346" s="3">
        <f t="shared" si="216"/>
        <v>0</v>
      </c>
      <c r="DD346" s="3">
        <f t="shared" si="216"/>
        <v>0</v>
      </c>
      <c r="DE346" s="3">
        <f t="shared" si="216"/>
        <v>0</v>
      </c>
      <c r="DF346" s="3">
        <f t="shared" si="216"/>
        <v>0</v>
      </c>
      <c r="DG346" s="3">
        <f t="shared" si="216"/>
        <v>0</v>
      </c>
      <c r="DH346" s="3">
        <f t="shared" si="216"/>
        <v>0</v>
      </c>
      <c r="DI346" s="3">
        <f t="shared" si="216"/>
        <v>0</v>
      </c>
      <c r="DJ346" s="3">
        <f t="shared" si="216"/>
        <v>0</v>
      </c>
      <c r="DK346" s="3">
        <f t="shared" si="216"/>
        <v>0</v>
      </c>
      <c r="DL346" s="3">
        <f t="shared" si="216"/>
        <v>0</v>
      </c>
      <c r="DM346" s="3">
        <f t="shared" si="216"/>
        <v>0</v>
      </c>
      <c r="DN346" s="3">
        <f t="shared" si="216"/>
        <v>0</v>
      </c>
      <c r="DO346" s="3">
        <f t="shared" si="216"/>
        <v>0</v>
      </c>
      <c r="DP346" s="3">
        <f t="shared" si="216"/>
        <v>0</v>
      </c>
      <c r="DQ346" s="3">
        <f t="shared" si="216"/>
        <v>0</v>
      </c>
      <c r="DR346" s="3">
        <f t="shared" si="216"/>
        <v>0</v>
      </c>
      <c r="DS346" s="3">
        <f t="shared" si="216"/>
        <v>0</v>
      </c>
      <c r="DT346" s="3">
        <f t="shared" si="216"/>
        <v>0</v>
      </c>
      <c r="DU346" s="3">
        <f t="shared" si="216"/>
        <v>0</v>
      </c>
      <c r="DV346" s="3">
        <f t="shared" si="216"/>
        <v>0</v>
      </c>
      <c r="DW346" s="3">
        <f t="shared" si="216"/>
        <v>0</v>
      </c>
      <c r="DX346" s="3">
        <f t="shared" si="216"/>
        <v>0</v>
      </c>
      <c r="DY346" s="3">
        <f t="shared" si="216"/>
        <v>0</v>
      </c>
      <c r="DZ346" s="3">
        <f t="shared" si="216"/>
        <v>0</v>
      </c>
      <c r="EA346" s="3">
        <f t="shared" si="216"/>
        <v>0</v>
      </c>
      <c r="EB346" s="3">
        <f t="shared" ref="EB346" si="217">EB74*1</f>
        <v>0</v>
      </c>
      <c r="EC346" s="3">
        <f t="shared" si="196"/>
        <v>0</v>
      </c>
    </row>
    <row r="347" spans="3:133" x14ac:dyDescent="0.25">
      <c r="C347" t="s">
        <v>611</v>
      </c>
      <c r="D347" s="3">
        <f t="shared" ref="D347:BO347" si="218">D75*1</f>
        <v>0</v>
      </c>
      <c r="E347" s="3">
        <f t="shared" si="218"/>
        <v>0</v>
      </c>
      <c r="F347" s="3">
        <f t="shared" si="218"/>
        <v>0</v>
      </c>
      <c r="G347" s="3">
        <f t="shared" si="218"/>
        <v>0</v>
      </c>
      <c r="H347" s="3">
        <f t="shared" si="218"/>
        <v>0</v>
      </c>
      <c r="I347" s="3">
        <f t="shared" si="218"/>
        <v>0</v>
      </c>
      <c r="J347" s="3">
        <f t="shared" si="218"/>
        <v>0</v>
      </c>
      <c r="K347" s="3">
        <f t="shared" si="218"/>
        <v>0</v>
      </c>
      <c r="L347" s="3">
        <f t="shared" si="218"/>
        <v>0</v>
      </c>
      <c r="M347" s="3">
        <f t="shared" si="218"/>
        <v>0</v>
      </c>
      <c r="N347" s="3">
        <f t="shared" si="218"/>
        <v>0</v>
      </c>
      <c r="O347" s="3">
        <f t="shared" si="218"/>
        <v>0</v>
      </c>
      <c r="P347" s="3">
        <f t="shared" si="218"/>
        <v>0</v>
      </c>
      <c r="Q347" s="3">
        <f t="shared" si="218"/>
        <v>0</v>
      </c>
      <c r="R347" s="3">
        <f t="shared" si="218"/>
        <v>0</v>
      </c>
      <c r="S347" s="3">
        <f t="shared" si="218"/>
        <v>0</v>
      </c>
      <c r="T347" s="3">
        <f t="shared" si="218"/>
        <v>0</v>
      </c>
      <c r="U347" s="3">
        <f t="shared" si="218"/>
        <v>0</v>
      </c>
      <c r="V347" s="3">
        <f t="shared" si="218"/>
        <v>0</v>
      </c>
      <c r="W347" s="3">
        <f t="shared" si="218"/>
        <v>0</v>
      </c>
      <c r="X347" s="3">
        <f t="shared" si="218"/>
        <v>0</v>
      </c>
      <c r="Y347" s="3">
        <f t="shared" si="218"/>
        <v>0</v>
      </c>
      <c r="Z347" s="3">
        <f t="shared" si="218"/>
        <v>0</v>
      </c>
      <c r="AA347" s="3">
        <f t="shared" si="218"/>
        <v>0</v>
      </c>
      <c r="AB347" s="3">
        <f t="shared" si="218"/>
        <v>0</v>
      </c>
      <c r="AC347" s="3">
        <f t="shared" si="218"/>
        <v>0</v>
      </c>
      <c r="AD347" s="3">
        <f t="shared" si="218"/>
        <v>0</v>
      </c>
      <c r="AE347" s="3">
        <f t="shared" si="218"/>
        <v>0</v>
      </c>
      <c r="AF347" s="3">
        <f t="shared" si="218"/>
        <v>0</v>
      </c>
      <c r="AG347" s="3">
        <f t="shared" si="218"/>
        <v>1</v>
      </c>
      <c r="AH347" s="3">
        <f t="shared" si="218"/>
        <v>1</v>
      </c>
      <c r="AI347" s="3">
        <f t="shared" si="218"/>
        <v>1</v>
      </c>
      <c r="AJ347" s="3">
        <f t="shared" si="218"/>
        <v>1</v>
      </c>
      <c r="AK347" s="3">
        <f t="shared" si="218"/>
        <v>1</v>
      </c>
      <c r="AL347" s="3">
        <f t="shared" si="218"/>
        <v>1</v>
      </c>
      <c r="AM347" s="3">
        <f t="shared" si="218"/>
        <v>1</v>
      </c>
      <c r="AN347" s="3">
        <f t="shared" si="218"/>
        <v>1</v>
      </c>
      <c r="AO347" s="3">
        <f t="shared" si="218"/>
        <v>1</v>
      </c>
      <c r="AP347" s="3">
        <f t="shared" si="218"/>
        <v>1</v>
      </c>
      <c r="AQ347" s="3">
        <f t="shared" si="218"/>
        <v>1</v>
      </c>
      <c r="AR347" s="3">
        <f t="shared" si="218"/>
        <v>1</v>
      </c>
      <c r="AS347" s="3">
        <f t="shared" si="218"/>
        <v>1</v>
      </c>
      <c r="AT347" s="3">
        <f t="shared" si="218"/>
        <v>1</v>
      </c>
      <c r="AU347" s="3">
        <f t="shared" si="218"/>
        <v>1</v>
      </c>
      <c r="AV347" s="3">
        <f t="shared" si="218"/>
        <v>1</v>
      </c>
      <c r="AW347" s="3">
        <f t="shared" si="218"/>
        <v>1</v>
      </c>
      <c r="AX347" s="3">
        <f t="shared" si="218"/>
        <v>1</v>
      </c>
      <c r="AY347" s="3">
        <f t="shared" si="218"/>
        <v>1</v>
      </c>
      <c r="AZ347" s="3">
        <f t="shared" si="218"/>
        <v>1</v>
      </c>
      <c r="BA347" s="3">
        <f t="shared" si="218"/>
        <v>1</v>
      </c>
      <c r="BB347" s="3">
        <f t="shared" si="218"/>
        <v>2</v>
      </c>
      <c r="BC347" s="3">
        <f t="shared" si="218"/>
        <v>2</v>
      </c>
      <c r="BD347" s="3">
        <f t="shared" si="218"/>
        <v>2</v>
      </c>
      <c r="BE347" s="3">
        <f t="shared" si="218"/>
        <v>2</v>
      </c>
      <c r="BF347" s="3">
        <f t="shared" si="218"/>
        <v>2</v>
      </c>
      <c r="BG347" s="3">
        <f t="shared" si="218"/>
        <v>3</v>
      </c>
      <c r="BH347" s="3">
        <f t="shared" si="218"/>
        <v>3</v>
      </c>
      <c r="BI347" s="3">
        <f t="shared" si="218"/>
        <v>3</v>
      </c>
      <c r="BJ347" s="3">
        <f t="shared" si="218"/>
        <v>3</v>
      </c>
      <c r="BK347" s="3">
        <f t="shared" si="218"/>
        <v>3</v>
      </c>
      <c r="BL347" s="3">
        <f t="shared" si="218"/>
        <v>3</v>
      </c>
      <c r="BM347" s="3">
        <f t="shared" si="218"/>
        <v>3</v>
      </c>
      <c r="BN347" s="3">
        <f t="shared" si="218"/>
        <v>3</v>
      </c>
      <c r="BO347" s="3">
        <f t="shared" si="218"/>
        <v>3</v>
      </c>
      <c r="BP347" s="3">
        <f t="shared" ref="BP347:EA347" si="219">BP75*1</f>
        <v>3</v>
      </c>
      <c r="BQ347" s="3">
        <f t="shared" si="219"/>
        <v>3</v>
      </c>
      <c r="BR347" s="3">
        <f t="shared" si="219"/>
        <v>3</v>
      </c>
      <c r="BS347" s="3">
        <f t="shared" si="219"/>
        <v>3</v>
      </c>
      <c r="BT347" s="3">
        <f t="shared" si="219"/>
        <v>3</v>
      </c>
      <c r="BU347" s="3">
        <f t="shared" si="219"/>
        <v>3</v>
      </c>
      <c r="BV347" s="3">
        <f t="shared" si="219"/>
        <v>3</v>
      </c>
      <c r="BW347" s="3">
        <f t="shared" si="219"/>
        <v>3</v>
      </c>
      <c r="BX347" s="3">
        <f t="shared" si="219"/>
        <v>3</v>
      </c>
      <c r="BY347" s="3">
        <f t="shared" si="219"/>
        <v>3</v>
      </c>
      <c r="BZ347" s="3">
        <f t="shared" si="219"/>
        <v>3</v>
      </c>
      <c r="CA347" s="3">
        <f t="shared" si="219"/>
        <v>3</v>
      </c>
      <c r="CB347" s="3">
        <f t="shared" si="219"/>
        <v>3</v>
      </c>
      <c r="CC347" s="3">
        <f t="shared" si="219"/>
        <v>3</v>
      </c>
      <c r="CD347" s="3">
        <f t="shared" si="219"/>
        <v>3</v>
      </c>
      <c r="CE347" s="3">
        <f t="shared" si="219"/>
        <v>3</v>
      </c>
      <c r="CF347" s="3">
        <f t="shared" si="219"/>
        <v>3</v>
      </c>
      <c r="CG347" s="3">
        <f t="shared" si="219"/>
        <v>3</v>
      </c>
      <c r="CH347" s="3">
        <f t="shared" si="219"/>
        <v>3</v>
      </c>
      <c r="CI347" s="3">
        <f t="shared" si="219"/>
        <v>3</v>
      </c>
      <c r="CJ347" s="3">
        <f t="shared" si="219"/>
        <v>3</v>
      </c>
      <c r="CK347" s="3">
        <f t="shared" si="219"/>
        <v>3</v>
      </c>
      <c r="CL347" s="3">
        <f t="shared" si="219"/>
        <v>3</v>
      </c>
      <c r="CM347" s="3">
        <f t="shared" si="219"/>
        <v>3</v>
      </c>
      <c r="CN347" s="3">
        <f t="shared" si="219"/>
        <v>3</v>
      </c>
      <c r="CO347" s="3">
        <f t="shared" si="219"/>
        <v>3</v>
      </c>
      <c r="CP347" s="3">
        <f t="shared" si="219"/>
        <v>3</v>
      </c>
      <c r="CQ347" s="3">
        <f t="shared" si="219"/>
        <v>3</v>
      </c>
      <c r="CR347" s="3">
        <f t="shared" si="219"/>
        <v>3</v>
      </c>
      <c r="CS347" s="3">
        <f t="shared" si="219"/>
        <v>3</v>
      </c>
      <c r="CT347" s="3">
        <f t="shared" si="219"/>
        <v>3</v>
      </c>
      <c r="CU347" s="3">
        <f t="shared" si="219"/>
        <v>3</v>
      </c>
      <c r="CV347" s="3">
        <f t="shared" si="219"/>
        <v>3</v>
      </c>
      <c r="CW347" s="3">
        <f t="shared" si="219"/>
        <v>3</v>
      </c>
      <c r="CX347" s="3">
        <f t="shared" si="219"/>
        <v>3</v>
      </c>
      <c r="CY347" s="3">
        <f t="shared" si="219"/>
        <v>3</v>
      </c>
      <c r="CZ347" s="3">
        <f t="shared" si="219"/>
        <v>3</v>
      </c>
      <c r="DA347" s="3">
        <f t="shared" si="219"/>
        <v>3</v>
      </c>
      <c r="DB347" s="3">
        <f t="shared" si="219"/>
        <v>3</v>
      </c>
      <c r="DC347" s="3">
        <f t="shared" si="219"/>
        <v>3</v>
      </c>
      <c r="DD347" s="3">
        <f t="shared" si="219"/>
        <v>3</v>
      </c>
      <c r="DE347" s="3">
        <f t="shared" si="219"/>
        <v>3</v>
      </c>
      <c r="DF347" s="3">
        <f t="shared" si="219"/>
        <v>3</v>
      </c>
      <c r="DG347" s="3">
        <f t="shared" si="219"/>
        <v>3</v>
      </c>
      <c r="DH347" s="3">
        <f t="shared" si="219"/>
        <v>3</v>
      </c>
      <c r="DI347" s="3">
        <f t="shared" si="219"/>
        <v>3</v>
      </c>
      <c r="DJ347" s="3">
        <f t="shared" si="219"/>
        <v>3</v>
      </c>
      <c r="DK347" s="3">
        <f t="shared" si="219"/>
        <v>3</v>
      </c>
      <c r="DL347" s="3">
        <f t="shared" si="219"/>
        <v>3</v>
      </c>
      <c r="DM347" s="3">
        <f t="shared" si="219"/>
        <v>3</v>
      </c>
      <c r="DN347" s="3">
        <f t="shared" si="219"/>
        <v>3</v>
      </c>
      <c r="DO347" s="3">
        <f t="shared" si="219"/>
        <v>3</v>
      </c>
      <c r="DP347" s="3">
        <f t="shared" si="219"/>
        <v>3</v>
      </c>
      <c r="DQ347" s="3">
        <f t="shared" si="219"/>
        <v>3</v>
      </c>
      <c r="DR347" s="3">
        <f t="shared" si="219"/>
        <v>3</v>
      </c>
      <c r="DS347" s="3">
        <f t="shared" si="219"/>
        <v>3</v>
      </c>
      <c r="DT347" s="3">
        <f t="shared" si="219"/>
        <v>3</v>
      </c>
      <c r="DU347" s="3">
        <f t="shared" si="219"/>
        <v>3</v>
      </c>
      <c r="DV347" s="3">
        <f t="shared" si="219"/>
        <v>3</v>
      </c>
      <c r="DW347" s="3">
        <f t="shared" si="219"/>
        <v>3</v>
      </c>
      <c r="DX347" s="3">
        <f t="shared" si="219"/>
        <v>3</v>
      </c>
      <c r="DY347" s="3">
        <f t="shared" si="219"/>
        <v>3</v>
      </c>
      <c r="DZ347" s="3">
        <f t="shared" si="219"/>
        <v>3</v>
      </c>
      <c r="EA347" s="3">
        <f t="shared" si="219"/>
        <v>3</v>
      </c>
      <c r="EB347" s="3">
        <f t="shared" ref="EB347" si="220">EB75*1</f>
        <v>3</v>
      </c>
      <c r="EC347" s="3">
        <f t="shared" si="196"/>
        <v>3</v>
      </c>
    </row>
    <row r="348" spans="3:133" x14ac:dyDescent="0.25">
      <c r="C348" t="s">
        <v>611</v>
      </c>
      <c r="D348" s="3">
        <f t="shared" ref="D348:BO348" si="221">D76*1</f>
        <v>0</v>
      </c>
      <c r="E348" s="3">
        <f t="shared" si="221"/>
        <v>0</v>
      </c>
      <c r="F348" s="3">
        <f t="shared" si="221"/>
        <v>0</v>
      </c>
      <c r="G348" s="3">
        <f t="shared" si="221"/>
        <v>0</v>
      </c>
      <c r="H348" s="3">
        <f t="shared" si="221"/>
        <v>0</v>
      </c>
      <c r="I348" s="3">
        <f t="shared" si="221"/>
        <v>0</v>
      </c>
      <c r="J348" s="3">
        <f t="shared" si="221"/>
        <v>0</v>
      </c>
      <c r="K348" s="3">
        <f t="shared" si="221"/>
        <v>0</v>
      </c>
      <c r="L348" s="3">
        <f t="shared" si="221"/>
        <v>0</v>
      </c>
      <c r="M348" s="3">
        <f t="shared" si="221"/>
        <v>0</v>
      </c>
      <c r="N348" s="3">
        <f t="shared" si="221"/>
        <v>0</v>
      </c>
      <c r="O348" s="3">
        <f t="shared" si="221"/>
        <v>0</v>
      </c>
      <c r="P348" s="3">
        <f t="shared" si="221"/>
        <v>0</v>
      </c>
      <c r="Q348" s="3">
        <f t="shared" si="221"/>
        <v>0</v>
      </c>
      <c r="R348" s="3">
        <f t="shared" si="221"/>
        <v>0</v>
      </c>
      <c r="S348" s="3">
        <f t="shared" si="221"/>
        <v>0</v>
      </c>
      <c r="T348" s="3">
        <f t="shared" si="221"/>
        <v>0</v>
      </c>
      <c r="U348" s="3">
        <f t="shared" si="221"/>
        <v>0</v>
      </c>
      <c r="V348" s="3">
        <f t="shared" si="221"/>
        <v>1</v>
      </c>
      <c r="W348" s="3">
        <f t="shared" si="221"/>
        <v>1</v>
      </c>
      <c r="X348" s="3">
        <f t="shared" si="221"/>
        <v>1</v>
      </c>
      <c r="Y348" s="3">
        <f t="shared" si="221"/>
        <v>2</v>
      </c>
      <c r="Z348" s="3">
        <f t="shared" si="221"/>
        <v>2</v>
      </c>
      <c r="AA348" s="3">
        <f t="shared" si="221"/>
        <v>2</v>
      </c>
      <c r="AB348" s="3">
        <f t="shared" si="221"/>
        <v>2</v>
      </c>
      <c r="AC348" s="3">
        <f t="shared" si="221"/>
        <v>2</v>
      </c>
      <c r="AD348" s="3">
        <f t="shared" si="221"/>
        <v>2</v>
      </c>
      <c r="AE348" s="3">
        <f t="shared" si="221"/>
        <v>3</v>
      </c>
      <c r="AF348" s="3">
        <f t="shared" si="221"/>
        <v>3</v>
      </c>
      <c r="AG348" s="3">
        <f t="shared" si="221"/>
        <v>4</v>
      </c>
      <c r="AH348" s="3">
        <f t="shared" si="221"/>
        <v>4</v>
      </c>
      <c r="AI348" s="3">
        <f t="shared" si="221"/>
        <v>4</v>
      </c>
      <c r="AJ348" s="3">
        <f t="shared" si="221"/>
        <v>4</v>
      </c>
      <c r="AK348" s="3">
        <f t="shared" si="221"/>
        <v>5</v>
      </c>
      <c r="AL348" s="3">
        <f t="shared" si="221"/>
        <v>6</v>
      </c>
      <c r="AM348" s="3">
        <f t="shared" si="221"/>
        <v>6</v>
      </c>
      <c r="AN348" s="3">
        <f t="shared" si="221"/>
        <v>6</v>
      </c>
      <c r="AO348" s="3">
        <f t="shared" si="221"/>
        <v>6</v>
      </c>
      <c r="AP348" s="3">
        <f t="shared" si="221"/>
        <v>6</v>
      </c>
      <c r="AQ348" s="3">
        <f t="shared" si="221"/>
        <v>6</v>
      </c>
      <c r="AR348" s="3">
        <f t="shared" si="221"/>
        <v>6</v>
      </c>
      <c r="AS348" s="3">
        <f t="shared" si="221"/>
        <v>6</v>
      </c>
      <c r="AT348" s="3">
        <f t="shared" si="221"/>
        <v>6</v>
      </c>
      <c r="AU348" s="3">
        <f t="shared" si="221"/>
        <v>6</v>
      </c>
      <c r="AV348" s="3">
        <f t="shared" si="221"/>
        <v>6</v>
      </c>
      <c r="AW348" s="3">
        <f t="shared" si="221"/>
        <v>6</v>
      </c>
      <c r="AX348" s="3">
        <f t="shared" si="221"/>
        <v>6</v>
      </c>
      <c r="AY348" s="3">
        <f t="shared" si="221"/>
        <v>6</v>
      </c>
      <c r="AZ348" s="3">
        <f t="shared" si="221"/>
        <v>6</v>
      </c>
      <c r="BA348" s="3">
        <f t="shared" si="221"/>
        <v>6</v>
      </c>
      <c r="BB348" s="3">
        <f t="shared" si="221"/>
        <v>6</v>
      </c>
      <c r="BC348" s="3">
        <f t="shared" si="221"/>
        <v>7</v>
      </c>
      <c r="BD348" s="3">
        <f t="shared" si="221"/>
        <v>7</v>
      </c>
      <c r="BE348" s="3">
        <f t="shared" si="221"/>
        <v>7</v>
      </c>
      <c r="BF348" s="3">
        <f t="shared" si="221"/>
        <v>7</v>
      </c>
      <c r="BG348" s="3">
        <f t="shared" si="221"/>
        <v>7</v>
      </c>
      <c r="BH348" s="3">
        <f t="shared" si="221"/>
        <v>7</v>
      </c>
      <c r="BI348" s="3">
        <f t="shared" si="221"/>
        <v>7</v>
      </c>
      <c r="BJ348" s="3">
        <f t="shared" si="221"/>
        <v>7</v>
      </c>
      <c r="BK348" s="3">
        <f t="shared" si="221"/>
        <v>7</v>
      </c>
      <c r="BL348" s="3">
        <f t="shared" si="221"/>
        <v>7</v>
      </c>
      <c r="BM348" s="3">
        <f t="shared" si="221"/>
        <v>7</v>
      </c>
      <c r="BN348" s="3">
        <f t="shared" si="221"/>
        <v>7</v>
      </c>
      <c r="BO348" s="3">
        <f t="shared" si="221"/>
        <v>7</v>
      </c>
      <c r="BP348" s="3">
        <f t="shared" ref="BP348:EA348" si="222">BP76*1</f>
        <v>7</v>
      </c>
      <c r="BQ348" s="3">
        <f t="shared" si="222"/>
        <v>7</v>
      </c>
      <c r="BR348" s="3">
        <f t="shared" si="222"/>
        <v>7</v>
      </c>
      <c r="BS348" s="3">
        <f t="shared" si="222"/>
        <v>7</v>
      </c>
      <c r="BT348" s="3">
        <f t="shared" si="222"/>
        <v>7</v>
      </c>
      <c r="BU348" s="3">
        <f t="shared" si="222"/>
        <v>7</v>
      </c>
      <c r="BV348" s="3">
        <f t="shared" si="222"/>
        <v>7</v>
      </c>
      <c r="BW348" s="3">
        <f t="shared" si="222"/>
        <v>7</v>
      </c>
      <c r="BX348" s="3">
        <f t="shared" si="222"/>
        <v>7</v>
      </c>
      <c r="BY348" s="3">
        <f t="shared" si="222"/>
        <v>7</v>
      </c>
      <c r="BZ348" s="3">
        <f t="shared" si="222"/>
        <v>7</v>
      </c>
      <c r="CA348" s="3">
        <f t="shared" si="222"/>
        <v>7</v>
      </c>
      <c r="CB348" s="3">
        <f t="shared" si="222"/>
        <v>7</v>
      </c>
      <c r="CC348" s="3">
        <f t="shared" si="222"/>
        <v>7</v>
      </c>
      <c r="CD348" s="3">
        <f t="shared" si="222"/>
        <v>7</v>
      </c>
      <c r="CE348" s="3">
        <f t="shared" si="222"/>
        <v>7</v>
      </c>
      <c r="CF348" s="3">
        <f t="shared" si="222"/>
        <v>7</v>
      </c>
      <c r="CG348" s="3">
        <f t="shared" si="222"/>
        <v>7</v>
      </c>
      <c r="CH348" s="3">
        <f t="shared" si="222"/>
        <v>7</v>
      </c>
      <c r="CI348" s="3">
        <f t="shared" si="222"/>
        <v>7</v>
      </c>
      <c r="CJ348" s="3">
        <f t="shared" si="222"/>
        <v>7</v>
      </c>
      <c r="CK348" s="3">
        <f t="shared" si="222"/>
        <v>7</v>
      </c>
      <c r="CL348" s="3">
        <f t="shared" si="222"/>
        <v>7</v>
      </c>
      <c r="CM348" s="3">
        <f t="shared" si="222"/>
        <v>7</v>
      </c>
      <c r="CN348" s="3">
        <f t="shared" si="222"/>
        <v>7</v>
      </c>
      <c r="CO348" s="3">
        <f t="shared" si="222"/>
        <v>7</v>
      </c>
      <c r="CP348" s="3">
        <f t="shared" si="222"/>
        <v>7</v>
      </c>
      <c r="CQ348" s="3">
        <f t="shared" si="222"/>
        <v>7</v>
      </c>
      <c r="CR348" s="3">
        <f t="shared" si="222"/>
        <v>7</v>
      </c>
      <c r="CS348" s="3">
        <f t="shared" si="222"/>
        <v>7</v>
      </c>
      <c r="CT348" s="3">
        <f t="shared" si="222"/>
        <v>7</v>
      </c>
      <c r="CU348" s="3">
        <f t="shared" si="222"/>
        <v>7</v>
      </c>
      <c r="CV348" s="3">
        <f t="shared" si="222"/>
        <v>7</v>
      </c>
      <c r="CW348" s="3">
        <f t="shared" si="222"/>
        <v>7</v>
      </c>
      <c r="CX348" s="3">
        <f t="shared" si="222"/>
        <v>7</v>
      </c>
      <c r="CY348" s="3">
        <f t="shared" si="222"/>
        <v>7</v>
      </c>
      <c r="CZ348" s="3">
        <f t="shared" si="222"/>
        <v>7</v>
      </c>
      <c r="DA348" s="3">
        <f t="shared" si="222"/>
        <v>7</v>
      </c>
      <c r="DB348" s="3">
        <f t="shared" si="222"/>
        <v>7</v>
      </c>
      <c r="DC348" s="3">
        <f t="shared" si="222"/>
        <v>7</v>
      </c>
      <c r="DD348" s="3">
        <f t="shared" si="222"/>
        <v>7</v>
      </c>
      <c r="DE348" s="3">
        <f t="shared" si="222"/>
        <v>7</v>
      </c>
      <c r="DF348" s="3">
        <f t="shared" si="222"/>
        <v>7</v>
      </c>
      <c r="DG348" s="3">
        <f t="shared" si="222"/>
        <v>7</v>
      </c>
      <c r="DH348" s="3">
        <f t="shared" si="222"/>
        <v>7</v>
      </c>
      <c r="DI348" s="3">
        <f t="shared" si="222"/>
        <v>7</v>
      </c>
      <c r="DJ348" s="3">
        <f t="shared" si="222"/>
        <v>7</v>
      </c>
      <c r="DK348" s="3">
        <f t="shared" si="222"/>
        <v>7</v>
      </c>
      <c r="DL348" s="3">
        <f t="shared" si="222"/>
        <v>7</v>
      </c>
      <c r="DM348" s="3">
        <f t="shared" si="222"/>
        <v>7</v>
      </c>
      <c r="DN348" s="3">
        <f t="shared" si="222"/>
        <v>7</v>
      </c>
      <c r="DO348" s="3">
        <f t="shared" si="222"/>
        <v>7</v>
      </c>
      <c r="DP348" s="3">
        <f t="shared" si="222"/>
        <v>7</v>
      </c>
      <c r="DQ348" s="3">
        <f t="shared" si="222"/>
        <v>7</v>
      </c>
      <c r="DR348" s="3">
        <f t="shared" si="222"/>
        <v>7</v>
      </c>
      <c r="DS348" s="3">
        <f t="shared" si="222"/>
        <v>7</v>
      </c>
      <c r="DT348" s="3">
        <f t="shared" si="222"/>
        <v>7</v>
      </c>
      <c r="DU348" s="3">
        <f t="shared" si="222"/>
        <v>7</v>
      </c>
      <c r="DV348" s="3">
        <f t="shared" si="222"/>
        <v>7</v>
      </c>
      <c r="DW348" s="3">
        <f t="shared" si="222"/>
        <v>7</v>
      </c>
      <c r="DX348" s="3">
        <f t="shared" si="222"/>
        <v>7</v>
      </c>
      <c r="DY348" s="3">
        <f t="shared" si="222"/>
        <v>7</v>
      </c>
      <c r="DZ348" s="3">
        <f t="shared" si="222"/>
        <v>7</v>
      </c>
      <c r="EA348" s="3">
        <f t="shared" si="222"/>
        <v>7</v>
      </c>
      <c r="EB348" s="3">
        <f t="shared" ref="EB348" si="223">EB76*1</f>
        <v>7</v>
      </c>
      <c r="EC348" s="3">
        <f t="shared" si="196"/>
        <v>7</v>
      </c>
    </row>
    <row r="349" spans="3:133" x14ac:dyDescent="0.25">
      <c r="C349" t="s">
        <v>611</v>
      </c>
      <c r="D349" s="3">
        <f t="shared" ref="D349:BO349" si="224">D77*1</f>
        <v>0</v>
      </c>
      <c r="E349" s="3">
        <f t="shared" si="224"/>
        <v>0</v>
      </c>
      <c r="F349" s="3">
        <f t="shared" si="224"/>
        <v>0</v>
      </c>
      <c r="G349" s="3">
        <f t="shared" si="224"/>
        <v>0</v>
      </c>
      <c r="H349" s="3">
        <f t="shared" si="224"/>
        <v>1</v>
      </c>
      <c r="I349" s="3">
        <f t="shared" si="224"/>
        <v>1</v>
      </c>
      <c r="J349" s="3">
        <f t="shared" si="224"/>
        <v>1</v>
      </c>
      <c r="K349" s="3">
        <f t="shared" si="224"/>
        <v>1</v>
      </c>
      <c r="L349" s="3">
        <f t="shared" si="224"/>
        <v>1</v>
      </c>
      <c r="M349" s="3">
        <f t="shared" si="224"/>
        <v>1</v>
      </c>
      <c r="N349" s="3">
        <f t="shared" si="224"/>
        <v>1</v>
      </c>
      <c r="O349" s="3">
        <f t="shared" si="224"/>
        <v>1</v>
      </c>
      <c r="P349" s="3">
        <f t="shared" si="224"/>
        <v>1</v>
      </c>
      <c r="Q349" s="3">
        <f t="shared" si="224"/>
        <v>1</v>
      </c>
      <c r="R349" s="3">
        <f t="shared" si="224"/>
        <v>1</v>
      </c>
      <c r="S349" s="3">
        <f t="shared" si="224"/>
        <v>1</v>
      </c>
      <c r="T349" s="3">
        <f t="shared" si="224"/>
        <v>1</v>
      </c>
      <c r="U349" s="3">
        <f t="shared" si="224"/>
        <v>1</v>
      </c>
      <c r="V349" s="3">
        <f t="shared" si="224"/>
        <v>1</v>
      </c>
      <c r="W349" s="3">
        <f t="shared" si="224"/>
        <v>1</v>
      </c>
      <c r="X349" s="3">
        <f t="shared" si="224"/>
        <v>1</v>
      </c>
      <c r="Y349" s="3">
        <f t="shared" si="224"/>
        <v>1</v>
      </c>
      <c r="Z349" s="3">
        <f t="shared" si="224"/>
        <v>1</v>
      </c>
      <c r="AA349" s="3">
        <f t="shared" si="224"/>
        <v>1</v>
      </c>
      <c r="AB349" s="3">
        <f t="shared" si="224"/>
        <v>1</v>
      </c>
      <c r="AC349" s="3">
        <f t="shared" si="224"/>
        <v>1</v>
      </c>
      <c r="AD349" s="3">
        <f t="shared" si="224"/>
        <v>1</v>
      </c>
      <c r="AE349" s="3">
        <f t="shared" si="224"/>
        <v>1</v>
      </c>
      <c r="AF349" s="3">
        <f t="shared" si="224"/>
        <v>2</v>
      </c>
      <c r="AG349" s="3">
        <f t="shared" si="224"/>
        <v>2</v>
      </c>
      <c r="AH349" s="3">
        <f t="shared" si="224"/>
        <v>2</v>
      </c>
      <c r="AI349" s="3">
        <f t="shared" si="224"/>
        <v>3</v>
      </c>
      <c r="AJ349" s="3">
        <f t="shared" si="224"/>
        <v>3</v>
      </c>
      <c r="AK349" s="3">
        <f t="shared" si="224"/>
        <v>3</v>
      </c>
      <c r="AL349" s="3">
        <f t="shared" si="224"/>
        <v>3</v>
      </c>
      <c r="AM349" s="3">
        <f t="shared" si="224"/>
        <v>3</v>
      </c>
      <c r="AN349" s="3">
        <f t="shared" si="224"/>
        <v>3</v>
      </c>
      <c r="AO349" s="3">
        <f t="shared" si="224"/>
        <v>3</v>
      </c>
      <c r="AP349" s="3">
        <f t="shared" si="224"/>
        <v>3</v>
      </c>
      <c r="AQ349" s="3">
        <f t="shared" si="224"/>
        <v>3</v>
      </c>
      <c r="AR349" s="3">
        <f t="shared" si="224"/>
        <v>3</v>
      </c>
      <c r="AS349" s="3">
        <f t="shared" si="224"/>
        <v>3</v>
      </c>
      <c r="AT349" s="3">
        <f t="shared" si="224"/>
        <v>3</v>
      </c>
      <c r="AU349" s="3">
        <f t="shared" si="224"/>
        <v>3</v>
      </c>
      <c r="AV349" s="3">
        <f t="shared" si="224"/>
        <v>3</v>
      </c>
      <c r="AW349" s="3">
        <f t="shared" si="224"/>
        <v>3</v>
      </c>
      <c r="AX349" s="3">
        <f t="shared" si="224"/>
        <v>3</v>
      </c>
      <c r="AY349" s="3">
        <f t="shared" si="224"/>
        <v>3</v>
      </c>
      <c r="AZ349" s="3">
        <f t="shared" si="224"/>
        <v>3</v>
      </c>
      <c r="BA349" s="3">
        <f t="shared" si="224"/>
        <v>3</v>
      </c>
      <c r="BB349" s="3">
        <f t="shared" si="224"/>
        <v>3</v>
      </c>
      <c r="BC349" s="3">
        <f t="shared" si="224"/>
        <v>3</v>
      </c>
      <c r="BD349" s="3">
        <f t="shared" si="224"/>
        <v>3</v>
      </c>
      <c r="BE349" s="3">
        <f t="shared" si="224"/>
        <v>3</v>
      </c>
      <c r="BF349" s="3">
        <f t="shared" si="224"/>
        <v>3</v>
      </c>
      <c r="BG349" s="3">
        <f t="shared" si="224"/>
        <v>3</v>
      </c>
      <c r="BH349" s="3">
        <f t="shared" si="224"/>
        <v>3</v>
      </c>
      <c r="BI349" s="3">
        <f t="shared" si="224"/>
        <v>3</v>
      </c>
      <c r="BJ349" s="3">
        <f t="shared" si="224"/>
        <v>3</v>
      </c>
      <c r="BK349" s="3">
        <f t="shared" si="224"/>
        <v>3</v>
      </c>
      <c r="BL349" s="3">
        <f t="shared" si="224"/>
        <v>4</v>
      </c>
      <c r="BM349" s="3">
        <f t="shared" si="224"/>
        <v>4</v>
      </c>
      <c r="BN349" s="3">
        <f t="shared" si="224"/>
        <v>4</v>
      </c>
      <c r="BO349" s="3">
        <f t="shared" si="224"/>
        <v>5</v>
      </c>
      <c r="BP349" s="3">
        <f t="shared" ref="BP349:EA349" si="225">BP77*1</f>
        <v>5</v>
      </c>
      <c r="BQ349" s="3">
        <f t="shared" si="225"/>
        <v>5</v>
      </c>
      <c r="BR349" s="3">
        <f t="shared" si="225"/>
        <v>5</v>
      </c>
      <c r="BS349" s="3">
        <f t="shared" si="225"/>
        <v>5</v>
      </c>
      <c r="BT349" s="3">
        <f t="shared" si="225"/>
        <v>5</v>
      </c>
      <c r="BU349" s="3">
        <f t="shared" si="225"/>
        <v>5</v>
      </c>
      <c r="BV349" s="3">
        <f t="shared" si="225"/>
        <v>6</v>
      </c>
      <c r="BW349" s="3">
        <f t="shared" si="225"/>
        <v>6</v>
      </c>
      <c r="BX349" s="3">
        <f t="shared" si="225"/>
        <v>6</v>
      </c>
      <c r="BY349" s="3">
        <f t="shared" si="225"/>
        <v>6</v>
      </c>
      <c r="BZ349" s="3">
        <f t="shared" si="225"/>
        <v>6</v>
      </c>
      <c r="CA349" s="3">
        <f t="shared" si="225"/>
        <v>6</v>
      </c>
      <c r="CB349" s="3">
        <f t="shared" si="225"/>
        <v>6</v>
      </c>
      <c r="CC349" s="3">
        <f t="shared" si="225"/>
        <v>7</v>
      </c>
      <c r="CD349" s="3">
        <f t="shared" si="225"/>
        <v>7</v>
      </c>
      <c r="CE349" s="3">
        <f t="shared" si="225"/>
        <v>7</v>
      </c>
      <c r="CF349" s="3">
        <f t="shared" si="225"/>
        <v>7</v>
      </c>
      <c r="CG349" s="3">
        <f t="shared" si="225"/>
        <v>7</v>
      </c>
      <c r="CH349" s="3">
        <f t="shared" si="225"/>
        <v>7</v>
      </c>
      <c r="CI349" s="3">
        <f t="shared" si="225"/>
        <v>7</v>
      </c>
      <c r="CJ349" s="3">
        <f t="shared" si="225"/>
        <v>7</v>
      </c>
      <c r="CK349" s="3">
        <f t="shared" si="225"/>
        <v>7</v>
      </c>
      <c r="CL349" s="3">
        <f t="shared" si="225"/>
        <v>7</v>
      </c>
      <c r="CM349" s="3">
        <f t="shared" si="225"/>
        <v>7</v>
      </c>
      <c r="CN349" s="3">
        <f t="shared" si="225"/>
        <v>7</v>
      </c>
      <c r="CO349" s="3">
        <f t="shared" si="225"/>
        <v>7</v>
      </c>
      <c r="CP349" s="3">
        <f t="shared" si="225"/>
        <v>7</v>
      </c>
      <c r="CQ349" s="3">
        <f t="shared" si="225"/>
        <v>7</v>
      </c>
      <c r="CR349" s="3">
        <f t="shared" si="225"/>
        <v>7</v>
      </c>
      <c r="CS349" s="3">
        <f t="shared" si="225"/>
        <v>7</v>
      </c>
      <c r="CT349" s="3">
        <f t="shared" si="225"/>
        <v>7</v>
      </c>
      <c r="CU349" s="3">
        <f t="shared" si="225"/>
        <v>7</v>
      </c>
      <c r="CV349" s="3">
        <f t="shared" si="225"/>
        <v>7</v>
      </c>
      <c r="CW349" s="3">
        <f t="shared" si="225"/>
        <v>7</v>
      </c>
      <c r="CX349" s="3">
        <f t="shared" si="225"/>
        <v>7</v>
      </c>
      <c r="CY349" s="3">
        <f t="shared" si="225"/>
        <v>7</v>
      </c>
      <c r="CZ349" s="3">
        <f t="shared" si="225"/>
        <v>7</v>
      </c>
      <c r="DA349" s="3">
        <f t="shared" si="225"/>
        <v>7</v>
      </c>
      <c r="DB349" s="3">
        <f t="shared" si="225"/>
        <v>7</v>
      </c>
      <c r="DC349" s="3">
        <f t="shared" si="225"/>
        <v>7</v>
      </c>
      <c r="DD349" s="3">
        <f t="shared" si="225"/>
        <v>7</v>
      </c>
      <c r="DE349" s="3">
        <f t="shared" si="225"/>
        <v>7</v>
      </c>
      <c r="DF349" s="3">
        <f t="shared" si="225"/>
        <v>7</v>
      </c>
      <c r="DG349" s="3">
        <f t="shared" si="225"/>
        <v>7</v>
      </c>
      <c r="DH349" s="3">
        <f t="shared" si="225"/>
        <v>7</v>
      </c>
      <c r="DI349" s="3">
        <f t="shared" si="225"/>
        <v>7</v>
      </c>
      <c r="DJ349" s="3">
        <f t="shared" si="225"/>
        <v>7</v>
      </c>
      <c r="DK349" s="3">
        <f t="shared" si="225"/>
        <v>7</v>
      </c>
      <c r="DL349" s="3">
        <f t="shared" si="225"/>
        <v>7</v>
      </c>
      <c r="DM349" s="3">
        <f t="shared" si="225"/>
        <v>7</v>
      </c>
      <c r="DN349" s="3">
        <f t="shared" si="225"/>
        <v>7</v>
      </c>
      <c r="DO349" s="3">
        <f t="shared" si="225"/>
        <v>7</v>
      </c>
      <c r="DP349" s="3">
        <f t="shared" si="225"/>
        <v>7</v>
      </c>
      <c r="DQ349" s="3">
        <f t="shared" si="225"/>
        <v>7</v>
      </c>
      <c r="DR349" s="3">
        <f t="shared" si="225"/>
        <v>7</v>
      </c>
      <c r="DS349" s="3">
        <f t="shared" si="225"/>
        <v>7</v>
      </c>
      <c r="DT349" s="3">
        <f t="shared" si="225"/>
        <v>7</v>
      </c>
      <c r="DU349" s="3">
        <f t="shared" si="225"/>
        <v>7</v>
      </c>
      <c r="DV349" s="3">
        <f t="shared" si="225"/>
        <v>7</v>
      </c>
      <c r="DW349" s="3">
        <f t="shared" si="225"/>
        <v>7</v>
      </c>
      <c r="DX349" s="3">
        <f t="shared" si="225"/>
        <v>7</v>
      </c>
      <c r="DY349" s="3">
        <f t="shared" si="225"/>
        <v>7</v>
      </c>
      <c r="DZ349" s="3">
        <f t="shared" si="225"/>
        <v>7</v>
      </c>
      <c r="EA349" s="3">
        <f t="shared" si="225"/>
        <v>7</v>
      </c>
      <c r="EB349" s="3">
        <f t="shared" ref="EB349" si="226">EB77*1</f>
        <v>7</v>
      </c>
      <c r="EC349" s="3">
        <f t="shared" si="196"/>
        <v>7</v>
      </c>
    </row>
    <row r="350" spans="3:133" x14ac:dyDescent="0.25">
      <c r="C350" t="s">
        <v>611</v>
      </c>
      <c r="D350" s="3">
        <f t="shared" ref="D350:BO350" si="227">D78*1</f>
        <v>0</v>
      </c>
      <c r="E350" s="3">
        <f t="shared" si="227"/>
        <v>0</v>
      </c>
      <c r="F350" s="3">
        <f t="shared" si="227"/>
        <v>0</v>
      </c>
      <c r="G350" s="3">
        <f t="shared" si="227"/>
        <v>0</v>
      </c>
      <c r="H350" s="3">
        <f t="shared" si="227"/>
        <v>0</v>
      </c>
      <c r="I350" s="3">
        <f t="shared" si="227"/>
        <v>0</v>
      </c>
      <c r="J350" s="3">
        <f t="shared" si="227"/>
        <v>0</v>
      </c>
      <c r="K350" s="3">
        <f t="shared" si="227"/>
        <v>0</v>
      </c>
      <c r="L350" s="3">
        <f t="shared" si="227"/>
        <v>0</v>
      </c>
      <c r="M350" s="3">
        <f t="shared" si="227"/>
        <v>0</v>
      </c>
      <c r="N350" s="3">
        <f t="shared" si="227"/>
        <v>0</v>
      </c>
      <c r="O350" s="3">
        <f t="shared" si="227"/>
        <v>0</v>
      </c>
      <c r="P350" s="3">
        <f t="shared" si="227"/>
        <v>0</v>
      </c>
      <c r="Q350" s="3">
        <f t="shared" si="227"/>
        <v>0</v>
      </c>
      <c r="R350" s="3">
        <f t="shared" si="227"/>
        <v>0</v>
      </c>
      <c r="S350" s="3">
        <f t="shared" si="227"/>
        <v>0</v>
      </c>
      <c r="T350" s="3">
        <f t="shared" si="227"/>
        <v>0</v>
      </c>
      <c r="U350" s="3">
        <f t="shared" si="227"/>
        <v>0</v>
      </c>
      <c r="V350" s="3">
        <f t="shared" si="227"/>
        <v>0</v>
      </c>
      <c r="W350" s="3">
        <f t="shared" si="227"/>
        <v>0</v>
      </c>
      <c r="X350" s="3">
        <f t="shared" si="227"/>
        <v>0</v>
      </c>
      <c r="Y350" s="3">
        <f t="shared" si="227"/>
        <v>0</v>
      </c>
      <c r="Z350" s="3">
        <f t="shared" si="227"/>
        <v>0</v>
      </c>
      <c r="AA350" s="3">
        <f t="shared" si="227"/>
        <v>0</v>
      </c>
      <c r="AB350" s="3">
        <f t="shared" si="227"/>
        <v>0</v>
      </c>
      <c r="AC350" s="3">
        <f t="shared" si="227"/>
        <v>0</v>
      </c>
      <c r="AD350" s="3">
        <f t="shared" si="227"/>
        <v>0</v>
      </c>
      <c r="AE350" s="3">
        <f t="shared" si="227"/>
        <v>0</v>
      </c>
      <c r="AF350" s="3">
        <f t="shared" si="227"/>
        <v>0</v>
      </c>
      <c r="AG350" s="3">
        <f t="shared" si="227"/>
        <v>0</v>
      </c>
      <c r="AH350" s="3">
        <f t="shared" si="227"/>
        <v>0</v>
      </c>
      <c r="AI350" s="3">
        <f t="shared" si="227"/>
        <v>0</v>
      </c>
      <c r="AJ350" s="3">
        <f t="shared" si="227"/>
        <v>0</v>
      </c>
      <c r="AK350" s="3">
        <f t="shared" si="227"/>
        <v>0</v>
      </c>
      <c r="AL350" s="3">
        <f t="shared" si="227"/>
        <v>0</v>
      </c>
      <c r="AM350" s="3">
        <f t="shared" si="227"/>
        <v>0</v>
      </c>
      <c r="AN350" s="3">
        <f t="shared" si="227"/>
        <v>0</v>
      </c>
      <c r="AO350" s="3">
        <f t="shared" si="227"/>
        <v>0</v>
      </c>
      <c r="AP350" s="3">
        <f t="shared" si="227"/>
        <v>0</v>
      </c>
      <c r="AQ350" s="3">
        <f t="shared" si="227"/>
        <v>0</v>
      </c>
      <c r="AR350" s="3">
        <f t="shared" si="227"/>
        <v>0</v>
      </c>
      <c r="AS350" s="3">
        <f t="shared" si="227"/>
        <v>0</v>
      </c>
      <c r="AT350" s="3">
        <f t="shared" si="227"/>
        <v>0</v>
      </c>
      <c r="AU350" s="3">
        <f t="shared" si="227"/>
        <v>0</v>
      </c>
      <c r="AV350" s="3">
        <f t="shared" si="227"/>
        <v>0</v>
      </c>
      <c r="AW350" s="3">
        <f t="shared" si="227"/>
        <v>0</v>
      </c>
      <c r="AX350" s="3">
        <f t="shared" si="227"/>
        <v>0</v>
      </c>
      <c r="AY350" s="3">
        <f t="shared" si="227"/>
        <v>0</v>
      </c>
      <c r="AZ350" s="3">
        <f t="shared" si="227"/>
        <v>0</v>
      </c>
      <c r="BA350" s="3">
        <f t="shared" si="227"/>
        <v>0</v>
      </c>
      <c r="BB350" s="3">
        <f t="shared" si="227"/>
        <v>0</v>
      </c>
      <c r="BC350" s="3">
        <f t="shared" si="227"/>
        <v>0</v>
      </c>
      <c r="BD350" s="3">
        <f t="shared" si="227"/>
        <v>0</v>
      </c>
      <c r="BE350" s="3">
        <f t="shared" si="227"/>
        <v>0</v>
      </c>
      <c r="BF350" s="3">
        <f t="shared" si="227"/>
        <v>0</v>
      </c>
      <c r="BG350" s="3">
        <f t="shared" si="227"/>
        <v>0</v>
      </c>
      <c r="BH350" s="3">
        <f t="shared" si="227"/>
        <v>0</v>
      </c>
      <c r="BI350" s="3">
        <f t="shared" si="227"/>
        <v>0</v>
      </c>
      <c r="BJ350" s="3">
        <f t="shared" si="227"/>
        <v>0</v>
      </c>
      <c r="BK350" s="3">
        <f t="shared" si="227"/>
        <v>0</v>
      </c>
      <c r="BL350" s="3">
        <f t="shared" si="227"/>
        <v>0</v>
      </c>
      <c r="BM350" s="3">
        <f t="shared" si="227"/>
        <v>0</v>
      </c>
      <c r="BN350" s="3">
        <f t="shared" si="227"/>
        <v>0</v>
      </c>
      <c r="BO350" s="3">
        <f t="shared" si="227"/>
        <v>0</v>
      </c>
      <c r="BP350" s="3">
        <f t="shared" ref="BP350:EA350" si="228">BP78*1</f>
        <v>0</v>
      </c>
      <c r="BQ350" s="3">
        <f t="shared" si="228"/>
        <v>0</v>
      </c>
      <c r="BR350" s="3">
        <f t="shared" si="228"/>
        <v>0</v>
      </c>
      <c r="BS350" s="3">
        <f t="shared" si="228"/>
        <v>0</v>
      </c>
      <c r="BT350" s="3">
        <f t="shared" si="228"/>
        <v>0</v>
      </c>
      <c r="BU350" s="3">
        <f t="shared" si="228"/>
        <v>0</v>
      </c>
      <c r="BV350" s="3">
        <f t="shared" si="228"/>
        <v>0</v>
      </c>
      <c r="BW350" s="3">
        <f t="shared" si="228"/>
        <v>0</v>
      </c>
      <c r="BX350" s="3">
        <f t="shared" si="228"/>
        <v>0</v>
      </c>
      <c r="BY350" s="3">
        <f t="shared" si="228"/>
        <v>0</v>
      </c>
      <c r="BZ350" s="3">
        <f t="shared" si="228"/>
        <v>0</v>
      </c>
      <c r="CA350" s="3">
        <f t="shared" si="228"/>
        <v>0</v>
      </c>
      <c r="CB350" s="3">
        <f t="shared" si="228"/>
        <v>0</v>
      </c>
      <c r="CC350" s="3">
        <f t="shared" si="228"/>
        <v>0</v>
      </c>
      <c r="CD350" s="3">
        <f t="shared" si="228"/>
        <v>0</v>
      </c>
      <c r="CE350" s="3">
        <f t="shared" si="228"/>
        <v>0</v>
      </c>
      <c r="CF350" s="3">
        <f t="shared" si="228"/>
        <v>0</v>
      </c>
      <c r="CG350" s="3">
        <f t="shared" si="228"/>
        <v>0</v>
      </c>
      <c r="CH350" s="3">
        <f t="shared" si="228"/>
        <v>0</v>
      </c>
      <c r="CI350" s="3">
        <f t="shared" si="228"/>
        <v>0</v>
      </c>
      <c r="CJ350" s="3">
        <f t="shared" si="228"/>
        <v>0</v>
      </c>
      <c r="CK350" s="3">
        <f t="shared" si="228"/>
        <v>0</v>
      </c>
      <c r="CL350" s="3">
        <f t="shared" si="228"/>
        <v>0</v>
      </c>
      <c r="CM350" s="3">
        <f t="shared" si="228"/>
        <v>0</v>
      </c>
      <c r="CN350" s="3">
        <f t="shared" si="228"/>
        <v>0</v>
      </c>
      <c r="CO350" s="3">
        <f t="shared" si="228"/>
        <v>0</v>
      </c>
      <c r="CP350" s="3">
        <f t="shared" si="228"/>
        <v>0</v>
      </c>
      <c r="CQ350" s="3">
        <f t="shared" si="228"/>
        <v>0</v>
      </c>
      <c r="CR350" s="3">
        <f t="shared" si="228"/>
        <v>0</v>
      </c>
      <c r="CS350" s="3">
        <f t="shared" si="228"/>
        <v>0</v>
      </c>
      <c r="CT350" s="3">
        <f t="shared" si="228"/>
        <v>0</v>
      </c>
      <c r="CU350" s="3">
        <f t="shared" si="228"/>
        <v>0</v>
      </c>
      <c r="CV350" s="3">
        <f t="shared" si="228"/>
        <v>0</v>
      </c>
      <c r="CW350" s="3">
        <f t="shared" si="228"/>
        <v>0</v>
      </c>
      <c r="CX350" s="3">
        <f t="shared" si="228"/>
        <v>0</v>
      </c>
      <c r="CY350" s="3">
        <f t="shared" si="228"/>
        <v>0</v>
      </c>
      <c r="CZ350" s="3">
        <f t="shared" si="228"/>
        <v>0</v>
      </c>
      <c r="DA350" s="3">
        <f t="shared" si="228"/>
        <v>0</v>
      </c>
      <c r="DB350" s="3">
        <f t="shared" si="228"/>
        <v>0</v>
      </c>
      <c r="DC350" s="3">
        <f t="shared" si="228"/>
        <v>0</v>
      </c>
      <c r="DD350" s="3">
        <f t="shared" si="228"/>
        <v>0</v>
      </c>
      <c r="DE350" s="3">
        <f t="shared" si="228"/>
        <v>0</v>
      </c>
      <c r="DF350" s="3">
        <f t="shared" si="228"/>
        <v>0</v>
      </c>
      <c r="DG350" s="3">
        <f t="shared" si="228"/>
        <v>0</v>
      </c>
      <c r="DH350" s="3">
        <f t="shared" si="228"/>
        <v>0</v>
      </c>
      <c r="DI350" s="3">
        <f t="shared" si="228"/>
        <v>0</v>
      </c>
      <c r="DJ350" s="3">
        <f t="shared" si="228"/>
        <v>0</v>
      </c>
      <c r="DK350" s="3">
        <f t="shared" si="228"/>
        <v>0</v>
      </c>
      <c r="DL350" s="3">
        <f t="shared" si="228"/>
        <v>0</v>
      </c>
      <c r="DM350" s="3">
        <f t="shared" si="228"/>
        <v>0</v>
      </c>
      <c r="DN350" s="3">
        <f t="shared" si="228"/>
        <v>0</v>
      </c>
      <c r="DO350" s="3">
        <f t="shared" si="228"/>
        <v>0</v>
      </c>
      <c r="DP350" s="3">
        <f t="shared" si="228"/>
        <v>0</v>
      </c>
      <c r="DQ350" s="3">
        <f t="shared" si="228"/>
        <v>0</v>
      </c>
      <c r="DR350" s="3">
        <f t="shared" si="228"/>
        <v>0</v>
      </c>
      <c r="DS350" s="3">
        <f t="shared" si="228"/>
        <v>0</v>
      </c>
      <c r="DT350" s="3">
        <f t="shared" si="228"/>
        <v>0</v>
      </c>
      <c r="DU350" s="3">
        <f t="shared" si="228"/>
        <v>0</v>
      </c>
      <c r="DV350" s="3">
        <f t="shared" si="228"/>
        <v>0</v>
      </c>
      <c r="DW350" s="3">
        <f t="shared" si="228"/>
        <v>0</v>
      </c>
      <c r="DX350" s="3">
        <f t="shared" si="228"/>
        <v>0</v>
      </c>
      <c r="DY350" s="3">
        <f t="shared" si="228"/>
        <v>0</v>
      </c>
      <c r="DZ350" s="3">
        <f t="shared" si="228"/>
        <v>0</v>
      </c>
      <c r="EA350" s="3">
        <f t="shared" si="228"/>
        <v>0</v>
      </c>
      <c r="EB350" s="3">
        <f t="shared" ref="EB350" si="229">EB78*1</f>
        <v>0</v>
      </c>
      <c r="EC350" s="3">
        <f t="shared" si="196"/>
        <v>0</v>
      </c>
    </row>
    <row r="351" spans="3:133" x14ac:dyDescent="0.25">
      <c r="C351" t="s">
        <v>611</v>
      </c>
      <c r="D351" s="3">
        <f t="shared" ref="D351:BO351" si="230">D79*1</f>
        <v>0</v>
      </c>
      <c r="E351" s="3">
        <f t="shared" si="230"/>
        <v>0</v>
      </c>
      <c r="F351" s="3">
        <f t="shared" si="230"/>
        <v>0</v>
      </c>
      <c r="G351" s="3">
        <f t="shared" si="230"/>
        <v>0</v>
      </c>
      <c r="H351" s="3">
        <f t="shared" si="230"/>
        <v>0</v>
      </c>
      <c r="I351" s="3">
        <f t="shared" si="230"/>
        <v>0</v>
      </c>
      <c r="J351" s="3">
        <f t="shared" si="230"/>
        <v>0</v>
      </c>
      <c r="K351" s="3">
        <f t="shared" si="230"/>
        <v>1</v>
      </c>
      <c r="L351" s="3">
        <f t="shared" si="230"/>
        <v>1</v>
      </c>
      <c r="M351" s="3">
        <f t="shared" si="230"/>
        <v>1</v>
      </c>
      <c r="N351" s="3">
        <f t="shared" si="230"/>
        <v>1</v>
      </c>
      <c r="O351" s="3">
        <f t="shared" si="230"/>
        <v>1</v>
      </c>
      <c r="P351" s="3">
        <f t="shared" si="230"/>
        <v>1</v>
      </c>
      <c r="Q351" s="3">
        <f t="shared" si="230"/>
        <v>1</v>
      </c>
      <c r="R351" s="3">
        <f t="shared" si="230"/>
        <v>1</v>
      </c>
      <c r="S351" s="3">
        <f t="shared" si="230"/>
        <v>1</v>
      </c>
      <c r="T351" s="3">
        <f t="shared" si="230"/>
        <v>1</v>
      </c>
      <c r="U351" s="3">
        <f t="shared" si="230"/>
        <v>1</v>
      </c>
      <c r="V351" s="3">
        <f t="shared" si="230"/>
        <v>1</v>
      </c>
      <c r="W351" s="3">
        <f t="shared" si="230"/>
        <v>1</v>
      </c>
      <c r="X351" s="3">
        <f t="shared" si="230"/>
        <v>1</v>
      </c>
      <c r="Y351" s="3">
        <f t="shared" si="230"/>
        <v>1</v>
      </c>
      <c r="Z351" s="3">
        <f t="shared" si="230"/>
        <v>1</v>
      </c>
      <c r="AA351" s="3">
        <f t="shared" si="230"/>
        <v>1</v>
      </c>
      <c r="AB351" s="3">
        <f t="shared" si="230"/>
        <v>1</v>
      </c>
      <c r="AC351" s="3">
        <f t="shared" si="230"/>
        <v>3</v>
      </c>
      <c r="AD351" s="3">
        <f t="shared" si="230"/>
        <v>3</v>
      </c>
      <c r="AE351" s="3">
        <f t="shared" si="230"/>
        <v>3</v>
      </c>
      <c r="AF351" s="3">
        <f t="shared" si="230"/>
        <v>3</v>
      </c>
      <c r="AG351" s="3">
        <f t="shared" si="230"/>
        <v>3</v>
      </c>
      <c r="AH351" s="3">
        <f t="shared" si="230"/>
        <v>3</v>
      </c>
      <c r="AI351" s="3">
        <f t="shared" si="230"/>
        <v>3</v>
      </c>
      <c r="AJ351" s="3">
        <f t="shared" si="230"/>
        <v>3</v>
      </c>
      <c r="AK351" s="3">
        <f t="shared" si="230"/>
        <v>3</v>
      </c>
      <c r="AL351" s="3">
        <f t="shared" si="230"/>
        <v>3</v>
      </c>
      <c r="AM351" s="3">
        <f t="shared" si="230"/>
        <v>3</v>
      </c>
      <c r="AN351" s="3">
        <f t="shared" si="230"/>
        <v>3</v>
      </c>
      <c r="AO351" s="3">
        <f t="shared" si="230"/>
        <v>3</v>
      </c>
      <c r="AP351" s="3">
        <f t="shared" si="230"/>
        <v>3</v>
      </c>
      <c r="AQ351" s="3">
        <f t="shared" si="230"/>
        <v>3</v>
      </c>
      <c r="AR351" s="3">
        <f t="shared" si="230"/>
        <v>3</v>
      </c>
      <c r="AS351" s="3">
        <f t="shared" si="230"/>
        <v>3</v>
      </c>
      <c r="AT351" s="3">
        <f t="shared" si="230"/>
        <v>3</v>
      </c>
      <c r="AU351" s="3">
        <f t="shared" si="230"/>
        <v>3</v>
      </c>
      <c r="AV351" s="3">
        <f t="shared" si="230"/>
        <v>3</v>
      </c>
      <c r="AW351" s="3">
        <f t="shared" si="230"/>
        <v>3</v>
      </c>
      <c r="AX351" s="3">
        <f t="shared" si="230"/>
        <v>3</v>
      </c>
      <c r="AY351" s="3">
        <f t="shared" si="230"/>
        <v>3</v>
      </c>
      <c r="AZ351" s="3">
        <f t="shared" si="230"/>
        <v>3</v>
      </c>
      <c r="BA351" s="3">
        <f t="shared" si="230"/>
        <v>3</v>
      </c>
      <c r="BB351" s="3">
        <f t="shared" si="230"/>
        <v>3</v>
      </c>
      <c r="BC351" s="3">
        <f t="shared" si="230"/>
        <v>3</v>
      </c>
      <c r="BD351" s="3">
        <f t="shared" si="230"/>
        <v>3</v>
      </c>
      <c r="BE351" s="3">
        <f t="shared" si="230"/>
        <v>3</v>
      </c>
      <c r="BF351" s="3">
        <f t="shared" si="230"/>
        <v>3</v>
      </c>
      <c r="BG351" s="3">
        <f t="shared" si="230"/>
        <v>3</v>
      </c>
      <c r="BH351" s="3">
        <f t="shared" si="230"/>
        <v>3</v>
      </c>
      <c r="BI351" s="3">
        <f t="shared" si="230"/>
        <v>3</v>
      </c>
      <c r="BJ351" s="3">
        <f t="shared" si="230"/>
        <v>3</v>
      </c>
      <c r="BK351" s="3">
        <f t="shared" si="230"/>
        <v>3</v>
      </c>
      <c r="BL351" s="3">
        <f t="shared" si="230"/>
        <v>3</v>
      </c>
      <c r="BM351" s="3">
        <f t="shared" si="230"/>
        <v>3</v>
      </c>
      <c r="BN351" s="3">
        <f t="shared" si="230"/>
        <v>3</v>
      </c>
      <c r="BO351" s="3">
        <f t="shared" si="230"/>
        <v>3</v>
      </c>
      <c r="BP351" s="3">
        <f t="shared" ref="BP351:EA351" si="231">BP79*1</f>
        <v>3</v>
      </c>
      <c r="BQ351" s="3">
        <f t="shared" si="231"/>
        <v>3</v>
      </c>
      <c r="BR351" s="3">
        <f t="shared" si="231"/>
        <v>3</v>
      </c>
      <c r="BS351" s="3">
        <f t="shared" si="231"/>
        <v>3</v>
      </c>
      <c r="BT351" s="3">
        <f t="shared" si="231"/>
        <v>3</v>
      </c>
      <c r="BU351" s="3">
        <f t="shared" si="231"/>
        <v>3</v>
      </c>
      <c r="BV351" s="3">
        <f t="shared" si="231"/>
        <v>3</v>
      </c>
      <c r="BW351" s="3">
        <f t="shared" si="231"/>
        <v>3</v>
      </c>
      <c r="BX351" s="3">
        <f t="shared" si="231"/>
        <v>3</v>
      </c>
      <c r="BY351" s="3">
        <f t="shared" si="231"/>
        <v>3</v>
      </c>
      <c r="BZ351" s="3">
        <f t="shared" si="231"/>
        <v>3</v>
      </c>
      <c r="CA351" s="3">
        <f t="shared" si="231"/>
        <v>3</v>
      </c>
      <c r="CB351" s="3">
        <f t="shared" si="231"/>
        <v>3</v>
      </c>
      <c r="CC351" s="3">
        <f t="shared" si="231"/>
        <v>3</v>
      </c>
      <c r="CD351" s="3">
        <f t="shared" si="231"/>
        <v>3</v>
      </c>
      <c r="CE351" s="3">
        <f t="shared" si="231"/>
        <v>3</v>
      </c>
      <c r="CF351" s="3">
        <f t="shared" si="231"/>
        <v>3</v>
      </c>
      <c r="CG351" s="3">
        <f t="shared" si="231"/>
        <v>3</v>
      </c>
      <c r="CH351" s="3">
        <f t="shared" si="231"/>
        <v>3</v>
      </c>
      <c r="CI351" s="3">
        <f t="shared" si="231"/>
        <v>3</v>
      </c>
      <c r="CJ351" s="3">
        <f t="shared" si="231"/>
        <v>3</v>
      </c>
      <c r="CK351" s="3">
        <f t="shared" si="231"/>
        <v>3</v>
      </c>
      <c r="CL351" s="3">
        <f t="shared" si="231"/>
        <v>3</v>
      </c>
      <c r="CM351" s="3">
        <f t="shared" si="231"/>
        <v>3</v>
      </c>
      <c r="CN351" s="3">
        <f t="shared" si="231"/>
        <v>3</v>
      </c>
      <c r="CO351" s="3">
        <f t="shared" si="231"/>
        <v>3</v>
      </c>
      <c r="CP351" s="3">
        <f t="shared" si="231"/>
        <v>3</v>
      </c>
      <c r="CQ351" s="3">
        <f t="shared" si="231"/>
        <v>3</v>
      </c>
      <c r="CR351" s="3">
        <f t="shared" si="231"/>
        <v>3</v>
      </c>
      <c r="CS351" s="3">
        <f t="shared" si="231"/>
        <v>3</v>
      </c>
      <c r="CT351" s="3">
        <f t="shared" si="231"/>
        <v>3</v>
      </c>
      <c r="CU351" s="3">
        <f t="shared" si="231"/>
        <v>3</v>
      </c>
      <c r="CV351" s="3">
        <f t="shared" si="231"/>
        <v>3</v>
      </c>
      <c r="CW351" s="3">
        <f t="shared" si="231"/>
        <v>3</v>
      </c>
      <c r="CX351" s="3">
        <f t="shared" si="231"/>
        <v>3</v>
      </c>
      <c r="CY351" s="3">
        <f t="shared" si="231"/>
        <v>3</v>
      </c>
      <c r="CZ351" s="3">
        <f t="shared" si="231"/>
        <v>3</v>
      </c>
      <c r="DA351" s="3">
        <f t="shared" si="231"/>
        <v>3</v>
      </c>
      <c r="DB351" s="3">
        <f t="shared" si="231"/>
        <v>3</v>
      </c>
      <c r="DC351" s="3">
        <f t="shared" si="231"/>
        <v>3</v>
      </c>
      <c r="DD351" s="3">
        <f t="shared" si="231"/>
        <v>3</v>
      </c>
      <c r="DE351" s="3">
        <f t="shared" si="231"/>
        <v>3</v>
      </c>
      <c r="DF351" s="3">
        <f t="shared" si="231"/>
        <v>3</v>
      </c>
      <c r="DG351" s="3">
        <f t="shared" si="231"/>
        <v>3</v>
      </c>
      <c r="DH351" s="3">
        <f t="shared" si="231"/>
        <v>3</v>
      </c>
      <c r="DI351" s="3">
        <f t="shared" si="231"/>
        <v>3</v>
      </c>
      <c r="DJ351" s="3">
        <f t="shared" si="231"/>
        <v>3</v>
      </c>
      <c r="DK351" s="3">
        <f t="shared" si="231"/>
        <v>3</v>
      </c>
      <c r="DL351" s="3">
        <f t="shared" si="231"/>
        <v>3</v>
      </c>
      <c r="DM351" s="3">
        <f t="shared" si="231"/>
        <v>3</v>
      </c>
      <c r="DN351" s="3">
        <f t="shared" si="231"/>
        <v>3</v>
      </c>
      <c r="DO351" s="3">
        <f t="shared" si="231"/>
        <v>3</v>
      </c>
      <c r="DP351" s="3">
        <f t="shared" si="231"/>
        <v>3</v>
      </c>
      <c r="DQ351" s="3">
        <f t="shared" si="231"/>
        <v>3</v>
      </c>
      <c r="DR351" s="3">
        <f t="shared" si="231"/>
        <v>3</v>
      </c>
      <c r="DS351" s="3">
        <f t="shared" si="231"/>
        <v>3</v>
      </c>
      <c r="DT351" s="3">
        <f t="shared" si="231"/>
        <v>3</v>
      </c>
      <c r="DU351" s="3">
        <f t="shared" si="231"/>
        <v>3</v>
      </c>
      <c r="DV351" s="3">
        <f t="shared" si="231"/>
        <v>3</v>
      </c>
      <c r="DW351" s="3">
        <f t="shared" si="231"/>
        <v>3</v>
      </c>
      <c r="DX351" s="3">
        <f t="shared" si="231"/>
        <v>3</v>
      </c>
      <c r="DY351" s="3">
        <f t="shared" si="231"/>
        <v>3</v>
      </c>
      <c r="DZ351" s="3">
        <f t="shared" si="231"/>
        <v>3</v>
      </c>
      <c r="EA351" s="3">
        <f t="shared" si="231"/>
        <v>3</v>
      </c>
      <c r="EB351" s="3">
        <f t="shared" ref="EB351" si="232">EB79*1</f>
        <v>3</v>
      </c>
      <c r="EC351" s="3">
        <f t="shared" si="196"/>
        <v>3</v>
      </c>
    </row>
    <row r="352" spans="3:133" x14ac:dyDescent="0.25">
      <c r="C352" t="s">
        <v>611</v>
      </c>
      <c r="D352" s="3">
        <f t="shared" ref="D352:BO352" si="233">D80*1</f>
        <v>0</v>
      </c>
      <c r="E352" s="3">
        <f t="shared" si="233"/>
        <v>0</v>
      </c>
      <c r="F352" s="3">
        <f t="shared" si="233"/>
        <v>0</v>
      </c>
      <c r="G352" s="3">
        <f t="shared" si="233"/>
        <v>0</v>
      </c>
      <c r="H352" s="3">
        <f t="shared" si="233"/>
        <v>0</v>
      </c>
      <c r="I352" s="3">
        <f t="shared" si="233"/>
        <v>0</v>
      </c>
      <c r="J352" s="3">
        <f t="shared" si="233"/>
        <v>0</v>
      </c>
      <c r="K352" s="3">
        <f t="shared" si="233"/>
        <v>0</v>
      </c>
      <c r="L352" s="3">
        <f t="shared" si="233"/>
        <v>0</v>
      </c>
      <c r="M352" s="3">
        <f t="shared" si="233"/>
        <v>0</v>
      </c>
      <c r="N352" s="3">
        <f t="shared" si="233"/>
        <v>0</v>
      </c>
      <c r="O352" s="3">
        <f t="shared" si="233"/>
        <v>0</v>
      </c>
      <c r="P352" s="3">
        <f t="shared" si="233"/>
        <v>0</v>
      </c>
      <c r="Q352" s="3">
        <f t="shared" si="233"/>
        <v>0</v>
      </c>
      <c r="R352" s="3">
        <f t="shared" si="233"/>
        <v>1</v>
      </c>
      <c r="S352" s="3">
        <f t="shared" si="233"/>
        <v>1</v>
      </c>
      <c r="T352" s="3">
        <f t="shared" si="233"/>
        <v>1</v>
      </c>
      <c r="U352" s="3">
        <f t="shared" si="233"/>
        <v>1</v>
      </c>
      <c r="V352" s="3">
        <f t="shared" si="233"/>
        <v>1</v>
      </c>
      <c r="W352" s="3">
        <f t="shared" si="233"/>
        <v>1</v>
      </c>
      <c r="X352" s="3">
        <f t="shared" si="233"/>
        <v>2</v>
      </c>
      <c r="Y352" s="3">
        <f t="shared" si="233"/>
        <v>2</v>
      </c>
      <c r="Z352" s="3">
        <f t="shared" si="233"/>
        <v>3</v>
      </c>
      <c r="AA352" s="3">
        <f t="shared" si="233"/>
        <v>3</v>
      </c>
      <c r="AB352" s="3">
        <f t="shared" si="233"/>
        <v>3</v>
      </c>
      <c r="AC352" s="3">
        <f t="shared" si="233"/>
        <v>3</v>
      </c>
      <c r="AD352" s="3">
        <f t="shared" si="233"/>
        <v>3</v>
      </c>
      <c r="AE352" s="3">
        <f t="shared" si="233"/>
        <v>3</v>
      </c>
      <c r="AF352" s="3">
        <f t="shared" si="233"/>
        <v>3</v>
      </c>
      <c r="AG352" s="3">
        <f t="shared" si="233"/>
        <v>3</v>
      </c>
      <c r="AH352" s="3">
        <f t="shared" si="233"/>
        <v>3</v>
      </c>
      <c r="AI352" s="3">
        <f t="shared" si="233"/>
        <v>3</v>
      </c>
      <c r="AJ352" s="3">
        <f t="shared" si="233"/>
        <v>3</v>
      </c>
      <c r="AK352" s="3">
        <f t="shared" si="233"/>
        <v>3</v>
      </c>
      <c r="AL352" s="3">
        <f t="shared" si="233"/>
        <v>3</v>
      </c>
      <c r="AM352" s="3">
        <f t="shared" si="233"/>
        <v>3</v>
      </c>
      <c r="AN352" s="3">
        <f t="shared" si="233"/>
        <v>3</v>
      </c>
      <c r="AO352" s="3">
        <f t="shared" si="233"/>
        <v>3</v>
      </c>
      <c r="AP352" s="3">
        <f t="shared" si="233"/>
        <v>3</v>
      </c>
      <c r="AQ352" s="3">
        <f t="shared" si="233"/>
        <v>3</v>
      </c>
      <c r="AR352" s="3">
        <f t="shared" si="233"/>
        <v>3</v>
      </c>
      <c r="AS352" s="3">
        <f t="shared" si="233"/>
        <v>3</v>
      </c>
      <c r="AT352" s="3">
        <f t="shared" si="233"/>
        <v>3</v>
      </c>
      <c r="AU352" s="3">
        <f t="shared" si="233"/>
        <v>3</v>
      </c>
      <c r="AV352" s="3">
        <f t="shared" si="233"/>
        <v>3</v>
      </c>
      <c r="AW352" s="3">
        <f t="shared" si="233"/>
        <v>3</v>
      </c>
      <c r="AX352" s="3">
        <f t="shared" si="233"/>
        <v>3</v>
      </c>
      <c r="AY352" s="3">
        <f t="shared" si="233"/>
        <v>3</v>
      </c>
      <c r="AZ352" s="3">
        <f t="shared" si="233"/>
        <v>3</v>
      </c>
      <c r="BA352" s="3">
        <f t="shared" si="233"/>
        <v>3</v>
      </c>
      <c r="BB352" s="3">
        <f t="shared" si="233"/>
        <v>3</v>
      </c>
      <c r="BC352" s="3">
        <f t="shared" si="233"/>
        <v>3</v>
      </c>
      <c r="BD352" s="3">
        <f t="shared" si="233"/>
        <v>3</v>
      </c>
      <c r="BE352" s="3">
        <f t="shared" si="233"/>
        <v>3</v>
      </c>
      <c r="BF352" s="3">
        <f t="shared" si="233"/>
        <v>3</v>
      </c>
      <c r="BG352" s="3">
        <f t="shared" si="233"/>
        <v>3</v>
      </c>
      <c r="BH352" s="3">
        <f t="shared" si="233"/>
        <v>3</v>
      </c>
      <c r="BI352" s="3">
        <f t="shared" si="233"/>
        <v>3</v>
      </c>
      <c r="BJ352" s="3">
        <f t="shared" si="233"/>
        <v>3</v>
      </c>
      <c r="BK352" s="3">
        <f t="shared" si="233"/>
        <v>3</v>
      </c>
      <c r="BL352" s="3">
        <f t="shared" si="233"/>
        <v>3</v>
      </c>
      <c r="BM352" s="3">
        <f t="shared" si="233"/>
        <v>3</v>
      </c>
      <c r="BN352" s="3">
        <f t="shared" si="233"/>
        <v>3</v>
      </c>
      <c r="BO352" s="3">
        <f t="shared" si="233"/>
        <v>3</v>
      </c>
      <c r="BP352" s="3">
        <f t="shared" ref="BP352:EA352" si="234">BP80*1</f>
        <v>3</v>
      </c>
      <c r="BQ352" s="3">
        <f t="shared" si="234"/>
        <v>3</v>
      </c>
      <c r="BR352" s="3">
        <f t="shared" si="234"/>
        <v>3</v>
      </c>
      <c r="BS352" s="3">
        <f t="shared" si="234"/>
        <v>3</v>
      </c>
      <c r="BT352" s="3">
        <f t="shared" si="234"/>
        <v>3</v>
      </c>
      <c r="BU352" s="3">
        <f t="shared" si="234"/>
        <v>3</v>
      </c>
      <c r="BV352" s="3">
        <f t="shared" si="234"/>
        <v>3</v>
      </c>
      <c r="BW352" s="3">
        <f t="shared" si="234"/>
        <v>3</v>
      </c>
      <c r="BX352" s="3">
        <f t="shared" si="234"/>
        <v>3</v>
      </c>
      <c r="BY352" s="3">
        <f t="shared" si="234"/>
        <v>3</v>
      </c>
      <c r="BZ352" s="3">
        <f t="shared" si="234"/>
        <v>3</v>
      </c>
      <c r="CA352" s="3">
        <f t="shared" si="234"/>
        <v>3</v>
      </c>
      <c r="CB352" s="3">
        <f t="shared" si="234"/>
        <v>3</v>
      </c>
      <c r="CC352" s="3">
        <f t="shared" si="234"/>
        <v>3</v>
      </c>
      <c r="CD352" s="3">
        <f t="shared" si="234"/>
        <v>3</v>
      </c>
      <c r="CE352" s="3">
        <f t="shared" si="234"/>
        <v>3</v>
      </c>
      <c r="CF352" s="3">
        <f t="shared" si="234"/>
        <v>3</v>
      </c>
      <c r="CG352" s="3">
        <f t="shared" si="234"/>
        <v>3</v>
      </c>
      <c r="CH352" s="3">
        <f t="shared" si="234"/>
        <v>3</v>
      </c>
      <c r="CI352" s="3">
        <f t="shared" si="234"/>
        <v>3</v>
      </c>
      <c r="CJ352" s="3">
        <f t="shared" si="234"/>
        <v>3</v>
      </c>
      <c r="CK352" s="3">
        <f t="shared" si="234"/>
        <v>3</v>
      </c>
      <c r="CL352" s="3">
        <f t="shared" si="234"/>
        <v>3</v>
      </c>
      <c r="CM352" s="3">
        <f t="shared" si="234"/>
        <v>3</v>
      </c>
      <c r="CN352" s="3">
        <f t="shared" si="234"/>
        <v>3</v>
      </c>
      <c r="CO352" s="3">
        <f t="shared" si="234"/>
        <v>3</v>
      </c>
      <c r="CP352" s="3">
        <f t="shared" si="234"/>
        <v>3</v>
      </c>
      <c r="CQ352" s="3">
        <f t="shared" si="234"/>
        <v>3</v>
      </c>
      <c r="CR352" s="3">
        <f t="shared" si="234"/>
        <v>3</v>
      </c>
      <c r="CS352" s="3">
        <f t="shared" si="234"/>
        <v>3</v>
      </c>
      <c r="CT352" s="3">
        <f t="shared" si="234"/>
        <v>3</v>
      </c>
      <c r="CU352" s="3">
        <f t="shared" si="234"/>
        <v>3</v>
      </c>
      <c r="CV352" s="3">
        <f t="shared" si="234"/>
        <v>3</v>
      </c>
      <c r="CW352" s="3">
        <f t="shared" si="234"/>
        <v>3</v>
      </c>
      <c r="CX352" s="3">
        <f t="shared" si="234"/>
        <v>3</v>
      </c>
      <c r="CY352" s="3">
        <f t="shared" si="234"/>
        <v>3</v>
      </c>
      <c r="CZ352" s="3">
        <f t="shared" si="234"/>
        <v>3</v>
      </c>
      <c r="DA352" s="3">
        <f t="shared" si="234"/>
        <v>3</v>
      </c>
      <c r="DB352" s="3">
        <f t="shared" si="234"/>
        <v>3</v>
      </c>
      <c r="DC352" s="3">
        <f t="shared" si="234"/>
        <v>3</v>
      </c>
      <c r="DD352" s="3">
        <f t="shared" si="234"/>
        <v>3</v>
      </c>
      <c r="DE352" s="3">
        <f t="shared" si="234"/>
        <v>3</v>
      </c>
      <c r="DF352" s="3">
        <f t="shared" si="234"/>
        <v>3</v>
      </c>
      <c r="DG352" s="3">
        <f t="shared" si="234"/>
        <v>3</v>
      </c>
      <c r="DH352" s="3">
        <f t="shared" si="234"/>
        <v>3</v>
      </c>
      <c r="DI352" s="3">
        <f t="shared" si="234"/>
        <v>3</v>
      </c>
      <c r="DJ352" s="3">
        <f t="shared" si="234"/>
        <v>3</v>
      </c>
      <c r="DK352" s="3">
        <f t="shared" si="234"/>
        <v>3</v>
      </c>
      <c r="DL352" s="3">
        <f t="shared" si="234"/>
        <v>3</v>
      </c>
      <c r="DM352" s="3">
        <f t="shared" si="234"/>
        <v>3</v>
      </c>
      <c r="DN352" s="3">
        <f t="shared" si="234"/>
        <v>3</v>
      </c>
      <c r="DO352" s="3">
        <f t="shared" si="234"/>
        <v>3</v>
      </c>
      <c r="DP352" s="3">
        <f t="shared" si="234"/>
        <v>3</v>
      </c>
      <c r="DQ352" s="3">
        <f t="shared" si="234"/>
        <v>3</v>
      </c>
      <c r="DR352" s="3">
        <f t="shared" si="234"/>
        <v>3</v>
      </c>
      <c r="DS352" s="3">
        <f t="shared" si="234"/>
        <v>3</v>
      </c>
      <c r="DT352" s="3">
        <f t="shared" si="234"/>
        <v>3</v>
      </c>
      <c r="DU352" s="3">
        <f t="shared" si="234"/>
        <v>3</v>
      </c>
      <c r="DV352" s="3">
        <f t="shared" si="234"/>
        <v>3</v>
      </c>
      <c r="DW352" s="3">
        <f t="shared" si="234"/>
        <v>3</v>
      </c>
      <c r="DX352" s="3">
        <f t="shared" si="234"/>
        <v>3</v>
      </c>
      <c r="DY352" s="3">
        <f t="shared" si="234"/>
        <v>3</v>
      </c>
      <c r="DZ352" s="3">
        <f t="shared" si="234"/>
        <v>3</v>
      </c>
      <c r="EA352" s="3">
        <f t="shared" si="234"/>
        <v>3</v>
      </c>
      <c r="EB352" s="3">
        <f t="shared" ref="EB352" si="235">EB80*1</f>
        <v>3</v>
      </c>
      <c r="EC352" s="3">
        <f t="shared" si="196"/>
        <v>3</v>
      </c>
    </row>
    <row r="353" spans="3:133" x14ac:dyDescent="0.25">
      <c r="C353" t="s">
        <v>611</v>
      </c>
      <c r="D353" s="3">
        <f t="shared" ref="D353:BO353" si="236">D81*1</f>
        <v>0</v>
      </c>
      <c r="E353" s="3">
        <f t="shared" si="236"/>
        <v>0</v>
      </c>
      <c r="F353" s="3">
        <f t="shared" si="236"/>
        <v>0</v>
      </c>
      <c r="G353" s="3">
        <f t="shared" si="236"/>
        <v>0</v>
      </c>
      <c r="H353" s="3">
        <f t="shared" si="236"/>
        <v>0</v>
      </c>
      <c r="I353" s="3">
        <f t="shared" si="236"/>
        <v>0</v>
      </c>
      <c r="J353" s="3">
        <f t="shared" si="236"/>
        <v>0</v>
      </c>
      <c r="K353" s="3">
        <f t="shared" si="236"/>
        <v>0</v>
      </c>
      <c r="L353" s="3">
        <f t="shared" si="236"/>
        <v>0</v>
      </c>
      <c r="M353" s="3">
        <f t="shared" si="236"/>
        <v>0</v>
      </c>
      <c r="N353" s="3">
        <f t="shared" si="236"/>
        <v>0</v>
      </c>
      <c r="O353" s="3">
        <f t="shared" si="236"/>
        <v>0</v>
      </c>
      <c r="P353" s="3">
        <f t="shared" si="236"/>
        <v>0</v>
      </c>
      <c r="Q353" s="3">
        <f t="shared" si="236"/>
        <v>0</v>
      </c>
      <c r="R353" s="3">
        <f t="shared" si="236"/>
        <v>0</v>
      </c>
      <c r="S353" s="3">
        <f t="shared" si="236"/>
        <v>0</v>
      </c>
      <c r="T353" s="3">
        <f t="shared" si="236"/>
        <v>0</v>
      </c>
      <c r="U353" s="3">
        <f t="shared" si="236"/>
        <v>0</v>
      </c>
      <c r="V353" s="3">
        <f t="shared" si="236"/>
        <v>0</v>
      </c>
      <c r="W353" s="3">
        <f t="shared" si="236"/>
        <v>0</v>
      </c>
      <c r="X353" s="3">
        <f t="shared" si="236"/>
        <v>0</v>
      </c>
      <c r="Y353" s="3">
        <f t="shared" si="236"/>
        <v>0</v>
      </c>
      <c r="Z353" s="3">
        <f t="shared" si="236"/>
        <v>0</v>
      </c>
      <c r="AA353" s="3">
        <f t="shared" si="236"/>
        <v>0</v>
      </c>
      <c r="AB353" s="3">
        <f t="shared" si="236"/>
        <v>0</v>
      </c>
      <c r="AC353" s="3">
        <f t="shared" si="236"/>
        <v>0</v>
      </c>
      <c r="AD353" s="3">
        <f t="shared" si="236"/>
        <v>0</v>
      </c>
      <c r="AE353" s="3">
        <f t="shared" si="236"/>
        <v>0</v>
      </c>
      <c r="AF353" s="3">
        <f t="shared" si="236"/>
        <v>0</v>
      </c>
      <c r="AG353" s="3">
        <f t="shared" si="236"/>
        <v>0</v>
      </c>
      <c r="AH353" s="3">
        <f t="shared" si="236"/>
        <v>0</v>
      </c>
      <c r="AI353" s="3">
        <f t="shared" si="236"/>
        <v>0</v>
      </c>
      <c r="AJ353" s="3">
        <f t="shared" si="236"/>
        <v>0</v>
      </c>
      <c r="AK353" s="3">
        <f t="shared" si="236"/>
        <v>0</v>
      </c>
      <c r="AL353" s="3">
        <f t="shared" si="236"/>
        <v>0</v>
      </c>
      <c r="AM353" s="3">
        <f t="shared" si="236"/>
        <v>0</v>
      </c>
      <c r="AN353" s="3">
        <f t="shared" si="236"/>
        <v>0</v>
      </c>
      <c r="AO353" s="3">
        <f t="shared" si="236"/>
        <v>0</v>
      </c>
      <c r="AP353" s="3">
        <f t="shared" si="236"/>
        <v>0</v>
      </c>
      <c r="AQ353" s="3">
        <f t="shared" si="236"/>
        <v>0</v>
      </c>
      <c r="AR353" s="3">
        <f t="shared" si="236"/>
        <v>0</v>
      </c>
      <c r="AS353" s="3">
        <f t="shared" si="236"/>
        <v>0</v>
      </c>
      <c r="AT353" s="3">
        <f t="shared" si="236"/>
        <v>0</v>
      </c>
      <c r="AU353" s="3">
        <f t="shared" si="236"/>
        <v>0</v>
      </c>
      <c r="AV353" s="3">
        <f t="shared" si="236"/>
        <v>0</v>
      </c>
      <c r="AW353" s="3">
        <f t="shared" si="236"/>
        <v>0</v>
      </c>
      <c r="AX353" s="3">
        <f t="shared" si="236"/>
        <v>0</v>
      </c>
      <c r="AY353" s="3">
        <f t="shared" si="236"/>
        <v>0</v>
      </c>
      <c r="AZ353" s="3">
        <f t="shared" si="236"/>
        <v>0</v>
      </c>
      <c r="BA353" s="3">
        <f t="shared" si="236"/>
        <v>0</v>
      </c>
      <c r="BB353" s="3">
        <f t="shared" si="236"/>
        <v>0</v>
      </c>
      <c r="BC353" s="3">
        <f t="shared" si="236"/>
        <v>0</v>
      </c>
      <c r="BD353" s="3">
        <f t="shared" si="236"/>
        <v>0</v>
      </c>
      <c r="BE353" s="3">
        <f t="shared" si="236"/>
        <v>0</v>
      </c>
      <c r="BF353" s="3">
        <f t="shared" si="236"/>
        <v>0</v>
      </c>
      <c r="BG353" s="3">
        <f t="shared" si="236"/>
        <v>0</v>
      </c>
      <c r="BH353" s="3">
        <f t="shared" si="236"/>
        <v>0</v>
      </c>
      <c r="BI353" s="3">
        <f t="shared" si="236"/>
        <v>0</v>
      </c>
      <c r="BJ353" s="3">
        <f t="shared" si="236"/>
        <v>0</v>
      </c>
      <c r="BK353" s="3">
        <f t="shared" si="236"/>
        <v>0</v>
      </c>
      <c r="BL353" s="3">
        <f t="shared" si="236"/>
        <v>0</v>
      </c>
      <c r="BM353" s="3">
        <f t="shared" si="236"/>
        <v>0</v>
      </c>
      <c r="BN353" s="3">
        <f t="shared" si="236"/>
        <v>0</v>
      </c>
      <c r="BO353" s="3">
        <f t="shared" si="236"/>
        <v>0</v>
      </c>
      <c r="BP353" s="3">
        <f t="shared" ref="BP353:EA353" si="237">BP81*1</f>
        <v>0</v>
      </c>
      <c r="BQ353" s="3">
        <f t="shared" si="237"/>
        <v>0</v>
      </c>
      <c r="BR353" s="3">
        <f t="shared" si="237"/>
        <v>0</v>
      </c>
      <c r="BS353" s="3">
        <f t="shared" si="237"/>
        <v>0</v>
      </c>
      <c r="BT353" s="3">
        <f t="shared" si="237"/>
        <v>0</v>
      </c>
      <c r="BU353" s="3">
        <f t="shared" si="237"/>
        <v>0</v>
      </c>
      <c r="BV353" s="3">
        <f t="shared" si="237"/>
        <v>0</v>
      </c>
      <c r="BW353" s="3">
        <f t="shared" si="237"/>
        <v>0</v>
      </c>
      <c r="BX353" s="3">
        <f t="shared" si="237"/>
        <v>0</v>
      </c>
      <c r="BY353" s="3">
        <f t="shared" si="237"/>
        <v>0</v>
      </c>
      <c r="BZ353" s="3">
        <f t="shared" si="237"/>
        <v>0</v>
      </c>
      <c r="CA353" s="3">
        <f t="shared" si="237"/>
        <v>0</v>
      </c>
      <c r="CB353" s="3">
        <f t="shared" si="237"/>
        <v>0</v>
      </c>
      <c r="CC353" s="3">
        <f t="shared" si="237"/>
        <v>0</v>
      </c>
      <c r="CD353" s="3">
        <f t="shared" si="237"/>
        <v>0</v>
      </c>
      <c r="CE353" s="3">
        <f t="shared" si="237"/>
        <v>0</v>
      </c>
      <c r="CF353" s="3">
        <f t="shared" si="237"/>
        <v>0</v>
      </c>
      <c r="CG353" s="3">
        <f t="shared" si="237"/>
        <v>0</v>
      </c>
      <c r="CH353" s="3">
        <f t="shared" si="237"/>
        <v>0</v>
      </c>
      <c r="CI353" s="3">
        <f t="shared" si="237"/>
        <v>0</v>
      </c>
      <c r="CJ353" s="3">
        <f t="shared" si="237"/>
        <v>0</v>
      </c>
      <c r="CK353" s="3">
        <f t="shared" si="237"/>
        <v>0</v>
      </c>
      <c r="CL353" s="3">
        <f t="shared" si="237"/>
        <v>0</v>
      </c>
      <c r="CM353" s="3">
        <f t="shared" si="237"/>
        <v>0</v>
      </c>
      <c r="CN353" s="3">
        <f t="shared" si="237"/>
        <v>0</v>
      </c>
      <c r="CO353" s="3">
        <f t="shared" si="237"/>
        <v>0</v>
      </c>
      <c r="CP353" s="3">
        <f t="shared" si="237"/>
        <v>0</v>
      </c>
      <c r="CQ353" s="3">
        <f t="shared" si="237"/>
        <v>0</v>
      </c>
      <c r="CR353" s="3">
        <f t="shared" si="237"/>
        <v>0</v>
      </c>
      <c r="CS353" s="3">
        <f t="shared" si="237"/>
        <v>0</v>
      </c>
      <c r="CT353" s="3">
        <f t="shared" si="237"/>
        <v>0</v>
      </c>
      <c r="CU353" s="3">
        <f t="shared" si="237"/>
        <v>0</v>
      </c>
      <c r="CV353" s="3">
        <f t="shared" si="237"/>
        <v>0</v>
      </c>
      <c r="CW353" s="3">
        <f t="shared" si="237"/>
        <v>0</v>
      </c>
      <c r="CX353" s="3">
        <f t="shared" si="237"/>
        <v>0</v>
      </c>
      <c r="CY353" s="3">
        <f t="shared" si="237"/>
        <v>0</v>
      </c>
      <c r="CZ353" s="3">
        <f t="shared" si="237"/>
        <v>0</v>
      </c>
      <c r="DA353" s="3">
        <f t="shared" si="237"/>
        <v>0</v>
      </c>
      <c r="DB353" s="3">
        <f t="shared" si="237"/>
        <v>0</v>
      </c>
      <c r="DC353" s="3">
        <f t="shared" si="237"/>
        <v>0</v>
      </c>
      <c r="DD353" s="3">
        <f t="shared" si="237"/>
        <v>0</v>
      </c>
      <c r="DE353" s="3">
        <f t="shared" si="237"/>
        <v>0</v>
      </c>
      <c r="DF353" s="3">
        <f t="shared" si="237"/>
        <v>0</v>
      </c>
      <c r="DG353" s="3">
        <f t="shared" si="237"/>
        <v>0</v>
      </c>
      <c r="DH353" s="3">
        <f t="shared" si="237"/>
        <v>0</v>
      </c>
      <c r="DI353" s="3">
        <f t="shared" si="237"/>
        <v>0</v>
      </c>
      <c r="DJ353" s="3">
        <f t="shared" si="237"/>
        <v>0</v>
      </c>
      <c r="DK353" s="3">
        <f t="shared" si="237"/>
        <v>0</v>
      </c>
      <c r="DL353" s="3">
        <f t="shared" si="237"/>
        <v>0</v>
      </c>
      <c r="DM353" s="3">
        <f t="shared" si="237"/>
        <v>0</v>
      </c>
      <c r="DN353" s="3">
        <f t="shared" si="237"/>
        <v>0</v>
      </c>
      <c r="DO353" s="3">
        <f t="shared" si="237"/>
        <v>0</v>
      </c>
      <c r="DP353" s="3">
        <f t="shared" si="237"/>
        <v>0</v>
      </c>
      <c r="DQ353" s="3">
        <f t="shared" si="237"/>
        <v>0</v>
      </c>
      <c r="DR353" s="3">
        <f t="shared" si="237"/>
        <v>0</v>
      </c>
      <c r="DS353" s="3">
        <f t="shared" si="237"/>
        <v>0</v>
      </c>
      <c r="DT353" s="3">
        <f t="shared" si="237"/>
        <v>0</v>
      </c>
      <c r="DU353" s="3">
        <f t="shared" si="237"/>
        <v>0</v>
      </c>
      <c r="DV353" s="3">
        <f t="shared" si="237"/>
        <v>0</v>
      </c>
      <c r="DW353" s="3">
        <f t="shared" si="237"/>
        <v>0</v>
      </c>
      <c r="DX353" s="3">
        <f t="shared" si="237"/>
        <v>0</v>
      </c>
      <c r="DY353" s="3">
        <f t="shared" si="237"/>
        <v>0</v>
      </c>
      <c r="DZ353" s="3">
        <f t="shared" si="237"/>
        <v>0</v>
      </c>
      <c r="EA353" s="3">
        <f t="shared" si="237"/>
        <v>0</v>
      </c>
      <c r="EB353" s="3">
        <f t="shared" ref="EB353" si="238">EB81*1</f>
        <v>0</v>
      </c>
      <c r="EC353" s="3">
        <f t="shared" si="196"/>
        <v>0</v>
      </c>
    </row>
    <row r="354" spans="3:133" x14ac:dyDescent="0.25">
      <c r="C354" t="s">
        <v>611</v>
      </c>
      <c r="D354" s="3">
        <f t="shared" ref="D354:BO354" si="239">D82*1</f>
        <v>0</v>
      </c>
      <c r="E354" s="3">
        <f t="shared" si="239"/>
        <v>0</v>
      </c>
      <c r="F354" s="3">
        <f t="shared" si="239"/>
        <v>0</v>
      </c>
      <c r="G354" s="3">
        <f t="shared" si="239"/>
        <v>0</v>
      </c>
      <c r="H354" s="3">
        <f t="shared" si="239"/>
        <v>0</v>
      </c>
      <c r="I354" s="3">
        <f t="shared" si="239"/>
        <v>0</v>
      </c>
      <c r="J354" s="3">
        <f t="shared" si="239"/>
        <v>0</v>
      </c>
      <c r="K354" s="3">
        <f t="shared" si="239"/>
        <v>0</v>
      </c>
      <c r="L354" s="3">
        <f t="shared" si="239"/>
        <v>0</v>
      </c>
      <c r="M354" s="3">
        <f t="shared" si="239"/>
        <v>0</v>
      </c>
      <c r="N354" s="3">
        <f t="shared" si="239"/>
        <v>0</v>
      </c>
      <c r="O354" s="3">
        <f t="shared" si="239"/>
        <v>0</v>
      </c>
      <c r="P354" s="3">
        <f t="shared" si="239"/>
        <v>0</v>
      </c>
      <c r="Q354" s="3">
        <f t="shared" si="239"/>
        <v>0</v>
      </c>
      <c r="R354" s="3">
        <f t="shared" si="239"/>
        <v>0</v>
      </c>
      <c r="S354" s="3">
        <f t="shared" si="239"/>
        <v>0</v>
      </c>
      <c r="T354" s="3">
        <f t="shared" si="239"/>
        <v>0</v>
      </c>
      <c r="U354" s="3">
        <f t="shared" si="239"/>
        <v>0</v>
      </c>
      <c r="V354" s="3">
        <f t="shared" si="239"/>
        <v>0</v>
      </c>
      <c r="W354" s="3">
        <f t="shared" si="239"/>
        <v>0</v>
      </c>
      <c r="X354" s="3">
        <f t="shared" si="239"/>
        <v>0</v>
      </c>
      <c r="Y354" s="3">
        <f t="shared" si="239"/>
        <v>0</v>
      </c>
      <c r="Z354" s="3">
        <f t="shared" si="239"/>
        <v>1</v>
      </c>
      <c r="AA354" s="3">
        <f t="shared" si="239"/>
        <v>1</v>
      </c>
      <c r="AB354" s="3">
        <f t="shared" si="239"/>
        <v>1</v>
      </c>
      <c r="AC354" s="3">
        <f t="shared" si="239"/>
        <v>1</v>
      </c>
      <c r="AD354" s="3">
        <f t="shared" si="239"/>
        <v>1</v>
      </c>
      <c r="AE354" s="3">
        <f t="shared" si="239"/>
        <v>1</v>
      </c>
      <c r="AF354" s="3">
        <f t="shared" si="239"/>
        <v>1</v>
      </c>
      <c r="AG354" s="3">
        <f t="shared" si="239"/>
        <v>1</v>
      </c>
      <c r="AH354" s="3">
        <f t="shared" si="239"/>
        <v>1</v>
      </c>
      <c r="AI354" s="3">
        <f t="shared" si="239"/>
        <v>2</v>
      </c>
      <c r="AJ354" s="3">
        <f t="shared" si="239"/>
        <v>2</v>
      </c>
      <c r="AK354" s="3">
        <f t="shared" si="239"/>
        <v>2</v>
      </c>
      <c r="AL354" s="3">
        <f t="shared" si="239"/>
        <v>2</v>
      </c>
      <c r="AM354" s="3">
        <f t="shared" si="239"/>
        <v>2</v>
      </c>
      <c r="AN354" s="3">
        <f t="shared" si="239"/>
        <v>2</v>
      </c>
      <c r="AO354" s="3">
        <f t="shared" si="239"/>
        <v>3</v>
      </c>
      <c r="AP354" s="3">
        <f t="shared" si="239"/>
        <v>3</v>
      </c>
      <c r="AQ354" s="3">
        <f t="shared" si="239"/>
        <v>3</v>
      </c>
      <c r="AR354" s="3">
        <f t="shared" si="239"/>
        <v>3</v>
      </c>
      <c r="AS354" s="3">
        <f t="shared" si="239"/>
        <v>3</v>
      </c>
      <c r="AT354" s="3">
        <f t="shared" si="239"/>
        <v>3</v>
      </c>
      <c r="AU354" s="3">
        <f t="shared" si="239"/>
        <v>3</v>
      </c>
      <c r="AV354" s="3">
        <f t="shared" si="239"/>
        <v>3</v>
      </c>
      <c r="AW354" s="3">
        <f t="shared" si="239"/>
        <v>3</v>
      </c>
      <c r="AX354" s="3">
        <f t="shared" si="239"/>
        <v>3</v>
      </c>
      <c r="AY354" s="3">
        <f t="shared" si="239"/>
        <v>3</v>
      </c>
      <c r="AZ354" s="3">
        <f t="shared" si="239"/>
        <v>3</v>
      </c>
      <c r="BA354" s="3">
        <f t="shared" si="239"/>
        <v>3</v>
      </c>
      <c r="BB354" s="3">
        <f t="shared" si="239"/>
        <v>3</v>
      </c>
      <c r="BC354" s="3">
        <f t="shared" si="239"/>
        <v>3</v>
      </c>
      <c r="BD354" s="3">
        <f t="shared" si="239"/>
        <v>3</v>
      </c>
      <c r="BE354" s="3">
        <f t="shared" si="239"/>
        <v>3</v>
      </c>
      <c r="BF354" s="3">
        <f t="shared" si="239"/>
        <v>3</v>
      </c>
      <c r="BG354" s="3">
        <f t="shared" si="239"/>
        <v>3</v>
      </c>
      <c r="BH354" s="3">
        <f t="shared" si="239"/>
        <v>3</v>
      </c>
      <c r="BI354" s="3">
        <f t="shared" si="239"/>
        <v>3</v>
      </c>
      <c r="BJ354" s="3">
        <f t="shared" si="239"/>
        <v>3</v>
      </c>
      <c r="BK354" s="3">
        <f t="shared" si="239"/>
        <v>3</v>
      </c>
      <c r="BL354" s="3">
        <f t="shared" si="239"/>
        <v>3</v>
      </c>
      <c r="BM354" s="3">
        <f t="shared" si="239"/>
        <v>3</v>
      </c>
      <c r="BN354" s="3">
        <f t="shared" si="239"/>
        <v>3</v>
      </c>
      <c r="BO354" s="3">
        <f t="shared" si="239"/>
        <v>3</v>
      </c>
      <c r="BP354" s="3">
        <f t="shared" ref="BP354:EA354" si="240">BP82*1</f>
        <v>3</v>
      </c>
      <c r="BQ354" s="3">
        <f t="shared" si="240"/>
        <v>3</v>
      </c>
      <c r="BR354" s="3">
        <f t="shared" si="240"/>
        <v>3</v>
      </c>
      <c r="BS354" s="3">
        <f t="shared" si="240"/>
        <v>3</v>
      </c>
      <c r="BT354" s="3">
        <f t="shared" si="240"/>
        <v>3</v>
      </c>
      <c r="BU354" s="3">
        <f t="shared" si="240"/>
        <v>3</v>
      </c>
      <c r="BV354" s="3">
        <f t="shared" si="240"/>
        <v>3</v>
      </c>
      <c r="BW354" s="3">
        <f t="shared" si="240"/>
        <v>3</v>
      </c>
      <c r="BX354" s="3">
        <f t="shared" si="240"/>
        <v>3</v>
      </c>
      <c r="BY354" s="3">
        <f t="shared" si="240"/>
        <v>3</v>
      </c>
      <c r="BZ354" s="3">
        <f t="shared" si="240"/>
        <v>3</v>
      </c>
      <c r="CA354" s="3">
        <f t="shared" si="240"/>
        <v>3</v>
      </c>
      <c r="CB354" s="3">
        <f t="shared" si="240"/>
        <v>3</v>
      </c>
      <c r="CC354" s="3">
        <f t="shared" si="240"/>
        <v>3</v>
      </c>
      <c r="CD354" s="3">
        <f t="shared" si="240"/>
        <v>3</v>
      </c>
      <c r="CE354" s="3">
        <f t="shared" si="240"/>
        <v>3</v>
      </c>
      <c r="CF354" s="3">
        <f t="shared" si="240"/>
        <v>3</v>
      </c>
      <c r="CG354" s="3">
        <f t="shared" si="240"/>
        <v>3</v>
      </c>
      <c r="CH354" s="3">
        <f t="shared" si="240"/>
        <v>3</v>
      </c>
      <c r="CI354" s="3">
        <f t="shared" si="240"/>
        <v>3</v>
      </c>
      <c r="CJ354" s="3">
        <f t="shared" si="240"/>
        <v>3</v>
      </c>
      <c r="CK354" s="3">
        <f t="shared" si="240"/>
        <v>3</v>
      </c>
      <c r="CL354" s="3">
        <f t="shared" si="240"/>
        <v>3</v>
      </c>
      <c r="CM354" s="3">
        <f t="shared" si="240"/>
        <v>3</v>
      </c>
      <c r="CN354" s="3">
        <f t="shared" si="240"/>
        <v>3</v>
      </c>
      <c r="CO354" s="3">
        <f t="shared" si="240"/>
        <v>3</v>
      </c>
      <c r="CP354" s="3">
        <f t="shared" si="240"/>
        <v>3</v>
      </c>
      <c r="CQ354" s="3">
        <f t="shared" si="240"/>
        <v>3</v>
      </c>
      <c r="CR354" s="3">
        <f t="shared" si="240"/>
        <v>3</v>
      </c>
      <c r="CS354" s="3">
        <f t="shared" si="240"/>
        <v>3</v>
      </c>
      <c r="CT354" s="3">
        <f t="shared" si="240"/>
        <v>3</v>
      </c>
      <c r="CU354" s="3">
        <f t="shared" si="240"/>
        <v>3</v>
      </c>
      <c r="CV354" s="3">
        <f t="shared" si="240"/>
        <v>3</v>
      </c>
      <c r="CW354" s="3">
        <f t="shared" si="240"/>
        <v>3</v>
      </c>
      <c r="CX354" s="3">
        <f t="shared" si="240"/>
        <v>3</v>
      </c>
      <c r="CY354" s="3">
        <f t="shared" si="240"/>
        <v>3</v>
      </c>
      <c r="CZ354" s="3">
        <f t="shared" si="240"/>
        <v>3</v>
      </c>
      <c r="DA354" s="3">
        <f t="shared" si="240"/>
        <v>3</v>
      </c>
      <c r="DB354" s="3">
        <f t="shared" si="240"/>
        <v>3</v>
      </c>
      <c r="DC354" s="3">
        <f t="shared" si="240"/>
        <v>3</v>
      </c>
      <c r="DD354" s="3">
        <f t="shared" si="240"/>
        <v>3</v>
      </c>
      <c r="DE354" s="3">
        <f t="shared" si="240"/>
        <v>3</v>
      </c>
      <c r="DF354" s="3">
        <f t="shared" si="240"/>
        <v>3</v>
      </c>
      <c r="DG354" s="3">
        <f t="shared" si="240"/>
        <v>3</v>
      </c>
      <c r="DH354" s="3">
        <f t="shared" si="240"/>
        <v>3</v>
      </c>
      <c r="DI354" s="3">
        <f t="shared" si="240"/>
        <v>3</v>
      </c>
      <c r="DJ354" s="3">
        <f t="shared" si="240"/>
        <v>3</v>
      </c>
      <c r="DK354" s="3">
        <f t="shared" si="240"/>
        <v>3</v>
      </c>
      <c r="DL354" s="3">
        <f t="shared" si="240"/>
        <v>3</v>
      </c>
      <c r="DM354" s="3">
        <f t="shared" si="240"/>
        <v>3</v>
      </c>
      <c r="DN354" s="3">
        <f t="shared" si="240"/>
        <v>3</v>
      </c>
      <c r="DO354" s="3">
        <f t="shared" si="240"/>
        <v>3</v>
      </c>
      <c r="DP354" s="3">
        <f t="shared" si="240"/>
        <v>3</v>
      </c>
      <c r="DQ354" s="3">
        <f t="shared" si="240"/>
        <v>3</v>
      </c>
      <c r="DR354" s="3">
        <f t="shared" si="240"/>
        <v>3</v>
      </c>
      <c r="DS354" s="3">
        <f t="shared" si="240"/>
        <v>3</v>
      </c>
      <c r="DT354" s="3">
        <f t="shared" si="240"/>
        <v>3</v>
      </c>
      <c r="DU354" s="3">
        <f t="shared" si="240"/>
        <v>3</v>
      </c>
      <c r="DV354" s="3">
        <f t="shared" si="240"/>
        <v>3</v>
      </c>
      <c r="DW354" s="3">
        <f t="shared" si="240"/>
        <v>3</v>
      </c>
      <c r="DX354" s="3">
        <f t="shared" si="240"/>
        <v>3</v>
      </c>
      <c r="DY354" s="3">
        <f t="shared" si="240"/>
        <v>3</v>
      </c>
      <c r="DZ354" s="3">
        <f t="shared" si="240"/>
        <v>3</v>
      </c>
      <c r="EA354" s="3">
        <f t="shared" si="240"/>
        <v>3</v>
      </c>
      <c r="EB354" s="3">
        <f t="shared" ref="EB354" si="241">EB82*1</f>
        <v>3</v>
      </c>
      <c r="EC354" s="3">
        <f t="shared" si="196"/>
        <v>3</v>
      </c>
    </row>
    <row r="355" spans="3:133" x14ac:dyDescent="0.25">
      <c r="C355" t="s">
        <v>611</v>
      </c>
      <c r="D355" s="3">
        <f t="shared" ref="D355:BO355" si="242">D83*1</f>
        <v>0</v>
      </c>
      <c r="E355" s="3">
        <f t="shared" si="242"/>
        <v>0</v>
      </c>
      <c r="F355" s="3">
        <f t="shared" si="242"/>
        <v>0</v>
      </c>
      <c r="G355" s="3">
        <f t="shared" si="242"/>
        <v>0</v>
      </c>
      <c r="H355" s="3">
        <f t="shared" si="242"/>
        <v>0</v>
      </c>
      <c r="I355" s="3">
        <f t="shared" si="242"/>
        <v>0</v>
      </c>
      <c r="J355" s="3">
        <f t="shared" si="242"/>
        <v>0</v>
      </c>
      <c r="K355" s="3">
        <f t="shared" si="242"/>
        <v>0</v>
      </c>
      <c r="L355" s="3">
        <f t="shared" si="242"/>
        <v>0</v>
      </c>
      <c r="M355" s="3">
        <f t="shared" si="242"/>
        <v>0</v>
      </c>
      <c r="N355" s="3">
        <f t="shared" si="242"/>
        <v>0</v>
      </c>
      <c r="O355" s="3">
        <f t="shared" si="242"/>
        <v>0</v>
      </c>
      <c r="P355" s="3">
        <f t="shared" si="242"/>
        <v>0</v>
      </c>
      <c r="Q355" s="3">
        <f t="shared" si="242"/>
        <v>0</v>
      </c>
      <c r="R355" s="3">
        <f t="shared" si="242"/>
        <v>0</v>
      </c>
      <c r="S355" s="3">
        <f t="shared" si="242"/>
        <v>0</v>
      </c>
      <c r="T355" s="3">
        <f t="shared" si="242"/>
        <v>0</v>
      </c>
      <c r="U355" s="3">
        <f t="shared" si="242"/>
        <v>0</v>
      </c>
      <c r="V355" s="3">
        <f t="shared" si="242"/>
        <v>0</v>
      </c>
      <c r="W355" s="3">
        <f t="shared" si="242"/>
        <v>0</v>
      </c>
      <c r="X355" s="3">
        <f t="shared" si="242"/>
        <v>0</v>
      </c>
      <c r="Y355" s="3">
        <f t="shared" si="242"/>
        <v>0</v>
      </c>
      <c r="Z355" s="3">
        <f t="shared" si="242"/>
        <v>0</v>
      </c>
      <c r="AA355" s="3">
        <f t="shared" si="242"/>
        <v>0</v>
      </c>
      <c r="AB355" s="3">
        <f t="shared" si="242"/>
        <v>0</v>
      </c>
      <c r="AC355" s="3">
        <f t="shared" si="242"/>
        <v>0</v>
      </c>
      <c r="AD355" s="3">
        <f t="shared" si="242"/>
        <v>0</v>
      </c>
      <c r="AE355" s="3">
        <f t="shared" si="242"/>
        <v>0</v>
      </c>
      <c r="AF355" s="3">
        <f t="shared" si="242"/>
        <v>1</v>
      </c>
      <c r="AG355" s="3">
        <f t="shared" si="242"/>
        <v>2</v>
      </c>
      <c r="AH355" s="3">
        <f t="shared" si="242"/>
        <v>2</v>
      </c>
      <c r="AI355" s="3">
        <f t="shared" si="242"/>
        <v>2</v>
      </c>
      <c r="AJ355" s="3">
        <f t="shared" si="242"/>
        <v>2</v>
      </c>
      <c r="AK355" s="3">
        <f t="shared" si="242"/>
        <v>2</v>
      </c>
      <c r="AL355" s="3">
        <f t="shared" si="242"/>
        <v>2</v>
      </c>
      <c r="AM355" s="3">
        <f t="shared" si="242"/>
        <v>2</v>
      </c>
      <c r="AN355" s="3">
        <f t="shared" si="242"/>
        <v>2</v>
      </c>
      <c r="AO355" s="3">
        <f t="shared" si="242"/>
        <v>2</v>
      </c>
      <c r="AP355" s="3">
        <f t="shared" si="242"/>
        <v>2</v>
      </c>
      <c r="AQ355" s="3">
        <f t="shared" si="242"/>
        <v>2</v>
      </c>
      <c r="AR355" s="3">
        <f t="shared" si="242"/>
        <v>2</v>
      </c>
      <c r="AS355" s="3">
        <f t="shared" si="242"/>
        <v>2</v>
      </c>
      <c r="AT355" s="3">
        <f t="shared" si="242"/>
        <v>2</v>
      </c>
      <c r="AU355" s="3">
        <f t="shared" si="242"/>
        <v>2</v>
      </c>
      <c r="AV355" s="3">
        <f t="shared" si="242"/>
        <v>2</v>
      </c>
      <c r="AW355" s="3">
        <f t="shared" si="242"/>
        <v>2</v>
      </c>
      <c r="AX355" s="3">
        <f t="shared" si="242"/>
        <v>2</v>
      </c>
      <c r="AY355" s="3">
        <f t="shared" si="242"/>
        <v>2</v>
      </c>
      <c r="AZ355" s="3">
        <f t="shared" si="242"/>
        <v>2</v>
      </c>
      <c r="BA355" s="3">
        <f t="shared" si="242"/>
        <v>2</v>
      </c>
      <c r="BB355" s="3">
        <f t="shared" si="242"/>
        <v>2</v>
      </c>
      <c r="BC355" s="3">
        <f t="shared" si="242"/>
        <v>2</v>
      </c>
      <c r="BD355" s="3">
        <f t="shared" si="242"/>
        <v>2</v>
      </c>
      <c r="BE355" s="3">
        <f t="shared" si="242"/>
        <v>2</v>
      </c>
      <c r="BF355" s="3">
        <f t="shared" si="242"/>
        <v>2</v>
      </c>
      <c r="BG355" s="3">
        <f t="shared" si="242"/>
        <v>2</v>
      </c>
      <c r="BH355" s="3">
        <f t="shared" si="242"/>
        <v>2</v>
      </c>
      <c r="BI355" s="3">
        <f t="shared" si="242"/>
        <v>2</v>
      </c>
      <c r="BJ355" s="3">
        <f t="shared" si="242"/>
        <v>2</v>
      </c>
      <c r="BK355" s="3">
        <f t="shared" si="242"/>
        <v>2</v>
      </c>
      <c r="BL355" s="3">
        <f t="shared" si="242"/>
        <v>2</v>
      </c>
      <c r="BM355" s="3">
        <f t="shared" si="242"/>
        <v>2</v>
      </c>
      <c r="BN355" s="3">
        <f t="shared" si="242"/>
        <v>2</v>
      </c>
      <c r="BO355" s="3">
        <f t="shared" si="242"/>
        <v>2</v>
      </c>
      <c r="BP355" s="3">
        <f t="shared" ref="BP355:EA355" si="243">BP83*1</f>
        <v>2</v>
      </c>
      <c r="BQ355" s="3">
        <f t="shared" si="243"/>
        <v>2</v>
      </c>
      <c r="BR355" s="3">
        <f t="shared" si="243"/>
        <v>2</v>
      </c>
      <c r="BS355" s="3">
        <f t="shared" si="243"/>
        <v>2</v>
      </c>
      <c r="BT355" s="3">
        <f t="shared" si="243"/>
        <v>2</v>
      </c>
      <c r="BU355" s="3">
        <f t="shared" si="243"/>
        <v>2</v>
      </c>
      <c r="BV355" s="3">
        <f t="shared" si="243"/>
        <v>2</v>
      </c>
      <c r="BW355" s="3">
        <f t="shared" si="243"/>
        <v>2</v>
      </c>
      <c r="BX355" s="3">
        <f t="shared" si="243"/>
        <v>2</v>
      </c>
      <c r="BY355" s="3">
        <f t="shared" si="243"/>
        <v>2</v>
      </c>
      <c r="BZ355" s="3">
        <f t="shared" si="243"/>
        <v>2</v>
      </c>
      <c r="CA355" s="3">
        <f t="shared" si="243"/>
        <v>2</v>
      </c>
      <c r="CB355" s="3">
        <f t="shared" si="243"/>
        <v>2</v>
      </c>
      <c r="CC355" s="3">
        <f t="shared" si="243"/>
        <v>2</v>
      </c>
      <c r="CD355" s="3">
        <f t="shared" si="243"/>
        <v>2</v>
      </c>
      <c r="CE355" s="3">
        <f t="shared" si="243"/>
        <v>2</v>
      </c>
      <c r="CF355" s="3">
        <f t="shared" si="243"/>
        <v>2</v>
      </c>
      <c r="CG355" s="3">
        <f t="shared" si="243"/>
        <v>2</v>
      </c>
      <c r="CH355" s="3">
        <f t="shared" si="243"/>
        <v>2</v>
      </c>
      <c r="CI355" s="3">
        <f t="shared" si="243"/>
        <v>2</v>
      </c>
      <c r="CJ355" s="3">
        <f t="shared" si="243"/>
        <v>2</v>
      </c>
      <c r="CK355" s="3">
        <f t="shared" si="243"/>
        <v>2</v>
      </c>
      <c r="CL355" s="3">
        <f t="shared" si="243"/>
        <v>2</v>
      </c>
      <c r="CM355" s="3">
        <f t="shared" si="243"/>
        <v>2</v>
      </c>
      <c r="CN355" s="3">
        <f t="shared" si="243"/>
        <v>2</v>
      </c>
      <c r="CO355" s="3">
        <f t="shared" si="243"/>
        <v>2</v>
      </c>
      <c r="CP355" s="3">
        <f t="shared" si="243"/>
        <v>2</v>
      </c>
      <c r="CQ355" s="3">
        <f t="shared" si="243"/>
        <v>2</v>
      </c>
      <c r="CR355" s="3">
        <f t="shared" si="243"/>
        <v>2</v>
      </c>
      <c r="CS355" s="3">
        <f t="shared" si="243"/>
        <v>2</v>
      </c>
      <c r="CT355" s="3">
        <f t="shared" si="243"/>
        <v>2</v>
      </c>
      <c r="CU355" s="3">
        <f t="shared" si="243"/>
        <v>2</v>
      </c>
      <c r="CV355" s="3">
        <f t="shared" si="243"/>
        <v>2</v>
      </c>
      <c r="CW355" s="3">
        <f t="shared" si="243"/>
        <v>2</v>
      </c>
      <c r="CX355" s="3">
        <f t="shared" si="243"/>
        <v>2</v>
      </c>
      <c r="CY355" s="3">
        <f t="shared" si="243"/>
        <v>2</v>
      </c>
      <c r="CZ355" s="3">
        <f t="shared" si="243"/>
        <v>2</v>
      </c>
      <c r="DA355" s="3">
        <f t="shared" si="243"/>
        <v>2</v>
      </c>
      <c r="DB355" s="3">
        <f t="shared" si="243"/>
        <v>2</v>
      </c>
      <c r="DC355" s="3">
        <f t="shared" si="243"/>
        <v>2</v>
      </c>
      <c r="DD355" s="3">
        <f t="shared" si="243"/>
        <v>2</v>
      </c>
      <c r="DE355" s="3">
        <f t="shared" si="243"/>
        <v>2</v>
      </c>
      <c r="DF355" s="3">
        <f t="shared" si="243"/>
        <v>2</v>
      </c>
      <c r="DG355" s="3">
        <f t="shared" si="243"/>
        <v>2</v>
      </c>
      <c r="DH355" s="3">
        <f t="shared" si="243"/>
        <v>2</v>
      </c>
      <c r="DI355" s="3">
        <f t="shared" si="243"/>
        <v>2</v>
      </c>
      <c r="DJ355" s="3">
        <f t="shared" si="243"/>
        <v>2</v>
      </c>
      <c r="DK355" s="3">
        <f t="shared" si="243"/>
        <v>2</v>
      </c>
      <c r="DL355" s="3">
        <f t="shared" si="243"/>
        <v>2</v>
      </c>
      <c r="DM355" s="3">
        <f t="shared" si="243"/>
        <v>2</v>
      </c>
      <c r="DN355" s="3">
        <f t="shared" si="243"/>
        <v>2</v>
      </c>
      <c r="DO355" s="3">
        <f t="shared" si="243"/>
        <v>2</v>
      </c>
      <c r="DP355" s="3">
        <f t="shared" si="243"/>
        <v>2</v>
      </c>
      <c r="DQ355" s="3">
        <f t="shared" si="243"/>
        <v>2</v>
      </c>
      <c r="DR355" s="3">
        <f t="shared" si="243"/>
        <v>2</v>
      </c>
      <c r="DS355" s="3">
        <f t="shared" si="243"/>
        <v>2</v>
      </c>
      <c r="DT355" s="3">
        <f t="shared" si="243"/>
        <v>2</v>
      </c>
      <c r="DU355" s="3">
        <f t="shared" si="243"/>
        <v>2</v>
      </c>
      <c r="DV355" s="3">
        <f t="shared" si="243"/>
        <v>2</v>
      </c>
      <c r="DW355" s="3">
        <f t="shared" si="243"/>
        <v>2</v>
      </c>
      <c r="DX355" s="3">
        <f t="shared" si="243"/>
        <v>2</v>
      </c>
      <c r="DY355" s="3">
        <f t="shared" si="243"/>
        <v>2</v>
      </c>
      <c r="DZ355" s="3">
        <f t="shared" si="243"/>
        <v>2</v>
      </c>
      <c r="EA355" s="3">
        <f t="shared" si="243"/>
        <v>2</v>
      </c>
      <c r="EB355" s="3">
        <f t="shared" ref="EB355:EC370" si="244">EB83*1</f>
        <v>2</v>
      </c>
      <c r="EC355" s="3">
        <f t="shared" si="244"/>
        <v>2</v>
      </c>
    </row>
    <row r="356" spans="3:133" x14ac:dyDescent="0.25">
      <c r="C356" t="s">
        <v>611</v>
      </c>
      <c r="D356" s="3">
        <f t="shared" ref="D356:BO356" si="245">D84*1</f>
        <v>0</v>
      </c>
      <c r="E356" s="3">
        <f t="shared" si="245"/>
        <v>0</v>
      </c>
      <c r="F356" s="3">
        <f t="shared" si="245"/>
        <v>0</v>
      </c>
      <c r="G356" s="3">
        <f t="shared" si="245"/>
        <v>0</v>
      </c>
      <c r="H356" s="3">
        <f t="shared" si="245"/>
        <v>0</v>
      </c>
      <c r="I356" s="3">
        <f t="shared" si="245"/>
        <v>0</v>
      </c>
      <c r="J356" s="3">
        <f t="shared" si="245"/>
        <v>0</v>
      </c>
      <c r="K356" s="3">
        <f t="shared" si="245"/>
        <v>0</v>
      </c>
      <c r="L356" s="3">
        <f t="shared" si="245"/>
        <v>0</v>
      </c>
      <c r="M356" s="3">
        <f t="shared" si="245"/>
        <v>0</v>
      </c>
      <c r="N356" s="3">
        <f t="shared" si="245"/>
        <v>0</v>
      </c>
      <c r="O356" s="3">
        <f t="shared" si="245"/>
        <v>0</v>
      </c>
      <c r="P356" s="3">
        <f t="shared" si="245"/>
        <v>0</v>
      </c>
      <c r="Q356" s="3">
        <f t="shared" si="245"/>
        <v>0</v>
      </c>
      <c r="R356" s="3">
        <f t="shared" si="245"/>
        <v>0</v>
      </c>
      <c r="S356" s="3">
        <f t="shared" si="245"/>
        <v>0</v>
      </c>
      <c r="T356" s="3">
        <f t="shared" si="245"/>
        <v>0</v>
      </c>
      <c r="U356" s="3">
        <f t="shared" si="245"/>
        <v>0</v>
      </c>
      <c r="V356" s="3">
        <f t="shared" si="245"/>
        <v>0</v>
      </c>
      <c r="W356" s="3">
        <f t="shared" si="245"/>
        <v>0</v>
      </c>
      <c r="X356" s="3">
        <f t="shared" si="245"/>
        <v>0</v>
      </c>
      <c r="Y356" s="3">
        <f t="shared" si="245"/>
        <v>0</v>
      </c>
      <c r="Z356" s="3">
        <f t="shared" si="245"/>
        <v>0</v>
      </c>
      <c r="AA356" s="3">
        <f t="shared" si="245"/>
        <v>0</v>
      </c>
      <c r="AB356" s="3">
        <f t="shared" si="245"/>
        <v>0</v>
      </c>
      <c r="AC356" s="3">
        <f t="shared" si="245"/>
        <v>0</v>
      </c>
      <c r="AD356" s="3">
        <f t="shared" si="245"/>
        <v>0</v>
      </c>
      <c r="AE356" s="3">
        <f t="shared" si="245"/>
        <v>0</v>
      </c>
      <c r="AF356" s="3">
        <f t="shared" si="245"/>
        <v>0</v>
      </c>
      <c r="AG356" s="3">
        <f t="shared" si="245"/>
        <v>1</v>
      </c>
      <c r="AH356" s="3">
        <f t="shared" si="245"/>
        <v>1</v>
      </c>
      <c r="AI356" s="3">
        <f t="shared" si="245"/>
        <v>1</v>
      </c>
      <c r="AJ356" s="3">
        <f t="shared" si="245"/>
        <v>1</v>
      </c>
      <c r="AK356" s="3">
        <f t="shared" si="245"/>
        <v>1</v>
      </c>
      <c r="AL356" s="3">
        <f t="shared" si="245"/>
        <v>1</v>
      </c>
      <c r="AM356" s="3">
        <f t="shared" si="245"/>
        <v>1</v>
      </c>
      <c r="AN356" s="3">
        <f t="shared" si="245"/>
        <v>1</v>
      </c>
      <c r="AO356" s="3">
        <f t="shared" si="245"/>
        <v>1</v>
      </c>
      <c r="AP356" s="3">
        <f t="shared" si="245"/>
        <v>1</v>
      </c>
      <c r="AQ356" s="3">
        <f t="shared" si="245"/>
        <v>1</v>
      </c>
      <c r="AR356" s="3">
        <f t="shared" si="245"/>
        <v>1</v>
      </c>
      <c r="AS356" s="3">
        <f t="shared" si="245"/>
        <v>1</v>
      </c>
      <c r="AT356" s="3">
        <f t="shared" si="245"/>
        <v>1</v>
      </c>
      <c r="AU356" s="3">
        <f t="shared" si="245"/>
        <v>1</v>
      </c>
      <c r="AV356" s="3">
        <f t="shared" si="245"/>
        <v>1</v>
      </c>
      <c r="AW356" s="3">
        <f t="shared" si="245"/>
        <v>1</v>
      </c>
      <c r="AX356" s="3">
        <f t="shared" si="245"/>
        <v>1</v>
      </c>
      <c r="AY356" s="3">
        <f t="shared" si="245"/>
        <v>1</v>
      </c>
      <c r="AZ356" s="3">
        <f t="shared" si="245"/>
        <v>1</v>
      </c>
      <c r="BA356" s="3">
        <f t="shared" si="245"/>
        <v>1</v>
      </c>
      <c r="BB356" s="3">
        <f t="shared" si="245"/>
        <v>1</v>
      </c>
      <c r="BC356" s="3">
        <f t="shared" si="245"/>
        <v>1</v>
      </c>
      <c r="BD356" s="3">
        <f t="shared" si="245"/>
        <v>1</v>
      </c>
      <c r="BE356" s="3">
        <f t="shared" si="245"/>
        <v>1</v>
      </c>
      <c r="BF356" s="3">
        <f t="shared" si="245"/>
        <v>1</v>
      </c>
      <c r="BG356" s="3">
        <f t="shared" si="245"/>
        <v>1</v>
      </c>
      <c r="BH356" s="3">
        <f t="shared" si="245"/>
        <v>1</v>
      </c>
      <c r="BI356" s="3">
        <f t="shared" si="245"/>
        <v>1</v>
      </c>
      <c r="BJ356" s="3">
        <f t="shared" si="245"/>
        <v>1</v>
      </c>
      <c r="BK356" s="3">
        <f t="shared" si="245"/>
        <v>1</v>
      </c>
      <c r="BL356" s="3">
        <f t="shared" si="245"/>
        <v>1</v>
      </c>
      <c r="BM356" s="3">
        <f t="shared" si="245"/>
        <v>1</v>
      </c>
      <c r="BN356" s="3">
        <f t="shared" si="245"/>
        <v>1</v>
      </c>
      <c r="BO356" s="3">
        <f t="shared" si="245"/>
        <v>1</v>
      </c>
      <c r="BP356" s="3">
        <f t="shared" ref="BP356:EA356" si="246">BP84*1</f>
        <v>1</v>
      </c>
      <c r="BQ356" s="3">
        <f t="shared" si="246"/>
        <v>1</v>
      </c>
      <c r="BR356" s="3">
        <f t="shared" si="246"/>
        <v>1</v>
      </c>
      <c r="BS356" s="3">
        <f t="shared" si="246"/>
        <v>1</v>
      </c>
      <c r="BT356" s="3">
        <f t="shared" si="246"/>
        <v>1</v>
      </c>
      <c r="BU356" s="3">
        <f t="shared" si="246"/>
        <v>1</v>
      </c>
      <c r="BV356" s="3">
        <f t="shared" si="246"/>
        <v>1</v>
      </c>
      <c r="BW356" s="3">
        <f t="shared" si="246"/>
        <v>1</v>
      </c>
      <c r="BX356" s="3">
        <f t="shared" si="246"/>
        <v>1</v>
      </c>
      <c r="BY356" s="3">
        <f t="shared" si="246"/>
        <v>1</v>
      </c>
      <c r="BZ356" s="3">
        <f t="shared" si="246"/>
        <v>1</v>
      </c>
      <c r="CA356" s="3">
        <f t="shared" si="246"/>
        <v>1</v>
      </c>
      <c r="CB356" s="3">
        <f t="shared" si="246"/>
        <v>1</v>
      </c>
      <c r="CC356" s="3">
        <f t="shared" si="246"/>
        <v>1</v>
      </c>
      <c r="CD356" s="3">
        <f t="shared" si="246"/>
        <v>1</v>
      </c>
      <c r="CE356" s="3">
        <f t="shared" si="246"/>
        <v>1</v>
      </c>
      <c r="CF356" s="3">
        <f t="shared" si="246"/>
        <v>1</v>
      </c>
      <c r="CG356" s="3">
        <f t="shared" si="246"/>
        <v>1</v>
      </c>
      <c r="CH356" s="3">
        <f t="shared" si="246"/>
        <v>1</v>
      </c>
      <c r="CI356" s="3">
        <f t="shared" si="246"/>
        <v>1</v>
      </c>
      <c r="CJ356" s="3">
        <f t="shared" si="246"/>
        <v>1</v>
      </c>
      <c r="CK356" s="3">
        <f t="shared" si="246"/>
        <v>1</v>
      </c>
      <c r="CL356" s="3">
        <f t="shared" si="246"/>
        <v>1</v>
      </c>
      <c r="CM356" s="3">
        <f t="shared" si="246"/>
        <v>1</v>
      </c>
      <c r="CN356" s="3">
        <f t="shared" si="246"/>
        <v>1</v>
      </c>
      <c r="CO356" s="3">
        <f t="shared" si="246"/>
        <v>1</v>
      </c>
      <c r="CP356" s="3">
        <f t="shared" si="246"/>
        <v>1</v>
      </c>
      <c r="CQ356" s="3">
        <f t="shared" si="246"/>
        <v>1</v>
      </c>
      <c r="CR356" s="3">
        <f t="shared" si="246"/>
        <v>1</v>
      </c>
      <c r="CS356" s="3">
        <f t="shared" si="246"/>
        <v>1</v>
      </c>
      <c r="CT356" s="3">
        <f t="shared" si="246"/>
        <v>1</v>
      </c>
      <c r="CU356" s="3">
        <f t="shared" si="246"/>
        <v>1</v>
      </c>
      <c r="CV356" s="3">
        <f t="shared" si="246"/>
        <v>1</v>
      </c>
      <c r="CW356" s="3">
        <f t="shared" si="246"/>
        <v>1</v>
      </c>
      <c r="CX356" s="3">
        <f t="shared" si="246"/>
        <v>1</v>
      </c>
      <c r="CY356" s="3">
        <f t="shared" si="246"/>
        <v>1</v>
      </c>
      <c r="CZ356" s="3">
        <f t="shared" si="246"/>
        <v>1</v>
      </c>
      <c r="DA356" s="3">
        <f t="shared" si="246"/>
        <v>1</v>
      </c>
      <c r="DB356" s="3">
        <f t="shared" si="246"/>
        <v>1</v>
      </c>
      <c r="DC356" s="3">
        <f t="shared" si="246"/>
        <v>1</v>
      </c>
      <c r="DD356" s="3">
        <f t="shared" si="246"/>
        <v>1</v>
      </c>
      <c r="DE356" s="3">
        <f t="shared" si="246"/>
        <v>1</v>
      </c>
      <c r="DF356" s="3">
        <f t="shared" si="246"/>
        <v>1</v>
      </c>
      <c r="DG356" s="3">
        <f t="shared" si="246"/>
        <v>1</v>
      </c>
      <c r="DH356" s="3">
        <f t="shared" si="246"/>
        <v>1</v>
      </c>
      <c r="DI356" s="3">
        <f t="shared" si="246"/>
        <v>1</v>
      </c>
      <c r="DJ356" s="3">
        <f t="shared" si="246"/>
        <v>1</v>
      </c>
      <c r="DK356" s="3">
        <f t="shared" si="246"/>
        <v>1</v>
      </c>
      <c r="DL356" s="3">
        <f t="shared" si="246"/>
        <v>1</v>
      </c>
      <c r="DM356" s="3">
        <f t="shared" si="246"/>
        <v>1</v>
      </c>
      <c r="DN356" s="3">
        <f t="shared" si="246"/>
        <v>1</v>
      </c>
      <c r="DO356" s="3">
        <f t="shared" si="246"/>
        <v>1</v>
      </c>
      <c r="DP356" s="3">
        <f t="shared" si="246"/>
        <v>1</v>
      </c>
      <c r="DQ356" s="3">
        <f t="shared" si="246"/>
        <v>1</v>
      </c>
      <c r="DR356" s="3">
        <f t="shared" si="246"/>
        <v>1</v>
      </c>
      <c r="DS356" s="3">
        <f t="shared" si="246"/>
        <v>1</v>
      </c>
      <c r="DT356" s="3">
        <f t="shared" si="246"/>
        <v>1</v>
      </c>
      <c r="DU356" s="3">
        <f t="shared" si="246"/>
        <v>1</v>
      </c>
      <c r="DV356" s="3">
        <f t="shared" si="246"/>
        <v>1</v>
      </c>
      <c r="DW356" s="3">
        <f t="shared" si="246"/>
        <v>1</v>
      </c>
      <c r="DX356" s="3">
        <f t="shared" si="246"/>
        <v>1</v>
      </c>
      <c r="DY356" s="3">
        <f t="shared" si="246"/>
        <v>1</v>
      </c>
      <c r="DZ356" s="3">
        <f t="shared" si="246"/>
        <v>1</v>
      </c>
      <c r="EA356" s="3">
        <f t="shared" si="246"/>
        <v>1</v>
      </c>
      <c r="EB356" s="3">
        <f t="shared" ref="EB356" si="247">EB84*1</f>
        <v>1</v>
      </c>
      <c r="EC356" s="3">
        <f t="shared" si="244"/>
        <v>1</v>
      </c>
    </row>
    <row r="357" spans="3:133" x14ac:dyDescent="0.25">
      <c r="C357" t="s">
        <v>675</v>
      </c>
      <c r="D357" s="3">
        <f t="shared" ref="D357:BO357" si="248">D85*1</f>
        <v>0</v>
      </c>
      <c r="E357" s="3">
        <f t="shared" si="248"/>
        <v>0</v>
      </c>
      <c r="F357" s="3">
        <f t="shared" si="248"/>
        <v>0</v>
      </c>
      <c r="G357" s="3">
        <f t="shared" si="248"/>
        <v>0</v>
      </c>
      <c r="H357" s="3">
        <f t="shared" si="248"/>
        <v>0</v>
      </c>
      <c r="I357" s="3">
        <f t="shared" si="248"/>
        <v>0</v>
      </c>
      <c r="J357" s="3">
        <f t="shared" si="248"/>
        <v>0</v>
      </c>
      <c r="K357" s="3">
        <f t="shared" si="248"/>
        <v>0</v>
      </c>
      <c r="L357" s="3">
        <f t="shared" si="248"/>
        <v>0</v>
      </c>
      <c r="M357" s="3">
        <f t="shared" si="248"/>
        <v>0</v>
      </c>
      <c r="N357" s="3">
        <f t="shared" si="248"/>
        <v>0</v>
      </c>
      <c r="O357" s="3">
        <f t="shared" si="248"/>
        <v>0</v>
      </c>
      <c r="P357" s="3">
        <f t="shared" si="248"/>
        <v>0</v>
      </c>
      <c r="Q357" s="3">
        <f t="shared" si="248"/>
        <v>0</v>
      </c>
      <c r="R357" s="3">
        <f t="shared" si="248"/>
        <v>0</v>
      </c>
      <c r="S357" s="3">
        <f t="shared" si="248"/>
        <v>0</v>
      </c>
      <c r="T357" s="3">
        <f t="shared" si="248"/>
        <v>0</v>
      </c>
      <c r="U357" s="3">
        <f t="shared" si="248"/>
        <v>0</v>
      </c>
      <c r="V357" s="3">
        <f t="shared" si="248"/>
        <v>0</v>
      </c>
      <c r="W357" s="3">
        <f t="shared" si="248"/>
        <v>0</v>
      </c>
      <c r="X357" s="3">
        <f t="shared" si="248"/>
        <v>0</v>
      </c>
      <c r="Y357" s="3">
        <f t="shared" si="248"/>
        <v>0</v>
      </c>
      <c r="Z357" s="3">
        <f t="shared" si="248"/>
        <v>0</v>
      </c>
      <c r="AA357" s="3">
        <f t="shared" si="248"/>
        <v>0</v>
      </c>
      <c r="AB357" s="3">
        <f t="shared" si="248"/>
        <v>0</v>
      </c>
      <c r="AC357" s="3">
        <f t="shared" si="248"/>
        <v>0</v>
      </c>
      <c r="AD357" s="3">
        <f t="shared" si="248"/>
        <v>0</v>
      </c>
      <c r="AE357" s="3">
        <f t="shared" si="248"/>
        <v>0</v>
      </c>
      <c r="AF357" s="3">
        <f t="shared" si="248"/>
        <v>0</v>
      </c>
      <c r="AG357" s="3">
        <f t="shared" si="248"/>
        <v>0</v>
      </c>
      <c r="AH357" s="3">
        <f t="shared" si="248"/>
        <v>0</v>
      </c>
      <c r="AI357" s="3">
        <f t="shared" si="248"/>
        <v>0</v>
      </c>
      <c r="AJ357" s="3">
        <f t="shared" si="248"/>
        <v>0</v>
      </c>
      <c r="AK357" s="3">
        <f t="shared" si="248"/>
        <v>0</v>
      </c>
      <c r="AL357" s="3">
        <f t="shared" si="248"/>
        <v>0</v>
      </c>
      <c r="AM357" s="3">
        <f t="shared" si="248"/>
        <v>0</v>
      </c>
      <c r="AN357" s="3">
        <f t="shared" si="248"/>
        <v>0</v>
      </c>
      <c r="AO357" s="3">
        <f t="shared" si="248"/>
        <v>0</v>
      </c>
      <c r="AP357" s="3">
        <f t="shared" si="248"/>
        <v>0</v>
      </c>
      <c r="AQ357" s="3">
        <f t="shared" si="248"/>
        <v>0</v>
      </c>
      <c r="AR357" s="3">
        <f t="shared" si="248"/>
        <v>0</v>
      </c>
      <c r="AS357" s="3">
        <f t="shared" si="248"/>
        <v>0</v>
      </c>
      <c r="AT357" s="3">
        <f t="shared" si="248"/>
        <v>0</v>
      </c>
      <c r="AU357" s="3">
        <f t="shared" si="248"/>
        <v>0</v>
      </c>
      <c r="AV357" s="3">
        <f t="shared" si="248"/>
        <v>0</v>
      </c>
      <c r="AW357" s="3">
        <f t="shared" si="248"/>
        <v>0</v>
      </c>
      <c r="AX357" s="3">
        <f t="shared" si="248"/>
        <v>0</v>
      </c>
      <c r="AY357" s="3">
        <f t="shared" si="248"/>
        <v>0</v>
      </c>
      <c r="AZ357" s="3">
        <f t="shared" si="248"/>
        <v>0</v>
      </c>
      <c r="BA357" s="3">
        <f t="shared" si="248"/>
        <v>0</v>
      </c>
      <c r="BB357" s="3">
        <f t="shared" si="248"/>
        <v>0</v>
      </c>
      <c r="BC357" s="3">
        <f t="shared" si="248"/>
        <v>0</v>
      </c>
      <c r="BD357" s="3">
        <f t="shared" si="248"/>
        <v>0</v>
      </c>
      <c r="BE357" s="3">
        <f t="shared" si="248"/>
        <v>0</v>
      </c>
      <c r="BF357" s="3">
        <f t="shared" si="248"/>
        <v>0</v>
      </c>
      <c r="BG357" s="3">
        <f t="shared" si="248"/>
        <v>0</v>
      </c>
      <c r="BH357" s="3">
        <f t="shared" si="248"/>
        <v>0</v>
      </c>
      <c r="BI357" s="3">
        <f t="shared" si="248"/>
        <v>0</v>
      </c>
      <c r="BJ357" s="3">
        <f t="shared" si="248"/>
        <v>0</v>
      </c>
      <c r="BK357" s="3">
        <f t="shared" si="248"/>
        <v>0</v>
      </c>
      <c r="BL357" s="3">
        <f t="shared" si="248"/>
        <v>2</v>
      </c>
      <c r="BM357" s="3">
        <f t="shared" si="248"/>
        <v>3</v>
      </c>
      <c r="BN357" s="3">
        <f t="shared" si="248"/>
        <v>3</v>
      </c>
      <c r="BO357" s="3">
        <f t="shared" si="248"/>
        <v>4</v>
      </c>
      <c r="BP357" s="3">
        <f t="shared" ref="BP357:EA357" si="249">BP85*1</f>
        <v>6</v>
      </c>
      <c r="BQ357" s="3">
        <f t="shared" si="249"/>
        <v>6</v>
      </c>
      <c r="BR357" s="3">
        <f t="shared" si="249"/>
        <v>6</v>
      </c>
      <c r="BS357" s="3">
        <f t="shared" si="249"/>
        <v>10</v>
      </c>
      <c r="BT357" s="3">
        <f t="shared" si="249"/>
        <v>12</v>
      </c>
      <c r="BU357" s="3">
        <f t="shared" si="249"/>
        <v>16</v>
      </c>
      <c r="BV357" s="3">
        <f t="shared" si="249"/>
        <v>17</v>
      </c>
      <c r="BW357" s="3">
        <f t="shared" si="249"/>
        <v>19</v>
      </c>
      <c r="BX357" s="3">
        <f t="shared" si="249"/>
        <v>25</v>
      </c>
      <c r="BY357" s="3">
        <f t="shared" si="249"/>
        <v>32</v>
      </c>
      <c r="BZ357" s="3">
        <f t="shared" si="249"/>
        <v>35</v>
      </c>
      <c r="CA357" s="3">
        <f t="shared" si="249"/>
        <v>46</v>
      </c>
      <c r="CB357" s="3">
        <f t="shared" si="249"/>
        <v>50</v>
      </c>
      <c r="CC357" s="3">
        <f t="shared" si="249"/>
        <v>54</v>
      </c>
      <c r="CD357" s="3">
        <f t="shared" si="249"/>
        <v>69</v>
      </c>
      <c r="CE357" s="3">
        <f t="shared" si="249"/>
        <v>80</v>
      </c>
      <c r="CF357" s="3">
        <f t="shared" si="249"/>
        <v>100</v>
      </c>
      <c r="CG357" s="3">
        <f t="shared" si="249"/>
        <v>109</v>
      </c>
      <c r="CH357" s="3">
        <f t="shared" si="249"/>
        <v>112</v>
      </c>
      <c r="CI357" s="3">
        <f t="shared" si="249"/>
        <v>127</v>
      </c>
      <c r="CJ357" s="3">
        <f t="shared" si="249"/>
        <v>131</v>
      </c>
      <c r="CK357" s="3">
        <f t="shared" si="249"/>
        <v>144</v>
      </c>
      <c r="CL357" s="3">
        <f t="shared" si="249"/>
        <v>153</v>
      </c>
      <c r="CM357" s="3">
        <f t="shared" si="249"/>
        <v>153</v>
      </c>
      <c r="CN357" s="3">
        <f t="shared" si="249"/>
        <v>179</v>
      </c>
      <c r="CO357" s="3">
        <f t="shared" si="249"/>
        <v>189</v>
      </c>
      <c r="CP357" s="3">
        <f t="shared" si="249"/>
        <v>196</v>
      </c>
      <c r="CQ357" s="3">
        <f t="shared" si="249"/>
        <v>206</v>
      </c>
      <c r="CR357" s="3">
        <f t="shared" si="249"/>
        <v>215</v>
      </c>
      <c r="CS357" s="3">
        <f t="shared" si="249"/>
        <v>225</v>
      </c>
      <c r="CT357" s="3">
        <f t="shared" si="249"/>
        <v>233</v>
      </c>
      <c r="CU357" s="3">
        <f t="shared" si="249"/>
        <v>244</v>
      </c>
      <c r="CV357" s="3">
        <f t="shared" si="249"/>
        <v>253</v>
      </c>
      <c r="CW357" s="3">
        <f t="shared" si="249"/>
        <v>269</v>
      </c>
      <c r="CX357" s="3">
        <f t="shared" si="249"/>
        <v>278</v>
      </c>
      <c r="CY357" s="3">
        <f t="shared" si="249"/>
        <v>293</v>
      </c>
      <c r="CZ357" s="3">
        <f t="shared" si="249"/>
        <v>314</v>
      </c>
      <c r="DA357" s="3">
        <f t="shared" si="249"/>
        <v>324</v>
      </c>
      <c r="DB357" s="3">
        <f t="shared" si="249"/>
        <v>340</v>
      </c>
      <c r="DC357" s="3">
        <f t="shared" si="249"/>
        <v>358</v>
      </c>
      <c r="DD357" s="3">
        <f t="shared" si="249"/>
        <v>378</v>
      </c>
      <c r="DE357" s="3">
        <f t="shared" si="249"/>
        <v>397</v>
      </c>
      <c r="DF357" s="3">
        <f t="shared" si="249"/>
        <v>407</v>
      </c>
      <c r="DG357" s="3">
        <f t="shared" si="249"/>
        <v>428</v>
      </c>
      <c r="DH357" s="3">
        <f t="shared" si="249"/>
        <v>445</v>
      </c>
      <c r="DI357" s="3">
        <f t="shared" si="249"/>
        <v>463</v>
      </c>
      <c r="DJ357" s="3">
        <f t="shared" si="249"/>
        <v>479</v>
      </c>
      <c r="DK357" s="3">
        <f t="shared" si="249"/>
        <v>493</v>
      </c>
      <c r="DL357" s="3">
        <f t="shared" si="249"/>
        <v>509</v>
      </c>
      <c r="DM357" s="3">
        <f t="shared" si="249"/>
        <v>525</v>
      </c>
      <c r="DN357" s="3">
        <f t="shared" si="249"/>
        <v>546</v>
      </c>
      <c r="DO357" s="3">
        <f t="shared" si="249"/>
        <v>562</v>
      </c>
      <c r="DP357" s="3">
        <f t="shared" si="249"/>
        <v>574</v>
      </c>
      <c r="DQ357" s="3">
        <f t="shared" si="249"/>
        <v>592</v>
      </c>
      <c r="DR357" s="3">
        <f t="shared" si="249"/>
        <v>613</v>
      </c>
      <c r="DS357" s="3">
        <f t="shared" si="249"/>
        <v>630</v>
      </c>
      <c r="DT357" s="3">
        <f t="shared" si="249"/>
        <v>652</v>
      </c>
      <c r="DU357" s="3">
        <f t="shared" si="249"/>
        <v>682</v>
      </c>
      <c r="DV357" s="3">
        <f t="shared" si="249"/>
        <v>705</v>
      </c>
      <c r="DW357" s="3">
        <f t="shared" si="249"/>
        <v>727</v>
      </c>
      <c r="DX357" s="3">
        <f t="shared" si="249"/>
        <v>750</v>
      </c>
      <c r="DY357" s="3">
        <f t="shared" si="249"/>
        <v>776</v>
      </c>
      <c r="DZ357" s="3">
        <f t="shared" si="249"/>
        <v>803</v>
      </c>
      <c r="EA357" s="3">
        <f t="shared" si="249"/>
        <v>833</v>
      </c>
      <c r="EB357" s="3">
        <f t="shared" ref="EB357" si="250">EB85*1</f>
        <v>855</v>
      </c>
      <c r="EC357" s="3">
        <f t="shared" si="244"/>
        <v>891</v>
      </c>
    </row>
    <row r="358" spans="3:133" x14ac:dyDescent="0.25">
      <c r="C358" t="s">
        <v>700</v>
      </c>
      <c r="D358" s="3">
        <f t="shared" ref="D358:BO358" si="251">D86*1</f>
        <v>0</v>
      </c>
      <c r="E358" s="3">
        <f t="shared" si="251"/>
        <v>0</v>
      </c>
      <c r="F358" s="3">
        <f t="shared" si="251"/>
        <v>0</v>
      </c>
      <c r="G358" s="3">
        <f t="shared" si="251"/>
        <v>0</v>
      </c>
      <c r="H358" s="3">
        <f t="shared" si="251"/>
        <v>0</v>
      </c>
      <c r="I358" s="3">
        <f t="shared" si="251"/>
        <v>0</v>
      </c>
      <c r="J358" s="3">
        <f t="shared" si="251"/>
        <v>0</v>
      </c>
      <c r="K358" s="3">
        <f t="shared" si="251"/>
        <v>0</v>
      </c>
      <c r="L358" s="3">
        <f t="shared" si="251"/>
        <v>0</v>
      </c>
      <c r="M358" s="3">
        <f t="shared" si="251"/>
        <v>0</v>
      </c>
      <c r="N358" s="3">
        <f t="shared" si="251"/>
        <v>0</v>
      </c>
      <c r="O358" s="3">
        <f t="shared" si="251"/>
        <v>0</v>
      </c>
      <c r="P358" s="3">
        <f t="shared" si="251"/>
        <v>0</v>
      </c>
      <c r="Q358" s="3">
        <f t="shared" si="251"/>
        <v>0</v>
      </c>
      <c r="R358" s="3">
        <f t="shared" si="251"/>
        <v>0</v>
      </c>
      <c r="S358" s="3">
        <f t="shared" si="251"/>
        <v>0</v>
      </c>
      <c r="T358" s="3">
        <f t="shared" si="251"/>
        <v>0</v>
      </c>
      <c r="U358" s="3">
        <f t="shared" si="251"/>
        <v>0</v>
      </c>
      <c r="V358" s="3">
        <f t="shared" si="251"/>
        <v>0</v>
      </c>
      <c r="W358" s="3">
        <f t="shared" si="251"/>
        <v>0</v>
      </c>
      <c r="X358" s="3">
        <f t="shared" si="251"/>
        <v>0</v>
      </c>
      <c r="Y358" s="3">
        <f t="shared" si="251"/>
        <v>0</v>
      </c>
      <c r="Z358" s="3">
        <f t="shared" si="251"/>
        <v>0</v>
      </c>
      <c r="AA358" s="3">
        <f t="shared" si="251"/>
        <v>0</v>
      </c>
      <c r="AB358" s="3">
        <f t="shared" si="251"/>
        <v>0</v>
      </c>
      <c r="AC358" s="3">
        <f t="shared" si="251"/>
        <v>0</v>
      </c>
      <c r="AD358" s="3">
        <f t="shared" si="251"/>
        <v>0</v>
      </c>
      <c r="AE358" s="3">
        <f t="shared" si="251"/>
        <v>0</v>
      </c>
      <c r="AF358" s="3">
        <f t="shared" si="251"/>
        <v>0</v>
      </c>
      <c r="AG358" s="3">
        <f t="shared" si="251"/>
        <v>0</v>
      </c>
      <c r="AH358" s="3">
        <f t="shared" si="251"/>
        <v>0</v>
      </c>
      <c r="AI358" s="3">
        <f t="shared" si="251"/>
        <v>0</v>
      </c>
      <c r="AJ358" s="3">
        <f t="shared" si="251"/>
        <v>0</v>
      </c>
      <c r="AK358" s="3">
        <f t="shared" si="251"/>
        <v>0</v>
      </c>
      <c r="AL358" s="3">
        <f t="shared" si="251"/>
        <v>0</v>
      </c>
      <c r="AM358" s="3">
        <f t="shared" si="251"/>
        <v>0</v>
      </c>
      <c r="AN358" s="3">
        <f t="shared" si="251"/>
        <v>0</v>
      </c>
      <c r="AO358" s="3">
        <f t="shared" si="251"/>
        <v>0</v>
      </c>
      <c r="AP358" s="3">
        <f t="shared" si="251"/>
        <v>0</v>
      </c>
      <c r="AQ358" s="3">
        <f t="shared" si="251"/>
        <v>0</v>
      </c>
      <c r="AR358" s="3">
        <f t="shared" si="251"/>
        <v>0</v>
      </c>
      <c r="AS358" s="3">
        <f t="shared" si="251"/>
        <v>0</v>
      </c>
      <c r="AT358" s="3">
        <f t="shared" si="251"/>
        <v>0</v>
      </c>
      <c r="AU358" s="3">
        <f t="shared" si="251"/>
        <v>0</v>
      </c>
      <c r="AV358" s="3">
        <f t="shared" si="251"/>
        <v>0</v>
      </c>
      <c r="AW358" s="3">
        <f t="shared" si="251"/>
        <v>0</v>
      </c>
      <c r="AX358" s="3">
        <f t="shared" si="251"/>
        <v>0</v>
      </c>
      <c r="AY358" s="3">
        <f t="shared" si="251"/>
        <v>0</v>
      </c>
      <c r="AZ358" s="3">
        <f t="shared" si="251"/>
        <v>0</v>
      </c>
      <c r="BA358" s="3">
        <f t="shared" si="251"/>
        <v>0</v>
      </c>
      <c r="BB358" s="3">
        <f t="shared" si="251"/>
        <v>0</v>
      </c>
      <c r="BC358" s="3">
        <f t="shared" si="251"/>
        <v>0</v>
      </c>
      <c r="BD358" s="3">
        <f t="shared" si="251"/>
        <v>0</v>
      </c>
      <c r="BE358" s="3">
        <f t="shared" si="251"/>
        <v>0</v>
      </c>
      <c r="BF358" s="3">
        <f t="shared" si="251"/>
        <v>0</v>
      </c>
      <c r="BG358" s="3">
        <f t="shared" si="251"/>
        <v>0</v>
      </c>
      <c r="BH358" s="3">
        <f t="shared" si="251"/>
        <v>0</v>
      </c>
      <c r="BI358" s="3">
        <f t="shared" si="251"/>
        <v>0</v>
      </c>
      <c r="BJ358" s="3">
        <f t="shared" si="251"/>
        <v>0</v>
      </c>
      <c r="BK358" s="3">
        <f t="shared" si="251"/>
        <v>0</v>
      </c>
      <c r="BL358" s="3">
        <f t="shared" si="251"/>
        <v>0</v>
      </c>
      <c r="BM358" s="3">
        <f t="shared" si="251"/>
        <v>0</v>
      </c>
      <c r="BN358" s="3">
        <f t="shared" si="251"/>
        <v>0</v>
      </c>
      <c r="BO358" s="3">
        <f t="shared" si="251"/>
        <v>0</v>
      </c>
      <c r="BP358" s="3">
        <f t="shared" ref="BP358:EA358" si="252">BP86*1</f>
        <v>0</v>
      </c>
      <c r="BQ358" s="3">
        <f t="shared" si="252"/>
        <v>0</v>
      </c>
      <c r="BR358" s="3">
        <f t="shared" si="252"/>
        <v>0</v>
      </c>
      <c r="BS358" s="3">
        <f t="shared" si="252"/>
        <v>0</v>
      </c>
      <c r="BT358" s="3">
        <f t="shared" si="252"/>
        <v>0</v>
      </c>
      <c r="BU358" s="3">
        <f t="shared" si="252"/>
        <v>0</v>
      </c>
      <c r="BV358" s="3">
        <f t="shared" si="252"/>
        <v>0</v>
      </c>
      <c r="BW358" s="3">
        <f t="shared" si="252"/>
        <v>2</v>
      </c>
      <c r="BX358" s="3">
        <f t="shared" si="252"/>
        <v>2</v>
      </c>
      <c r="BY358" s="3">
        <f t="shared" si="252"/>
        <v>2</v>
      </c>
      <c r="BZ358" s="3">
        <f t="shared" si="252"/>
        <v>5</v>
      </c>
      <c r="CA358" s="3">
        <f t="shared" si="252"/>
        <v>5</v>
      </c>
      <c r="CB358" s="3">
        <f t="shared" si="252"/>
        <v>5</v>
      </c>
      <c r="CC358" s="3">
        <f t="shared" si="252"/>
        <v>5</v>
      </c>
      <c r="CD358" s="3">
        <f t="shared" si="252"/>
        <v>5</v>
      </c>
      <c r="CE358" s="3">
        <f t="shared" si="252"/>
        <v>5</v>
      </c>
      <c r="CF358" s="3">
        <f t="shared" si="252"/>
        <v>5</v>
      </c>
      <c r="CG358" s="3">
        <f t="shared" si="252"/>
        <v>5</v>
      </c>
      <c r="CH358" s="3">
        <f t="shared" si="252"/>
        <v>5</v>
      </c>
      <c r="CI358" s="3">
        <f t="shared" si="252"/>
        <v>5</v>
      </c>
      <c r="CJ358" s="3">
        <f t="shared" si="252"/>
        <v>5</v>
      </c>
      <c r="CK358" s="3">
        <f t="shared" si="252"/>
        <v>5</v>
      </c>
      <c r="CL358" s="3">
        <f t="shared" si="252"/>
        <v>6</v>
      </c>
      <c r="CM358" s="3">
        <f t="shared" si="252"/>
        <v>6</v>
      </c>
      <c r="CN358" s="3">
        <f t="shared" si="252"/>
        <v>6</v>
      </c>
      <c r="CO358" s="3">
        <f t="shared" si="252"/>
        <v>6</v>
      </c>
      <c r="CP358" s="3">
        <f t="shared" si="252"/>
        <v>6</v>
      </c>
      <c r="CQ358" s="3">
        <f t="shared" si="252"/>
        <v>6</v>
      </c>
      <c r="CR358" s="3">
        <f t="shared" si="252"/>
        <v>6</v>
      </c>
      <c r="CS358" s="3">
        <f t="shared" si="252"/>
        <v>6</v>
      </c>
      <c r="CT358" s="3">
        <f t="shared" si="252"/>
        <v>6</v>
      </c>
      <c r="CU358" s="3">
        <f t="shared" si="252"/>
        <v>6</v>
      </c>
      <c r="CV358" s="3">
        <f t="shared" si="252"/>
        <v>6</v>
      </c>
      <c r="CW358" s="3">
        <f t="shared" si="252"/>
        <v>8</v>
      </c>
      <c r="CX358" s="3">
        <f t="shared" si="252"/>
        <v>8</v>
      </c>
      <c r="CY358" s="3">
        <f t="shared" si="252"/>
        <v>9</v>
      </c>
      <c r="CZ358" s="3">
        <f t="shared" si="252"/>
        <v>9</v>
      </c>
      <c r="DA358" s="3">
        <f t="shared" si="252"/>
        <v>9</v>
      </c>
      <c r="DB358" s="3">
        <f t="shared" si="252"/>
        <v>9</v>
      </c>
      <c r="DC358" s="3">
        <f t="shared" si="252"/>
        <v>10</v>
      </c>
      <c r="DD358" s="3">
        <f t="shared" si="252"/>
        <v>10</v>
      </c>
      <c r="DE358" s="3">
        <f t="shared" si="252"/>
        <v>10</v>
      </c>
      <c r="DF358" s="3">
        <f t="shared" si="252"/>
        <v>10</v>
      </c>
      <c r="DG358" s="3">
        <f t="shared" si="252"/>
        <v>10</v>
      </c>
      <c r="DH358" s="3">
        <f t="shared" si="252"/>
        <v>10</v>
      </c>
      <c r="DI358" s="3">
        <f t="shared" si="252"/>
        <v>10</v>
      </c>
      <c r="DJ358" s="3">
        <f t="shared" si="252"/>
        <v>11</v>
      </c>
      <c r="DK358" s="3">
        <f t="shared" si="252"/>
        <v>11</v>
      </c>
      <c r="DL358" s="3">
        <f t="shared" si="252"/>
        <v>11</v>
      </c>
      <c r="DM358" s="3">
        <f t="shared" si="252"/>
        <v>15</v>
      </c>
      <c r="DN358" s="3">
        <f t="shared" si="252"/>
        <v>15</v>
      </c>
      <c r="DO358" s="3">
        <f t="shared" si="252"/>
        <v>15</v>
      </c>
      <c r="DP358" s="3">
        <f t="shared" si="252"/>
        <v>15</v>
      </c>
      <c r="DQ358" s="3">
        <f t="shared" si="252"/>
        <v>15</v>
      </c>
      <c r="DR358" s="3">
        <f t="shared" si="252"/>
        <v>15</v>
      </c>
      <c r="DS358" s="3">
        <f t="shared" si="252"/>
        <v>15</v>
      </c>
      <c r="DT358" s="3">
        <f t="shared" si="252"/>
        <v>16</v>
      </c>
      <c r="DU358" s="3">
        <f t="shared" si="252"/>
        <v>16</v>
      </c>
      <c r="DV358" s="3">
        <f t="shared" si="252"/>
        <v>16</v>
      </c>
      <c r="DW358" s="3">
        <f t="shared" si="252"/>
        <v>16</v>
      </c>
      <c r="DX358" s="3">
        <f t="shared" si="252"/>
        <v>16</v>
      </c>
      <c r="DY358" s="3">
        <f t="shared" si="252"/>
        <v>16</v>
      </c>
      <c r="DZ358" s="3">
        <f t="shared" si="252"/>
        <v>19</v>
      </c>
      <c r="EA358" s="3">
        <f t="shared" si="252"/>
        <v>19</v>
      </c>
      <c r="EB358" s="3">
        <f t="shared" ref="EB358" si="253">EB86*1</f>
        <v>19</v>
      </c>
      <c r="EC358" s="3">
        <f t="shared" si="244"/>
        <v>19</v>
      </c>
    </row>
    <row r="359" spans="3:133" x14ac:dyDescent="0.25">
      <c r="C359" t="s">
        <v>701</v>
      </c>
      <c r="D359" s="3">
        <f t="shared" ref="D359:BO359" si="254">D87*1</f>
        <v>0</v>
      </c>
      <c r="E359" s="3">
        <f t="shared" si="254"/>
        <v>0</v>
      </c>
      <c r="F359" s="3">
        <f t="shared" si="254"/>
        <v>0</v>
      </c>
      <c r="G359" s="3">
        <f t="shared" si="254"/>
        <v>0</v>
      </c>
      <c r="H359" s="3">
        <f t="shared" si="254"/>
        <v>0</v>
      </c>
      <c r="I359" s="3">
        <f t="shared" si="254"/>
        <v>0</v>
      </c>
      <c r="J359" s="3">
        <f t="shared" si="254"/>
        <v>0</v>
      </c>
      <c r="K359" s="3">
        <f t="shared" si="254"/>
        <v>0</v>
      </c>
      <c r="L359" s="3">
        <f t="shared" si="254"/>
        <v>0</v>
      </c>
      <c r="M359" s="3">
        <f t="shared" si="254"/>
        <v>0</v>
      </c>
      <c r="N359" s="3">
        <f t="shared" si="254"/>
        <v>0</v>
      </c>
      <c r="O359" s="3">
        <f t="shared" si="254"/>
        <v>0</v>
      </c>
      <c r="P359" s="3">
        <f t="shared" si="254"/>
        <v>0</v>
      </c>
      <c r="Q359" s="3">
        <f t="shared" si="254"/>
        <v>0</v>
      </c>
      <c r="R359" s="3">
        <f t="shared" si="254"/>
        <v>0</v>
      </c>
      <c r="S359" s="3">
        <f t="shared" si="254"/>
        <v>0</v>
      </c>
      <c r="T359" s="3">
        <f t="shared" si="254"/>
        <v>0</v>
      </c>
      <c r="U359" s="3">
        <f t="shared" si="254"/>
        <v>0</v>
      </c>
      <c r="V359" s="3">
        <f t="shared" si="254"/>
        <v>0</v>
      </c>
      <c r="W359" s="3">
        <f t="shared" si="254"/>
        <v>0</v>
      </c>
      <c r="X359" s="3">
        <f t="shared" si="254"/>
        <v>0</v>
      </c>
      <c r="Y359" s="3">
        <f t="shared" si="254"/>
        <v>0</v>
      </c>
      <c r="Z359" s="3">
        <f t="shared" si="254"/>
        <v>0</v>
      </c>
      <c r="AA359" s="3">
        <f t="shared" si="254"/>
        <v>0</v>
      </c>
      <c r="AB359" s="3">
        <f t="shared" si="254"/>
        <v>0</v>
      </c>
      <c r="AC359" s="3">
        <f t="shared" si="254"/>
        <v>0</v>
      </c>
      <c r="AD359" s="3">
        <f t="shared" si="254"/>
        <v>0</v>
      </c>
      <c r="AE359" s="3">
        <f t="shared" si="254"/>
        <v>0</v>
      </c>
      <c r="AF359" s="3">
        <f t="shared" si="254"/>
        <v>0</v>
      </c>
      <c r="AG359" s="3">
        <f t="shared" si="254"/>
        <v>0</v>
      </c>
      <c r="AH359" s="3">
        <f t="shared" si="254"/>
        <v>0</v>
      </c>
      <c r="AI359" s="3">
        <f t="shared" si="254"/>
        <v>0</v>
      </c>
      <c r="AJ359" s="3">
        <f t="shared" si="254"/>
        <v>0</v>
      </c>
      <c r="AK359" s="3">
        <f t="shared" si="254"/>
        <v>0</v>
      </c>
      <c r="AL359" s="3">
        <f t="shared" si="254"/>
        <v>0</v>
      </c>
      <c r="AM359" s="3">
        <f t="shared" si="254"/>
        <v>0</v>
      </c>
      <c r="AN359" s="3">
        <f t="shared" si="254"/>
        <v>0</v>
      </c>
      <c r="AO359" s="3">
        <f t="shared" si="254"/>
        <v>0</v>
      </c>
      <c r="AP359" s="3">
        <f t="shared" si="254"/>
        <v>0</v>
      </c>
      <c r="AQ359" s="3">
        <f t="shared" si="254"/>
        <v>0</v>
      </c>
      <c r="AR359" s="3">
        <f t="shared" si="254"/>
        <v>0</v>
      </c>
      <c r="AS359" s="3">
        <f t="shared" si="254"/>
        <v>0</v>
      </c>
      <c r="AT359" s="3">
        <f t="shared" si="254"/>
        <v>0</v>
      </c>
      <c r="AU359" s="3">
        <f t="shared" si="254"/>
        <v>0</v>
      </c>
      <c r="AV359" s="3">
        <f t="shared" si="254"/>
        <v>0</v>
      </c>
      <c r="AW359" s="3">
        <f t="shared" si="254"/>
        <v>0</v>
      </c>
      <c r="AX359" s="3">
        <f t="shared" si="254"/>
        <v>0</v>
      </c>
      <c r="AY359" s="3">
        <f t="shared" si="254"/>
        <v>0</v>
      </c>
      <c r="AZ359" s="3">
        <f t="shared" si="254"/>
        <v>0</v>
      </c>
      <c r="BA359" s="3">
        <f t="shared" si="254"/>
        <v>0</v>
      </c>
      <c r="BB359" s="3">
        <f t="shared" si="254"/>
        <v>0</v>
      </c>
      <c r="BC359" s="3">
        <f t="shared" si="254"/>
        <v>0</v>
      </c>
      <c r="BD359" s="3">
        <f t="shared" si="254"/>
        <v>0</v>
      </c>
      <c r="BE359" s="3">
        <f t="shared" si="254"/>
        <v>0</v>
      </c>
      <c r="BF359" s="3">
        <f t="shared" si="254"/>
        <v>0</v>
      </c>
      <c r="BG359" s="3">
        <f t="shared" si="254"/>
        <v>0</v>
      </c>
      <c r="BH359" s="3">
        <f t="shared" si="254"/>
        <v>0</v>
      </c>
      <c r="BI359" s="3">
        <f t="shared" si="254"/>
        <v>0</v>
      </c>
      <c r="BJ359" s="3">
        <f t="shared" si="254"/>
        <v>0</v>
      </c>
      <c r="BK359" s="3">
        <f t="shared" si="254"/>
        <v>1</v>
      </c>
      <c r="BL359" s="3">
        <f t="shared" si="254"/>
        <v>1</v>
      </c>
      <c r="BM359" s="3">
        <f t="shared" si="254"/>
        <v>1</v>
      </c>
      <c r="BN359" s="3">
        <f t="shared" si="254"/>
        <v>2</v>
      </c>
      <c r="BO359" s="3">
        <f t="shared" si="254"/>
        <v>2</v>
      </c>
      <c r="BP359" s="3">
        <f t="shared" ref="BP359:EA359" si="255">BP87*1</f>
        <v>3</v>
      </c>
      <c r="BQ359" s="3">
        <f t="shared" si="255"/>
        <v>3</v>
      </c>
      <c r="BR359" s="3">
        <f t="shared" si="255"/>
        <v>6</v>
      </c>
      <c r="BS359" s="3">
        <f t="shared" si="255"/>
        <v>6</v>
      </c>
      <c r="BT359" s="3">
        <f t="shared" si="255"/>
        <v>8</v>
      </c>
      <c r="BU359" s="3">
        <f t="shared" si="255"/>
        <v>8</v>
      </c>
      <c r="BV359" s="3">
        <f t="shared" si="255"/>
        <v>9</v>
      </c>
      <c r="BW359" s="3">
        <f t="shared" si="255"/>
        <v>13</v>
      </c>
      <c r="BX359" s="3">
        <f t="shared" si="255"/>
        <v>13</v>
      </c>
      <c r="BY359" s="3">
        <f t="shared" si="255"/>
        <v>18</v>
      </c>
      <c r="BZ359" s="3">
        <f t="shared" si="255"/>
        <v>18</v>
      </c>
      <c r="CA359" s="3">
        <f t="shared" si="255"/>
        <v>18</v>
      </c>
      <c r="CB359" s="3">
        <f t="shared" si="255"/>
        <v>18</v>
      </c>
      <c r="CC359" s="3">
        <f t="shared" si="255"/>
        <v>18</v>
      </c>
      <c r="CD359" s="3">
        <f t="shared" si="255"/>
        <v>18</v>
      </c>
      <c r="CE359" s="3">
        <f t="shared" si="255"/>
        <v>20</v>
      </c>
      <c r="CF359" s="3">
        <f t="shared" si="255"/>
        <v>20</v>
      </c>
      <c r="CG359" s="3">
        <f t="shared" si="255"/>
        <v>20</v>
      </c>
      <c r="CH359" s="3">
        <f t="shared" si="255"/>
        <v>20</v>
      </c>
      <c r="CI359" s="3">
        <f t="shared" si="255"/>
        <v>20</v>
      </c>
      <c r="CJ359" s="3">
        <f t="shared" si="255"/>
        <v>21</v>
      </c>
      <c r="CK359" s="3">
        <f t="shared" si="255"/>
        <v>22</v>
      </c>
      <c r="CL359" s="3">
        <f t="shared" si="255"/>
        <v>23</v>
      </c>
      <c r="CM359" s="3">
        <f t="shared" si="255"/>
        <v>25</v>
      </c>
      <c r="CN359" s="3">
        <f t="shared" si="255"/>
        <v>25</v>
      </c>
      <c r="CO359" s="3">
        <f t="shared" si="255"/>
        <v>25</v>
      </c>
      <c r="CP359" s="3">
        <f t="shared" si="255"/>
        <v>25</v>
      </c>
      <c r="CQ359" s="3">
        <f t="shared" si="255"/>
        <v>25</v>
      </c>
      <c r="CR359" s="3">
        <f t="shared" si="255"/>
        <v>25</v>
      </c>
      <c r="CS359" s="3">
        <f t="shared" si="255"/>
        <v>25</v>
      </c>
      <c r="CT359" s="3">
        <f t="shared" si="255"/>
        <v>28</v>
      </c>
      <c r="CU359" s="3">
        <f t="shared" si="255"/>
        <v>28</v>
      </c>
      <c r="CV359" s="3">
        <f t="shared" si="255"/>
        <v>28</v>
      </c>
      <c r="CW359" s="3">
        <f t="shared" si="255"/>
        <v>30</v>
      </c>
      <c r="CX359" s="3">
        <f t="shared" si="255"/>
        <v>30</v>
      </c>
      <c r="CY359" s="3">
        <f t="shared" si="255"/>
        <v>31</v>
      </c>
      <c r="CZ359" s="3">
        <f t="shared" si="255"/>
        <v>32</v>
      </c>
      <c r="DA359" s="3">
        <f t="shared" si="255"/>
        <v>33</v>
      </c>
      <c r="DB359" s="3">
        <f t="shared" si="255"/>
        <v>33</v>
      </c>
      <c r="DC359" s="3">
        <f t="shared" si="255"/>
        <v>34</v>
      </c>
      <c r="DD359" s="3">
        <f t="shared" si="255"/>
        <v>34</v>
      </c>
      <c r="DE359" s="3">
        <f t="shared" si="255"/>
        <v>35</v>
      </c>
      <c r="DF359" s="3">
        <f t="shared" si="255"/>
        <v>36</v>
      </c>
      <c r="DG359" s="3">
        <f t="shared" si="255"/>
        <v>39</v>
      </c>
      <c r="DH359" s="3">
        <f t="shared" si="255"/>
        <v>39</v>
      </c>
      <c r="DI359" s="3">
        <f t="shared" si="255"/>
        <v>41</v>
      </c>
      <c r="DJ359" s="3">
        <f t="shared" si="255"/>
        <v>41</v>
      </c>
      <c r="DK359" s="3">
        <f t="shared" si="255"/>
        <v>44</v>
      </c>
      <c r="DL359" s="3">
        <f t="shared" si="255"/>
        <v>50</v>
      </c>
      <c r="DM359" s="3">
        <f t="shared" si="255"/>
        <v>50</v>
      </c>
      <c r="DN359" s="3">
        <f t="shared" si="255"/>
        <v>50</v>
      </c>
      <c r="DO359" s="3">
        <f t="shared" si="255"/>
        <v>61</v>
      </c>
      <c r="DP359" s="3">
        <f t="shared" si="255"/>
        <v>61</v>
      </c>
      <c r="DQ359" s="3">
        <f t="shared" si="255"/>
        <v>61</v>
      </c>
      <c r="DR359" s="3">
        <f t="shared" si="255"/>
        <v>61</v>
      </c>
      <c r="DS359" s="3">
        <f t="shared" si="255"/>
        <v>61</v>
      </c>
      <c r="DT359" s="3">
        <f t="shared" si="255"/>
        <v>61</v>
      </c>
      <c r="DU359" s="3">
        <f t="shared" si="255"/>
        <v>63</v>
      </c>
      <c r="DV359" s="3">
        <f t="shared" si="255"/>
        <v>63</v>
      </c>
      <c r="DW359" s="3">
        <f t="shared" si="255"/>
        <v>63</v>
      </c>
      <c r="DX359" s="3">
        <f t="shared" si="255"/>
        <v>67</v>
      </c>
      <c r="DY359" s="3">
        <f t="shared" si="255"/>
        <v>68</v>
      </c>
      <c r="DZ359" s="3">
        <f t="shared" si="255"/>
        <v>68</v>
      </c>
      <c r="EA359" s="3">
        <f t="shared" si="255"/>
        <v>69</v>
      </c>
      <c r="EB359" s="3">
        <f t="shared" ref="EB359" si="256">EB87*1</f>
        <v>69</v>
      </c>
      <c r="EC359" s="3">
        <f t="shared" si="244"/>
        <v>69</v>
      </c>
    </row>
    <row r="360" spans="3:133" x14ac:dyDescent="0.25">
      <c r="C360" t="s">
        <v>702</v>
      </c>
      <c r="D360" s="3">
        <f t="shared" ref="D360:BO360" si="257">D88*1</f>
        <v>0</v>
      </c>
      <c r="E360" s="3">
        <f t="shared" si="257"/>
        <v>0</v>
      </c>
      <c r="F360" s="3">
        <f t="shared" si="257"/>
        <v>0</v>
      </c>
      <c r="G360" s="3">
        <f t="shared" si="257"/>
        <v>0</v>
      </c>
      <c r="H360" s="3">
        <f t="shared" si="257"/>
        <v>0</v>
      </c>
      <c r="I360" s="3">
        <f t="shared" si="257"/>
        <v>0</v>
      </c>
      <c r="J360" s="3">
        <f t="shared" si="257"/>
        <v>0</v>
      </c>
      <c r="K360" s="3">
        <f t="shared" si="257"/>
        <v>0</v>
      </c>
      <c r="L360" s="3">
        <f t="shared" si="257"/>
        <v>0</v>
      </c>
      <c r="M360" s="3">
        <f t="shared" si="257"/>
        <v>0</v>
      </c>
      <c r="N360" s="3">
        <f t="shared" si="257"/>
        <v>0</v>
      </c>
      <c r="O360" s="3">
        <f t="shared" si="257"/>
        <v>0</v>
      </c>
      <c r="P360" s="3">
        <f t="shared" si="257"/>
        <v>0</v>
      </c>
      <c r="Q360" s="3">
        <f t="shared" si="257"/>
        <v>0</v>
      </c>
      <c r="R360" s="3">
        <f t="shared" si="257"/>
        <v>0</v>
      </c>
      <c r="S360" s="3">
        <f t="shared" si="257"/>
        <v>0</v>
      </c>
      <c r="T360" s="3">
        <f t="shared" si="257"/>
        <v>0</v>
      </c>
      <c r="U360" s="3">
        <f t="shared" si="257"/>
        <v>0</v>
      </c>
      <c r="V360" s="3">
        <f t="shared" si="257"/>
        <v>0</v>
      </c>
      <c r="W360" s="3">
        <f t="shared" si="257"/>
        <v>0</v>
      </c>
      <c r="X360" s="3">
        <f t="shared" si="257"/>
        <v>0</v>
      </c>
      <c r="Y360" s="3">
        <f t="shared" si="257"/>
        <v>0</v>
      </c>
      <c r="Z360" s="3">
        <f t="shared" si="257"/>
        <v>0</v>
      </c>
      <c r="AA360" s="3">
        <f t="shared" si="257"/>
        <v>0</v>
      </c>
      <c r="AB360" s="3">
        <f t="shared" si="257"/>
        <v>0</v>
      </c>
      <c r="AC360" s="3">
        <f t="shared" si="257"/>
        <v>0</v>
      </c>
      <c r="AD360" s="3">
        <f t="shared" si="257"/>
        <v>0</v>
      </c>
      <c r="AE360" s="3">
        <f t="shared" si="257"/>
        <v>0</v>
      </c>
      <c r="AF360" s="3">
        <f t="shared" si="257"/>
        <v>0</v>
      </c>
      <c r="AG360" s="3">
        <f t="shared" si="257"/>
        <v>0</v>
      </c>
      <c r="AH360" s="3">
        <f t="shared" si="257"/>
        <v>0</v>
      </c>
      <c r="AI360" s="3">
        <f t="shared" si="257"/>
        <v>0</v>
      </c>
      <c r="AJ360" s="3">
        <f t="shared" si="257"/>
        <v>0</v>
      </c>
      <c r="AK360" s="3">
        <f t="shared" si="257"/>
        <v>0</v>
      </c>
      <c r="AL360" s="3">
        <f t="shared" si="257"/>
        <v>0</v>
      </c>
      <c r="AM360" s="3">
        <f t="shared" si="257"/>
        <v>0</v>
      </c>
      <c r="AN360" s="3">
        <f t="shared" si="257"/>
        <v>0</v>
      </c>
      <c r="AO360" s="3">
        <f t="shared" si="257"/>
        <v>0</v>
      </c>
      <c r="AP360" s="3">
        <f t="shared" si="257"/>
        <v>0</v>
      </c>
      <c r="AQ360" s="3">
        <f t="shared" si="257"/>
        <v>0</v>
      </c>
      <c r="AR360" s="3">
        <f t="shared" si="257"/>
        <v>0</v>
      </c>
      <c r="AS360" s="3">
        <f t="shared" si="257"/>
        <v>0</v>
      </c>
      <c r="AT360" s="3">
        <f t="shared" si="257"/>
        <v>0</v>
      </c>
      <c r="AU360" s="3">
        <f t="shared" si="257"/>
        <v>0</v>
      </c>
      <c r="AV360" s="3">
        <f t="shared" si="257"/>
        <v>0</v>
      </c>
      <c r="AW360" s="3">
        <f t="shared" si="257"/>
        <v>0</v>
      </c>
      <c r="AX360" s="3">
        <f t="shared" si="257"/>
        <v>0</v>
      </c>
      <c r="AY360" s="3">
        <f t="shared" si="257"/>
        <v>0</v>
      </c>
      <c r="AZ360" s="3">
        <f t="shared" si="257"/>
        <v>0</v>
      </c>
      <c r="BA360" s="3">
        <f t="shared" si="257"/>
        <v>0</v>
      </c>
      <c r="BB360" s="3">
        <f t="shared" si="257"/>
        <v>0</v>
      </c>
      <c r="BC360" s="3">
        <f t="shared" si="257"/>
        <v>0</v>
      </c>
      <c r="BD360" s="3">
        <f t="shared" si="257"/>
        <v>0</v>
      </c>
      <c r="BE360" s="3">
        <f t="shared" si="257"/>
        <v>0</v>
      </c>
      <c r="BF360" s="3">
        <f t="shared" si="257"/>
        <v>0</v>
      </c>
      <c r="BG360" s="3">
        <f t="shared" si="257"/>
        <v>0</v>
      </c>
      <c r="BH360" s="3">
        <f t="shared" si="257"/>
        <v>0</v>
      </c>
      <c r="BI360" s="3">
        <f t="shared" si="257"/>
        <v>1</v>
      </c>
      <c r="BJ360" s="3">
        <f t="shared" si="257"/>
        <v>1</v>
      </c>
      <c r="BK360" s="3">
        <f t="shared" si="257"/>
        <v>2</v>
      </c>
      <c r="BL360" s="3">
        <f t="shared" si="257"/>
        <v>2</v>
      </c>
      <c r="BM360" s="3">
        <f t="shared" si="257"/>
        <v>2</v>
      </c>
      <c r="BN360" s="3">
        <f t="shared" si="257"/>
        <v>2</v>
      </c>
      <c r="BO360" s="3">
        <f t="shared" si="257"/>
        <v>2</v>
      </c>
      <c r="BP360" s="3">
        <f t="shared" ref="BP360:EA360" si="258">BP88*1</f>
        <v>2</v>
      </c>
      <c r="BQ360" s="3">
        <f t="shared" si="258"/>
        <v>2</v>
      </c>
      <c r="BR360" s="3">
        <f t="shared" si="258"/>
        <v>2</v>
      </c>
      <c r="BS360" s="3">
        <f t="shared" si="258"/>
        <v>2</v>
      </c>
      <c r="BT360" s="3">
        <f t="shared" si="258"/>
        <v>2</v>
      </c>
      <c r="BU360" s="3">
        <f t="shared" si="258"/>
        <v>2</v>
      </c>
      <c r="BV360" s="3">
        <f t="shared" si="258"/>
        <v>2</v>
      </c>
      <c r="BW360" s="3">
        <f t="shared" si="258"/>
        <v>2</v>
      </c>
      <c r="BX360" s="3">
        <f t="shared" si="258"/>
        <v>2</v>
      </c>
      <c r="BY360" s="3">
        <f t="shared" si="258"/>
        <v>2</v>
      </c>
      <c r="BZ360" s="3">
        <f t="shared" si="258"/>
        <v>2</v>
      </c>
      <c r="CA360" s="3">
        <f t="shared" si="258"/>
        <v>2</v>
      </c>
      <c r="CB360" s="3">
        <f t="shared" si="258"/>
        <v>2</v>
      </c>
      <c r="CC360" s="3">
        <f t="shared" si="258"/>
        <v>3</v>
      </c>
      <c r="CD360" s="3">
        <f t="shared" si="258"/>
        <v>3</v>
      </c>
      <c r="CE360" s="3">
        <f t="shared" si="258"/>
        <v>3</v>
      </c>
      <c r="CF360" s="3">
        <f t="shared" si="258"/>
        <v>3</v>
      </c>
      <c r="CG360" s="3">
        <f t="shared" si="258"/>
        <v>3</v>
      </c>
      <c r="CH360" s="3">
        <f t="shared" si="258"/>
        <v>3</v>
      </c>
      <c r="CI360" s="3">
        <f t="shared" si="258"/>
        <v>3</v>
      </c>
      <c r="CJ360" s="3">
        <f t="shared" si="258"/>
        <v>4</v>
      </c>
      <c r="CK360" s="3">
        <f t="shared" si="258"/>
        <v>4</v>
      </c>
      <c r="CL360" s="3">
        <f t="shared" si="258"/>
        <v>4</v>
      </c>
      <c r="CM360" s="3">
        <f t="shared" si="258"/>
        <v>4</v>
      </c>
      <c r="CN360" s="3">
        <f t="shared" si="258"/>
        <v>5</v>
      </c>
      <c r="CO360" s="3">
        <f t="shared" si="258"/>
        <v>6</v>
      </c>
      <c r="CP360" s="3">
        <f t="shared" si="258"/>
        <v>6</v>
      </c>
      <c r="CQ360" s="3">
        <f t="shared" si="258"/>
        <v>6</v>
      </c>
      <c r="CR360" s="3">
        <f t="shared" si="258"/>
        <v>6</v>
      </c>
      <c r="CS360" s="3">
        <f t="shared" si="258"/>
        <v>6</v>
      </c>
      <c r="CT360" s="3">
        <f t="shared" si="258"/>
        <v>6</v>
      </c>
      <c r="CU360" s="3">
        <f t="shared" si="258"/>
        <v>6</v>
      </c>
      <c r="CV360" s="3">
        <f t="shared" si="258"/>
        <v>6</v>
      </c>
      <c r="CW360" s="3">
        <f t="shared" si="258"/>
        <v>6</v>
      </c>
      <c r="CX360" s="3">
        <f t="shared" si="258"/>
        <v>6</v>
      </c>
      <c r="CY360" s="3">
        <f t="shared" si="258"/>
        <v>6</v>
      </c>
      <c r="CZ360" s="3">
        <f t="shared" si="258"/>
        <v>6</v>
      </c>
      <c r="DA360" s="3">
        <f t="shared" si="258"/>
        <v>6</v>
      </c>
      <c r="DB360" s="3">
        <f t="shared" si="258"/>
        <v>6</v>
      </c>
      <c r="DC360" s="3">
        <f t="shared" si="258"/>
        <v>6</v>
      </c>
      <c r="DD360" s="3">
        <f t="shared" si="258"/>
        <v>6</v>
      </c>
      <c r="DE360" s="3">
        <f t="shared" si="258"/>
        <v>6</v>
      </c>
      <c r="DF360" s="3">
        <f t="shared" si="258"/>
        <v>6</v>
      </c>
      <c r="DG360" s="3">
        <f t="shared" si="258"/>
        <v>6</v>
      </c>
      <c r="DH360" s="3">
        <f t="shared" si="258"/>
        <v>6</v>
      </c>
      <c r="DI360" s="3">
        <f t="shared" si="258"/>
        <v>7</v>
      </c>
      <c r="DJ360" s="3">
        <f t="shared" si="258"/>
        <v>7</v>
      </c>
      <c r="DK360" s="3">
        <f t="shared" si="258"/>
        <v>7</v>
      </c>
      <c r="DL360" s="3">
        <f t="shared" si="258"/>
        <v>8</v>
      </c>
      <c r="DM360" s="3">
        <f t="shared" si="258"/>
        <v>8</v>
      </c>
      <c r="DN360" s="3">
        <f t="shared" si="258"/>
        <v>9</v>
      </c>
      <c r="DO360" s="3">
        <f t="shared" si="258"/>
        <v>10</v>
      </c>
      <c r="DP360" s="3">
        <f t="shared" si="258"/>
        <v>10</v>
      </c>
      <c r="DQ360" s="3">
        <f t="shared" si="258"/>
        <v>10</v>
      </c>
      <c r="DR360" s="3">
        <f t="shared" si="258"/>
        <v>10</v>
      </c>
      <c r="DS360" s="3">
        <f t="shared" si="258"/>
        <v>10</v>
      </c>
      <c r="DT360" s="3">
        <f t="shared" si="258"/>
        <v>10</v>
      </c>
      <c r="DU360" s="3">
        <f t="shared" si="258"/>
        <v>10</v>
      </c>
      <c r="DV360" s="3">
        <f t="shared" si="258"/>
        <v>10</v>
      </c>
      <c r="DW360" s="3">
        <f t="shared" si="258"/>
        <v>10</v>
      </c>
      <c r="DX360" s="3">
        <f t="shared" si="258"/>
        <v>10</v>
      </c>
      <c r="DY360" s="3">
        <f t="shared" si="258"/>
        <v>10</v>
      </c>
      <c r="DZ360" s="3">
        <f t="shared" si="258"/>
        <v>10</v>
      </c>
      <c r="EA360" s="3">
        <f t="shared" si="258"/>
        <v>10</v>
      </c>
      <c r="EB360" s="3">
        <f t="shared" ref="EB360" si="259">EB88*1</f>
        <v>10</v>
      </c>
      <c r="EC360" s="3">
        <f t="shared" si="244"/>
        <v>10</v>
      </c>
    </row>
    <row r="361" spans="3:133" x14ac:dyDescent="0.25">
      <c r="C361" t="s">
        <v>703</v>
      </c>
      <c r="D361" s="3">
        <f t="shared" ref="D361:BO361" si="260">D89*1</f>
        <v>0</v>
      </c>
      <c r="E361" s="3">
        <f t="shared" si="260"/>
        <v>0</v>
      </c>
      <c r="F361" s="3">
        <f t="shared" si="260"/>
        <v>0</v>
      </c>
      <c r="G361" s="3">
        <f t="shared" si="260"/>
        <v>0</v>
      </c>
      <c r="H361" s="3">
        <f t="shared" si="260"/>
        <v>0</v>
      </c>
      <c r="I361" s="3">
        <f t="shared" si="260"/>
        <v>0</v>
      </c>
      <c r="J361" s="3">
        <f t="shared" si="260"/>
        <v>0</v>
      </c>
      <c r="K361" s="3">
        <f t="shared" si="260"/>
        <v>0</v>
      </c>
      <c r="L361" s="3">
        <f t="shared" si="260"/>
        <v>0</v>
      </c>
      <c r="M361" s="3">
        <f t="shared" si="260"/>
        <v>0</v>
      </c>
      <c r="N361" s="3">
        <f t="shared" si="260"/>
        <v>0</v>
      </c>
      <c r="O361" s="3">
        <f t="shared" si="260"/>
        <v>0</v>
      </c>
      <c r="P361" s="3">
        <f t="shared" si="260"/>
        <v>0</v>
      </c>
      <c r="Q361" s="3">
        <f t="shared" si="260"/>
        <v>0</v>
      </c>
      <c r="R361" s="3">
        <f t="shared" si="260"/>
        <v>0</v>
      </c>
      <c r="S361" s="3">
        <f t="shared" si="260"/>
        <v>0</v>
      </c>
      <c r="T361" s="3">
        <f t="shared" si="260"/>
        <v>0</v>
      </c>
      <c r="U361" s="3">
        <f t="shared" si="260"/>
        <v>0</v>
      </c>
      <c r="V361" s="3">
        <f t="shared" si="260"/>
        <v>0</v>
      </c>
      <c r="W361" s="3">
        <f t="shared" si="260"/>
        <v>0</v>
      </c>
      <c r="X361" s="3">
        <f t="shared" si="260"/>
        <v>0</v>
      </c>
      <c r="Y361" s="3">
        <f t="shared" si="260"/>
        <v>0</v>
      </c>
      <c r="Z361" s="3">
        <f t="shared" si="260"/>
        <v>0</v>
      </c>
      <c r="AA361" s="3">
        <f t="shared" si="260"/>
        <v>0</v>
      </c>
      <c r="AB361" s="3">
        <f t="shared" si="260"/>
        <v>0</v>
      </c>
      <c r="AC361" s="3">
        <f t="shared" si="260"/>
        <v>0</v>
      </c>
      <c r="AD361" s="3">
        <f t="shared" si="260"/>
        <v>0</v>
      </c>
      <c r="AE361" s="3">
        <f t="shared" si="260"/>
        <v>0</v>
      </c>
      <c r="AF361" s="3">
        <f t="shared" si="260"/>
        <v>0</v>
      </c>
      <c r="AG361" s="3">
        <f t="shared" si="260"/>
        <v>0</v>
      </c>
      <c r="AH361" s="3">
        <f t="shared" si="260"/>
        <v>0</v>
      </c>
      <c r="AI361" s="3">
        <f t="shared" si="260"/>
        <v>0</v>
      </c>
      <c r="AJ361" s="3">
        <f t="shared" si="260"/>
        <v>0</v>
      </c>
      <c r="AK361" s="3">
        <f t="shared" si="260"/>
        <v>0</v>
      </c>
      <c r="AL361" s="3">
        <f t="shared" si="260"/>
        <v>0</v>
      </c>
      <c r="AM361" s="3">
        <f t="shared" si="260"/>
        <v>0</v>
      </c>
      <c r="AN361" s="3">
        <f t="shared" si="260"/>
        <v>0</v>
      </c>
      <c r="AO361" s="3">
        <f t="shared" si="260"/>
        <v>0</v>
      </c>
      <c r="AP361" s="3">
        <f t="shared" si="260"/>
        <v>0</v>
      </c>
      <c r="AQ361" s="3">
        <f t="shared" si="260"/>
        <v>0</v>
      </c>
      <c r="AR361" s="3">
        <f t="shared" si="260"/>
        <v>0</v>
      </c>
      <c r="AS361" s="3">
        <f t="shared" si="260"/>
        <v>0</v>
      </c>
      <c r="AT361" s="3">
        <f t="shared" si="260"/>
        <v>0</v>
      </c>
      <c r="AU361" s="3">
        <f t="shared" si="260"/>
        <v>0</v>
      </c>
      <c r="AV361" s="3">
        <f t="shared" si="260"/>
        <v>0</v>
      </c>
      <c r="AW361" s="3">
        <f t="shared" si="260"/>
        <v>0</v>
      </c>
      <c r="AX361" s="3">
        <f t="shared" si="260"/>
        <v>0</v>
      </c>
      <c r="AY361" s="3">
        <f t="shared" si="260"/>
        <v>0</v>
      </c>
      <c r="AZ361" s="3">
        <f t="shared" si="260"/>
        <v>0</v>
      </c>
      <c r="BA361" s="3">
        <f t="shared" si="260"/>
        <v>0</v>
      </c>
      <c r="BB361" s="3">
        <f t="shared" si="260"/>
        <v>0</v>
      </c>
      <c r="BC361" s="3">
        <f t="shared" si="260"/>
        <v>0</v>
      </c>
      <c r="BD361" s="3">
        <f t="shared" si="260"/>
        <v>0</v>
      </c>
      <c r="BE361" s="3">
        <f t="shared" si="260"/>
        <v>0</v>
      </c>
      <c r="BF361" s="3">
        <f t="shared" si="260"/>
        <v>0</v>
      </c>
      <c r="BG361" s="3">
        <f t="shared" si="260"/>
        <v>0</v>
      </c>
      <c r="BH361" s="3">
        <f t="shared" si="260"/>
        <v>0</v>
      </c>
      <c r="BI361" s="3">
        <f t="shared" si="260"/>
        <v>0</v>
      </c>
      <c r="BJ361" s="3">
        <f t="shared" si="260"/>
        <v>0</v>
      </c>
      <c r="BK361" s="3">
        <f t="shared" si="260"/>
        <v>0</v>
      </c>
      <c r="BL361" s="3">
        <f t="shared" si="260"/>
        <v>0</v>
      </c>
      <c r="BM361" s="3">
        <f t="shared" si="260"/>
        <v>0</v>
      </c>
      <c r="BN361" s="3">
        <f t="shared" si="260"/>
        <v>0</v>
      </c>
      <c r="BO361" s="3">
        <f t="shared" si="260"/>
        <v>0</v>
      </c>
      <c r="BP361" s="3">
        <f t="shared" ref="BP361:EA361" si="261">BP89*1</f>
        <v>0</v>
      </c>
      <c r="BQ361" s="3">
        <f t="shared" si="261"/>
        <v>0</v>
      </c>
      <c r="BR361" s="3">
        <f t="shared" si="261"/>
        <v>0</v>
      </c>
      <c r="BS361" s="3">
        <f t="shared" si="261"/>
        <v>1</v>
      </c>
      <c r="BT361" s="3">
        <f t="shared" si="261"/>
        <v>1</v>
      </c>
      <c r="BU361" s="3">
        <f t="shared" si="261"/>
        <v>1</v>
      </c>
      <c r="BV361" s="3">
        <f t="shared" si="261"/>
        <v>1</v>
      </c>
      <c r="BW361" s="3">
        <f t="shared" si="261"/>
        <v>1</v>
      </c>
      <c r="BX361" s="3">
        <f t="shared" si="261"/>
        <v>1</v>
      </c>
      <c r="BY361" s="3">
        <f t="shared" si="261"/>
        <v>1</v>
      </c>
      <c r="BZ361" s="3">
        <f t="shared" si="261"/>
        <v>3</v>
      </c>
      <c r="CA361" s="3">
        <f t="shared" si="261"/>
        <v>3</v>
      </c>
      <c r="CB361" s="3">
        <f t="shared" si="261"/>
        <v>3</v>
      </c>
      <c r="CC361" s="3">
        <f t="shared" si="261"/>
        <v>3</v>
      </c>
      <c r="CD361" s="3">
        <f t="shared" si="261"/>
        <v>3</v>
      </c>
      <c r="CE361" s="3">
        <f t="shared" si="261"/>
        <v>3</v>
      </c>
      <c r="CF361" s="3">
        <f t="shared" si="261"/>
        <v>4</v>
      </c>
      <c r="CG361" s="3">
        <f t="shared" si="261"/>
        <v>5</v>
      </c>
      <c r="CH361" s="3">
        <f t="shared" si="261"/>
        <v>6</v>
      </c>
      <c r="CI361" s="3">
        <f t="shared" si="261"/>
        <v>6</v>
      </c>
      <c r="CJ361" s="3">
        <f t="shared" si="261"/>
        <v>6</v>
      </c>
      <c r="CK361" s="3">
        <f t="shared" si="261"/>
        <v>6</v>
      </c>
      <c r="CL361" s="3">
        <f t="shared" si="261"/>
        <v>6</v>
      </c>
      <c r="CM361" s="3">
        <f t="shared" si="261"/>
        <v>8</v>
      </c>
      <c r="CN361" s="3">
        <f t="shared" si="261"/>
        <v>9</v>
      </c>
      <c r="CO361" s="3">
        <f t="shared" si="261"/>
        <v>9</v>
      </c>
      <c r="CP361" s="3">
        <f t="shared" si="261"/>
        <v>13</v>
      </c>
      <c r="CQ361" s="3">
        <f t="shared" si="261"/>
        <v>14</v>
      </c>
      <c r="CR361" s="3">
        <f t="shared" si="261"/>
        <v>14</v>
      </c>
      <c r="CS361" s="3">
        <f t="shared" si="261"/>
        <v>14</v>
      </c>
      <c r="CT361" s="3">
        <f t="shared" si="261"/>
        <v>14</v>
      </c>
      <c r="CU361" s="3">
        <f t="shared" si="261"/>
        <v>14</v>
      </c>
      <c r="CV361" s="3">
        <f t="shared" si="261"/>
        <v>14</v>
      </c>
      <c r="CW361" s="3">
        <f t="shared" si="261"/>
        <v>14</v>
      </c>
      <c r="CX361" s="3">
        <f t="shared" si="261"/>
        <v>14</v>
      </c>
      <c r="CY361" s="3">
        <f t="shared" si="261"/>
        <v>14</v>
      </c>
      <c r="CZ361" s="3">
        <f t="shared" si="261"/>
        <v>15</v>
      </c>
      <c r="DA361" s="3">
        <f t="shared" si="261"/>
        <v>15</v>
      </c>
      <c r="DB361" s="3">
        <f t="shared" si="261"/>
        <v>17</v>
      </c>
      <c r="DC361" s="3">
        <f t="shared" si="261"/>
        <v>17</v>
      </c>
      <c r="DD361" s="3">
        <f t="shared" si="261"/>
        <v>18</v>
      </c>
      <c r="DE361" s="3">
        <f t="shared" si="261"/>
        <v>18</v>
      </c>
      <c r="DF361" s="3">
        <f t="shared" si="261"/>
        <v>20</v>
      </c>
      <c r="DG361" s="3">
        <f t="shared" si="261"/>
        <v>20</v>
      </c>
      <c r="DH361" s="3">
        <f t="shared" si="261"/>
        <v>21</v>
      </c>
      <c r="DI361" s="3">
        <f t="shared" si="261"/>
        <v>21</v>
      </c>
      <c r="DJ361" s="3">
        <f t="shared" si="261"/>
        <v>21</v>
      </c>
      <c r="DK361" s="3">
        <f t="shared" si="261"/>
        <v>21</v>
      </c>
      <c r="DL361" s="3">
        <f t="shared" si="261"/>
        <v>24</v>
      </c>
      <c r="DM361" s="3">
        <f t="shared" si="261"/>
        <v>24</v>
      </c>
      <c r="DN361" s="3">
        <f t="shared" si="261"/>
        <v>24</v>
      </c>
      <c r="DO361" s="3">
        <f t="shared" si="261"/>
        <v>25</v>
      </c>
      <c r="DP361" s="3">
        <f t="shared" si="261"/>
        <v>27</v>
      </c>
      <c r="DQ361" s="3">
        <f t="shared" si="261"/>
        <v>28</v>
      </c>
      <c r="DR361" s="3">
        <f t="shared" si="261"/>
        <v>28</v>
      </c>
      <c r="DS361" s="3">
        <f t="shared" si="261"/>
        <v>29</v>
      </c>
      <c r="DT361" s="3">
        <f t="shared" si="261"/>
        <v>29</v>
      </c>
      <c r="DU361" s="3">
        <f t="shared" si="261"/>
        <v>29</v>
      </c>
      <c r="DV361" s="3">
        <f t="shared" si="261"/>
        <v>30</v>
      </c>
      <c r="DW361" s="3">
        <f t="shared" si="261"/>
        <v>30</v>
      </c>
      <c r="DX361" s="3">
        <f t="shared" si="261"/>
        <v>30</v>
      </c>
      <c r="DY361" s="3">
        <f t="shared" si="261"/>
        <v>30</v>
      </c>
      <c r="DZ361" s="3">
        <f t="shared" si="261"/>
        <v>31</v>
      </c>
      <c r="EA361" s="3">
        <f t="shared" si="261"/>
        <v>32</v>
      </c>
      <c r="EB361" s="3">
        <f t="shared" ref="EB361" si="262">EB89*1</f>
        <v>32</v>
      </c>
      <c r="EC361" s="3">
        <f t="shared" si="244"/>
        <v>33</v>
      </c>
    </row>
    <row r="362" spans="3:133" x14ac:dyDescent="0.25">
      <c r="C362" t="s">
        <v>704</v>
      </c>
      <c r="D362" s="3">
        <f t="shared" ref="D362:BO362" si="263">D90*1</f>
        <v>0</v>
      </c>
      <c r="E362" s="3">
        <f t="shared" si="263"/>
        <v>0</v>
      </c>
      <c r="F362" s="3">
        <f t="shared" si="263"/>
        <v>0</v>
      </c>
      <c r="G362" s="3">
        <f t="shared" si="263"/>
        <v>0</v>
      </c>
      <c r="H362" s="3">
        <f t="shared" si="263"/>
        <v>0</v>
      </c>
      <c r="I362" s="3">
        <f t="shared" si="263"/>
        <v>0</v>
      </c>
      <c r="J362" s="3">
        <f t="shared" si="263"/>
        <v>0</v>
      </c>
      <c r="K362" s="3">
        <f t="shared" si="263"/>
        <v>0</v>
      </c>
      <c r="L362" s="3">
        <f t="shared" si="263"/>
        <v>0</v>
      </c>
      <c r="M362" s="3">
        <f t="shared" si="263"/>
        <v>0</v>
      </c>
      <c r="N362" s="3">
        <f t="shared" si="263"/>
        <v>0</v>
      </c>
      <c r="O362" s="3">
        <f t="shared" si="263"/>
        <v>0</v>
      </c>
      <c r="P362" s="3">
        <f t="shared" si="263"/>
        <v>0</v>
      </c>
      <c r="Q362" s="3">
        <f t="shared" si="263"/>
        <v>0</v>
      </c>
      <c r="R362" s="3">
        <f t="shared" si="263"/>
        <v>0</v>
      </c>
      <c r="S362" s="3">
        <f t="shared" si="263"/>
        <v>0</v>
      </c>
      <c r="T362" s="3">
        <f t="shared" si="263"/>
        <v>0</v>
      </c>
      <c r="U362" s="3">
        <f t="shared" si="263"/>
        <v>0</v>
      </c>
      <c r="V362" s="3">
        <f t="shared" si="263"/>
        <v>0</v>
      </c>
      <c r="W362" s="3">
        <f t="shared" si="263"/>
        <v>0</v>
      </c>
      <c r="X362" s="3">
        <f t="shared" si="263"/>
        <v>0</v>
      </c>
      <c r="Y362" s="3">
        <f t="shared" si="263"/>
        <v>0</v>
      </c>
      <c r="Z362" s="3">
        <f t="shared" si="263"/>
        <v>0</v>
      </c>
      <c r="AA362" s="3">
        <f t="shared" si="263"/>
        <v>0</v>
      </c>
      <c r="AB362" s="3">
        <f t="shared" si="263"/>
        <v>0</v>
      </c>
      <c r="AC362" s="3">
        <f t="shared" si="263"/>
        <v>0</v>
      </c>
      <c r="AD362" s="3">
        <f t="shared" si="263"/>
        <v>0</v>
      </c>
      <c r="AE362" s="3">
        <f t="shared" si="263"/>
        <v>0</v>
      </c>
      <c r="AF362" s="3">
        <f t="shared" si="263"/>
        <v>0</v>
      </c>
      <c r="AG362" s="3">
        <f t="shared" si="263"/>
        <v>0</v>
      </c>
      <c r="AH362" s="3">
        <f t="shared" si="263"/>
        <v>0</v>
      </c>
      <c r="AI362" s="3">
        <f t="shared" si="263"/>
        <v>0</v>
      </c>
      <c r="AJ362" s="3">
        <f t="shared" si="263"/>
        <v>0</v>
      </c>
      <c r="AK362" s="3">
        <f t="shared" si="263"/>
        <v>0</v>
      </c>
      <c r="AL362" s="3">
        <f t="shared" si="263"/>
        <v>0</v>
      </c>
      <c r="AM362" s="3">
        <f t="shared" si="263"/>
        <v>0</v>
      </c>
      <c r="AN362" s="3">
        <f t="shared" si="263"/>
        <v>0</v>
      </c>
      <c r="AO362" s="3">
        <f t="shared" si="263"/>
        <v>0</v>
      </c>
      <c r="AP362" s="3">
        <f t="shared" si="263"/>
        <v>0</v>
      </c>
      <c r="AQ362" s="3">
        <f t="shared" si="263"/>
        <v>0</v>
      </c>
      <c r="AR362" s="3">
        <f t="shared" si="263"/>
        <v>0</v>
      </c>
      <c r="AS362" s="3">
        <f t="shared" si="263"/>
        <v>0</v>
      </c>
      <c r="AT362" s="3">
        <f t="shared" si="263"/>
        <v>0</v>
      </c>
      <c r="AU362" s="3">
        <f t="shared" si="263"/>
        <v>0</v>
      </c>
      <c r="AV362" s="3">
        <f t="shared" si="263"/>
        <v>0</v>
      </c>
      <c r="AW362" s="3">
        <f t="shared" si="263"/>
        <v>0</v>
      </c>
      <c r="AX362" s="3">
        <f t="shared" si="263"/>
        <v>0</v>
      </c>
      <c r="AY362" s="3">
        <f t="shared" si="263"/>
        <v>0</v>
      </c>
      <c r="AZ362" s="3">
        <f t="shared" si="263"/>
        <v>0</v>
      </c>
      <c r="BA362" s="3">
        <f t="shared" si="263"/>
        <v>0</v>
      </c>
      <c r="BB362" s="3">
        <f t="shared" si="263"/>
        <v>0</v>
      </c>
      <c r="BC362" s="3">
        <f t="shared" si="263"/>
        <v>0</v>
      </c>
      <c r="BD362" s="3">
        <f t="shared" si="263"/>
        <v>0</v>
      </c>
      <c r="BE362" s="3">
        <f t="shared" si="263"/>
        <v>0</v>
      </c>
      <c r="BF362" s="3">
        <f t="shared" si="263"/>
        <v>0</v>
      </c>
      <c r="BG362" s="3">
        <f t="shared" si="263"/>
        <v>0</v>
      </c>
      <c r="BH362" s="3">
        <f t="shared" si="263"/>
        <v>0</v>
      </c>
      <c r="BI362" s="3">
        <f t="shared" si="263"/>
        <v>1</v>
      </c>
      <c r="BJ362" s="3">
        <f t="shared" si="263"/>
        <v>1</v>
      </c>
      <c r="BK362" s="3">
        <f t="shared" si="263"/>
        <v>1</v>
      </c>
      <c r="BL362" s="3">
        <f t="shared" si="263"/>
        <v>1</v>
      </c>
      <c r="BM362" s="3">
        <f t="shared" si="263"/>
        <v>1</v>
      </c>
      <c r="BN362" s="3">
        <f t="shared" si="263"/>
        <v>1</v>
      </c>
      <c r="BO362" s="3">
        <f t="shared" si="263"/>
        <v>1</v>
      </c>
      <c r="BP362" s="3">
        <f t="shared" ref="BP362:EA362" si="264">BP90*1</f>
        <v>3</v>
      </c>
      <c r="BQ362" s="3">
        <f t="shared" si="264"/>
        <v>3</v>
      </c>
      <c r="BR362" s="3">
        <f t="shared" si="264"/>
        <v>5</v>
      </c>
      <c r="BS362" s="3">
        <f t="shared" si="264"/>
        <v>6</v>
      </c>
      <c r="BT362" s="3">
        <f t="shared" si="264"/>
        <v>6</v>
      </c>
      <c r="BU362" s="3">
        <f t="shared" si="264"/>
        <v>6</v>
      </c>
      <c r="BV362" s="3">
        <f t="shared" si="264"/>
        <v>6</v>
      </c>
      <c r="BW362" s="3">
        <f t="shared" si="264"/>
        <v>7</v>
      </c>
      <c r="BX362" s="3">
        <f t="shared" si="264"/>
        <v>8</v>
      </c>
      <c r="BY362" s="3">
        <f t="shared" si="264"/>
        <v>12</v>
      </c>
      <c r="BZ362" s="3">
        <f t="shared" si="264"/>
        <v>15</v>
      </c>
      <c r="CA362" s="3">
        <f t="shared" si="264"/>
        <v>16</v>
      </c>
      <c r="CB362" s="3">
        <f t="shared" si="264"/>
        <v>18</v>
      </c>
      <c r="CC362" s="3">
        <f t="shared" si="264"/>
        <v>19</v>
      </c>
      <c r="CD362" s="3">
        <f t="shared" si="264"/>
        <v>20</v>
      </c>
      <c r="CE362" s="3">
        <f t="shared" si="264"/>
        <v>21</v>
      </c>
      <c r="CF362" s="3">
        <f t="shared" si="264"/>
        <v>21</v>
      </c>
      <c r="CG362" s="3">
        <f t="shared" si="264"/>
        <v>23</v>
      </c>
      <c r="CH362" s="3">
        <f t="shared" si="264"/>
        <v>25</v>
      </c>
      <c r="CI362" s="3">
        <f t="shared" si="264"/>
        <v>31</v>
      </c>
      <c r="CJ362" s="3">
        <f t="shared" si="264"/>
        <v>33</v>
      </c>
      <c r="CK362" s="3">
        <f t="shared" si="264"/>
        <v>35</v>
      </c>
      <c r="CL362" s="3">
        <f t="shared" si="264"/>
        <v>36</v>
      </c>
      <c r="CM362" s="3">
        <f t="shared" si="264"/>
        <v>39</v>
      </c>
      <c r="CN362" s="3">
        <f t="shared" si="264"/>
        <v>47</v>
      </c>
      <c r="CO362" s="3">
        <f t="shared" si="264"/>
        <v>47</v>
      </c>
      <c r="CP362" s="3">
        <f t="shared" si="264"/>
        <v>48</v>
      </c>
      <c r="CQ362" s="3">
        <f t="shared" si="264"/>
        <v>48</v>
      </c>
      <c r="CR362" s="3">
        <f t="shared" si="264"/>
        <v>50</v>
      </c>
      <c r="CS362" s="3">
        <f t="shared" si="264"/>
        <v>51</v>
      </c>
      <c r="CT362" s="3">
        <f t="shared" si="264"/>
        <v>54</v>
      </c>
      <c r="CU362" s="3">
        <f t="shared" si="264"/>
        <v>55</v>
      </c>
      <c r="CV362" s="3">
        <f t="shared" si="264"/>
        <v>59</v>
      </c>
      <c r="CW362" s="3">
        <f t="shared" si="264"/>
        <v>63</v>
      </c>
      <c r="CX362" s="3">
        <f t="shared" si="264"/>
        <v>67</v>
      </c>
      <c r="CY362" s="3">
        <f t="shared" si="264"/>
        <v>69</v>
      </c>
      <c r="CZ362" s="3">
        <f t="shared" si="264"/>
        <v>75</v>
      </c>
      <c r="DA362" s="3">
        <f t="shared" si="264"/>
        <v>77</v>
      </c>
      <c r="DB362" s="3">
        <f t="shared" si="264"/>
        <v>79</v>
      </c>
      <c r="DC362" s="3">
        <f t="shared" si="264"/>
        <v>80</v>
      </c>
      <c r="DD362" s="3">
        <f t="shared" si="264"/>
        <v>83</v>
      </c>
      <c r="DE362" s="3">
        <f t="shared" si="264"/>
        <v>85</v>
      </c>
      <c r="DF362" s="3">
        <f t="shared" si="264"/>
        <v>86</v>
      </c>
      <c r="DG362" s="3">
        <f t="shared" si="264"/>
        <v>86</v>
      </c>
      <c r="DH362" s="3">
        <f t="shared" si="264"/>
        <v>87</v>
      </c>
      <c r="DI362" s="3">
        <f t="shared" si="264"/>
        <v>90</v>
      </c>
      <c r="DJ362" s="3">
        <f t="shared" si="264"/>
        <v>91</v>
      </c>
      <c r="DK362" s="3">
        <f t="shared" si="264"/>
        <v>91</v>
      </c>
      <c r="DL362" s="3">
        <f t="shared" si="264"/>
        <v>94</v>
      </c>
      <c r="DM362" s="3">
        <f t="shared" si="264"/>
        <v>94</v>
      </c>
      <c r="DN362" s="3">
        <f t="shared" si="264"/>
        <v>95</v>
      </c>
      <c r="DO362" s="3">
        <f t="shared" si="264"/>
        <v>95</v>
      </c>
      <c r="DP362" s="3">
        <f t="shared" si="264"/>
        <v>95</v>
      </c>
      <c r="DQ362" s="3">
        <f t="shared" si="264"/>
        <v>95</v>
      </c>
      <c r="DR362" s="3">
        <f t="shared" si="264"/>
        <v>96</v>
      </c>
      <c r="DS362" s="3">
        <f t="shared" si="264"/>
        <v>96</v>
      </c>
      <c r="DT362" s="3">
        <f t="shared" si="264"/>
        <v>97</v>
      </c>
      <c r="DU362" s="3">
        <f t="shared" si="264"/>
        <v>99</v>
      </c>
      <c r="DV362" s="3">
        <f t="shared" si="264"/>
        <v>99</v>
      </c>
      <c r="DW362" s="3">
        <f t="shared" si="264"/>
        <v>99</v>
      </c>
      <c r="DX362" s="3">
        <f t="shared" si="264"/>
        <v>100</v>
      </c>
      <c r="DY362" s="3">
        <f t="shared" si="264"/>
        <v>101</v>
      </c>
      <c r="DZ362" s="3">
        <f t="shared" si="264"/>
        <v>101</v>
      </c>
      <c r="EA362" s="3">
        <f t="shared" si="264"/>
        <v>102</v>
      </c>
      <c r="EB362" s="3">
        <f t="shared" ref="EB362" si="265">EB90*1</f>
        <v>103</v>
      </c>
      <c r="EC362" s="3">
        <f t="shared" si="244"/>
        <v>103</v>
      </c>
    </row>
    <row r="363" spans="3:133" x14ac:dyDescent="0.25">
      <c r="C363" t="s">
        <v>705</v>
      </c>
      <c r="D363" s="3">
        <f t="shared" ref="D363:BO363" si="266">D91*1</f>
        <v>0</v>
      </c>
      <c r="E363" s="3">
        <f t="shared" si="266"/>
        <v>0</v>
      </c>
      <c r="F363" s="3">
        <f t="shared" si="266"/>
        <v>0</v>
      </c>
      <c r="G363" s="3">
        <f t="shared" si="266"/>
        <v>0</v>
      </c>
      <c r="H363" s="3">
        <f t="shared" si="266"/>
        <v>0</v>
      </c>
      <c r="I363" s="3">
        <f t="shared" si="266"/>
        <v>0</v>
      </c>
      <c r="J363" s="3">
        <f t="shared" si="266"/>
        <v>0</v>
      </c>
      <c r="K363" s="3">
        <f t="shared" si="266"/>
        <v>0</v>
      </c>
      <c r="L363" s="3">
        <f t="shared" si="266"/>
        <v>0</v>
      </c>
      <c r="M363" s="3">
        <f t="shared" si="266"/>
        <v>0</v>
      </c>
      <c r="N363" s="3">
        <f t="shared" si="266"/>
        <v>0</v>
      </c>
      <c r="O363" s="3">
        <f t="shared" si="266"/>
        <v>0</v>
      </c>
      <c r="P363" s="3">
        <f t="shared" si="266"/>
        <v>0</v>
      </c>
      <c r="Q363" s="3">
        <f t="shared" si="266"/>
        <v>0</v>
      </c>
      <c r="R363" s="3">
        <f t="shared" si="266"/>
        <v>0</v>
      </c>
      <c r="S363" s="3">
        <f t="shared" si="266"/>
        <v>0</v>
      </c>
      <c r="T363" s="3">
        <f t="shared" si="266"/>
        <v>0</v>
      </c>
      <c r="U363" s="3">
        <f t="shared" si="266"/>
        <v>0</v>
      </c>
      <c r="V363" s="3">
        <f t="shared" si="266"/>
        <v>0</v>
      </c>
      <c r="W363" s="3">
        <f t="shared" si="266"/>
        <v>0</v>
      </c>
      <c r="X363" s="3">
        <f t="shared" si="266"/>
        <v>0</v>
      </c>
      <c r="Y363" s="3">
        <f t="shared" si="266"/>
        <v>0</v>
      </c>
      <c r="Z363" s="3">
        <f t="shared" si="266"/>
        <v>0</v>
      </c>
      <c r="AA363" s="3">
        <f t="shared" si="266"/>
        <v>0</v>
      </c>
      <c r="AB363" s="3">
        <f t="shared" si="266"/>
        <v>0</v>
      </c>
      <c r="AC363" s="3">
        <f t="shared" si="266"/>
        <v>0</v>
      </c>
      <c r="AD363" s="3">
        <f t="shared" si="266"/>
        <v>0</v>
      </c>
      <c r="AE363" s="3">
        <f t="shared" si="266"/>
        <v>0</v>
      </c>
      <c r="AF363" s="3">
        <f t="shared" si="266"/>
        <v>0</v>
      </c>
      <c r="AG363" s="3">
        <f t="shared" si="266"/>
        <v>2</v>
      </c>
      <c r="AH363" s="3">
        <f t="shared" si="266"/>
        <v>2</v>
      </c>
      <c r="AI363" s="3">
        <f t="shared" si="266"/>
        <v>2</v>
      </c>
      <c r="AJ363" s="3">
        <f t="shared" si="266"/>
        <v>3</v>
      </c>
      <c r="AK363" s="3">
        <f t="shared" si="266"/>
        <v>3</v>
      </c>
      <c r="AL363" s="3">
        <f t="shared" si="266"/>
        <v>3</v>
      </c>
      <c r="AM363" s="3">
        <f t="shared" si="266"/>
        <v>4</v>
      </c>
      <c r="AN363" s="3">
        <f t="shared" si="266"/>
        <v>4</v>
      </c>
      <c r="AO363" s="3">
        <f t="shared" si="266"/>
        <v>6</v>
      </c>
      <c r="AP363" s="3">
        <f t="shared" si="266"/>
        <v>6</v>
      </c>
      <c r="AQ363" s="3">
        <f t="shared" si="266"/>
        <v>6</v>
      </c>
      <c r="AR363" s="3">
        <f t="shared" si="266"/>
        <v>6</v>
      </c>
      <c r="AS363" s="3">
        <f t="shared" si="266"/>
        <v>6</v>
      </c>
      <c r="AT363" s="3">
        <f t="shared" si="266"/>
        <v>6</v>
      </c>
      <c r="AU363" s="3">
        <f t="shared" si="266"/>
        <v>6</v>
      </c>
      <c r="AV363" s="3">
        <f t="shared" si="266"/>
        <v>6</v>
      </c>
      <c r="AW363" s="3">
        <f t="shared" si="266"/>
        <v>6</v>
      </c>
      <c r="AX363" s="3">
        <f t="shared" si="266"/>
        <v>6</v>
      </c>
      <c r="AY363" s="3">
        <f t="shared" si="266"/>
        <v>6</v>
      </c>
      <c r="AZ363" s="3">
        <f t="shared" si="266"/>
        <v>6</v>
      </c>
      <c r="BA363" s="3">
        <f t="shared" si="266"/>
        <v>7</v>
      </c>
      <c r="BB363" s="3">
        <f t="shared" si="266"/>
        <v>7</v>
      </c>
      <c r="BC363" s="3">
        <f t="shared" si="266"/>
        <v>7</v>
      </c>
      <c r="BD363" s="3">
        <f t="shared" si="266"/>
        <v>7</v>
      </c>
      <c r="BE363" s="3">
        <f t="shared" si="266"/>
        <v>7</v>
      </c>
      <c r="BF363" s="3">
        <f t="shared" si="266"/>
        <v>7</v>
      </c>
      <c r="BG363" s="3">
        <f t="shared" si="266"/>
        <v>7</v>
      </c>
      <c r="BH363" s="3">
        <f t="shared" si="266"/>
        <v>7</v>
      </c>
      <c r="BI363" s="3">
        <f t="shared" si="266"/>
        <v>7</v>
      </c>
      <c r="BJ363" s="3">
        <f t="shared" si="266"/>
        <v>7</v>
      </c>
      <c r="BK363" s="3">
        <f t="shared" si="266"/>
        <v>8</v>
      </c>
      <c r="BL363" s="3">
        <f t="shared" si="266"/>
        <v>8</v>
      </c>
      <c r="BM363" s="3">
        <f t="shared" si="266"/>
        <v>8</v>
      </c>
      <c r="BN363" s="3">
        <f t="shared" si="266"/>
        <v>10</v>
      </c>
      <c r="BO363" s="3">
        <f t="shared" si="266"/>
        <v>10</v>
      </c>
      <c r="BP363" s="3">
        <f t="shared" ref="BP363:EA363" si="267">BP91*1</f>
        <v>10</v>
      </c>
      <c r="BQ363" s="3">
        <f t="shared" si="267"/>
        <v>10</v>
      </c>
      <c r="BR363" s="3">
        <f t="shared" si="267"/>
        <v>10</v>
      </c>
      <c r="BS363" s="3">
        <f t="shared" si="267"/>
        <v>10</v>
      </c>
      <c r="BT363" s="3">
        <f t="shared" si="267"/>
        <v>10</v>
      </c>
      <c r="BU363" s="3">
        <f t="shared" si="267"/>
        <v>10</v>
      </c>
      <c r="BV363" s="3">
        <f t="shared" si="267"/>
        <v>11</v>
      </c>
      <c r="BW363" s="3">
        <f t="shared" si="267"/>
        <v>11</v>
      </c>
      <c r="BX363" s="3">
        <f t="shared" si="267"/>
        <v>11</v>
      </c>
      <c r="BY363" s="3">
        <f t="shared" si="267"/>
        <v>11</v>
      </c>
      <c r="BZ363" s="3">
        <f t="shared" si="267"/>
        <v>11</v>
      </c>
      <c r="CA363" s="3">
        <f t="shared" si="267"/>
        <v>11</v>
      </c>
      <c r="CB363" s="3">
        <f t="shared" si="267"/>
        <v>11</v>
      </c>
      <c r="CC363" s="3">
        <f t="shared" si="267"/>
        <v>11</v>
      </c>
      <c r="CD363" s="3">
        <f t="shared" si="267"/>
        <v>11</v>
      </c>
      <c r="CE363" s="3">
        <f t="shared" si="267"/>
        <v>11</v>
      </c>
      <c r="CF363" s="3">
        <f t="shared" si="267"/>
        <v>11</v>
      </c>
      <c r="CG363" s="3">
        <f t="shared" si="267"/>
        <v>11</v>
      </c>
      <c r="CH363" s="3">
        <f t="shared" si="267"/>
        <v>11</v>
      </c>
      <c r="CI363" s="3">
        <f t="shared" si="267"/>
        <v>12</v>
      </c>
      <c r="CJ363" s="3">
        <f t="shared" si="267"/>
        <v>12</v>
      </c>
      <c r="CK363" s="3">
        <f t="shared" si="267"/>
        <v>12</v>
      </c>
      <c r="CL363" s="3">
        <f t="shared" si="267"/>
        <v>13</v>
      </c>
      <c r="CM363" s="3">
        <f t="shared" si="267"/>
        <v>13</v>
      </c>
      <c r="CN363" s="3">
        <f t="shared" si="267"/>
        <v>13</v>
      </c>
      <c r="CO363" s="3">
        <f t="shared" si="267"/>
        <v>13</v>
      </c>
      <c r="CP363" s="3">
        <f t="shared" si="267"/>
        <v>13</v>
      </c>
      <c r="CQ363" s="3">
        <f t="shared" si="267"/>
        <v>13</v>
      </c>
      <c r="CR363" s="3">
        <f t="shared" si="267"/>
        <v>13</v>
      </c>
      <c r="CS363" s="3">
        <f t="shared" si="267"/>
        <v>13</v>
      </c>
      <c r="CT363" s="3">
        <f t="shared" si="267"/>
        <v>13</v>
      </c>
      <c r="CU363" s="3">
        <f t="shared" si="267"/>
        <v>13</v>
      </c>
      <c r="CV363" s="3">
        <f t="shared" si="267"/>
        <v>13</v>
      </c>
      <c r="CW363" s="3">
        <f t="shared" si="267"/>
        <v>13</v>
      </c>
      <c r="CX363" s="3">
        <f t="shared" si="267"/>
        <v>13</v>
      </c>
      <c r="CY363" s="3">
        <f t="shared" si="267"/>
        <v>13</v>
      </c>
      <c r="CZ363" s="3">
        <f t="shared" si="267"/>
        <v>13</v>
      </c>
      <c r="DA363" s="3">
        <f t="shared" si="267"/>
        <v>13</v>
      </c>
      <c r="DB363" s="3">
        <f t="shared" si="267"/>
        <v>13</v>
      </c>
      <c r="DC363" s="3">
        <f t="shared" si="267"/>
        <v>13</v>
      </c>
      <c r="DD363" s="3">
        <f t="shared" si="267"/>
        <v>13</v>
      </c>
      <c r="DE363" s="3">
        <f t="shared" si="267"/>
        <v>13</v>
      </c>
      <c r="DF363" s="3">
        <f t="shared" si="267"/>
        <v>13</v>
      </c>
      <c r="DG363" s="3">
        <f t="shared" si="267"/>
        <v>13</v>
      </c>
      <c r="DH363" s="3">
        <f t="shared" si="267"/>
        <v>13</v>
      </c>
      <c r="DI363" s="3">
        <f t="shared" si="267"/>
        <v>13</v>
      </c>
      <c r="DJ363" s="3">
        <f t="shared" si="267"/>
        <v>13</v>
      </c>
      <c r="DK363" s="3">
        <f t="shared" si="267"/>
        <v>13</v>
      </c>
      <c r="DL363" s="3">
        <f t="shared" si="267"/>
        <v>13</v>
      </c>
      <c r="DM363" s="3">
        <f t="shared" si="267"/>
        <v>13</v>
      </c>
      <c r="DN363" s="3">
        <f t="shared" si="267"/>
        <v>13</v>
      </c>
      <c r="DO363" s="3">
        <f t="shared" si="267"/>
        <v>13</v>
      </c>
      <c r="DP363" s="3">
        <f t="shared" si="267"/>
        <v>13</v>
      </c>
      <c r="DQ363" s="3">
        <f t="shared" si="267"/>
        <v>13</v>
      </c>
      <c r="DR363" s="3">
        <f t="shared" si="267"/>
        <v>13</v>
      </c>
      <c r="DS363" s="3">
        <f t="shared" si="267"/>
        <v>13</v>
      </c>
      <c r="DT363" s="3">
        <f t="shared" si="267"/>
        <v>13</v>
      </c>
      <c r="DU363" s="3">
        <f t="shared" si="267"/>
        <v>13</v>
      </c>
      <c r="DV363" s="3">
        <f t="shared" si="267"/>
        <v>13</v>
      </c>
      <c r="DW363" s="3">
        <f t="shared" si="267"/>
        <v>13</v>
      </c>
      <c r="DX363" s="3">
        <f t="shared" si="267"/>
        <v>13</v>
      </c>
      <c r="DY363" s="3">
        <f t="shared" si="267"/>
        <v>13</v>
      </c>
      <c r="DZ363" s="3">
        <f t="shared" si="267"/>
        <v>13</v>
      </c>
      <c r="EA363" s="3">
        <f t="shared" si="267"/>
        <v>13</v>
      </c>
      <c r="EB363" s="3">
        <f t="shared" ref="EB363" si="268">EB91*1</f>
        <v>13</v>
      </c>
      <c r="EC363" s="3">
        <f t="shared" si="244"/>
        <v>13</v>
      </c>
    </row>
    <row r="364" spans="3:133" x14ac:dyDescent="0.25">
      <c r="C364" t="s">
        <v>706</v>
      </c>
      <c r="D364" s="3">
        <f t="shared" ref="D364:BO364" si="269">D92*1</f>
        <v>0</v>
      </c>
      <c r="E364" s="3">
        <f t="shared" si="269"/>
        <v>0</v>
      </c>
      <c r="F364" s="3">
        <f t="shared" si="269"/>
        <v>0</v>
      </c>
      <c r="G364" s="3">
        <f t="shared" si="269"/>
        <v>0</v>
      </c>
      <c r="H364" s="3">
        <f t="shared" si="269"/>
        <v>0</v>
      </c>
      <c r="I364" s="3">
        <f t="shared" si="269"/>
        <v>0</v>
      </c>
      <c r="J364" s="3">
        <f t="shared" si="269"/>
        <v>0</v>
      </c>
      <c r="K364" s="3">
        <f t="shared" si="269"/>
        <v>0</v>
      </c>
      <c r="L364" s="3">
        <f t="shared" si="269"/>
        <v>0</v>
      </c>
      <c r="M364" s="3">
        <f t="shared" si="269"/>
        <v>0</v>
      </c>
      <c r="N364" s="3">
        <f t="shared" si="269"/>
        <v>0</v>
      </c>
      <c r="O364" s="3">
        <f t="shared" si="269"/>
        <v>0</v>
      </c>
      <c r="P364" s="3">
        <f t="shared" si="269"/>
        <v>0</v>
      </c>
      <c r="Q364" s="3">
        <f t="shared" si="269"/>
        <v>0</v>
      </c>
      <c r="R364" s="3">
        <f t="shared" si="269"/>
        <v>0</v>
      </c>
      <c r="S364" s="3">
        <f t="shared" si="269"/>
        <v>0</v>
      </c>
      <c r="T364" s="3">
        <f t="shared" si="269"/>
        <v>0</v>
      </c>
      <c r="U364" s="3">
        <f t="shared" si="269"/>
        <v>0</v>
      </c>
      <c r="V364" s="3">
        <f t="shared" si="269"/>
        <v>0</v>
      </c>
      <c r="W364" s="3">
        <f t="shared" si="269"/>
        <v>0</v>
      </c>
      <c r="X364" s="3">
        <f t="shared" si="269"/>
        <v>0</v>
      </c>
      <c r="Y364" s="3">
        <f t="shared" si="269"/>
        <v>0</v>
      </c>
      <c r="Z364" s="3">
        <f t="shared" si="269"/>
        <v>0</v>
      </c>
      <c r="AA364" s="3">
        <f t="shared" si="269"/>
        <v>0</v>
      </c>
      <c r="AB364" s="3">
        <f t="shared" si="269"/>
        <v>0</v>
      </c>
      <c r="AC364" s="3">
        <f t="shared" si="269"/>
        <v>0</v>
      </c>
      <c r="AD364" s="3">
        <f t="shared" si="269"/>
        <v>0</v>
      </c>
      <c r="AE364" s="3">
        <f t="shared" si="269"/>
        <v>0</v>
      </c>
      <c r="AF364" s="3">
        <f t="shared" si="269"/>
        <v>0</v>
      </c>
      <c r="AG364" s="3">
        <f t="shared" si="269"/>
        <v>0</v>
      </c>
      <c r="AH364" s="3">
        <f t="shared" si="269"/>
        <v>0</v>
      </c>
      <c r="AI364" s="3">
        <f t="shared" si="269"/>
        <v>0</v>
      </c>
      <c r="AJ364" s="3">
        <f t="shared" si="269"/>
        <v>0</v>
      </c>
      <c r="AK364" s="3">
        <f t="shared" si="269"/>
        <v>0</v>
      </c>
      <c r="AL364" s="3">
        <f t="shared" si="269"/>
        <v>0</v>
      </c>
      <c r="AM364" s="3">
        <f t="shared" si="269"/>
        <v>0</v>
      </c>
      <c r="AN364" s="3">
        <f t="shared" si="269"/>
        <v>0</v>
      </c>
      <c r="AO364" s="3">
        <f t="shared" si="269"/>
        <v>0</v>
      </c>
      <c r="AP364" s="3">
        <f t="shared" si="269"/>
        <v>0</v>
      </c>
      <c r="AQ364" s="3">
        <f t="shared" si="269"/>
        <v>0</v>
      </c>
      <c r="AR364" s="3">
        <f t="shared" si="269"/>
        <v>0</v>
      </c>
      <c r="AS364" s="3">
        <f t="shared" si="269"/>
        <v>0</v>
      </c>
      <c r="AT364" s="3">
        <f t="shared" si="269"/>
        <v>0</v>
      </c>
      <c r="AU364" s="3">
        <f t="shared" si="269"/>
        <v>0</v>
      </c>
      <c r="AV364" s="3">
        <f t="shared" si="269"/>
        <v>0</v>
      </c>
      <c r="AW364" s="3">
        <f t="shared" si="269"/>
        <v>0</v>
      </c>
      <c r="AX364" s="3">
        <f t="shared" si="269"/>
        <v>0</v>
      </c>
      <c r="AY364" s="3">
        <f t="shared" si="269"/>
        <v>0</v>
      </c>
      <c r="AZ364" s="3">
        <f t="shared" si="269"/>
        <v>0</v>
      </c>
      <c r="BA364" s="3">
        <f t="shared" si="269"/>
        <v>0</v>
      </c>
      <c r="BB364" s="3">
        <f t="shared" si="269"/>
        <v>0</v>
      </c>
      <c r="BC364" s="3">
        <f t="shared" si="269"/>
        <v>0</v>
      </c>
      <c r="BD364" s="3">
        <f t="shared" si="269"/>
        <v>0</v>
      </c>
      <c r="BE364" s="3">
        <f t="shared" si="269"/>
        <v>0</v>
      </c>
      <c r="BF364" s="3">
        <f t="shared" si="269"/>
        <v>0</v>
      </c>
      <c r="BG364" s="3">
        <f t="shared" si="269"/>
        <v>0</v>
      </c>
      <c r="BH364" s="3">
        <f t="shared" si="269"/>
        <v>1</v>
      </c>
      <c r="BI364" s="3">
        <f t="shared" si="269"/>
        <v>1</v>
      </c>
      <c r="BJ364" s="3">
        <f t="shared" si="269"/>
        <v>1</v>
      </c>
      <c r="BK364" s="3">
        <f t="shared" si="269"/>
        <v>1</v>
      </c>
      <c r="BL364" s="3">
        <f t="shared" si="269"/>
        <v>1</v>
      </c>
      <c r="BM364" s="3">
        <f t="shared" si="269"/>
        <v>1</v>
      </c>
      <c r="BN364" s="3">
        <f t="shared" si="269"/>
        <v>1</v>
      </c>
      <c r="BO364" s="3">
        <f t="shared" si="269"/>
        <v>1</v>
      </c>
      <c r="BP364" s="3">
        <f t="shared" ref="BP364:EA364" si="270">BP92*1</f>
        <v>2</v>
      </c>
      <c r="BQ364" s="3">
        <f t="shared" si="270"/>
        <v>2</v>
      </c>
      <c r="BR364" s="3">
        <f t="shared" si="270"/>
        <v>3</v>
      </c>
      <c r="BS364" s="3">
        <f t="shared" si="270"/>
        <v>3</v>
      </c>
      <c r="BT364" s="3">
        <f t="shared" si="270"/>
        <v>4</v>
      </c>
      <c r="BU364" s="3">
        <f t="shared" si="270"/>
        <v>6</v>
      </c>
      <c r="BV364" s="3">
        <f t="shared" si="270"/>
        <v>6</v>
      </c>
      <c r="BW364" s="3">
        <f t="shared" si="270"/>
        <v>6</v>
      </c>
      <c r="BX364" s="3">
        <f t="shared" si="270"/>
        <v>6</v>
      </c>
      <c r="BY364" s="3">
        <f t="shared" si="270"/>
        <v>6</v>
      </c>
      <c r="BZ364" s="3">
        <f t="shared" si="270"/>
        <v>8</v>
      </c>
      <c r="CA364" s="3">
        <f t="shared" si="270"/>
        <v>9</v>
      </c>
      <c r="CB364" s="3">
        <f t="shared" si="270"/>
        <v>11</v>
      </c>
      <c r="CC364" s="3">
        <f t="shared" si="270"/>
        <v>12</v>
      </c>
      <c r="CD364" s="3">
        <f t="shared" si="270"/>
        <v>15</v>
      </c>
      <c r="CE364" s="3">
        <f t="shared" si="270"/>
        <v>15</v>
      </c>
      <c r="CF364" s="3">
        <f t="shared" si="270"/>
        <v>16</v>
      </c>
      <c r="CG364" s="3">
        <f t="shared" si="270"/>
        <v>18</v>
      </c>
      <c r="CH364" s="3">
        <f t="shared" si="270"/>
        <v>21</v>
      </c>
      <c r="CI364" s="3">
        <f t="shared" si="270"/>
        <v>21</v>
      </c>
      <c r="CJ364" s="3">
        <f t="shared" si="270"/>
        <v>24</v>
      </c>
      <c r="CK364" s="3">
        <f t="shared" si="270"/>
        <v>27</v>
      </c>
      <c r="CL364" s="3">
        <f t="shared" si="270"/>
        <v>31</v>
      </c>
      <c r="CM364" s="3">
        <f t="shared" si="270"/>
        <v>32</v>
      </c>
      <c r="CN364" s="3">
        <f t="shared" si="270"/>
        <v>34</v>
      </c>
      <c r="CO364" s="3">
        <f t="shared" si="270"/>
        <v>36</v>
      </c>
      <c r="CP364" s="3">
        <f t="shared" si="270"/>
        <v>38</v>
      </c>
      <c r="CQ364" s="3">
        <f t="shared" si="270"/>
        <v>40</v>
      </c>
      <c r="CR364" s="3">
        <f t="shared" si="270"/>
        <v>43</v>
      </c>
      <c r="CS364" s="3">
        <f t="shared" si="270"/>
        <v>49</v>
      </c>
      <c r="CT364" s="3">
        <f t="shared" si="270"/>
        <v>51</v>
      </c>
      <c r="CU364" s="3">
        <f t="shared" si="270"/>
        <v>54</v>
      </c>
      <c r="CV364" s="3">
        <f t="shared" si="270"/>
        <v>56</v>
      </c>
      <c r="CW364" s="3">
        <f t="shared" si="270"/>
        <v>58</v>
      </c>
      <c r="CX364" s="3">
        <f t="shared" si="270"/>
        <v>58</v>
      </c>
      <c r="CY364" s="3">
        <f t="shared" si="270"/>
        <v>61</v>
      </c>
      <c r="CZ364" s="3">
        <f t="shared" si="270"/>
        <v>64</v>
      </c>
      <c r="DA364" s="3">
        <f t="shared" si="270"/>
        <v>66</v>
      </c>
      <c r="DB364" s="3">
        <f t="shared" si="270"/>
        <v>67</v>
      </c>
      <c r="DC364" s="3">
        <f t="shared" si="270"/>
        <v>69</v>
      </c>
      <c r="DD364" s="3">
        <f t="shared" si="270"/>
        <v>69</v>
      </c>
      <c r="DE364" s="3">
        <f t="shared" si="270"/>
        <v>69</v>
      </c>
      <c r="DF364" s="3">
        <f t="shared" si="270"/>
        <v>73</v>
      </c>
      <c r="DG364" s="3">
        <f t="shared" si="270"/>
        <v>74</v>
      </c>
      <c r="DH364" s="3">
        <f t="shared" si="270"/>
        <v>74</v>
      </c>
      <c r="DI364" s="3">
        <f t="shared" si="270"/>
        <v>77</v>
      </c>
      <c r="DJ364" s="3">
        <f t="shared" si="270"/>
        <v>77</v>
      </c>
      <c r="DK364" s="3">
        <f t="shared" si="270"/>
        <v>78</v>
      </c>
      <c r="DL364" s="3">
        <f t="shared" si="270"/>
        <v>79</v>
      </c>
      <c r="DM364" s="3">
        <f t="shared" si="270"/>
        <v>79</v>
      </c>
      <c r="DN364" s="3">
        <f t="shared" si="270"/>
        <v>79</v>
      </c>
      <c r="DO364" s="3">
        <f t="shared" si="270"/>
        <v>79</v>
      </c>
      <c r="DP364" s="3">
        <f t="shared" si="270"/>
        <v>79</v>
      </c>
      <c r="DQ364" s="3">
        <f t="shared" si="270"/>
        <v>79</v>
      </c>
      <c r="DR364" s="3">
        <f t="shared" si="270"/>
        <v>79</v>
      </c>
      <c r="DS364" s="3">
        <f t="shared" si="270"/>
        <v>79</v>
      </c>
      <c r="DT364" s="3">
        <f t="shared" si="270"/>
        <v>80</v>
      </c>
      <c r="DU364" s="3">
        <f t="shared" si="270"/>
        <v>81</v>
      </c>
      <c r="DV364" s="3">
        <f t="shared" si="270"/>
        <v>81</v>
      </c>
      <c r="DW364" s="3">
        <f t="shared" si="270"/>
        <v>82</v>
      </c>
      <c r="DX364" s="3">
        <f t="shared" si="270"/>
        <v>82</v>
      </c>
      <c r="DY364" s="3">
        <f t="shared" si="270"/>
        <v>82</v>
      </c>
      <c r="DZ364" s="3">
        <f t="shared" si="270"/>
        <v>82</v>
      </c>
      <c r="EA364" s="3">
        <f t="shared" si="270"/>
        <v>82</v>
      </c>
      <c r="EB364" s="3">
        <f t="shared" ref="EB364" si="271">EB92*1</f>
        <v>82</v>
      </c>
      <c r="EC364" s="3">
        <f t="shared" si="244"/>
        <v>83</v>
      </c>
    </row>
    <row r="365" spans="3:133" x14ac:dyDescent="0.25">
      <c r="C365" t="s">
        <v>707</v>
      </c>
      <c r="D365" s="3">
        <f t="shared" ref="D365:BO365" si="272">D93*1</f>
        <v>0</v>
      </c>
      <c r="E365" s="3">
        <f t="shared" si="272"/>
        <v>0</v>
      </c>
      <c r="F365" s="3">
        <f t="shared" si="272"/>
        <v>0</v>
      </c>
      <c r="G365" s="3">
        <f t="shared" si="272"/>
        <v>0</v>
      </c>
      <c r="H365" s="3">
        <f t="shared" si="272"/>
        <v>0</v>
      </c>
      <c r="I365" s="3">
        <f t="shared" si="272"/>
        <v>0</v>
      </c>
      <c r="J365" s="3">
        <f t="shared" si="272"/>
        <v>0</v>
      </c>
      <c r="K365" s="3">
        <f t="shared" si="272"/>
        <v>0</v>
      </c>
      <c r="L365" s="3">
        <f t="shared" si="272"/>
        <v>0</v>
      </c>
      <c r="M365" s="3">
        <f t="shared" si="272"/>
        <v>0</v>
      </c>
      <c r="N365" s="3">
        <f t="shared" si="272"/>
        <v>0</v>
      </c>
      <c r="O365" s="3">
        <f t="shared" si="272"/>
        <v>0</v>
      </c>
      <c r="P365" s="3">
        <f t="shared" si="272"/>
        <v>0</v>
      </c>
      <c r="Q365" s="3">
        <f t="shared" si="272"/>
        <v>0</v>
      </c>
      <c r="R365" s="3">
        <f t="shared" si="272"/>
        <v>0</v>
      </c>
      <c r="S365" s="3">
        <f t="shared" si="272"/>
        <v>0</v>
      </c>
      <c r="T365" s="3">
        <f t="shared" si="272"/>
        <v>0</v>
      </c>
      <c r="U365" s="3">
        <f t="shared" si="272"/>
        <v>0</v>
      </c>
      <c r="V365" s="3">
        <f t="shared" si="272"/>
        <v>0</v>
      </c>
      <c r="W365" s="3">
        <f t="shared" si="272"/>
        <v>0</v>
      </c>
      <c r="X365" s="3">
        <f t="shared" si="272"/>
        <v>0</v>
      </c>
      <c r="Y365" s="3">
        <f t="shared" si="272"/>
        <v>0</v>
      </c>
      <c r="Z365" s="3">
        <f t="shared" si="272"/>
        <v>0</v>
      </c>
      <c r="AA365" s="3">
        <f t="shared" si="272"/>
        <v>0</v>
      </c>
      <c r="AB365" s="3">
        <f t="shared" si="272"/>
        <v>0</v>
      </c>
      <c r="AC365" s="3">
        <f t="shared" si="272"/>
        <v>0</v>
      </c>
      <c r="AD365" s="3">
        <f t="shared" si="272"/>
        <v>0</v>
      </c>
      <c r="AE365" s="3">
        <f t="shared" si="272"/>
        <v>0</v>
      </c>
      <c r="AF365" s="3">
        <f t="shared" si="272"/>
        <v>0</v>
      </c>
      <c r="AG365" s="3">
        <f t="shared" si="272"/>
        <v>0</v>
      </c>
      <c r="AH365" s="3">
        <f t="shared" si="272"/>
        <v>0</v>
      </c>
      <c r="AI365" s="3">
        <f t="shared" si="272"/>
        <v>0</v>
      </c>
      <c r="AJ365" s="3">
        <f t="shared" si="272"/>
        <v>0</v>
      </c>
      <c r="AK365" s="3">
        <f t="shared" si="272"/>
        <v>0</v>
      </c>
      <c r="AL365" s="3">
        <f t="shared" si="272"/>
        <v>0</v>
      </c>
      <c r="AM365" s="3">
        <f t="shared" si="272"/>
        <v>0</v>
      </c>
      <c r="AN365" s="3">
        <f t="shared" si="272"/>
        <v>0</v>
      </c>
      <c r="AO365" s="3">
        <f t="shared" si="272"/>
        <v>0</v>
      </c>
      <c r="AP365" s="3">
        <f t="shared" si="272"/>
        <v>0</v>
      </c>
      <c r="AQ365" s="3">
        <f t="shared" si="272"/>
        <v>0</v>
      </c>
      <c r="AR365" s="3">
        <f t="shared" si="272"/>
        <v>0</v>
      </c>
      <c r="AS365" s="3">
        <f t="shared" si="272"/>
        <v>0</v>
      </c>
      <c r="AT365" s="3">
        <f t="shared" si="272"/>
        <v>0</v>
      </c>
      <c r="AU365" s="3">
        <f t="shared" si="272"/>
        <v>0</v>
      </c>
      <c r="AV365" s="3">
        <f t="shared" si="272"/>
        <v>0</v>
      </c>
      <c r="AW365" s="3">
        <f t="shared" si="272"/>
        <v>0</v>
      </c>
      <c r="AX365" s="3">
        <f t="shared" si="272"/>
        <v>0</v>
      </c>
      <c r="AY365" s="3">
        <f t="shared" si="272"/>
        <v>0</v>
      </c>
      <c r="AZ365" s="3">
        <f t="shared" si="272"/>
        <v>0</v>
      </c>
      <c r="BA365" s="3">
        <f t="shared" si="272"/>
        <v>0</v>
      </c>
      <c r="BB365" s="3">
        <f t="shared" si="272"/>
        <v>0</v>
      </c>
      <c r="BC365" s="3">
        <f t="shared" si="272"/>
        <v>0</v>
      </c>
      <c r="BD365" s="3">
        <f t="shared" si="272"/>
        <v>0</v>
      </c>
      <c r="BE365" s="3">
        <f t="shared" si="272"/>
        <v>0</v>
      </c>
      <c r="BF365" s="3">
        <f t="shared" si="272"/>
        <v>0</v>
      </c>
      <c r="BG365" s="3">
        <f t="shared" si="272"/>
        <v>0</v>
      </c>
      <c r="BH365" s="3">
        <f t="shared" si="272"/>
        <v>0</v>
      </c>
      <c r="BI365" s="3">
        <f t="shared" si="272"/>
        <v>0</v>
      </c>
      <c r="BJ365" s="3">
        <f t="shared" si="272"/>
        <v>0</v>
      </c>
      <c r="BK365" s="3">
        <f t="shared" si="272"/>
        <v>0</v>
      </c>
      <c r="BL365" s="3">
        <f t="shared" si="272"/>
        <v>1</v>
      </c>
      <c r="BM365" s="3">
        <f t="shared" si="272"/>
        <v>1</v>
      </c>
      <c r="BN365" s="3">
        <f t="shared" si="272"/>
        <v>3</v>
      </c>
      <c r="BO365" s="3">
        <f t="shared" si="272"/>
        <v>3</v>
      </c>
      <c r="BP365" s="3">
        <f t="shared" ref="BP365:EA365" si="273">BP93*1</f>
        <v>3</v>
      </c>
      <c r="BQ365" s="3">
        <f t="shared" si="273"/>
        <v>5</v>
      </c>
      <c r="BR365" s="3">
        <f t="shared" si="273"/>
        <v>5</v>
      </c>
      <c r="BS365" s="3">
        <f t="shared" si="273"/>
        <v>5</v>
      </c>
      <c r="BT365" s="3">
        <f t="shared" si="273"/>
        <v>7</v>
      </c>
      <c r="BU365" s="3">
        <f t="shared" si="273"/>
        <v>8</v>
      </c>
      <c r="BV365" s="3">
        <f t="shared" si="273"/>
        <v>9</v>
      </c>
      <c r="BW365" s="3">
        <f t="shared" si="273"/>
        <v>10</v>
      </c>
      <c r="BX365" s="3">
        <f t="shared" si="273"/>
        <v>11</v>
      </c>
      <c r="BY365" s="3">
        <f t="shared" si="273"/>
        <v>11</v>
      </c>
      <c r="BZ365" s="3">
        <f t="shared" si="273"/>
        <v>9</v>
      </c>
      <c r="CA365" s="3">
        <f t="shared" si="273"/>
        <v>9</v>
      </c>
      <c r="CB365" s="3">
        <f t="shared" si="273"/>
        <v>9</v>
      </c>
      <c r="CC365" s="3">
        <f t="shared" si="273"/>
        <v>9</v>
      </c>
      <c r="CD365" s="3">
        <f t="shared" si="273"/>
        <v>10</v>
      </c>
      <c r="CE365" s="3">
        <f t="shared" si="273"/>
        <v>10</v>
      </c>
      <c r="CF365" s="3">
        <f t="shared" si="273"/>
        <v>10</v>
      </c>
      <c r="CG365" s="3">
        <f t="shared" si="273"/>
        <v>11</v>
      </c>
      <c r="CH365" s="3">
        <f t="shared" si="273"/>
        <v>12</v>
      </c>
      <c r="CI365" s="3">
        <f t="shared" si="273"/>
        <v>12</v>
      </c>
      <c r="CJ365" s="3">
        <f t="shared" si="273"/>
        <v>12</v>
      </c>
      <c r="CK365" s="3">
        <f t="shared" si="273"/>
        <v>12</v>
      </c>
      <c r="CL365" s="3">
        <f t="shared" si="273"/>
        <v>12</v>
      </c>
      <c r="CM365" s="3">
        <f t="shared" si="273"/>
        <v>12</v>
      </c>
      <c r="CN365" s="3">
        <f t="shared" si="273"/>
        <v>12</v>
      </c>
      <c r="CO365" s="3">
        <f t="shared" si="273"/>
        <v>12</v>
      </c>
      <c r="CP365" s="3">
        <f t="shared" si="273"/>
        <v>12</v>
      </c>
      <c r="CQ365" s="3">
        <f t="shared" si="273"/>
        <v>13</v>
      </c>
      <c r="CR365" s="3">
        <f t="shared" si="273"/>
        <v>13</v>
      </c>
      <c r="CS365" s="3">
        <f t="shared" si="273"/>
        <v>14</v>
      </c>
      <c r="CT365" s="3">
        <f t="shared" si="273"/>
        <v>14</v>
      </c>
      <c r="CU365" s="3">
        <f t="shared" si="273"/>
        <v>14</v>
      </c>
      <c r="CV365" s="3">
        <f t="shared" si="273"/>
        <v>15</v>
      </c>
      <c r="CW365" s="3">
        <f t="shared" si="273"/>
        <v>15</v>
      </c>
      <c r="CX365" s="3">
        <f t="shared" si="273"/>
        <v>15</v>
      </c>
      <c r="CY365" s="3">
        <f t="shared" si="273"/>
        <v>15</v>
      </c>
      <c r="CZ365" s="3">
        <f t="shared" si="273"/>
        <v>15</v>
      </c>
      <c r="DA365" s="3">
        <f t="shared" si="273"/>
        <v>15</v>
      </c>
      <c r="DB365" s="3">
        <f t="shared" si="273"/>
        <v>15</v>
      </c>
      <c r="DC365" s="3">
        <f t="shared" si="273"/>
        <v>15</v>
      </c>
      <c r="DD365" s="3">
        <f t="shared" si="273"/>
        <v>15</v>
      </c>
      <c r="DE365" s="3">
        <f t="shared" si="273"/>
        <v>15</v>
      </c>
      <c r="DF365" s="3">
        <f t="shared" si="273"/>
        <v>15</v>
      </c>
      <c r="DG365" s="3">
        <f t="shared" si="273"/>
        <v>15</v>
      </c>
      <c r="DH365" s="3">
        <f t="shared" si="273"/>
        <v>15</v>
      </c>
      <c r="DI365" s="3">
        <f t="shared" si="273"/>
        <v>16</v>
      </c>
      <c r="DJ365" s="3">
        <f t="shared" si="273"/>
        <v>16</v>
      </c>
      <c r="DK365" s="3">
        <f t="shared" si="273"/>
        <v>16</v>
      </c>
      <c r="DL365" s="3">
        <f t="shared" si="273"/>
        <v>17</v>
      </c>
      <c r="DM365" s="3">
        <f t="shared" si="273"/>
        <v>17</v>
      </c>
      <c r="DN365" s="3">
        <f t="shared" si="273"/>
        <v>17</v>
      </c>
      <c r="DO365" s="3">
        <f t="shared" si="273"/>
        <v>17</v>
      </c>
      <c r="DP365" s="3">
        <f t="shared" si="273"/>
        <v>17</v>
      </c>
      <c r="DQ365" s="3">
        <f t="shared" si="273"/>
        <v>17</v>
      </c>
      <c r="DR365" s="3">
        <f t="shared" si="273"/>
        <v>17</v>
      </c>
      <c r="DS365" s="3">
        <f t="shared" si="273"/>
        <v>17</v>
      </c>
      <c r="DT365" s="3">
        <f t="shared" si="273"/>
        <v>17</v>
      </c>
      <c r="DU365" s="3">
        <f t="shared" si="273"/>
        <v>17</v>
      </c>
      <c r="DV365" s="3">
        <f t="shared" si="273"/>
        <v>17</v>
      </c>
      <c r="DW365" s="3">
        <f t="shared" si="273"/>
        <v>17</v>
      </c>
      <c r="DX365" s="3">
        <f t="shared" si="273"/>
        <v>17</v>
      </c>
      <c r="DY365" s="3">
        <f t="shared" si="273"/>
        <v>17</v>
      </c>
      <c r="DZ365" s="3">
        <f t="shared" si="273"/>
        <v>17</v>
      </c>
      <c r="EA365" s="3">
        <f t="shared" si="273"/>
        <v>17</v>
      </c>
      <c r="EB365" s="3">
        <f t="shared" ref="EB365" si="274">EB93*1</f>
        <v>17</v>
      </c>
      <c r="EC365" s="3">
        <f t="shared" si="244"/>
        <v>17</v>
      </c>
    </row>
    <row r="366" spans="3:133" x14ac:dyDescent="0.25">
      <c r="C366" t="s">
        <v>708</v>
      </c>
      <c r="D366" s="3">
        <f t="shared" ref="D366:BO366" si="275">D94*1</f>
        <v>0</v>
      </c>
      <c r="E366" s="3">
        <f t="shared" si="275"/>
        <v>0</v>
      </c>
      <c r="F366" s="3">
        <f t="shared" si="275"/>
        <v>0</v>
      </c>
      <c r="G366" s="3">
        <f t="shared" si="275"/>
        <v>0</v>
      </c>
      <c r="H366" s="3">
        <f t="shared" si="275"/>
        <v>0</v>
      </c>
      <c r="I366" s="3">
        <f t="shared" si="275"/>
        <v>0</v>
      </c>
      <c r="J366" s="3">
        <f t="shared" si="275"/>
        <v>0</v>
      </c>
      <c r="K366" s="3">
        <f t="shared" si="275"/>
        <v>0</v>
      </c>
      <c r="L366" s="3">
        <f t="shared" si="275"/>
        <v>0</v>
      </c>
      <c r="M366" s="3">
        <f t="shared" si="275"/>
        <v>0</v>
      </c>
      <c r="N366" s="3">
        <f t="shared" si="275"/>
        <v>0</v>
      </c>
      <c r="O366" s="3">
        <f t="shared" si="275"/>
        <v>0</v>
      </c>
      <c r="P366" s="3">
        <f t="shared" si="275"/>
        <v>0</v>
      </c>
      <c r="Q366" s="3">
        <f t="shared" si="275"/>
        <v>0</v>
      </c>
      <c r="R366" s="3">
        <f t="shared" si="275"/>
        <v>0</v>
      </c>
      <c r="S366" s="3">
        <f t="shared" si="275"/>
        <v>0</v>
      </c>
      <c r="T366" s="3">
        <f t="shared" si="275"/>
        <v>0</v>
      </c>
      <c r="U366" s="3">
        <f t="shared" si="275"/>
        <v>0</v>
      </c>
      <c r="V366" s="3">
        <f t="shared" si="275"/>
        <v>0</v>
      </c>
      <c r="W366" s="3">
        <f t="shared" si="275"/>
        <v>0</v>
      </c>
      <c r="X366" s="3">
        <f t="shared" si="275"/>
        <v>0</v>
      </c>
      <c r="Y366" s="3">
        <f t="shared" si="275"/>
        <v>0</v>
      </c>
      <c r="Z366" s="3">
        <f t="shared" si="275"/>
        <v>0</v>
      </c>
      <c r="AA366" s="3">
        <f t="shared" si="275"/>
        <v>0</v>
      </c>
      <c r="AB366" s="3">
        <f t="shared" si="275"/>
        <v>0</v>
      </c>
      <c r="AC366" s="3">
        <f t="shared" si="275"/>
        <v>0</v>
      </c>
      <c r="AD366" s="3">
        <f t="shared" si="275"/>
        <v>0</v>
      </c>
      <c r="AE366" s="3">
        <f t="shared" si="275"/>
        <v>0</v>
      </c>
      <c r="AF366" s="3">
        <f t="shared" si="275"/>
        <v>0</v>
      </c>
      <c r="AG366" s="3">
        <f t="shared" si="275"/>
        <v>0</v>
      </c>
      <c r="AH366" s="3">
        <f t="shared" si="275"/>
        <v>0</v>
      </c>
      <c r="AI366" s="3">
        <f t="shared" si="275"/>
        <v>0</v>
      </c>
      <c r="AJ366" s="3">
        <f t="shared" si="275"/>
        <v>0</v>
      </c>
      <c r="AK366" s="3">
        <f t="shared" si="275"/>
        <v>0</v>
      </c>
      <c r="AL366" s="3">
        <f t="shared" si="275"/>
        <v>0</v>
      </c>
      <c r="AM366" s="3">
        <f t="shared" si="275"/>
        <v>0</v>
      </c>
      <c r="AN366" s="3">
        <f t="shared" si="275"/>
        <v>0</v>
      </c>
      <c r="AO366" s="3">
        <f t="shared" si="275"/>
        <v>0</v>
      </c>
      <c r="AP366" s="3">
        <f t="shared" si="275"/>
        <v>0</v>
      </c>
      <c r="AQ366" s="3">
        <f t="shared" si="275"/>
        <v>0</v>
      </c>
      <c r="AR366" s="3">
        <f t="shared" si="275"/>
        <v>0</v>
      </c>
      <c r="AS366" s="3">
        <f t="shared" si="275"/>
        <v>0</v>
      </c>
      <c r="AT366" s="3">
        <f t="shared" si="275"/>
        <v>0</v>
      </c>
      <c r="AU366" s="3">
        <f t="shared" si="275"/>
        <v>0</v>
      </c>
      <c r="AV366" s="3">
        <f t="shared" si="275"/>
        <v>0</v>
      </c>
      <c r="AW366" s="3">
        <f t="shared" si="275"/>
        <v>0</v>
      </c>
      <c r="AX366" s="3">
        <f t="shared" si="275"/>
        <v>0</v>
      </c>
      <c r="AY366" s="3">
        <f t="shared" si="275"/>
        <v>0</v>
      </c>
      <c r="AZ366" s="3">
        <f t="shared" si="275"/>
        <v>0</v>
      </c>
      <c r="BA366" s="3">
        <f t="shared" si="275"/>
        <v>0</v>
      </c>
      <c r="BB366" s="3">
        <f t="shared" si="275"/>
        <v>0</v>
      </c>
      <c r="BC366" s="3">
        <f t="shared" si="275"/>
        <v>0</v>
      </c>
      <c r="BD366" s="3">
        <f t="shared" si="275"/>
        <v>0</v>
      </c>
      <c r="BE366" s="3">
        <f t="shared" si="275"/>
        <v>0</v>
      </c>
      <c r="BF366" s="3">
        <f t="shared" si="275"/>
        <v>0</v>
      </c>
      <c r="BG366" s="3">
        <f t="shared" si="275"/>
        <v>0</v>
      </c>
      <c r="BH366" s="3">
        <f t="shared" si="275"/>
        <v>0</v>
      </c>
      <c r="BI366" s="3">
        <f t="shared" si="275"/>
        <v>0</v>
      </c>
      <c r="BJ366" s="3">
        <f t="shared" si="275"/>
        <v>0</v>
      </c>
      <c r="BK366" s="3">
        <f t="shared" si="275"/>
        <v>0</v>
      </c>
      <c r="BL366" s="3">
        <f t="shared" si="275"/>
        <v>1</v>
      </c>
      <c r="BM366" s="3">
        <f t="shared" si="275"/>
        <v>1</v>
      </c>
      <c r="BN366" s="3">
        <f t="shared" si="275"/>
        <v>3</v>
      </c>
      <c r="BO366" s="3">
        <f t="shared" si="275"/>
        <v>6</v>
      </c>
      <c r="BP366" s="3">
        <f t="shared" ref="BP366:EA366" si="276">BP94*1</f>
        <v>9</v>
      </c>
      <c r="BQ366" s="3">
        <f t="shared" si="276"/>
        <v>9</v>
      </c>
      <c r="BR366" s="3">
        <f t="shared" si="276"/>
        <v>11</v>
      </c>
      <c r="BS366" s="3">
        <f t="shared" si="276"/>
        <v>16</v>
      </c>
      <c r="BT366" s="3">
        <f t="shared" si="276"/>
        <v>23</v>
      </c>
      <c r="BU366" s="3">
        <f t="shared" si="276"/>
        <v>31</v>
      </c>
      <c r="BV366" s="3">
        <f t="shared" si="276"/>
        <v>39</v>
      </c>
      <c r="BW366" s="3">
        <f t="shared" si="276"/>
        <v>44</v>
      </c>
      <c r="BX366" s="3">
        <f t="shared" si="276"/>
        <v>53</v>
      </c>
      <c r="BY366" s="3">
        <f t="shared" si="276"/>
        <v>59</v>
      </c>
      <c r="BZ366" s="3">
        <f t="shared" si="276"/>
        <v>67</v>
      </c>
      <c r="CA366" s="3">
        <f t="shared" si="276"/>
        <v>78</v>
      </c>
      <c r="CB366" s="3">
        <f t="shared" si="276"/>
        <v>88</v>
      </c>
      <c r="CC366" s="3">
        <f t="shared" si="276"/>
        <v>99</v>
      </c>
      <c r="CD366" s="3">
        <f t="shared" si="276"/>
        <v>112</v>
      </c>
      <c r="CE366" s="3">
        <f t="shared" si="276"/>
        <v>119</v>
      </c>
      <c r="CF366" s="3">
        <f t="shared" si="276"/>
        <v>129</v>
      </c>
      <c r="CG366" s="3">
        <f t="shared" si="276"/>
        <v>138</v>
      </c>
      <c r="CH366" s="3">
        <f t="shared" si="276"/>
        <v>143</v>
      </c>
      <c r="CI366" s="3">
        <f t="shared" si="276"/>
        <v>161</v>
      </c>
      <c r="CJ366" s="3">
        <f t="shared" si="276"/>
        <v>166</v>
      </c>
      <c r="CK366" s="3">
        <f t="shared" si="276"/>
        <v>169</v>
      </c>
      <c r="CL366" s="3">
        <f t="shared" si="276"/>
        <v>173</v>
      </c>
      <c r="CM366" s="3">
        <f t="shared" si="276"/>
        <v>181</v>
      </c>
      <c r="CN366" s="3">
        <f t="shared" si="276"/>
        <v>186</v>
      </c>
      <c r="CO366" s="3">
        <f t="shared" si="276"/>
        <v>194</v>
      </c>
      <c r="CP366" s="3">
        <f t="shared" si="276"/>
        <v>201</v>
      </c>
      <c r="CQ366" s="3">
        <f t="shared" si="276"/>
        <v>208</v>
      </c>
      <c r="CR366" s="3">
        <f t="shared" si="276"/>
        <v>210</v>
      </c>
      <c r="CS366" s="3">
        <f t="shared" si="276"/>
        <v>214</v>
      </c>
      <c r="CT366" s="3">
        <f t="shared" si="276"/>
        <v>218</v>
      </c>
      <c r="CU366" s="3">
        <f t="shared" si="276"/>
        <v>220</v>
      </c>
      <c r="CV366" s="3">
        <f t="shared" si="276"/>
        <v>223</v>
      </c>
      <c r="CW366" s="3">
        <f t="shared" si="276"/>
        <v>227</v>
      </c>
      <c r="CX366" s="3">
        <f t="shared" si="276"/>
        <v>227</v>
      </c>
      <c r="CY366" s="3">
        <f t="shared" si="276"/>
        <v>236</v>
      </c>
      <c r="CZ366" s="3">
        <f t="shared" si="276"/>
        <v>240</v>
      </c>
      <c r="DA366" s="3">
        <f t="shared" si="276"/>
        <v>245</v>
      </c>
      <c r="DB366" s="3">
        <f t="shared" si="276"/>
        <v>248</v>
      </c>
      <c r="DC366" s="3">
        <f t="shared" si="276"/>
        <v>252</v>
      </c>
      <c r="DD366" s="3">
        <f t="shared" si="276"/>
        <v>257</v>
      </c>
      <c r="DE366" s="3">
        <f t="shared" si="276"/>
        <v>262</v>
      </c>
      <c r="DF366" s="3">
        <f t="shared" si="276"/>
        <v>270</v>
      </c>
      <c r="DG366" s="3">
        <f t="shared" si="276"/>
        <v>273</v>
      </c>
      <c r="DH366" s="3">
        <f t="shared" si="276"/>
        <v>276</v>
      </c>
      <c r="DI366" s="3">
        <f t="shared" si="276"/>
        <v>280</v>
      </c>
      <c r="DJ366" s="3">
        <f t="shared" si="276"/>
        <v>282</v>
      </c>
      <c r="DK366" s="3">
        <f t="shared" si="276"/>
        <v>283</v>
      </c>
      <c r="DL366" s="3">
        <f t="shared" si="276"/>
        <v>290</v>
      </c>
      <c r="DM366" s="3">
        <f t="shared" si="276"/>
        <v>293</v>
      </c>
      <c r="DN366" s="3">
        <f t="shared" si="276"/>
        <v>295</v>
      </c>
      <c r="DO366" s="3">
        <f t="shared" si="276"/>
        <v>296</v>
      </c>
      <c r="DP366" s="3">
        <f t="shared" si="276"/>
        <v>298</v>
      </c>
      <c r="DQ366" s="3">
        <f t="shared" si="276"/>
        <v>297</v>
      </c>
      <c r="DR366" s="3">
        <f t="shared" si="276"/>
        <v>302</v>
      </c>
      <c r="DS366" s="3">
        <f t="shared" si="276"/>
        <v>304</v>
      </c>
      <c r="DT366" s="3">
        <f t="shared" si="276"/>
        <v>306</v>
      </c>
      <c r="DU366" s="3">
        <f t="shared" si="276"/>
        <v>312</v>
      </c>
      <c r="DV366" s="3">
        <f t="shared" si="276"/>
        <v>314</v>
      </c>
      <c r="DW366" s="3">
        <f t="shared" si="276"/>
        <v>315</v>
      </c>
      <c r="DX366" s="3">
        <f t="shared" si="276"/>
        <v>317</v>
      </c>
      <c r="DY366" s="3">
        <f t="shared" si="276"/>
        <v>317</v>
      </c>
      <c r="DZ366" s="3">
        <f t="shared" si="276"/>
        <v>317</v>
      </c>
      <c r="EA366" s="3">
        <f t="shared" si="276"/>
        <v>319</v>
      </c>
      <c r="EB366" s="3">
        <f t="shared" ref="EB366" si="277">EB94*1</f>
        <v>319</v>
      </c>
      <c r="EC366" s="3">
        <f t="shared" si="244"/>
        <v>319</v>
      </c>
    </row>
    <row r="367" spans="3:133" x14ac:dyDescent="0.25">
      <c r="C367" t="s">
        <v>726</v>
      </c>
      <c r="D367" s="3">
        <f t="shared" ref="D367:BO367" si="278">D95*1</f>
        <v>0</v>
      </c>
      <c r="E367" s="3">
        <f t="shared" si="278"/>
        <v>0</v>
      </c>
      <c r="F367" s="3">
        <f t="shared" si="278"/>
        <v>0</v>
      </c>
      <c r="G367" s="3">
        <f t="shared" si="278"/>
        <v>0</v>
      </c>
      <c r="H367" s="3">
        <f t="shared" si="278"/>
        <v>0</v>
      </c>
      <c r="I367" s="3">
        <f t="shared" si="278"/>
        <v>0</v>
      </c>
      <c r="J367" s="3">
        <f t="shared" si="278"/>
        <v>0</v>
      </c>
      <c r="K367" s="3">
        <f t="shared" si="278"/>
        <v>0</v>
      </c>
      <c r="L367" s="3">
        <f t="shared" si="278"/>
        <v>0</v>
      </c>
      <c r="M367" s="3">
        <f t="shared" si="278"/>
        <v>0</v>
      </c>
      <c r="N367" s="3">
        <f t="shared" si="278"/>
        <v>0</v>
      </c>
      <c r="O367" s="3">
        <f t="shared" si="278"/>
        <v>0</v>
      </c>
      <c r="P367" s="3">
        <f t="shared" si="278"/>
        <v>0</v>
      </c>
      <c r="Q367" s="3">
        <f t="shared" si="278"/>
        <v>0</v>
      </c>
      <c r="R367" s="3">
        <f t="shared" si="278"/>
        <v>0</v>
      </c>
      <c r="S367" s="3">
        <f t="shared" si="278"/>
        <v>0</v>
      </c>
      <c r="T367" s="3">
        <f t="shared" si="278"/>
        <v>0</v>
      </c>
      <c r="U367" s="3">
        <f t="shared" si="278"/>
        <v>0</v>
      </c>
      <c r="V367" s="3">
        <f t="shared" si="278"/>
        <v>0</v>
      </c>
      <c r="W367" s="3">
        <f t="shared" si="278"/>
        <v>0</v>
      </c>
      <c r="X367" s="3">
        <f t="shared" si="278"/>
        <v>0</v>
      </c>
      <c r="Y367" s="3">
        <f t="shared" si="278"/>
        <v>0</v>
      </c>
      <c r="Z367" s="3">
        <f t="shared" si="278"/>
        <v>0</v>
      </c>
      <c r="AA367" s="3">
        <f t="shared" si="278"/>
        <v>0</v>
      </c>
      <c r="AB367" s="3">
        <f t="shared" si="278"/>
        <v>0</v>
      </c>
      <c r="AC367" s="3">
        <f t="shared" si="278"/>
        <v>0</v>
      </c>
      <c r="AD367" s="3">
        <f t="shared" si="278"/>
        <v>0</v>
      </c>
      <c r="AE367" s="3">
        <f t="shared" si="278"/>
        <v>0</v>
      </c>
      <c r="AF367" s="3">
        <f t="shared" si="278"/>
        <v>0</v>
      </c>
      <c r="AG367" s="3">
        <f t="shared" si="278"/>
        <v>0</v>
      </c>
      <c r="AH367" s="3">
        <f t="shared" si="278"/>
        <v>0</v>
      </c>
      <c r="AI367" s="3">
        <f t="shared" si="278"/>
        <v>0</v>
      </c>
      <c r="AJ367" s="3">
        <f t="shared" si="278"/>
        <v>0</v>
      </c>
      <c r="AK367" s="3">
        <f t="shared" si="278"/>
        <v>0</v>
      </c>
      <c r="AL367" s="3">
        <f t="shared" si="278"/>
        <v>0</v>
      </c>
      <c r="AM367" s="3">
        <f t="shared" si="278"/>
        <v>0</v>
      </c>
      <c r="AN367" s="3">
        <f t="shared" si="278"/>
        <v>0</v>
      </c>
      <c r="AO367" s="3">
        <f t="shared" si="278"/>
        <v>0</v>
      </c>
      <c r="AP367" s="3">
        <f t="shared" si="278"/>
        <v>0</v>
      </c>
      <c r="AQ367" s="3">
        <f t="shared" si="278"/>
        <v>0</v>
      </c>
      <c r="AR367" s="3">
        <f t="shared" si="278"/>
        <v>0</v>
      </c>
      <c r="AS367" s="3">
        <f t="shared" si="278"/>
        <v>0</v>
      </c>
      <c r="AT367" s="3">
        <f t="shared" si="278"/>
        <v>0</v>
      </c>
      <c r="AU367" s="3">
        <f t="shared" si="278"/>
        <v>0</v>
      </c>
      <c r="AV367" s="3">
        <f t="shared" si="278"/>
        <v>0</v>
      </c>
      <c r="AW367" s="3">
        <f t="shared" si="278"/>
        <v>0</v>
      </c>
      <c r="AX367" s="3">
        <f t="shared" si="278"/>
        <v>0</v>
      </c>
      <c r="AY367" s="3">
        <f t="shared" si="278"/>
        <v>0</v>
      </c>
      <c r="AZ367" s="3">
        <f t="shared" si="278"/>
        <v>0</v>
      </c>
      <c r="BA367" s="3">
        <f t="shared" si="278"/>
        <v>0</v>
      </c>
      <c r="BB367" s="3">
        <f t="shared" si="278"/>
        <v>0</v>
      </c>
      <c r="BC367" s="3">
        <f t="shared" si="278"/>
        <v>0</v>
      </c>
      <c r="BD367" s="3">
        <f t="shared" si="278"/>
        <v>0</v>
      </c>
      <c r="BE367" s="3">
        <f t="shared" si="278"/>
        <v>0</v>
      </c>
      <c r="BF367" s="3">
        <f t="shared" si="278"/>
        <v>0</v>
      </c>
      <c r="BG367" s="3">
        <f t="shared" si="278"/>
        <v>0</v>
      </c>
      <c r="BH367" s="3">
        <f t="shared" si="278"/>
        <v>0</v>
      </c>
      <c r="BI367" s="3">
        <f t="shared" si="278"/>
        <v>0</v>
      </c>
      <c r="BJ367" s="3">
        <f t="shared" si="278"/>
        <v>0</v>
      </c>
      <c r="BK367" s="3">
        <f t="shared" si="278"/>
        <v>0</v>
      </c>
      <c r="BL367" s="3">
        <f t="shared" si="278"/>
        <v>0</v>
      </c>
      <c r="BM367" s="3">
        <f t="shared" si="278"/>
        <v>0</v>
      </c>
      <c r="BN367" s="3">
        <f t="shared" si="278"/>
        <v>0</v>
      </c>
      <c r="BO367" s="3">
        <f t="shared" si="278"/>
        <v>0</v>
      </c>
      <c r="BP367" s="3">
        <f t="shared" ref="BP367:EA367" si="279">BP95*1</f>
        <v>0</v>
      </c>
      <c r="BQ367" s="3">
        <f t="shared" si="279"/>
        <v>0</v>
      </c>
      <c r="BR367" s="3">
        <f t="shared" si="279"/>
        <v>0</v>
      </c>
      <c r="BS367" s="3">
        <f t="shared" si="279"/>
        <v>0</v>
      </c>
      <c r="BT367" s="3">
        <f t="shared" si="279"/>
        <v>0</v>
      </c>
      <c r="BU367" s="3">
        <f t="shared" si="279"/>
        <v>0</v>
      </c>
      <c r="BV367" s="3">
        <f t="shared" si="279"/>
        <v>0</v>
      </c>
      <c r="BW367" s="3">
        <f t="shared" si="279"/>
        <v>0</v>
      </c>
      <c r="BX367" s="3">
        <f t="shared" si="279"/>
        <v>0</v>
      </c>
      <c r="BY367" s="3">
        <f t="shared" si="279"/>
        <v>0</v>
      </c>
      <c r="BZ367" s="3">
        <f t="shared" si="279"/>
        <v>0</v>
      </c>
      <c r="CA367" s="3">
        <f t="shared" si="279"/>
        <v>0</v>
      </c>
      <c r="CB367" s="3">
        <f t="shared" si="279"/>
        <v>0</v>
      </c>
      <c r="CC367" s="3">
        <f t="shared" si="279"/>
        <v>0</v>
      </c>
      <c r="CD367" s="3">
        <f t="shared" si="279"/>
        <v>0</v>
      </c>
      <c r="CE367" s="3">
        <f t="shared" si="279"/>
        <v>0</v>
      </c>
      <c r="CF367" s="3">
        <f t="shared" si="279"/>
        <v>0</v>
      </c>
      <c r="CG367" s="3">
        <f t="shared" si="279"/>
        <v>0</v>
      </c>
      <c r="CH367" s="3">
        <f t="shared" si="279"/>
        <v>0</v>
      </c>
      <c r="CI367" s="3">
        <f t="shared" si="279"/>
        <v>0</v>
      </c>
      <c r="CJ367" s="3">
        <f t="shared" si="279"/>
        <v>0</v>
      </c>
      <c r="CK367" s="3">
        <f t="shared" si="279"/>
        <v>0</v>
      </c>
      <c r="CL367" s="3">
        <f t="shared" si="279"/>
        <v>0</v>
      </c>
      <c r="CM367" s="3">
        <f t="shared" si="279"/>
        <v>0</v>
      </c>
      <c r="CN367" s="3">
        <f t="shared" si="279"/>
        <v>0</v>
      </c>
      <c r="CO367" s="3">
        <f t="shared" si="279"/>
        <v>0</v>
      </c>
      <c r="CP367" s="3">
        <f t="shared" si="279"/>
        <v>0</v>
      </c>
      <c r="CQ367" s="3">
        <f t="shared" si="279"/>
        <v>0</v>
      </c>
      <c r="CR367" s="3">
        <f t="shared" si="279"/>
        <v>0</v>
      </c>
      <c r="CS367" s="3">
        <f t="shared" si="279"/>
        <v>0</v>
      </c>
      <c r="CT367" s="3">
        <f t="shared" si="279"/>
        <v>0</v>
      </c>
      <c r="CU367" s="3">
        <f t="shared" si="279"/>
        <v>0</v>
      </c>
      <c r="CV367" s="3">
        <f t="shared" si="279"/>
        <v>0</v>
      </c>
      <c r="CW367" s="3">
        <f t="shared" si="279"/>
        <v>0</v>
      </c>
      <c r="CX367" s="3">
        <f t="shared" si="279"/>
        <v>0</v>
      </c>
      <c r="CY367" s="3">
        <f t="shared" si="279"/>
        <v>0</v>
      </c>
      <c r="CZ367" s="3">
        <f t="shared" si="279"/>
        <v>0</v>
      </c>
      <c r="DA367" s="3">
        <f t="shared" si="279"/>
        <v>0</v>
      </c>
      <c r="DB367" s="3">
        <f t="shared" si="279"/>
        <v>0</v>
      </c>
      <c r="DC367" s="3">
        <f t="shared" si="279"/>
        <v>0</v>
      </c>
      <c r="DD367" s="3">
        <f t="shared" si="279"/>
        <v>0</v>
      </c>
      <c r="DE367" s="3">
        <f t="shared" si="279"/>
        <v>0</v>
      </c>
      <c r="DF367" s="3">
        <f t="shared" si="279"/>
        <v>0</v>
      </c>
      <c r="DG367" s="3">
        <f t="shared" si="279"/>
        <v>0</v>
      </c>
      <c r="DH367" s="3">
        <f t="shared" si="279"/>
        <v>0</v>
      </c>
      <c r="DI367" s="3">
        <f t="shared" si="279"/>
        <v>0</v>
      </c>
      <c r="DJ367" s="3">
        <f t="shared" si="279"/>
        <v>0</v>
      </c>
      <c r="DK367" s="3">
        <f t="shared" si="279"/>
        <v>0</v>
      </c>
      <c r="DL367" s="3">
        <f t="shared" si="279"/>
        <v>0</v>
      </c>
      <c r="DM367" s="3">
        <f t="shared" si="279"/>
        <v>0</v>
      </c>
      <c r="DN367" s="3">
        <f t="shared" si="279"/>
        <v>0</v>
      </c>
      <c r="DO367" s="3">
        <f t="shared" si="279"/>
        <v>0</v>
      </c>
      <c r="DP367" s="3">
        <f t="shared" si="279"/>
        <v>0</v>
      </c>
      <c r="DQ367" s="3">
        <f t="shared" si="279"/>
        <v>0</v>
      </c>
      <c r="DR367" s="3">
        <f t="shared" si="279"/>
        <v>0</v>
      </c>
      <c r="DS367" s="3">
        <f t="shared" si="279"/>
        <v>0</v>
      </c>
      <c r="DT367" s="3">
        <f t="shared" si="279"/>
        <v>0</v>
      </c>
      <c r="DU367" s="3">
        <f t="shared" si="279"/>
        <v>0</v>
      </c>
      <c r="DV367" s="3">
        <f t="shared" si="279"/>
        <v>0</v>
      </c>
      <c r="DW367" s="3">
        <f t="shared" si="279"/>
        <v>0</v>
      </c>
      <c r="DX367" s="3">
        <f t="shared" si="279"/>
        <v>0</v>
      </c>
      <c r="DY367" s="3">
        <f t="shared" si="279"/>
        <v>0</v>
      </c>
      <c r="DZ367" s="3">
        <f t="shared" si="279"/>
        <v>0</v>
      </c>
      <c r="EA367" s="3">
        <f t="shared" si="279"/>
        <v>0</v>
      </c>
      <c r="EB367" s="3">
        <f t="shared" ref="EB367" si="280">EB95*1</f>
        <v>0</v>
      </c>
      <c r="EC367" s="3">
        <f t="shared" si="244"/>
        <v>0</v>
      </c>
    </row>
    <row r="368" spans="3:133" x14ac:dyDescent="0.25">
      <c r="C368" t="s">
        <v>726</v>
      </c>
      <c r="D368" s="3">
        <f t="shared" ref="D368:BO368" si="281">D96*1</f>
        <v>0</v>
      </c>
      <c r="E368" s="3">
        <f t="shared" si="281"/>
        <v>0</v>
      </c>
      <c r="F368" s="3">
        <f t="shared" si="281"/>
        <v>0</v>
      </c>
      <c r="G368" s="3">
        <f t="shared" si="281"/>
        <v>0</v>
      </c>
      <c r="H368" s="3">
        <f t="shared" si="281"/>
        <v>0</v>
      </c>
      <c r="I368" s="3">
        <f t="shared" si="281"/>
        <v>0</v>
      </c>
      <c r="J368" s="3">
        <f t="shared" si="281"/>
        <v>0</v>
      </c>
      <c r="K368" s="3">
        <f t="shared" si="281"/>
        <v>0</v>
      </c>
      <c r="L368" s="3">
        <f t="shared" si="281"/>
        <v>0</v>
      </c>
      <c r="M368" s="3">
        <f t="shared" si="281"/>
        <v>0</v>
      </c>
      <c r="N368" s="3">
        <f t="shared" si="281"/>
        <v>0</v>
      </c>
      <c r="O368" s="3">
        <f t="shared" si="281"/>
        <v>0</v>
      </c>
      <c r="P368" s="3">
        <f t="shared" si="281"/>
        <v>0</v>
      </c>
      <c r="Q368" s="3">
        <f t="shared" si="281"/>
        <v>0</v>
      </c>
      <c r="R368" s="3">
        <f t="shared" si="281"/>
        <v>0</v>
      </c>
      <c r="S368" s="3">
        <f t="shared" si="281"/>
        <v>0</v>
      </c>
      <c r="T368" s="3">
        <f t="shared" si="281"/>
        <v>0</v>
      </c>
      <c r="U368" s="3">
        <f t="shared" si="281"/>
        <v>0</v>
      </c>
      <c r="V368" s="3">
        <f t="shared" si="281"/>
        <v>0</v>
      </c>
      <c r="W368" s="3">
        <f t="shared" si="281"/>
        <v>0</v>
      </c>
      <c r="X368" s="3">
        <f t="shared" si="281"/>
        <v>0</v>
      </c>
      <c r="Y368" s="3">
        <f t="shared" si="281"/>
        <v>0</v>
      </c>
      <c r="Z368" s="3">
        <f t="shared" si="281"/>
        <v>0</v>
      </c>
      <c r="AA368" s="3">
        <f t="shared" si="281"/>
        <v>0</v>
      </c>
      <c r="AB368" s="3">
        <f t="shared" si="281"/>
        <v>0</v>
      </c>
      <c r="AC368" s="3">
        <f t="shared" si="281"/>
        <v>0</v>
      </c>
      <c r="AD368" s="3">
        <f t="shared" si="281"/>
        <v>0</v>
      </c>
      <c r="AE368" s="3">
        <f t="shared" si="281"/>
        <v>0</v>
      </c>
      <c r="AF368" s="3">
        <f t="shared" si="281"/>
        <v>0</v>
      </c>
      <c r="AG368" s="3">
        <f t="shared" si="281"/>
        <v>0</v>
      </c>
      <c r="AH368" s="3">
        <f t="shared" si="281"/>
        <v>0</v>
      </c>
      <c r="AI368" s="3">
        <f t="shared" si="281"/>
        <v>0</v>
      </c>
      <c r="AJ368" s="3">
        <f t="shared" si="281"/>
        <v>0</v>
      </c>
      <c r="AK368" s="3">
        <f t="shared" si="281"/>
        <v>0</v>
      </c>
      <c r="AL368" s="3">
        <f t="shared" si="281"/>
        <v>0</v>
      </c>
      <c r="AM368" s="3">
        <f t="shared" si="281"/>
        <v>0</v>
      </c>
      <c r="AN368" s="3">
        <f t="shared" si="281"/>
        <v>0</v>
      </c>
      <c r="AO368" s="3">
        <f t="shared" si="281"/>
        <v>0</v>
      </c>
      <c r="AP368" s="3">
        <f t="shared" si="281"/>
        <v>0</v>
      </c>
      <c r="AQ368" s="3">
        <f t="shared" si="281"/>
        <v>0</v>
      </c>
      <c r="AR368" s="3">
        <f t="shared" si="281"/>
        <v>0</v>
      </c>
      <c r="AS368" s="3">
        <f t="shared" si="281"/>
        <v>0</v>
      </c>
      <c r="AT368" s="3">
        <f t="shared" si="281"/>
        <v>0</v>
      </c>
      <c r="AU368" s="3">
        <f t="shared" si="281"/>
        <v>0</v>
      </c>
      <c r="AV368" s="3">
        <f t="shared" si="281"/>
        <v>0</v>
      </c>
      <c r="AW368" s="3">
        <f t="shared" si="281"/>
        <v>0</v>
      </c>
      <c r="AX368" s="3">
        <f t="shared" si="281"/>
        <v>0</v>
      </c>
      <c r="AY368" s="3">
        <f t="shared" si="281"/>
        <v>0</v>
      </c>
      <c r="AZ368" s="3">
        <f t="shared" si="281"/>
        <v>0</v>
      </c>
      <c r="BA368" s="3">
        <f t="shared" si="281"/>
        <v>0</v>
      </c>
      <c r="BB368" s="3">
        <f t="shared" si="281"/>
        <v>0</v>
      </c>
      <c r="BC368" s="3">
        <f t="shared" si="281"/>
        <v>0</v>
      </c>
      <c r="BD368" s="3">
        <f t="shared" si="281"/>
        <v>0</v>
      </c>
      <c r="BE368" s="3">
        <f t="shared" si="281"/>
        <v>0</v>
      </c>
      <c r="BF368" s="3">
        <f t="shared" si="281"/>
        <v>0</v>
      </c>
      <c r="BG368" s="3">
        <f t="shared" si="281"/>
        <v>0</v>
      </c>
      <c r="BH368" s="3">
        <f t="shared" si="281"/>
        <v>0</v>
      </c>
      <c r="BI368" s="3">
        <f t="shared" si="281"/>
        <v>0</v>
      </c>
      <c r="BJ368" s="3">
        <f t="shared" si="281"/>
        <v>0</v>
      </c>
      <c r="BK368" s="3">
        <f t="shared" si="281"/>
        <v>0</v>
      </c>
      <c r="BL368" s="3">
        <f t="shared" si="281"/>
        <v>0</v>
      </c>
      <c r="BM368" s="3">
        <f t="shared" si="281"/>
        <v>0</v>
      </c>
      <c r="BN368" s="3">
        <f t="shared" si="281"/>
        <v>0</v>
      </c>
      <c r="BO368" s="3">
        <f t="shared" si="281"/>
        <v>0</v>
      </c>
      <c r="BP368" s="3">
        <f t="shared" ref="BP368:EA368" si="282">BP96*1</f>
        <v>0</v>
      </c>
      <c r="BQ368" s="3">
        <f t="shared" si="282"/>
        <v>0</v>
      </c>
      <c r="BR368" s="3">
        <f t="shared" si="282"/>
        <v>0</v>
      </c>
      <c r="BS368" s="3">
        <f t="shared" si="282"/>
        <v>0</v>
      </c>
      <c r="BT368" s="3">
        <f t="shared" si="282"/>
        <v>0</v>
      </c>
      <c r="BU368" s="3">
        <f t="shared" si="282"/>
        <v>0</v>
      </c>
      <c r="BV368" s="3">
        <f t="shared" si="282"/>
        <v>0</v>
      </c>
      <c r="BW368" s="3">
        <f t="shared" si="282"/>
        <v>0</v>
      </c>
      <c r="BX368" s="3">
        <f t="shared" si="282"/>
        <v>0</v>
      </c>
      <c r="BY368" s="3">
        <f t="shared" si="282"/>
        <v>0</v>
      </c>
      <c r="BZ368" s="3">
        <f t="shared" si="282"/>
        <v>0</v>
      </c>
      <c r="CA368" s="3">
        <f t="shared" si="282"/>
        <v>0</v>
      </c>
      <c r="CB368" s="3">
        <f t="shared" si="282"/>
        <v>0</v>
      </c>
      <c r="CC368" s="3">
        <f t="shared" si="282"/>
        <v>0</v>
      </c>
      <c r="CD368" s="3">
        <f t="shared" si="282"/>
        <v>0</v>
      </c>
      <c r="CE368" s="3">
        <f t="shared" si="282"/>
        <v>0</v>
      </c>
      <c r="CF368" s="3">
        <f t="shared" si="282"/>
        <v>0</v>
      </c>
      <c r="CG368" s="3">
        <f t="shared" si="282"/>
        <v>0</v>
      </c>
      <c r="CH368" s="3">
        <f t="shared" si="282"/>
        <v>0</v>
      </c>
      <c r="CI368" s="3">
        <f t="shared" si="282"/>
        <v>0</v>
      </c>
      <c r="CJ368" s="3">
        <f t="shared" si="282"/>
        <v>0</v>
      </c>
      <c r="CK368" s="3">
        <f t="shared" si="282"/>
        <v>0</v>
      </c>
      <c r="CL368" s="3">
        <f t="shared" si="282"/>
        <v>0</v>
      </c>
      <c r="CM368" s="3">
        <f t="shared" si="282"/>
        <v>0</v>
      </c>
      <c r="CN368" s="3">
        <f t="shared" si="282"/>
        <v>0</v>
      </c>
      <c r="CO368" s="3">
        <f t="shared" si="282"/>
        <v>0</v>
      </c>
      <c r="CP368" s="3">
        <f t="shared" si="282"/>
        <v>0</v>
      </c>
      <c r="CQ368" s="3">
        <f t="shared" si="282"/>
        <v>0</v>
      </c>
      <c r="CR368" s="3">
        <f t="shared" si="282"/>
        <v>0</v>
      </c>
      <c r="CS368" s="3">
        <f t="shared" si="282"/>
        <v>0</v>
      </c>
      <c r="CT368" s="3">
        <f t="shared" si="282"/>
        <v>0</v>
      </c>
      <c r="CU368" s="3">
        <f t="shared" si="282"/>
        <v>0</v>
      </c>
      <c r="CV368" s="3">
        <f t="shared" si="282"/>
        <v>0</v>
      </c>
      <c r="CW368" s="3">
        <f t="shared" si="282"/>
        <v>0</v>
      </c>
      <c r="CX368" s="3">
        <f t="shared" si="282"/>
        <v>0</v>
      </c>
      <c r="CY368" s="3">
        <f t="shared" si="282"/>
        <v>0</v>
      </c>
      <c r="CZ368" s="3">
        <f t="shared" si="282"/>
        <v>0</v>
      </c>
      <c r="DA368" s="3">
        <f t="shared" si="282"/>
        <v>0</v>
      </c>
      <c r="DB368" s="3">
        <f t="shared" si="282"/>
        <v>0</v>
      </c>
      <c r="DC368" s="3">
        <f t="shared" si="282"/>
        <v>0</v>
      </c>
      <c r="DD368" s="3">
        <f t="shared" si="282"/>
        <v>0</v>
      </c>
      <c r="DE368" s="3">
        <f t="shared" si="282"/>
        <v>0</v>
      </c>
      <c r="DF368" s="3">
        <f t="shared" si="282"/>
        <v>0</v>
      </c>
      <c r="DG368" s="3">
        <f t="shared" si="282"/>
        <v>0</v>
      </c>
      <c r="DH368" s="3">
        <f t="shared" si="282"/>
        <v>0</v>
      </c>
      <c r="DI368" s="3">
        <f t="shared" si="282"/>
        <v>0</v>
      </c>
      <c r="DJ368" s="3">
        <f t="shared" si="282"/>
        <v>0</v>
      </c>
      <c r="DK368" s="3">
        <f t="shared" si="282"/>
        <v>0</v>
      </c>
      <c r="DL368" s="3">
        <f t="shared" si="282"/>
        <v>0</v>
      </c>
      <c r="DM368" s="3">
        <f t="shared" si="282"/>
        <v>0</v>
      </c>
      <c r="DN368" s="3">
        <f t="shared" si="282"/>
        <v>0</v>
      </c>
      <c r="DO368" s="3">
        <f t="shared" si="282"/>
        <v>0</v>
      </c>
      <c r="DP368" s="3">
        <f t="shared" si="282"/>
        <v>0</v>
      </c>
      <c r="DQ368" s="3">
        <f t="shared" si="282"/>
        <v>0</v>
      </c>
      <c r="DR368" s="3">
        <f t="shared" si="282"/>
        <v>0</v>
      </c>
      <c r="DS368" s="3">
        <f t="shared" si="282"/>
        <v>0</v>
      </c>
      <c r="DT368" s="3">
        <f t="shared" si="282"/>
        <v>0</v>
      </c>
      <c r="DU368" s="3">
        <f t="shared" si="282"/>
        <v>0</v>
      </c>
      <c r="DV368" s="3">
        <f t="shared" si="282"/>
        <v>0</v>
      </c>
      <c r="DW368" s="3">
        <f t="shared" si="282"/>
        <v>0</v>
      </c>
      <c r="DX368" s="3">
        <f t="shared" si="282"/>
        <v>0</v>
      </c>
      <c r="DY368" s="3">
        <f t="shared" si="282"/>
        <v>0</v>
      </c>
      <c r="DZ368" s="3">
        <f t="shared" si="282"/>
        <v>0</v>
      </c>
      <c r="EA368" s="3">
        <f t="shared" si="282"/>
        <v>0</v>
      </c>
      <c r="EB368" s="3">
        <f t="shared" ref="EB368" si="283">EB96*1</f>
        <v>0</v>
      </c>
      <c r="EC368" s="3">
        <f t="shared" si="244"/>
        <v>0</v>
      </c>
    </row>
    <row r="369" spans="3:133" x14ac:dyDescent="0.25">
      <c r="C369" t="s">
        <v>726</v>
      </c>
      <c r="D369" s="3">
        <f t="shared" ref="D369:BO369" si="284">D97*1</f>
        <v>0</v>
      </c>
      <c r="E369" s="3">
        <f t="shared" si="284"/>
        <v>0</v>
      </c>
      <c r="F369" s="3">
        <f t="shared" si="284"/>
        <v>0</v>
      </c>
      <c r="G369" s="3">
        <f t="shared" si="284"/>
        <v>0</v>
      </c>
      <c r="H369" s="3">
        <f t="shared" si="284"/>
        <v>0</v>
      </c>
      <c r="I369" s="3">
        <f t="shared" si="284"/>
        <v>0</v>
      </c>
      <c r="J369" s="3">
        <f t="shared" si="284"/>
        <v>0</v>
      </c>
      <c r="K369" s="3">
        <f t="shared" si="284"/>
        <v>0</v>
      </c>
      <c r="L369" s="3">
        <f t="shared" si="284"/>
        <v>0</v>
      </c>
      <c r="M369" s="3">
        <f t="shared" si="284"/>
        <v>0</v>
      </c>
      <c r="N369" s="3">
        <f t="shared" si="284"/>
        <v>0</v>
      </c>
      <c r="O369" s="3">
        <f t="shared" si="284"/>
        <v>0</v>
      </c>
      <c r="P369" s="3">
        <f t="shared" si="284"/>
        <v>0</v>
      </c>
      <c r="Q369" s="3">
        <f t="shared" si="284"/>
        <v>0</v>
      </c>
      <c r="R369" s="3">
        <f t="shared" si="284"/>
        <v>0</v>
      </c>
      <c r="S369" s="3">
        <f t="shared" si="284"/>
        <v>0</v>
      </c>
      <c r="T369" s="3">
        <f t="shared" si="284"/>
        <v>0</v>
      </c>
      <c r="U369" s="3">
        <f t="shared" si="284"/>
        <v>0</v>
      </c>
      <c r="V369" s="3">
        <f t="shared" si="284"/>
        <v>0</v>
      </c>
      <c r="W369" s="3">
        <f t="shared" si="284"/>
        <v>0</v>
      </c>
      <c r="X369" s="3">
        <f t="shared" si="284"/>
        <v>0</v>
      </c>
      <c r="Y369" s="3">
        <f t="shared" si="284"/>
        <v>0</v>
      </c>
      <c r="Z369" s="3">
        <f t="shared" si="284"/>
        <v>0</v>
      </c>
      <c r="AA369" s="3">
        <f t="shared" si="284"/>
        <v>0</v>
      </c>
      <c r="AB369" s="3">
        <f t="shared" si="284"/>
        <v>0</v>
      </c>
      <c r="AC369" s="3">
        <f t="shared" si="284"/>
        <v>0</v>
      </c>
      <c r="AD369" s="3">
        <f t="shared" si="284"/>
        <v>0</v>
      </c>
      <c r="AE369" s="3">
        <f t="shared" si="284"/>
        <v>0</v>
      </c>
      <c r="AF369" s="3">
        <f t="shared" si="284"/>
        <v>0</v>
      </c>
      <c r="AG369" s="3">
        <f t="shared" si="284"/>
        <v>0</v>
      </c>
      <c r="AH369" s="3">
        <f t="shared" si="284"/>
        <v>0</v>
      </c>
      <c r="AI369" s="3">
        <f t="shared" si="284"/>
        <v>0</v>
      </c>
      <c r="AJ369" s="3">
        <f t="shared" si="284"/>
        <v>0</v>
      </c>
      <c r="AK369" s="3">
        <f t="shared" si="284"/>
        <v>0</v>
      </c>
      <c r="AL369" s="3">
        <f t="shared" si="284"/>
        <v>0</v>
      </c>
      <c r="AM369" s="3">
        <f t="shared" si="284"/>
        <v>0</v>
      </c>
      <c r="AN369" s="3">
        <f t="shared" si="284"/>
        <v>0</v>
      </c>
      <c r="AO369" s="3">
        <f t="shared" si="284"/>
        <v>0</v>
      </c>
      <c r="AP369" s="3">
        <f t="shared" si="284"/>
        <v>0</v>
      </c>
      <c r="AQ369" s="3">
        <f t="shared" si="284"/>
        <v>0</v>
      </c>
      <c r="AR369" s="3">
        <f t="shared" si="284"/>
        <v>0</v>
      </c>
      <c r="AS369" s="3">
        <f t="shared" si="284"/>
        <v>0</v>
      </c>
      <c r="AT369" s="3">
        <f t="shared" si="284"/>
        <v>0</v>
      </c>
      <c r="AU369" s="3">
        <f t="shared" si="284"/>
        <v>0</v>
      </c>
      <c r="AV369" s="3">
        <f t="shared" si="284"/>
        <v>0</v>
      </c>
      <c r="AW369" s="3">
        <f t="shared" si="284"/>
        <v>0</v>
      </c>
      <c r="AX369" s="3">
        <f t="shared" si="284"/>
        <v>0</v>
      </c>
      <c r="AY369" s="3">
        <f t="shared" si="284"/>
        <v>0</v>
      </c>
      <c r="AZ369" s="3">
        <f t="shared" si="284"/>
        <v>0</v>
      </c>
      <c r="BA369" s="3">
        <f t="shared" si="284"/>
        <v>0</v>
      </c>
      <c r="BB369" s="3">
        <f t="shared" si="284"/>
        <v>0</v>
      </c>
      <c r="BC369" s="3">
        <f t="shared" si="284"/>
        <v>0</v>
      </c>
      <c r="BD369" s="3">
        <f t="shared" si="284"/>
        <v>1</v>
      </c>
      <c r="BE369" s="3">
        <f t="shared" si="284"/>
        <v>2</v>
      </c>
      <c r="BF369" s="3">
        <f t="shared" si="284"/>
        <v>3</v>
      </c>
      <c r="BG369" s="3">
        <f t="shared" si="284"/>
        <v>4</v>
      </c>
      <c r="BH369" s="3">
        <f t="shared" si="284"/>
        <v>4</v>
      </c>
      <c r="BI369" s="3">
        <f t="shared" si="284"/>
        <v>6</v>
      </c>
      <c r="BJ369" s="3">
        <f t="shared" si="284"/>
        <v>9</v>
      </c>
      <c r="BK369" s="3">
        <f t="shared" si="284"/>
        <v>13</v>
      </c>
      <c r="BL369" s="3">
        <f t="shared" si="284"/>
        <v>13</v>
      </c>
      <c r="BM369" s="3">
        <f t="shared" si="284"/>
        <v>24</v>
      </c>
      <c r="BN369" s="3">
        <f t="shared" si="284"/>
        <v>32</v>
      </c>
      <c r="BO369" s="3">
        <f t="shared" si="284"/>
        <v>34</v>
      </c>
      <c r="BP369" s="3">
        <f t="shared" ref="BP369:EA369" si="285">BP97*1</f>
        <v>41</v>
      </c>
      <c r="BQ369" s="3">
        <f t="shared" si="285"/>
        <v>52</v>
      </c>
      <c r="BR369" s="3">
        <f t="shared" si="285"/>
        <v>65</v>
      </c>
      <c r="BS369" s="3">
        <f t="shared" si="285"/>
        <v>72</v>
      </c>
      <c r="BT369" s="3">
        <f t="shared" si="285"/>
        <v>77</v>
      </c>
      <c r="BU369" s="3">
        <f t="shared" si="285"/>
        <v>90</v>
      </c>
      <c r="BV369" s="3">
        <f t="shared" si="285"/>
        <v>104</v>
      </c>
      <c r="BW369" s="3">
        <f t="shared" si="285"/>
        <v>123</v>
      </c>
      <c r="BX369" s="3">
        <f t="shared" si="285"/>
        <v>139</v>
      </c>
      <c r="BY369" s="3">
        <f t="shared" si="285"/>
        <v>161</v>
      </c>
      <c r="BZ369" s="3">
        <f t="shared" si="285"/>
        <v>179</v>
      </c>
      <c r="CA369" s="3">
        <f t="shared" si="285"/>
        <v>187</v>
      </c>
      <c r="CB369" s="3">
        <f t="shared" si="285"/>
        <v>203</v>
      </c>
      <c r="CC369" s="3">
        <f t="shared" si="285"/>
        <v>218</v>
      </c>
      <c r="CD369" s="3">
        <f t="shared" si="285"/>
        <v>237</v>
      </c>
      <c r="CE369" s="3">
        <f t="shared" si="285"/>
        <v>247</v>
      </c>
      <c r="CF369" s="3">
        <f t="shared" si="285"/>
        <v>260</v>
      </c>
      <c r="CG369" s="3">
        <f t="shared" si="285"/>
        <v>273</v>
      </c>
      <c r="CH369" s="3">
        <f t="shared" si="285"/>
        <v>285</v>
      </c>
      <c r="CI369" s="3">
        <f t="shared" si="285"/>
        <v>299</v>
      </c>
      <c r="CJ369" s="3">
        <f t="shared" si="285"/>
        <v>309</v>
      </c>
      <c r="CK369" s="3">
        <f t="shared" si="285"/>
        <v>321</v>
      </c>
      <c r="CL369" s="3">
        <f t="shared" si="285"/>
        <v>336</v>
      </c>
      <c r="CM369" s="3">
        <f t="shared" si="285"/>
        <v>346</v>
      </c>
      <c r="CN369" s="3">
        <f t="shared" si="285"/>
        <v>355</v>
      </c>
      <c r="CO369" s="3">
        <f t="shared" si="285"/>
        <v>364</v>
      </c>
      <c r="CP369" s="3">
        <f t="shared" si="285"/>
        <v>370</v>
      </c>
      <c r="CQ369" s="3">
        <f t="shared" si="285"/>
        <v>384</v>
      </c>
      <c r="CR369" s="3">
        <f t="shared" si="285"/>
        <v>394</v>
      </c>
      <c r="CS369" s="3">
        <f t="shared" si="285"/>
        <v>403</v>
      </c>
      <c r="CT369" s="3">
        <f t="shared" si="285"/>
        <v>418</v>
      </c>
      <c r="CU369" s="3">
        <f t="shared" si="285"/>
        <v>422</v>
      </c>
      <c r="CV369" s="3">
        <f t="shared" si="285"/>
        <v>427</v>
      </c>
      <c r="CW369" s="3">
        <f t="shared" si="285"/>
        <v>434</v>
      </c>
      <c r="CX369" s="3">
        <f t="shared" si="285"/>
        <v>443</v>
      </c>
      <c r="CY369" s="3">
        <f t="shared" si="285"/>
        <v>452</v>
      </c>
      <c r="CZ369" s="3">
        <f t="shared" si="285"/>
        <v>460</v>
      </c>
      <c r="DA369" s="3">
        <f t="shared" si="285"/>
        <v>475</v>
      </c>
      <c r="DB369" s="3">
        <f t="shared" si="285"/>
        <v>484</v>
      </c>
      <c r="DC369" s="3">
        <f t="shared" si="285"/>
        <v>493</v>
      </c>
      <c r="DD369" s="3">
        <f t="shared" si="285"/>
        <v>503</v>
      </c>
      <c r="DE369" s="3">
        <f t="shared" si="285"/>
        <v>506</v>
      </c>
      <c r="DF369" s="3">
        <f t="shared" si="285"/>
        <v>514</v>
      </c>
      <c r="DG369" s="3">
        <f t="shared" si="285"/>
        <v>522</v>
      </c>
      <c r="DH369" s="3">
        <f t="shared" si="285"/>
        <v>526</v>
      </c>
      <c r="DI369" s="3">
        <f t="shared" si="285"/>
        <v>529</v>
      </c>
      <c r="DJ369" s="3">
        <f t="shared" si="285"/>
        <v>533</v>
      </c>
      <c r="DK369" s="3">
        <f t="shared" si="285"/>
        <v>527</v>
      </c>
      <c r="DL369" s="3">
        <f t="shared" si="285"/>
        <v>533</v>
      </c>
      <c r="DM369" s="3">
        <f t="shared" si="285"/>
        <v>537</v>
      </c>
      <c r="DN369" s="3">
        <f t="shared" si="285"/>
        <v>537</v>
      </c>
      <c r="DO369" s="3">
        <f t="shared" si="285"/>
        <v>543</v>
      </c>
      <c r="DP369" s="3">
        <f t="shared" si="285"/>
        <v>547</v>
      </c>
      <c r="DQ369" s="3">
        <f t="shared" si="285"/>
        <v>548</v>
      </c>
      <c r="DR369" s="3">
        <f t="shared" si="285"/>
        <v>551</v>
      </c>
      <c r="DS369" s="3">
        <f t="shared" si="285"/>
        <v>554</v>
      </c>
      <c r="DT369" s="3">
        <f t="shared" si="285"/>
        <v>561</v>
      </c>
      <c r="DU369" s="3">
        <f t="shared" si="285"/>
        <v>561</v>
      </c>
      <c r="DV369" s="3">
        <f t="shared" si="285"/>
        <v>561</v>
      </c>
      <c r="DW369" s="3">
        <f t="shared" si="285"/>
        <v>562</v>
      </c>
      <c r="DX369" s="3">
        <f t="shared" si="285"/>
        <v>563</v>
      </c>
      <c r="DY369" s="3">
        <f t="shared" si="285"/>
        <v>563</v>
      </c>
      <c r="DZ369" s="3">
        <f t="shared" si="285"/>
        <v>565</v>
      </c>
      <c r="EA369" s="3">
        <f t="shared" si="285"/>
        <v>568</v>
      </c>
      <c r="EB369" s="3">
        <f t="shared" ref="EB369" si="286">EB97*1</f>
        <v>568</v>
      </c>
      <c r="EC369" s="3">
        <f t="shared" si="244"/>
        <v>571</v>
      </c>
    </row>
    <row r="370" spans="3:133" x14ac:dyDescent="0.25">
      <c r="C370" t="s">
        <v>752</v>
      </c>
      <c r="D370" s="3">
        <f t="shared" ref="D370:BO370" si="287">D98*1</f>
        <v>0</v>
      </c>
      <c r="E370" s="3">
        <f t="shared" si="287"/>
        <v>0</v>
      </c>
      <c r="F370" s="3">
        <f t="shared" si="287"/>
        <v>0</v>
      </c>
      <c r="G370" s="3">
        <f t="shared" si="287"/>
        <v>0</v>
      </c>
      <c r="H370" s="3">
        <f t="shared" si="287"/>
        <v>0</v>
      </c>
      <c r="I370" s="3">
        <f t="shared" si="287"/>
        <v>0</v>
      </c>
      <c r="J370" s="3">
        <f t="shared" si="287"/>
        <v>0</v>
      </c>
      <c r="K370" s="3">
        <f t="shared" si="287"/>
        <v>0</v>
      </c>
      <c r="L370" s="3">
        <f t="shared" si="287"/>
        <v>0</v>
      </c>
      <c r="M370" s="3">
        <f t="shared" si="287"/>
        <v>0</v>
      </c>
      <c r="N370" s="3">
        <f t="shared" si="287"/>
        <v>0</v>
      </c>
      <c r="O370" s="3">
        <f t="shared" si="287"/>
        <v>0</v>
      </c>
      <c r="P370" s="3">
        <f t="shared" si="287"/>
        <v>0</v>
      </c>
      <c r="Q370" s="3">
        <f t="shared" si="287"/>
        <v>0</v>
      </c>
      <c r="R370" s="3">
        <f t="shared" si="287"/>
        <v>0</v>
      </c>
      <c r="S370" s="3">
        <f t="shared" si="287"/>
        <v>0</v>
      </c>
      <c r="T370" s="3">
        <f t="shared" si="287"/>
        <v>0</v>
      </c>
      <c r="U370" s="3">
        <f t="shared" si="287"/>
        <v>0</v>
      </c>
      <c r="V370" s="3">
        <f t="shared" si="287"/>
        <v>0</v>
      </c>
      <c r="W370" s="3">
        <f t="shared" si="287"/>
        <v>0</v>
      </c>
      <c r="X370" s="3">
        <f t="shared" si="287"/>
        <v>0</v>
      </c>
      <c r="Y370" s="3">
        <f t="shared" si="287"/>
        <v>0</v>
      </c>
      <c r="Z370" s="3">
        <f t="shared" si="287"/>
        <v>0</v>
      </c>
      <c r="AA370" s="3">
        <f t="shared" si="287"/>
        <v>0</v>
      </c>
      <c r="AB370" s="3">
        <f t="shared" si="287"/>
        <v>0</v>
      </c>
      <c r="AC370" s="3">
        <f t="shared" si="287"/>
        <v>0</v>
      </c>
      <c r="AD370" s="3">
        <f t="shared" si="287"/>
        <v>0</v>
      </c>
      <c r="AE370" s="3">
        <f t="shared" si="287"/>
        <v>0</v>
      </c>
      <c r="AF370" s="3">
        <f t="shared" si="287"/>
        <v>0</v>
      </c>
      <c r="AG370" s="3">
        <f t="shared" si="287"/>
        <v>0</v>
      </c>
      <c r="AH370" s="3">
        <f t="shared" si="287"/>
        <v>0</v>
      </c>
      <c r="AI370" s="3">
        <f t="shared" si="287"/>
        <v>0</v>
      </c>
      <c r="AJ370" s="3">
        <f t="shared" si="287"/>
        <v>0</v>
      </c>
      <c r="AK370" s="3">
        <f t="shared" si="287"/>
        <v>0</v>
      </c>
      <c r="AL370" s="3">
        <f t="shared" si="287"/>
        <v>0</v>
      </c>
      <c r="AM370" s="3">
        <f t="shared" si="287"/>
        <v>0</v>
      </c>
      <c r="AN370" s="3">
        <f t="shared" si="287"/>
        <v>0</v>
      </c>
      <c r="AO370" s="3">
        <f t="shared" si="287"/>
        <v>0</v>
      </c>
      <c r="AP370" s="3">
        <f t="shared" si="287"/>
        <v>0</v>
      </c>
      <c r="AQ370" s="3">
        <f t="shared" si="287"/>
        <v>0</v>
      </c>
      <c r="AR370" s="3">
        <f t="shared" si="287"/>
        <v>0</v>
      </c>
      <c r="AS370" s="3">
        <f t="shared" si="287"/>
        <v>0</v>
      </c>
      <c r="AT370" s="3">
        <f t="shared" si="287"/>
        <v>0</v>
      </c>
      <c r="AU370" s="3">
        <f t="shared" si="287"/>
        <v>0</v>
      </c>
      <c r="AV370" s="3">
        <f t="shared" si="287"/>
        <v>0</v>
      </c>
      <c r="AW370" s="3">
        <f t="shared" si="287"/>
        <v>0</v>
      </c>
      <c r="AX370" s="3">
        <f t="shared" si="287"/>
        <v>0</v>
      </c>
      <c r="AY370" s="3">
        <f t="shared" si="287"/>
        <v>0</v>
      </c>
      <c r="AZ370" s="3">
        <f t="shared" si="287"/>
        <v>0</v>
      </c>
      <c r="BA370" s="3">
        <f t="shared" si="287"/>
        <v>0</v>
      </c>
      <c r="BB370" s="3">
        <f t="shared" si="287"/>
        <v>0</v>
      </c>
      <c r="BC370" s="3">
        <f t="shared" si="287"/>
        <v>0</v>
      </c>
      <c r="BD370" s="3">
        <f t="shared" si="287"/>
        <v>0</v>
      </c>
      <c r="BE370" s="3">
        <f t="shared" si="287"/>
        <v>0</v>
      </c>
      <c r="BF370" s="3">
        <f t="shared" si="287"/>
        <v>0</v>
      </c>
      <c r="BG370" s="3">
        <f t="shared" si="287"/>
        <v>0</v>
      </c>
      <c r="BH370" s="3">
        <f t="shared" si="287"/>
        <v>0</v>
      </c>
      <c r="BI370" s="3">
        <f t="shared" si="287"/>
        <v>0</v>
      </c>
      <c r="BJ370" s="3">
        <f t="shared" si="287"/>
        <v>0</v>
      </c>
      <c r="BK370" s="3">
        <f t="shared" si="287"/>
        <v>0</v>
      </c>
      <c r="BL370" s="3">
        <f t="shared" si="287"/>
        <v>0</v>
      </c>
      <c r="BM370" s="3">
        <f t="shared" si="287"/>
        <v>0</v>
      </c>
      <c r="BN370" s="3">
        <f t="shared" si="287"/>
        <v>0</v>
      </c>
      <c r="BO370" s="3">
        <f t="shared" si="287"/>
        <v>0</v>
      </c>
      <c r="BP370" s="3">
        <f t="shared" ref="BP370:EA370" si="288">BP98*1</f>
        <v>0</v>
      </c>
      <c r="BQ370" s="3">
        <f t="shared" si="288"/>
        <v>0</v>
      </c>
      <c r="BR370" s="3">
        <f t="shared" si="288"/>
        <v>0</v>
      </c>
      <c r="BS370" s="3">
        <f t="shared" si="288"/>
        <v>0</v>
      </c>
      <c r="BT370" s="3">
        <f t="shared" si="288"/>
        <v>0</v>
      </c>
      <c r="BU370" s="3">
        <f t="shared" si="288"/>
        <v>0</v>
      </c>
      <c r="BV370" s="3">
        <f t="shared" si="288"/>
        <v>0</v>
      </c>
      <c r="BW370" s="3">
        <f t="shared" si="288"/>
        <v>0</v>
      </c>
      <c r="BX370" s="3">
        <f t="shared" si="288"/>
        <v>0</v>
      </c>
      <c r="BY370" s="3">
        <f t="shared" si="288"/>
        <v>0</v>
      </c>
      <c r="BZ370" s="3">
        <f t="shared" si="288"/>
        <v>0</v>
      </c>
      <c r="CA370" s="3">
        <f t="shared" si="288"/>
        <v>0</v>
      </c>
      <c r="CB370" s="3">
        <f t="shared" si="288"/>
        <v>0</v>
      </c>
      <c r="CC370" s="3">
        <f t="shared" si="288"/>
        <v>0</v>
      </c>
      <c r="CD370" s="3">
        <f t="shared" si="288"/>
        <v>0</v>
      </c>
      <c r="CE370" s="3">
        <f t="shared" si="288"/>
        <v>1</v>
      </c>
      <c r="CF370" s="3">
        <f t="shared" si="288"/>
        <v>2</v>
      </c>
      <c r="CG370" s="3">
        <f t="shared" si="288"/>
        <v>2</v>
      </c>
      <c r="CH370" s="3">
        <f t="shared" si="288"/>
        <v>2</v>
      </c>
      <c r="CI370" s="3">
        <f t="shared" si="288"/>
        <v>2</v>
      </c>
      <c r="CJ370" s="3">
        <f t="shared" si="288"/>
        <v>2</v>
      </c>
      <c r="CK370" s="3">
        <f t="shared" si="288"/>
        <v>2</v>
      </c>
      <c r="CL370" s="3">
        <f t="shared" si="288"/>
        <v>2</v>
      </c>
      <c r="CM370" s="3">
        <f t="shared" si="288"/>
        <v>2</v>
      </c>
      <c r="CN370" s="3">
        <f t="shared" si="288"/>
        <v>2</v>
      </c>
      <c r="CO370" s="3">
        <f t="shared" si="288"/>
        <v>2</v>
      </c>
      <c r="CP370" s="3">
        <f t="shared" si="288"/>
        <v>2</v>
      </c>
      <c r="CQ370" s="3">
        <f t="shared" si="288"/>
        <v>2</v>
      </c>
      <c r="CR370" s="3">
        <f t="shared" si="288"/>
        <v>2</v>
      </c>
      <c r="CS370" s="3">
        <f t="shared" si="288"/>
        <v>2</v>
      </c>
      <c r="CT370" s="3">
        <f t="shared" si="288"/>
        <v>2</v>
      </c>
      <c r="CU370" s="3">
        <f t="shared" si="288"/>
        <v>2</v>
      </c>
      <c r="CV370" s="3">
        <f t="shared" si="288"/>
        <v>2</v>
      </c>
      <c r="CW370" s="3">
        <f t="shared" si="288"/>
        <v>2</v>
      </c>
      <c r="CX370" s="3">
        <f t="shared" si="288"/>
        <v>2</v>
      </c>
      <c r="CY370" s="3">
        <f t="shared" si="288"/>
        <v>2</v>
      </c>
      <c r="CZ370" s="3">
        <f t="shared" si="288"/>
        <v>2</v>
      </c>
      <c r="DA370" s="3">
        <f t="shared" si="288"/>
        <v>2</v>
      </c>
      <c r="DB370" s="3">
        <f t="shared" si="288"/>
        <v>2</v>
      </c>
      <c r="DC370" s="3">
        <f t="shared" si="288"/>
        <v>2</v>
      </c>
      <c r="DD370" s="3">
        <f t="shared" si="288"/>
        <v>2</v>
      </c>
      <c r="DE370" s="3">
        <f t="shared" si="288"/>
        <v>3</v>
      </c>
      <c r="DF370" s="3">
        <f t="shared" si="288"/>
        <v>3</v>
      </c>
      <c r="DG370" s="3">
        <f t="shared" si="288"/>
        <v>3</v>
      </c>
      <c r="DH370" s="3">
        <f t="shared" si="288"/>
        <v>3</v>
      </c>
      <c r="DI370" s="3">
        <f t="shared" si="288"/>
        <v>3</v>
      </c>
      <c r="DJ370" s="3">
        <f t="shared" si="288"/>
        <v>3</v>
      </c>
      <c r="DK370" s="3">
        <f t="shared" si="288"/>
        <v>3</v>
      </c>
      <c r="DL370" s="3">
        <f t="shared" si="288"/>
        <v>3</v>
      </c>
      <c r="DM370" s="3">
        <f t="shared" si="288"/>
        <v>3</v>
      </c>
      <c r="DN370" s="3">
        <f t="shared" si="288"/>
        <v>4</v>
      </c>
      <c r="DO370" s="3">
        <f t="shared" si="288"/>
        <v>4</v>
      </c>
      <c r="DP370" s="3">
        <f t="shared" si="288"/>
        <v>4</v>
      </c>
      <c r="DQ370" s="3">
        <f t="shared" si="288"/>
        <v>7</v>
      </c>
      <c r="DR370" s="3">
        <f t="shared" si="288"/>
        <v>7</v>
      </c>
      <c r="DS370" s="3">
        <f t="shared" si="288"/>
        <v>9</v>
      </c>
      <c r="DT370" s="3">
        <f t="shared" si="288"/>
        <v>10</v>
      </c>
      <c r="DU370" s="3">
        <f t="shared" si="288"/>
        <v>10</v>
      </c>
      <c r="DV370" s="3">
        <f t="shared" si="288"/>
        <v>10</v>
      </c>
      <c r="DW370" s="3">
        <f t="shared" si="288"/>
        <v>10</v>
      </c>
      <c r="DX370" s="3">
        <f t="shared" si="288"/>
        <v>14</v>
      </c>
      <c r="DY370" s="3">
        <f t="shared" si="288"/>
        <v>14</v>
      </c>
      <c r="DZ370" s="3">
        <f t="shared" si="288"/>
        <v>18</v>
      </c>
      <c r="EA370" s="3">
        <f t="shared" si="288"/>
        <v>20</v>
      </c>
      <c r="EB370" s="3">
        <f t="shared" ref="EB370" si="289">EB98*1</f>
        <v>20</v>
      </c>
      <c r="EC370" s="3">
        <f t="shared" si="244"/>
        <v>22</v>
      </c>
    </row>
    <row r="371" spans="3:133" x14ac:dyDescent="0.25">
      <c r="C371" t="s">
        <v>753</v>
      </c>
      <c r="D371" s="3">
        <f t="shared" ref="D371:BO371" si="290">D99*1</f>
        <v>0</v>
      </c>
      <c r="E371" s="3">
        <f t="shared" si="290"/>
        <v>0</v>
      </c>
      <c r="F371" s="3">
        <f t="shared" si="290"/>
        <v>0</v>
      </c>
      <c r="G371" s="3">
        <f t="shared" si="290"/>
        <v>0</v>
      </c>
      <c r="H371" s="3">
        <f t="shared" si="290"/>
        <v>0</v>
      </c>
      <c r="I371" s="3">
        <f t="shared" si="290"/>
        <v>0</v>
      </c>
      <c r="J371" s="3">
        <f t="shared" si="290"/>
        <v>0</v>
      </c>
      <c r="K371" s="3">
        <f t="shared" si="290"/>
        <v>0</v>
      </c>
      <c r="L371" s="3">
        <f t="shared" si="290"/>
        <v>0</v>
      </c>
      <c r="M371" s="3">
        <f t="shared" si="290"/>
        <v>0</v>
      </c>
      <c r="N371" s="3">
        <f t="shared" si="290"/>
        <v>0</v>
      </c>
      <c r="O371" s="3">
        <f t="shared" si="290"/>
        <v>0</v>
      </c>
      <c r="P371" s="3">
        <f t="shared" si="290"/>
        <v>0</v>
      </c>
      <c r="Q371" s="3">
        <f t="shared" si="290"/>
        <v>0</v>
      </c>
      <c r="R371" s="3">
        <f t="shared" si="290"/>
        <v>0</v>
      </c>
      <c r="S371" s="3">
        <f t="shared" si="290"/>
        <v>0</v>
      </c>
      <c r="T371" s="3">
        <f t="shared" si="290"/>
        <v>0</v>
      </c>
      <c r="U371" s="3">
        <f t="shared" si="290"/>
        <v>0</v>
      </c>
      <c r="V371" s="3">
        <f t="shared" si="290"/>
        <v>0</v>
      </c>
      <c r="W371" s="3">
        <f t="shared" si="290"/>
        <v>0</v>
      </c>
      <c r="X371" s="3">
        <f t="shared" si="290"/>
        <v>0</v>
      </c>
      <c r="Y371" s="3">
        <f t="shared" si="290"/>
        <v>0</v>
      </c>
      <c r="Z371" s="3">
        <f t="shared" si="290"/>
        <v>0</v>
      </c>
      <c r="AA371" s="3">
        <f t="shared" si="290"/>
        <v>0</v>
      </c>
      <c r="AB371" s="3">
        <f t="shared" si="290"/>
        <v>0</v>
      </c>
      <c r="AC371" s="3">
        <f t="shared" si="290"/>
        <v>0</v>
      </c>
      <c r="AD371" s="3">
        <f t="shared" si="290"/>
        <v>0</v>
      </c>
      <c r="AE371" s="3">
        <f t="shared" si="290"/>
        <v>0</v>
      </c>
      <c r="AF371" s="3">
        <f t="shared" si="290"/>
        <v>0</v>
      </c>
      <c r="AG371" s="3">
        <f t="shared" si="290"/>
        <v>0</v>
      </c>
      <c r="AH371" s="3">
        <f t="shared" si="290"/>
        <v>0</v>
      </c>
      <c r="AI371" s="3">
        <f t="shared" si="290"/>
        <v>0</v>
      </c>
      <c r="AJ371" s="3">
        <f t="shared" si="290"/>
        <v>0</v>
      </c>
      <c r="AK371" s="3">
        <f t="shared" si="290"/>
        <v>0</v>
      </c>
      <c r="AL371" s="3">
        <f t="shared" si="290"/>
        <v>0</v>
      </c>
      <c r="AM371" s="3">
        <f t="shared" si="290"/>
        <v>0</v>
      </c>
      <c r="AN371" s="3">
        <f t="shared" si="290"/>
        <v>0</v>
      </c>
      <c r="AO371" s="3">
        <f t="shared" si="290"/>
        <v>0</v>
      </c>
      <c r="AP371" s="3">
        <f t="shared" si="290"/>
        <v>0</v>
      </c>
      <c r="AQ371" s="3">
        <f t="shared" si="290"/>
        <v>0</v>
      </c>
      <c r="AR371" s="3">
        <f t="shared" si="290"/>
        <v>0</v>
      </c>
      <c r="AS371" s="3">
        <f t="shared" si="290"/>
        <v>0</v>
      </c>
      <c r="AT371" s="3">
        <f t="shared" si="290"/>
        <v>0</v>
      </c>
      <c r="AU371" s="3">
        <f t="shared" si="290"/>
        <v>0</v>
      </c>
      <c r="AV371" s="3">
        <f t="shared" si="290"/>
        <v>0</v>
      </c>
      <c r="AW371" s="3">
        <f t="shared" si="290"/>
        <v>0</v>
      </c>
      <c r="AX371" s="3">
        <f t="shared" si="290"/>
        <v>0</v>
      </c>
      <c r="AY371" s="3">
        <f t="shared" si="290"/>
        <v>0</v>
      </c>
      <c r="AZ371" s="3">
        <f t="shared" si="290"/>
        <v>0</v>
      </c>
      <c r="BA371" s="3">
        <f t="shared" si="290"/>
        <v>0</v>
      </c>
      <c r="BB371" s="3">
        <f t="shared" si="290"/>
        <v>0</v>
      </c>
      <c r="BC371" s="3">
        <f t="shared" si="290"/>
        <v>0</v>
      </c>
      <c r="BD371" s="3">
        <f t="shared" si="290"/>
        <v>0</v>
      </c>
      <c r="BE371" s="3">
        <f t="shared" si="290"/>
        <v>0</v>
      </c>
      <c r="BF371" s="3">
        <f t="shared" si="290"/>
        <v>0</v>
      </c>
      <c r="BG371" s="3">
        <f t="shared" si="290"/>
        <v>1</v>
      </c>
      <c r="BH371" s="3">
        <f t="shared" si="290"/>
        <v>1</v>
      </c>
      <c r="BI371" s="3">
        <f t="shared" si="290"/>
        <v>2</v>
      </c>
      <c r="BJ371" s="3">
        <f t="shared" si="290"/>
        <v>2</v>
      </c>
      <c r="BK371" s="3">
        <f t="shared" si="290"/>
        <v>2</v>
      </c>
      <c r="BL371" s="3">
        <f t="shared" si="290"/>
        <v>3</v>
      </c>
      <c r="BM371" s="3">
        <f t="shared" si="290"/>
        <v>3</v>
      </c>
      <c r="BN371" s="3">
        <f t="shared" si="290"/>
        <v>6</v>
      </c>
      <c r="BO371" s="3">
        <f t="shared" si="290"/>
        <v>10</v>
      </c>
      <c r="BP371" s="3">
        <f t="shared" ref="BP371:EA371" si="291">BP99*1</f>
        <v>10</v>
      </c>
      <c r="BQ371" s="3">
        <f t="shared" si="291"/>
        <v>20</v>
      </c>
      <c r="BR371" s="3">
        <f t="shared" si="291"/>
        <v>28</v>
      </c>
      <c r="BS371" s="3">
        <f t="shared" si="291"/>
        <v>39</v>
      </c>
      <c r="BT371" s="3">
        <f t="shared" si="291"/>
        <v>42</v>
      </c>
      <c r="BU371" s="3">
        <f t="shared" si="291"/>
        <v>51</v>
      </c>
      <c r="BV371" s="3">
        <f t="shared" si="291"/>
        <v>57</v>
      </c>
      <c r="BW371" s="3">
        <f t="shared" si="291"/>
        <v>60</v>
      </c>
      <c r="BX371" s="3">
        <f t="shared" si="291"/>
        <v>68</v>
      </c>
      <c r="BY371" s="3">
        <f t="shared" si="291"/>
        <v>68</v>
      </c>
      <c r="BZ371" s="3">
        <f t="shared" si="291"/>
        <v>82</v>
      </c>
      <c r="CA371" s="3">
        <f t="shared" si="291"/>
        <v>86</v>
      </c>
      <c r="CB371" s="3">
        <f t="shared" si="291"/>
        <v>98</v>
      </c>
      <c r="CC371" s="3">
        <f t="shared" si="291"/>
        <v>108</v>
      </c>
      <c r="CD371" s="3">
        <f t="shared" si="291"/>
        <v>118</v>
      </c>
      <c r="CE371" s="3">
        <f t="shared" si="291"/>
        <v>126</v>
      </c>
      <c r="CF371" s="3">
        <f t="shared" si="291"/>
        <v>135</v>
      </c>
      <c r="CG371" s="3">
        <f t="shared" si="291"/>
        <v>173</v>
      </c>
      <c r="CH371" s="3">
        <f t="shared" si="291"/>
        <v>177</v>
      </c>
      <c r="CI371" s="3">
        <f t="shared" si="291"/>
        <v>183</v>
      </c>
      <c r="CJ371" s="3">
        <f t="shared" si="291"/>
        <v>189</v>
      </c>
      <c r="CK371" s="3">
        <f t="shared" si="291"/>
        <v>196</v>
      </c>
      <c r="CL371" s="3">
        <f t="shared" si="291"/>
        <v>200</v>
      </c>
      <c r="CM371" s="3">
        <f t="shared" si="291"/>
        <v>217</v>
      </c>
      <c r="CN371" s="3">
        <f t="shared" si="291"/>
        <v>226</v>
      </c>
      <c r="CO371" s="3">
        <f t="shared" si="291"/>
        <v>235</v>
      </c>
      <c r="CP371" s="3">
        <f t="shared" si="291"/>
        <v>245</v>
      </c>
      <c r="CQ371" s="3">
        <f t="shared" si="291"/>
        <v>260</v>
      </c>
      <c r="CR371" s="3">
        <f t="shared" si="291"/>
        <v>265</v>
      </c>
      <c r="CS371" s="3">
        <f t="shared" si="291"/>
        <v>267</v>
      </c>
      <c r="CT371" s="3">
        <f t="shared" si="291"/>
        <v>273</v>
      </c>
      <c r="CU371" s="3">
        <f t="shared" si="291"/>
        <v>278</v>
      </c>
      <c r="CV371" s="3">
        <f t="shared" si="291"/>
        <v>282</v>
      </c>
      <c r="CW371" s="3">
        <f t="shared" si="291"/>
        <v>286</v>
      </c>
      <c r="CX371" s="3">
        <f t="shared" si="291"/>
        <v>293</v>
      </c>
      <c r="CY371" s="3">
        <f t="shared" si="291"/>
        <v>301</v>
      </c>
      <c r="CZ371" s="3">
        <f t="shared" si="291"/>
        <v>313</v>
      </c>
      <c r="DA371" s="3">
        <f t="shared" si="291"/>
        <v>326</v>
      </c>
      <c r="DB371" s="3">
        <f t="shared" si="291"/>
        <v>333</v>
      </c>
      <c r="DC371" s="3">
        <f t="shared" si="291"/>
        <v>346</v>
      </c>
      <c r="DD371" s="3">
        <f t="shared" si="291"/>
        <v>354</v>
      </c>
      <c r="DE371" s="3">
        <f t="shared" si="291"/>
        <v>362</v>
      </c>
      <c r="DF371" s="3">
        <f t="shared" si="291"/>
        <v>373</v>
      </c>
      <c r="DG371" s="3">
        <f t="shared" si="291"/>
        <v>380</v>
      </c>
      <c r="DH371" s="3">
        <f t="shared" si="291"/>
        <v>385</v>
      </c>
      <c r="DI371" s="3">
        <f t="shared" si="291"/>
        <v>388</v>
      </c>
      <c r="DJ371" s="3">
        <f t="shared" si="291"/>
        <v>393</v>
      </c>
      <c r="DK371" s="3">
        <f t="shared" si="291"/>
        <v>402</v>
      </c>
      <c r="DL371" s="3">
        <f t="shared" si="291"/>
        <v>409</v>
      </c>
      <c r="DM371" s="3">
        <f t="shared" si="291"/>
        <v>422</v>
      </c>
      <c r="DN371" s="3">
        <f t="shared" si="291"/>
        <v>424</v>
      </c>
      <c r="DO371" s="3">
        <f t="shared" si="291"/>
        <v>428</v>
      </c>
      <c r="DP371" s="3">
        <f t="shared" si="291"/>
        <v>428</v>
      </c>
      <c r="DQ371" s="3">
        <f t="shared" si="291"/>
        <v>434</v>
      </c>
      <c r="DR371" s="3">
        <f t="shared" si="291"/>
        <v>441</v>
      </c>
      <c r="DS371" s="3">
        <f t="shared" si="291"/>
        <v>446</v>
      </c>
      <c r="DT371" s="3">
        <f t="shared" si="291"/>
        <v>448</v>
      </c>
      <c r="DU371" s="3">
        <f t="shared" si="291"/>
        <v>456</v>
      </c>
      <c r="DV371" s="3">
        <f t="shared" si="291"/>
        <v>458</v>
      </c>
      <c r="DW371" s="3">
        <f t="shared" si="291"/>
        <v>458</v>
      </c>
      <c r="DX371" s="3">
        <f t="shared" si="291"/>
        <v>460</v>
      </c>
      <c r="DY371" s="3">
        <f t="shared" si="291"/>
        <v>468</v>
      </c>
      <c r="DZ371" s="3">
        <f t="shared" si="291"/>
        <v>474</v>
      </c>
      <c r="EA371" s="3">
        <f t="shared" si="291"/>
        <v>485</v>
      </c>
      <c r="EB371" s="3">
        <f t="shared" ref="EB371:EC386" si="292">EB99*1</f>
        <v>488</v>
      </c>
      <c r="EC371" s="3">
        <f t="shared" si="292"/>
        <v>498</v>
      </c>
    </row>
    <row r="372" spans="3:133" x14ac:dyDescent="0.25">
      <c r="C372" t="s">
        <v>776</v>
      </c>
      <c r="D372" s="3">
        <f t="shared" ref="D372:BO372" si="293">D100*1</f>
        <v>0</v>
      </c>
      <c r="E372" s="3">
        <f t="shared" si="293"/>
        <v>0</v>
      </c>
      <c r="F372" s="3">
        <f t="shared" si="293"/>
        <v>0</v>
      </c>
      <c r="G372" s="3">
        <f t="shared" si="293"/>
        <v>0</v>
      </c>
      <c r="H372" s="3">
        <f t="shared" si="293"/>
        <v>0</v>
      </c>
      <c r="I372" s="3">
        <f t="shared" si="293"/>
        <v>0</v>
      </c>
      <c r="J372" s="3">
        <f t="shared" si="293"/>
        <v>0</v>
      </c>
      <c r="K372" s="3">
        <f t="shared" si="293"/>
        <v>0</v>
      </c>
      <c r="L372" s="3">
        <f t="shared" si="293"/>
        <v>0</v>
      </c>
      <c r="M372" s="3">
        <f t="shared" si="293"/>
        <v>0</v>
      </c>
      <c r="N372" s="3">
        <f t="shared" si="293"/>
        <v>0</v>
      </c>
      <c r="O372" s="3">
        <f t="shared" si="293"/>
        <v>0</v>
      </c>
      <c r="P372" s="3">
        <f t="shared" si="293"/>
        <v>0</v>
      </c>
      <c r="Q372" s="3">
        <f t="shared" si="293"/>
        <v>0</v>
      </c>
      <c r="R372" s="3">
        <f t="shared" si="293"/>
        <v>0</v>
      </c>
      <c r="S372" s="3">
        <f t="shared" si="293"/>
        <v>0</v>
      </c>
      <c r="T372" s="3">
        <f t="shared" si="293"/>
        <v>0</v>
      </c>
      <c r="U372" s="3">
        <f t="shared" si="293"/>
        <v>0</v>
      </c>
      <c r="V372" s="3">
        <f t="shared" si="293"/>
        <v>0</v>
      </c>
      <c r="W372" s="3">
        <f t="shared" si="293"/>
        <v>0</v>
      </c>
      <c r="X372" s="3">
        <f t="shared" si="293"/>
        <v>0</v>
      </c>
      <c r="Y372" s="3">
        <f t="shared" si="293"/>
        <v>0</v>
      </c>
      <c r="Z372" s="3">
        <f t="shared" si="293"/>
        <v>0</v>
      </c>
      <c r="AA372" s="3">
        <f t="shared" si="293"/>
        <v>0</v>
      </c>
      <c r="AB372" s="3">
        <f t="shared" si="293"/>
        <v>0</v>
      </c>
      <c r="AC372" s="3">
        <f t="shared" si="293"/>
        <v>0</v>
      </c>
      <c r="AD372" s="3">
        <f t="shared" si="293"/>
        <v>0</v>
      </c>
      <c r="AE372" s="3">
        <f t="shared" si="293"/>
        <v>0</v>
      </c>
      <c r="AF372" s="3">
        <f t="shared" si="293"/>
        <v>0</v>
      </c>
      <c r="AG372" s="3">
        <f t="shared" si="293"/>
        <v>0</v>
      </c>
      <c r="AH372" s="3">
        <f t="shared" si="293"/>
        <v>0</v>
      </c>
      <c r="AI372" s="3">
        <f t="shared" si="293"/>
        <v>0</v>
      </c>
      <c r="AJ372" s="3">
        <f t="shared" si="293"/>
        <v>0</v>
      </c>
      <c r="AK372" s="3">
        <f t="shared" si="293"/>
        <v>0</v>
      </c>
      <c r="AL372" s="3">
        <f t="shared" si="293"/>
        <v>0</v>
      </c>
      <c r="AM372" s="3">
        <f t="shared" si="293"/>
        <v>0</v>
      </c>
      <c r="AN372" s="3">
        <f t="shared" si="293"/>
        <v>0</v>
      </c>
      <c r="AO372" s="3">
        <f t="shared" si="293"/>
        <v>0</v>
      </c>
      <c r="AP372" s="3">
        <f t="shared" si="293"/>
        <v>0</v>
      </c>
      <c r="AQ372" s="3">
        <f t="shared" si="293"/>
        <v>0</v>
      </c>
      <c r="AR372" s="3">
        <f t="shared" si="293"/>
        <v>0</v>
      </c>
      <c r="AS372" s="3">
        <f t="shared" si="293"/>
        <v>0</v>
      </c>
      <c r="AT372" s="3">
        <f t="shared" si="293"/>
        <v>0</v>
      </c>
      <c r="AU372" s="3">
        <f t="shared" si="293"/>
        <v>0</v>
      </c>
      <c r="AV372" s="3">
        <f t="shared" si="293"/>
        <v>0</v>
      </c>
      <c r="AW372" s="3">
        <f t="shared" si="293"/>
        <v>0</v>
      </c>
      <c r="AX372" s="3">
        <f t="shared" si="293"/>
        <v>0</v>
      </c>
      <c r="AY372" s="3">
        <f t="shared" si="293"/>
        <v>0</v>
      </c>
      <c r="AZ372" s="3">
        <f t="shared" si="293"/>
        <v>0</v>
      </c>
      <c r="BA372" s="3">
        <f t="shared" si="293"/>
        <v>0</v>
      </c>
      <c r="BB372" s="3">
        <f t="shared" si="293"/>
        <v>0</v>
      </c>
      <c r="BC372" s="3">
        <f t="shared" si="293"/>
        <v>0</v>
      </c>
      <c r="BD372" s="3">
        <f t="shared" si="293"/>
        <v>2</v>
      </c>
      <c r="BE372" s="3">
        <f t="shared" si="293"/>
        <v>2</v>
      </c>
      <c r="BF372" s="3">
        <f t="shared" si="293"/>
        <v>2</v>
      </c>
      <c r="BG372" s="3">
        <f t="shared" si="293"/>
        <v>2</v>
      </c>
      <c r="BH372" s="3">
        <f t="shared" si="293"/>
        <v>2</v>
      </c>
      <c r="BI372" s="3">
        <f t="shared" si="293"/>
        <v>3</v>
      </c>
      <c r="BJ372" s="3">
        <f t="shared" si="293"/>
        <v>5</v>
      </c>
      <c r="BK372" s="3">
        <f t="shared" si="293"/>
        <v>7</v>
      </c>
      <c r="BL372" s="3">
        <f t="shared" si="293"/>
        <v>14</v>
      </c>
      <c r="BM372" s="3">
        <f t="shared" si="293"/>
        <v>18</v>
      </c>
      <c r="BN372" s="3">
        <f t="shared" si="293"/>
        <v>27</v>
      </c>
      <c r="BO372" s="3">
        <f t="shared" si="293"/>
        <v>28</v>
      </c>
      <c r="BP372" s="3">
        <f t="shared" ref="BP372:EA372" si="294">BP100*1</f>
        <v>34</v>
      </c>
      <c r="BQ372" s="3">
        <f t="shared" si="294"/>
        <v>36</v>
      </c>
      <c r="BR372" s="3">
        <f t="shared" si="294"/>
        <v>48</v>
      </c>
      <c r="BS372" s="3">
        <f t="shared" si="294"/>
        <v>58</v>
      </c>
      <c r="BT372" s="3">
        <f t="shared" si="294"/>
        <v>60</v>
      </c>
      <c r="BU372" s="3">
        <f t="shared" si="294"/>
        <v>75</v>
      </c>
      <c r="BV372" s="3">
        <f t="shared" si="294"/>
        <v>93</v>
      </c>
      <c r="BW372" s="3">
        <f t="shared" si="294"/>
        <v>120</v>
      </c>
      <c r="BX372" s="3">
        <f t="shared" si="294"/>
        <v>145</v>
      </c>
      <c r="BY372" s="3">
        <f t="shared" si="294"/>
        <v>172</v>
      </c>
      <c r="BZ372" s="3">
        <f t="shared" si="294"/>
        <v>180</v>
      </c>
      <c r="CA372" s="3">
        <f t="shared" si="294"/>
        <v>191</v>
      </c>
      <c r="CB372" s="3">
        <f t="shared" si="294"/>
        <v>191</v>
      </c>
      <c r="CC372" s="3">
        <f t="shared" si="294"/>
        <v>242</v>
      </c>
      <c r="CD372" s="3">
        <f t="shared" si="294"/>
        <v>272</v>
      </c>
      <c r="CE372" s="3">
        <f t="shared" si="294"/>
        <v>297</v>
      </c>
      <c r="CF372" s="3">
        <f t="shared" si="294"/>
        <v>315</v>
      </c>
      <c r="CG372" s="3">
        <f t="shared" si="294"/>
        <v>333</v>
      </c>
      <c r="CH372" s="3">
        <f t="shared" si="294"/>
        <v>355</v>
      </c>
      <c r="CI372" s="3">
        <f t="shared" si="294"/>
        <v>369</v>
      </c>
      <c r="CJ372" s="3">
        <f t="shared" si="294"/>
        <v>388</v>
      </c>
      <c r="CK372" s="3">
        <f t="shared" si="294"/>
        <v>403</v>
      </c>
      <c r="CL372" s="3">
        <f t="shared" si="294"/>
        <v>421</v>
      </c>
      <c r="CM372" s="3">
        <f t="shared" si="294"/>
        <v>456</v>
      </c>
      <c r="CN372" s="3">
        <f t="shared" si="294"/>
        <v>474</v>
      </c>
      <c r="CO372" s="3">
        <f t="shared" si="294"/>
        <v>507</v>
      </c>
      <c r="CP372" s="3">
        <f t="shared" si="294"/>
        <v>520</v>
      </c>
      <c r="CQ372" s="3">
        <f t="shared" si="294"/>
        <v>537</v>
      </c>
      <c r="CR372" s="3">
        <f t="shared" si="294"/>
        <v>560</v>
      </c>
      <c r="CS372" s="3">
        <f t="shared" si="294"/>
        <v>576</v>
      </c>
      <c r="CT372" s="3">
        <f t="shared" si="294"/>
        <v>576</v>
      </c>
      <c r="CU372" s="3">
        <f t="shared" si="294"/>
        <v>576</v>
      </c>
      <c r="CV372" s="3">
        <f t="shared" si="294"/>
        <v>663</v>
      </c>
      <c r="CW372" s="3">
        <f t="shared" si="294"/>
        <v>871</v>
      </c>
      <c r="CX372" s="3">
        <f t="shared" si="294"/>
        <v>883</v>
      </c>
      <c r="CY372" s="3">
        <f t="shared" si="294"/>
        <v>900</v>
      </c>
      <c r="CZ372" s="3">
        <f t="shared" si="294"/>
        <v>1063</v>
      </c>
      <c r="DA372" s="3">
        <f t="shared" si="294"/>
        <v>1371</v>
      </c>
      <c r="DB372" s="3">
        <f t="shared" si="294"/>
        <v>1564</v>
      </c>
      <c r="DC372" s="3">
        <f t="shared" si="294"/>
        <v>1569</v>
      </c>
      <c r="DD372" s="3">
        <f t="shared" si="294"/>
        <v>1569</v>
      </c>
      <c r="DE372" s="3">
        <f t="shared" si="294"/>
        <v>1618</v>
      </c>
      <c r="DF372" s="3">
        <f t="shared" si="294"/>
        <v>1654</v>
      </c>
      <c r="DG372" s="3">
        <f t="shared" si="294"/>
        <v>1704</v>
      </c>
      <c r="DH372" s="3">
        <f t="shared" si="294"/>
        <v>1717</v>
      </c>
      <c r="DI372" s="3">
        <f t="shared" si="294"/>
        <v>2127</v>
      </c>
      <c r="DJ372" s="3">
        <f t="shared" si="294"/>
        <v>2145</v>
      </c>
      <c r="DK372" s="3">
        <f t="shared" si="294"/>
        <v>2327</v>
      </c>
      <c r="DL372" s="3">
        <f t="shared" si="294"/>
        <v>2334</v>
      </c>
      <c r="DM372" s="3">
        <f t="shared" si="294"/>
        <v>2338</v>
      </c>
      <c r="DN372" s="3">
        <f t="shared" si="294"/>
        <v>2594</v>
      </c>
      <c r="DO372" s="3">
        <f t="shared" si="294"/>
        <v>2688</v>
      </c>
      <c r="DP372" s="3">
        <f t="shared" si="294"/>
        <v>2736</v>
      </c>
      <c r="DQ372" s="3">
        <f t="shared" si="294"/>
        <v>2799</v>
      </c>
      <c r="DR372" s="3">
        <f t="shared" si="294"/>
        <v>2839</v>
      </c>
      <c r="DS372" s="3">
        <f t="shared" si="294"/>
        <v>2888</v>
      </c>
      <c r="DT372" s="3">
        <f t="shared" si="294"/>
        <v>2939</v>
      </c>
      <c r="DU372" s="3">
        <f t="shared" si="294"/>
        <v>3056</v>
      </c>
      <c r="DV372" s="3">
        <f t="shared" si="294"/>
        <v>3096</v>
      </c>
      <c r="DW372" s="3">
        <f t="shared" si="294"/>
        <v>3108</v>
      </c>
      <c r="DX372" s="3">
        <f t="shared" si="294"/>
        <v>3203</v>
      </c>
      <c r="DY372" s="3">
        <f t="shared" si="294"/>
        <v>3203</v>
      </c>
      <c r="DZ372" s="3">
        <f t="shared" si="294"/>
        <v>3275</v>
      </c>
      <c r="EA372" s="3">
        <f t="shared" si="294"/>
        <v>3313</v>
      </c>
      <c r="EB372" s="3">
        <f t="shared" ref="EB372" si="295">EB100*1</f>
        <v>3334</v>
      </c>
      <c r="EC372" s="3">
        <f t="shared" si="292"/>
        <v>3334</v>
      </c>
    </row>
    <row r="373" spans="3:133" x14ac:dyDescent="0.25">
      <c r="C373" t="s">
        <v>812</v>
      </c>
      <c r="D373" s="3">
        <f t="shared" ref="D373:BO373" si="296">D101*1</f>
        <v>0</v>
      </c>
      <c r="E373" s="3">
        <f t="shared" si="296"/>
        <v>0</v>
      </c>
      <c r="F373" s="3">
        <f t="shared" si="296"/>
        <v>0</v>
      </c>
      <c r="G373" s="3">
        <f t="shared" si="296"/>
        <v>0</v>
      </c>
      <c r="H373" s="3">
        <f t="shared" si="296"/>
        <v>0</v>
      </c>
      <c r="I373" s="3">
        <f t="shared" si="296"/>
        <v>0</v>
      </c>
      <c r="J373" s="3">
        <f t="shared" si="296"/>
        <v>0</v>
      </c>
      <c r="K373" s="3">
        <f t="shared" si="296"/>
        <v>0</v>
      </c>
      <c r="L373" s="3">
        <f t="shared" si="296"/>
        <v>0</v>
      </c>
      <c r="M373" s="3">
        <f t="shared" si="296"/>
        <v>0</v>
      </c>
      <c r="N373" s="3">
        <f t="shared" si="296"/>
        <v>0</v>
      </c>
      <c r="O373" s="3">
        <f t="shared" si="296"/>
        <v>0</v>
      </c>
      <c r="P373" s="3">
        <f t="shared" si="296"/>
        <v>0</v>
      </c>
      <c r="Q373" s="3">
        <f t="shared" si="296"/>
        <v>0</v>
      </c>
      <c r="R373" s="3">
        <f t="shared" si="296"/>
        <v>0</v>
      </c>
      <c r="S373" s="3">
        <f t="shared" si="296"/>
        <v>0</v>
      </c>
      <c r="T373" s="3">
        <f t="shared" si="296"/>
        <v>0</v>
      </c>
      <c r="U373" s="3">
        <f t="shared" si="296"/>
        <v>0</v>
      </c>
      <c r="V373" s="3">
        <f t="shared" si="296"/>
        <v>0</v>
      </c>
      <c r="W373" s="3">
        <f t="shared" si="296"/>
        <v>0</v>
      </c>
      <c r="X373" s="3">
        <f t="shared" si="296"/>
        <v>0</v>
      </c>
      <c r="Y373" s="3">
        <f t="shared" si="296"/>
        <v>0</v>
      </c>
      <c r="Z373" s="3">
        <f t="shared" si="296"/>
        <v>0</v>
      </c>
      <c r="AA373" s="3">
        <f t="shared" si="296"/>
        <v>0</v>
      </c>
      <c r="AB373" s="3">
        <f t="shared" si="296"/>
        <v>0</v>
      </c>
      <c r="AC373" s="3">
        <f t="shared" si="296"/>
        <v>0</v>
      </c>
      <c r="AD373" s="3">
        <f t="shared" si="296"/>
        <v>0</v>
      </c>
      <c r="AE373" s="3">
        <f t="shared" si="296"/>
        <v>0</v>
      </c>
      <c r="AF373" s="3">
        <f t="shared" si="296"/>
        <v>0</v>
      </c>
      <c r="AG373" s="3">
        <f t="shared" si="296"/>
        <v>0</v>
      </c>
      <c r="AH373" s="3">
        <f t="shared" si="296"/>
        <v>0</v>
      </c>
      <c r="AI373" s="3">
        <f t="shared" si="296"/>
        <v>0</v>
      </c>
      <c r="AJ373" s="3">
        <f t="shared" si="296"/>
        <v>0</v>
      </c>
      <c r="AK373" s="3">
        <f t="shared" si="296"/>
        <v>0</v>
      </c>
      <c r="AL373" s="3">
        <f t="shared" si="296"/>
        <v>0</v>
      </c>
      <c r="AM373" s="3">
        <f t="shared" si="296"/>
        <v>0</v>
      </c>
      <c r="AN373" s="3">
        <f t="shared" si="296"/>
        <v>0</v>
      </c>
      <c r="AO373" s="3">
        <f t="shared" si="296"/>
        <v>0</v>
      </c>
      <c r="AP373" s="3">
        <f t="shared" si="296"/>
        <v>0</v>
      </c>
      <c r="AQ373" s="3">
        <f t="shared" si="296"/>
        <v>0</v>
      </c>
      <c r="AR373" s="3">
        <f t="shared" si="296"/>
        <v>0</v>
      </c>
      <c r="AS373" s="3">
        <f t="shared" si="296"/>
        <v>0</v>
      </c>
      <c r="AT373" s="3">
        <f t="shared" si="296"/>
        <v>0</v>
      </c>
      <c r="AU373" s="3">
        <f t="shared" si="296"/>
        <v>0</v>
      </c>
      <c r="AV373" s="3">
        <f t="shared" si="296"/>
        <v>0</v>
      </c>
      <c r="AW373" s="3">
        <f t="shared" si="296"/>
        <v>0</v>
      </c>
      <c r="AX373" s="3">
        <f t="shared" si="296"/>
        <v>1</v>
      </c>
      <c r="AY373" s="3">
        <f t="shared" si="296"/>
        <v>1</v>
      </c>
      <c r="AZ373" s="3">
        <f t="shared" si="296"/>
        <v>1</v>
      </c>
      <c r="BA373" s="3">
        <f t="shared" si="296"/>
        <v>1</v>
      </c>
      <c r="BB373" s="3">
        <f t="shared" si="296"/>
        <v>1</v>
      </c>
      <c r="BC373" s="3">
        <f t="shared" si="296"/>
        <v>2</v>
      </c>
      <c r="BD373" s="3">
        <f t="shared" si="296"/>
        <v>2</v>
      </c>
      <c r="BE373" s="3">
        <f t="shared" si="296"/>
        <v>2</v>
      </c>
      <c r="BF373" s="3">
        <f t="shared" si="296"/>
        <v>2</v>
      </c>
      <c r="BG373" s="3">
        <f t="shared" si="296"/>
        <v>4</v>
      </c>
      <c r="BH373" s="3">
        <f t="shared" si="296"/>
        <v>6</v>
      </c>
      <c r="BI373" s="3">
        <f t="shared" si="296"/>
        <v>6</v>
      </c>
      <c r="BJ373" s="3">
        <f t="shared" si="296"/>
        <v>8</v>
      </c>
      <c r="BK373" s="3">
        <f t="shared" si="296"/>
        <v>10</v>
      </c>
      <c r="BL373" s="3">
        <f t="shared" si="296"/>
        <v>14</v>
      </c>
      <c r="BM373" s="3">
        <f t="shared" si="296"/>
        <v>19</v>
      </c>
      <c r="BN373" s="3">
        <f t="shared" si="296"/>
        <v>20</v>
      </c>
      <c r="BO373" s="3">
        <f t="shared" si="296"/>
        <v>21</v>
      </c>
      <c r="BP373" s="3">
        <f t="shared" ref="BP373:EA373" si="297">BP101*1</f>
        <v>24</v>
      </c>
      <c r="BQ373" s="3">
        <f t="shared" si="297"/>
        <v>30</v>
      </c>
      <c r="BR373" s="3">
        <f t="shared" si="297"/>
        <v>36</v>
      </c>
      <c r="BS373" s="3">
        <f t="shared" si="297"/>
        <v>40</v>
      </c>
      <c r="BT373" s="3">
        <f t="shared" si="297"/>
        <v>41</v>
      </c>
      <c r="BU373" s="3">
        <f t="shared" si="297"/>
        <v>46</v>
      </c>
      <c r="BV373" s="3">
        <f t="shared" si="297"/>
        <v>52</v>
      </c>
      <c r="BW373" s="3">
        <f t="shared" si="297"/>
        <v>58</v>
      </c>
      <c r="BX373" s="3">
        <f t="shared" si="297"/>
        <v>66</v>
      </c>
      <c r="BY373" s="3">
        <f t="shared" si="297"/>
        <v>71</v>
      </c>
      <c r="BZ373" s="3">
        <f t="shared" si="297"/>
        <v>78</v>
      </c>
      <c r="CA373" s="3">
        <f t="shared" si="297"/>
        <v>85</v>
      </c>
      <c r="CB373" s="3">
        <f t="shared" si="297"/>
        <v>94</v>
      </c>
      <c r="CC373" s="3">
        <f t="shared" si="297"/>
        <v>103</v>
      </c>
      <c r="CD373" s="3">
        <f t="shared" si="297"/>
        <v>118</v>
      </c>
      <c r="CE373" s="3">
        <f t="shared" si="297"/>
        <v>135</v>
      </c>
      <c r="CF373" s="3">
        <f t="shared" si="297"/>
        <v>146</v>
      </c>
      <c r="CG373" s="3">
        <f t="shared" si="297"/>
        <v>159</v>
      </c>
      <c r="CH373" s="3">
        <f t="shared" si="297"/>
        <v>164</v>
      </c>
      <c r="CI373" s="3">
        <f t="shared" si="297"/>
        <v>178</v>
      </c>
      <c r="CJ373" s="3">
        <f t="shared" si="297"/>
        <v>183</v>
      </c>
      <c r="CK373" s="3">
        <f t="shared" si="297"/>
        <v>196</v>
      </c>
      <c r="CL373" s="3">
        <f t="shared" si="297"/>
        <v>205</v>
      </c>
      <c r="CM373" s="3">
        <f t="shared" si="297"/>
        <v>224</v>
      </c>
      <c r="CN373" s="3">
        <f t="shared" si="297"/>
        <v>239</v>
      </c>
      <c r="CO373" s="3">
        <f t="shared" si="297"/>
        <v>250</v>
      </c>
      <c r="CP373" s="3">
        <f t="shared" si="297"/>
        <v>264</v>
      </c>
      <c r="CQ373" s="3">
        <f t="shared" si="297"/>
        <v>276</v>
      </c>
      <c r="CR373" s="3">
        <f t="shared" si="297"/>
        <v>287</v>
      </c>
      <c r="CS373" s="3">
        <f t="shared" si="297"/>
        <v>294</v>
      </c>
      <c r="CT373" s="3">
        <f t="shared" si="297"/>
        <v>307</v>
      </c>
      <c r="CU373" s="3">
        <f t="shared" si="297"/>
        <v>317</v>
      </c>
      <c r="CV373" s="3">
        <f t="shared" si="297"/>
        <v>337</v>
      </c>
      <c r="CW373" s="3">
        <f t="shared" si="297"/>
        <v>359</v>
      </c>
      <c r="CX373" s="3">
        <f t="shared" si="297"/>
        <v>380</v>
      </c>
      <c r="CY373" s="3">
        <f t="shared" si="297"/>
        <v>392</v>
      </c>
      <c r="CZ373" s="3">
        <f t="shared" si="297"/>
        <v>406</v>
      </c>
      <c r="DA373" s="3">
        <f t="shared" si="297"/>
        <v>415</v>
      </c>
      <c r="DB373" s="3">
        <f t="shared" si="297"/>
        <v>429</v>
      </c>
      <c r="DC373" s="3">
        <f t="shared" si="297"/>
        <v>436</v>
      </c>
      <c r="DD373" s="3">
        <f t="shared" si="297"/>
        <v>452</v>
      </c>
      <c r="DE373" s="3">
        <f t="shared" si="297"/>
        <v>469</v>
      </c>
      <c r="DF373" s="3">
        <f t="shared" si="297"/>
        <v>482</v>
      </c>
      <c r="DG373" s="3">
        <f t="shared" si="297"/>
        <v>503</v>
      </c>
      <c r="DH373" s="3">
        <f t="shared" si="297"/>
        <v>514</v>
      </c>
      <c r="DI373" s="3">
        <f t="shared" si="297"/>
        <v>525</v>
      </c>
      <c r="DJ373" s="3">
        <f t="shared" si="297"/>
        <v>533</v>
      </c>
      <c r="DK373" s="3">
        <f t="shared" si="297"/>
        <v>544</v>
      </c>
      <c r="DL373" s="3">
        <f t="shared" si="297"/>
        <v>556</v>
      </c>
      <c r="DM373" s="3">
        <f t="shared" si="297"/>
        <v>571</v>
      </c>
      <c r="DN373" s="3">
        <f t="shared" si="297"/>
        <v>592</v>
      </c>
      <c r="DO373" s="3">
        <f t="shared" si="297"/>
        <v>612</v>
      </c>
      <c r="DP373" s="3">
        <f t="shared" si="297"/>
        <v>630</v>
      </c>
      <c r="DQ373" s="3">
        <f t="shared" si="297"/>
        <v>645</v>
      </c>
      <c r="DR373" s="3">
        <f t="shared" si="297"/>
        <v>659</v>
      </c>
      <c r="DS373" s="3">
        <f t="shared" si="297"/>
        <v>680</v>
      </c>
      <c r="DT373" s="3">
        <f t="shared" si="297"/>
        <v>696</v>
      </c>
      <c r="DU373" s="3">
        <f t="shared" si="297"/>
        <v>707</v>
      </c>
      <c r="DV373" s="3">
        <f t="shared" si="297"/>
        <v>735</v>
      </c>
      <c r="DW373" s="3">
        <f t="shared" si="297"/>
        <v>764</v>
      </c>
      <c r="DX373" s="3">
        <f t="shared" si="297"/>
        <v>783</v>
      </c>
      <c r="DY373" s="3">
        <f t="shared" si="297"/>
        <v>797</v>
      </c>
      <c r="DZ373" s="3">
        <f t="shared" si="297"/>
        <v>816</v>
      </c>
      <c r="EA373" s="3">
        <f t="shared" si="297"/>
        <v>845</v>
      </c>
      <c r="EB373" s="3">
        <f t="shared" ref="EB373" si="298">EB101*1</f>
        <v>879</v>
      </c>
      <c r="EC373" s="3">
        <f t="shared" si="292"/>
        <v>913</v>
      </c>
    </row>
    <row r="374" spans="3:133" x14ac:dyDescent="0.25">
      <c r="C374" t="s">
        <v>834</v>
      </c>
      <c r="D374" s="3">
        <f t="shared" ref="D374:BO374" si="299">D102*1</f>
        <v>0</v>
      </c>
      <c r="E374" s="3">
        <f t="shared" si="299"/>
        <v>0</v>
      </c>
      <c r="F374" s="3">
        <f t="shared" si="299"/>
        <v>0</v>
      </c>
      <c r="G374" s="3">
        <f t="shared" si="299"/>
        <v>0</v>
      </c>
      <c r="H374" s="3">
        <f t="shared" si="299"/>
        <v>0</v>
      </c>
      <c r="I374" s="3">
        <f t="shared" si="299"/>
        <v>0</v>
      </c>
      <c r="J374" s="3">
        <f t="shared" si="299"/>
        <v>0</v>
      </c>
      <c r="K374" s="3">
        <f t="shared" si="299"/>
        <v>0</v>
      </c>
      <c r="L374" s="3">
        <f t="shared" si="299"/>
        <v>0</v>
      </c>
      <c r="M374" s="3">
        <f t="shared" si="299"/>
        <v>0</v>
      </c>
      <c r="N374" s="3">
        <f t="shared" si="299"/>
        <v>0</v>
      </c>
      <c r="O374" s="3">
        <f t="shared" si="299"/>
        <v>0</v>
      </c>
      <c r="P374" s="3">
        <f t="shared" si="299"/>
        <v>0</v>
      </c>
      <c r="Q374" s="3">
        <f t="shared" si="299"/>
        <v>0</v>
      </c>
      <c r="R374" s="3">
        <f t="shared" si="299"/>
        <v>0</v>
      </c>
      <c r="S374" s="3">
        <f t="shared" si="299"/>
        <v>0</v>
      </c>
      <c r="T374" s="3">
        <f t="shared" si="299"/>
        <v>0</v>
      </c>
      <c r="U374" s="3">
        <f t="shared" si="299"/>
        <v>0</v>
      </c>
      <c r="V374" s="3">
        <f t="shared" si="299"/>
        <v>0</v>
      </c>
      <c r="W374" s="3">
        <f t="shared" si="299"/>
        <v>0</v>
      </c>
      <c r="X374" s="3">
        <f t="shared" si="299"/>
        <v>0</v>
      </c>
      <c r="Y374" s="3">
        <f t="shared" si="299"/>
        <v>0</v>
      </c>
      <c r="Z374" s="3">
        <f t="shared" si="299"/>
        <v>0</v>
      </c>
      <c r="AA374" s="3">
        <f t="shared" si="299"/>
        <v>0</v>
      </c>
      <c r="AB374" s="3">
        <f t="shared" si="299"/>
        <v>0</v>
      </c>
      <c r="AC374" s="3">
        <f t="shared" si="299"/>
        <v>0</v>
      </c>
      <c r="AD374" s="3">
        <f t="shared" si="299"/>
        <v>0</v>
      </c>
      <c r="AE374" s="3">
        <f t="shared" si="299"/>
        <v>0</v>
      </c>
      <c r="AF374" s="3">
        <f t="shared" si="299"/>
        <v>0</v>
      </c>
      <c r="AG374" s="3">
        <f t="shared" si="299"/>
        <v>0</v>
      </c>
      <c r="AH374" s="3">
        <f t="shared" si="299"/>
        <v>0</v>
      </c>
      <c r="AI374" s="3">
        <f t="shared" si="299"/>
        <v>0</v>
      </c>
      <c r="AJ374" s="3">
        <f t="shared" si="299"/>
        <v>0</v>
      </c>
      <c r="AK374" s="3">
        <f t="shared" si="299"/>
        <v>0</v>
      </c>
      <c r="AL374" s="3">
        <f t="shared" si="299"/>
        <v>0</v>
      </c>
      <c r="AM374" s="3">
        <f t="shared" si="299"/>
        <v>0</v>
      </c>
      <c r="AN374" s="3">
        <f t="shared" si="299"/>
        <v>0</v>
      </c>
      <c r="AO374" s="3">
        <f t="shared" si="299"/>
        <v>0</v>
      </c>
      <c r="AP374" s="3">
        <f t="shared" si="299"/>
        <v>0</v>
      </c>
      <c r="AQ374" s="3">
        <f t="shared" si="299"/>
        <v>0</v>
      </c>
      <c r="AR374" s="3">
        <f t="shared" si="299"/>
        <v>0</v>
      </c>
      <c r="AS374" s="3">
        <f t="shared" si="299"/>
        <v>0</v>
      </c>
      <c r="AT374" s="3">
        <f t="shared" si="299"/>
        <v>0</v>
      </c>
      <c r="AU374" s="3">
        <f t="shared" si="299"/>
        <v>0</v>
      </c>
      <c r="AV374" s="3">
        <f t="shared" si="299"/>
        <v>0</v>
      </c>
      <c r="AW374" s="3">
        <f t="shared" si="299"/>
        <v>0</v>
      </c>
      <c r="AX374" s="3">
        <f t="shared" si="299"/>
        <v>0</v>
      </c>
      <c r="AY374" s="3">
        <f t="shared" si="299"/>
        <v>0</v>
      </c>
      <c r="AZ374" s="3">
        <f t="shared" si="299"/>
        <v>0</v>
      </c>
      <c r="BA374" s="3">
        <f t="shared" si="299"/>
        <v>0</v>
      </c>
      <c r="BB374" s="3">
        <f t="shared" si="299"/>
        <v>0</v>
      </c>
      <c r="BC374" s="3">
        <f t="shared" si="299"/>
        <v>0</v>
      </c>
      <c r="BD374" s="3">
        <f t="shared" si="299"/>
        <v>0</v>
      </c>
      <c r="BE374" s="3">
        <f t="shared" si="299"/>
        <v>0</v>
      </c>
      <c r="BF374" s="3">
        <f t="shared" si="299"/>
        <v>0</v>
      </c>
      <c r="BG374" s="3">
        <f t="shared" si="299"/>
        <v>0</v>
      </c>
      <c r="BH374" s="3">
        <f t="shared" si="299"/>
        <v>0</v>
      </c>
      <c r="BI374" s="3">
        <f t="shared" si="299"/>
        <v>0</v>
      </c>
      <c r="BJ374" s="3">
        <f t="shared" si="299"/>
        <v>0</v>
      </c>
      <c r="BK374" s="3">
        <f t="shared" si="299"/>
        <v>0</v>
      </c>
      <c r="BL374" s="3">
        <f t="shared" si="299"/>
        <v>0</v>
      </c>
      <c r="BM374" s="3">
        <f t="shared" si="299"/>
        <v>0</v>
      </c>
      <c r="BN374" s="3">
        <f t="shared" si="299"/>
        <v>0</v>
      </c>
      <c r="BO374" s="3">
        <f t="shared" si="299"/>
        <v>0</v>
      </c>
      <c r="BP374" s="3">
        <f t="shared" ref="BP374:EA374" si="300">BP102*1</f>
        <v>0</v>
      </c>
      <c r="BQ374" s="3">
        <f t="shared" si="300"/>
        <v>0</v>
      </c>
      <c r="BR374" s="3">
        <f t="shared" si="300"/>
        <v>0</v>
      </c>
      <c r="BS374" s="3">
        <f t="shared" si="300"/>
        <v>0</v>
      </c>
      <c r="BT374" s="3">
        <f t="shared" si="300"/>
        <v>0</v>
      </c>
      <c r="BU374" s="3">
        <f t="shared" si="300"/>
        <v>1</v>
      </c>
      <c r="BV374" s="3">
        <f t="shared" si="300"/>
        <v>1</v>
      </c>
      <c r="BW374" s="3">
        <f t="shared" si="300"/>
        <v>2</v>
      </c>
      <c r="BX374" s="3">
        <f t="shared" si="300"/>
        <v>2</v>
      </c>
      <c r="BY374" s="3">
        <f t="shared" si="300"/>
        <v>3</v>
      </c>
      <c r="BZ374" s="3">
        <f t="shared" si="300"/>
        <v>3</v>
      </c>
      <c r="CA374" s="3">
        <f t="shared" si="300"/>
        <v>4</v>
      </c>
      <c r="CB374" s="3">
        <f t="shared" si="300"/>
        <v>4</v>
      </c>
      <c r="CC374" s="3">
        <f t="shared" si="300"/>
        <v>5</v>
      </c>
      <c r="CD374" s="3">
        <f t="shared" si="300"/>
        <v>6</v>
      </c>
      <c r="CE374" s="3">
        <f t="shared" si="300"/>
        <v>6</v>
      </c>
      <c r="CF374" s="3">
        <f t="shared" si="300"/>
        <v>6</v>
      </c>
      <c r="CG374" s="3">
        <f t="shared" si="300"/>
        <v>6</v>
      </c>
      <c r="CH374" s="3">
        <f t="shared" si="300"/>
        <v>6</v>
      </c>
      <c r="CI374" s="3">
        <f t="shared" si="300"/>
        <v>6</v>
      </c>
      <c r="CJ374" s="3">
        <f t="shared" si="300"/>
        <v>6</v>
      </c>
      <c r="CK374" s="3">
        <f t="shared" si="300"/>
        <v>6</v>
      </c>
      <c r="CL374" s="3">
        <f t="shared" si="300"/>
        <v>7</v>
      </c>
      <c r="CM374" s="3">
        <f t="shared" si="300"/>
        <v>7</v>
      </c>
      <c r="CN374" s="3">
        <f t="shared" si="300"/>
        <v>7</v>
      </c>
      <c r="CO374" s="3">
        <f t="shared" si="300"/>
        <v>7</v>
      </c>
      <c r="CP374" s="3">
        <f t="shared" si="300"/>
        <v>7</v>
      </c>
      <c r="CQ374" s="3">
        <f t="shared" si="300"/>
        <v>7</v>
      </c>
      <c r="CR374" s="3">
        <f t="shared" si="300"/>
        <v>8</v>
      </c>
      <c r="CS374" s="3">
        <f t="shared" si="300"/>
        <v>8</v>
      </c>
      <c r="CT374" s="3">
        <f t="shared" si="300"/>
        <v>8</v>
      </c>
      <c r="CU374" s="3">
        <f t="shared" si="300"/>
        <v>8</v>
      </c>
      <c r="CV374" s="3">
        <f t="shared" si="300"/>
        <v>8</v>
      </c>
      <c r="CW374" s="3">
        <f t="shared" si="300"/>
        <v>8</v>
      </c>
      <c r="CX374" s="3">
        <f t="shared" si="300"/>
        <v>9</v>
      </c>
      <c r="CY374" s="3">
        <f t="shared" si="300"/>
        <v>10</v>
      </c>
      <c r="CZ374" s="3">
        <f t="shared" si="300"/>
        <v>10</v>
      </c>
      <c r="DA374" s="3">
        <f t="shared" si="300"/>
        <v>11</v>
      </c>
      <c r="DB374" s="3">
        <f t="shared" si="300"/>
        <v>11</v>
      </c>
      <c r="DC374" s="3">
        <f t="shared" si="300"/>
        <v>13</v>
      </c>
      <c r="DD374" s="3">
        <f t="shared" si="300"/>
        <v>14</v>
      </c>
      <c r="DE374" s="3">
        <f t="shared" si="300"/>
        <v>15</v>
      </c>
      <c r="DF374" s="3">
        <f t="shared" si="300"/>
        <v>15</v>
      </c>
      <c r="DG374" s="3">
        <f t="shared" si="300"/>
        <v>16</v>
      </c>
      <c r="DH374" s="3">
        <f t="shared" si="300"/>
        <v>17</v>
      </c>
      <c r="DI374" s="3">
        <f t="shared" si="300"/>
        <v>17</v>
      </c>
      <c r="DJ374" s="3">
        <f t="shared" si="300"/>
        <v>18</v>
      </c>
      <c r="DK374" s="3">
        <f t="shared" si="300"/>
        <v>20</v>
      </c>
      <c r="DL374" s="3">
        <f t="shared" si="300"/>
        <v>20</v>
      </c>
      <c r="DM374" s="3">
        <f t="shared" si="300"/>
        <v>23</v>
      </c>
      <c r="DN374" s="3">
        <f t="shared" si="300"/>
        <v>25</v>
      </c>
      <c r="DO374" s="3">
        <f t="shared" si="300"/>
        <v>26</v>
      </c>
      <c r="DP374" s="3">
        <f t="shared" si="300"/>
        <v>30</v>
      </c>
      <c r="DQ374" s="3">
        <f t="shared" si="300"/>
        <v>30</v>
      </c>
      <c r="DR374" s="3">
        <f t="shared" si="300"/>
        <v>30</v>
      </c>
      <c r="DS374" s="3">
        <f t="shared" si="300"/>
        <v>31</v>
      </c>
      <c r="DT374" s="3">
        <f t="shared" si="300"/>
        <v>33</v>
      </c>
      <c r="DU374" s="3">
        <f t="shared" si="300"/>
        <v>33</v>
      </c>
      <c r="DV374" s="3">
        <f t="shared" si="300"/>
        <v>33</v>
      </c>
      <c r="DW374" s="3">
        <f t="shared" si="300"/>
        <v>35</v>
      </c>
      <c r="DX374" s="3">
        <f t="shared" si="300"/>
        <v>35</v>
      </c>
      <c r="DY374" s="3">
        <f t="shared" si="300"/>
        <v>36</v>
      </c>
      <c r="DZ374" s="3">
        <f t="shared" si="300"/>
        <v>39</v>
      </c>
      <c r="EA374" s="3">
        <f t="shared" si="300"/>
        <v>39</v>
      </c>
      <c r="EB374" s="3">
        <f t="shared" ref="EB374" si="301">EB102*1</f>
        <v>42</v>
      </c>
      <c r="EC374" s="3">
        <f t="shared" si="292"/>
        <v>46</v>
      </c>
    </row>
    <row r="375" spans="3:133" x14ac:dyDescent="0.25">
      <c r="C375" t="s">
        <v>835</v>
      </c>
      <c r="D375" s="3">
        <f t="shared" ref="D375:BO375" si="302">D103*1</f>
        <v>0</v>
      </c>
      <c r="E375" s="3">
        <f t="shared" si="302"/>
        <v>0</v>
      </c>
      <c r="F375" s="3">
        <f t="shared" si="302"/>
        <v>0</v>
      </c>
      <c r="G375" s="3">
        <f t="shared" si="302"/>
        <v>0</v>
      </c>
      <c r="H375" s="3">
        <f t="shared" si="302"/>
        <v>0</v>
      </c>
      <c r="I375" s="3">
        <f t="shared" si="302"/>
        <v>0</v>
      </c>
      <c r="J375" s="3">
        <f t="shared" si="302"/>
        <v>0</v>
      </c>
      <c r="K375" s="3">
        <f t="shared" si="302"/>
        <v>0</v>
      </c>
      <c r="L375" s="3">
        <f t="shared" si="302"/>
        <v>0</v>
      </c>
      <c r="M375" s="3">
        <f t="shared" si="302"/>
        <v>0</v>
      </c>
      <c r="N375" s="3">
        <f t="shared" si="302"/>
        <v>0</v>
      </c>
      <c r="O375" s="3">
        <f t="shared" si="302"/>
        <v>0</v>
      </c>
      <c r="P375" s="3">
        <f t="shared" si="302"/>
        <v>0</v>
      </c>
      <c r="Q375" s="3">
        <f t="shared" si="302"/>
        <v>0</v>
      </c>
      <c r="R375" s="3">
        <f t="shared" si="302"/>
        <v>0</v>
      </c>
      <c r="S375" s="3">
        <f t="shared" si="302"/>
        <v>0</v>
      </c>
      <c r="T375" s="3">
        <f t="shared" si="302"/>
        <v>0</v>
      </c>
      <c r="U375" s="3">
        <f t="shared" si="302"/>
        <v>0</v>
      </c>
      <c r="V375" s="3">
        <f t="shared" si="302"/>
        <v>0</v>
      </c>
      <c r="W375" s="3">
        <f t="shared" si="302"/>
        <v>0</v>
      </c>
      <c r="X375" s="3">
        <f t="shared" si="302"/>
        <v>0</v>
      </c>
      <c r="Y375" s="3">
        <f t="shared" si="302"/>
        <v>0</v>
      </c>
      <c r="Z375" s="3">
        <f t="shared" si="302"/>
        <v>0</v>
      </c>
      <c r="AA375" s="3">
        <f t="shared" si="302"/>
        <v>0</v>
      </c>
      <c r="AB375" s="3">
        <f t="shared" si="302"/>
        <v>0</v>
      </c>
      <c r="AC375" s="3">
        <f t="shared" si="302"/>
        <v>0</v>
      </c>
      <c r="AD375" s="3">
        <f t="shared" si="302"/>
        <v>0</v>
      </c>
      <c r="AE375" s="3">
        <f t="shared" si="302"/>
        <v>0</v>
      </c>
      <c r="AF375" s="3">
        <f t="shared" si="302"/>
        <v>0</v>
      </c>
      <c r="AG375" s="3">
        <f t="shared" si="302"/>
        <v>0</v>
      </c>
      <c r="AH375" s="3">
        <f t="shared" si="302"/>
        <v>0</v>
      </c>
      <c r="AI375" s="3">
        <f t="shared" si="302"/>
        <v>0</v>
      </c>
      <c r="AJ375" s="3">
        <f t="shared" si="302"/>
        <v>0</v>
      </c>
      <c r="AK375" s="3">
        <f t="shared" si="302"/>
        <v>0</v>
      </c>
      <c r="AL375" s="3">
        <f t="shared" si="302"/>
        <v>0</v>
      </c>
      <c r="AM375" s="3">
        <f t="shared" si="302"/>
        <v>0</v>
      </c>
      <c r="AN375" s="3">
        <f t="shared" si="302"/>
        <v>0</v>
      </c>
      <c r="AO375" s="3">
        <f t="shared" si="302"/>
        <v>0</v>
      </c>
      <c r="AP375" s="3">
        <f t="shared" si="302"/>
        <v>0</v>
      </c>
      <c r="AQ375" s="3">
        <f t="shared" si="302"/>
        <v>0</v>
      </c>
      <c r="AR375" s="3">
        <f t="shared" si="302"/>
        <v>0</v>
      </c>
      <c r="AS375" s="3">
        <f t="shared" si="302"/>
        <v>0</v>
      </c>
      <c r="AT375" s="3">
        <f t="shared" si="302"/>
        <v>0</v>
      </c>
      <c r="AU375" s="3">
        <f t="shared" si="302"/>
        <v>0</v>
      </c>
      <c r="AV375" s="3">
        <f t="shared" si="302"/>
        <v>0</v>
      </c>
      <c r="AW375" s="3">
        <f t="shared" si="302"/>
        <v>0</v>
      </c>
      <c r="AX375" s="3">
        <f t="shared" si="302"/>
        <v>0</v>
      </c>
      <c r="AY375" s="3">
        <f t="shared" si="302"/>
        <v>0</v>
      </c>
      <c r="AZ375" s="3">
        <f t="shared" si="302"/>
        <v>0</v>
      </c>
      <c r="BA375" s="3">
        <f t="shared" si="302"/>
        <v>0</v>
      </c>
      <c r="BB375" s="3">
        <f t="shared" si="302"/>
        <v>0</v>
      </c>
      <c r="BC375" s="3">
        <f t="shared" si="302"/>
        <v>0</v>
      </c>
      <c r="BD375" s="3">
        <f t="shared" si="302"/>
        <v>0</v>
      </c>
      <c r="BE375" s="3">
        <f t="shared" si="302"/>
        <v>0</v>
      </c>
      <c r="BF375" s="3">
        <f t="shared" si="302"/>
        <v>0</v>
      </c>
      <c r="BG375" s="3">
        <f t="shared" si="302"/>
        <v>0</v>
      </c>
      <c r="BH375" s="3">
        <f t="shared" si="302"/>
        <v>0</v>
      </c>
      <c r="BI375" s="3">
        <f t="shared" si="302"/>
        <v>0</v>
      </c>
      <c r="BJ375" s="3">
        <f t="shared" si="302"/>
        <v>0</v>
      </c>
      <c r="BK375" s="3">
        <f t="shared" si="302"/>
        <v>0</v>
      </c>
      <c r="BL375" s="3">
        <f t="shared" si="302"/>
        <v>0</v>
      </c>
      <c r="BM375" s="3">
        <f t="shared" si="302"/>
        <v>0</v>
      </c>
      <c r="BN375" s="3">
        <f t="shared" si="302"/>
        <v>0</v>
      </c>
      <c r="BO375" s="3">
        <f t="shared" si="302"/>
        <v>0</v>
      </c>
      <c r="BP375" s="3">
        <f t="shared" ref="BP375:EA375" si="303">BP103*1</f>
        <v>0</v>
      </c>
      <c r="BQ375" s="3">
        <f t="shared" si="303"/>
        <v>0</v>
      </c>
      <c r="BR375" s="3">
        <f t="shared" si="303"/>
        <v>0</v>
      </c>
      <c r="BS375" s="3">
        <f t="shared" si="303"/>
        <v>0</v>
      </c>
      <c r="BT375" s="3">
        <f t="shared" si="303"/>
        <v>0</v>
      </c>
      <c r="BU375" s="3">
        <f t="shared" si="303"/>
        <v>0</v>
      </c>
      <c r="BV375" s="3">
        <f t="shared" si="303"/>
        <v>0</v>
      </c>
      <c r="BW375" s="3">
        <f t="shared" si="303"/>
        <v>0</v>
      </c>
      <c r="BX375" s="3">
        <f t="shared" si="303"/>
        <v>0</v>
      </c>
      <c r="BY375" s="3">
        <f t="shared" si="303"/>
        <v>0</v>
      </c>
      <c r="BZ375" s="3">
        <f t="shared" si="303"/>
        <v>0</v>
      </c>
      <c r="CA375" s="3">
        <f t="shared" si="303"/>
        <v>0</v>
      </c>
      <c r="CB375" s="3">
        <f t="shared" si="303"/>
        <v>0</v>
      </c>
      <c r="CC375" s="3">
        <f t="shared" si="303"/>
        <v>0</v>
      </c>
      <c r="CD375" s="3">
        <f t="shared" si="303"/>
        <v>0</v>
      </c>
      <c r="CE375" s="3">
        <f t="shared" si="303"/>
        <v>0</v>
      </c>
      <c r="CF375" s="3">
        <f t="shared" si="303"/>
        <v>0</v>
      </c>
      <c r="CG375" s="3">
        <f t="shared" si="303"/>
        <v>0</v>
      </c>
      <c r="CH375" s="3">
        <f t="shared" si="303"/>
        <v>0</v>
      </c>
      <c r="CI375" s="3">
        <f t="shared" si="303"/>
        <v>0</v>
      </c>
      <c r="CJ375" s="3">
        <f t="shared" si="303"/>
        <v>0</v>
      </c>
      <c r="CK375" s="3">
        <f t="shared" si="303"/>
        <v>0</v>
      </c>
      <c r="CL375" s="3">
        <f t="shared" si="303"/>
        <v>0</v>
      </c>
      <c r="CM375" s="3">
        <f t="shared" si="303"/>
        <v>0</v>
      </c>
      <c r="CN375" s="3">
        <f t="shared" si="303"/>
        <v>0</v>
      </c>
      <c r="CO375" s="3">
        <f t="shared" si="303"/>
        <v>0</v>
      </c>
      <c r="CP375" s="3">
        <f t="shared" si="303"/>
        <v>0</v>
      </c>
      <c r="CQ375" s="3">
        <f t="shared" si="303"/>
        <v>1</v>
      </c>
      <c r="CR375" s="3">
        <f t="shared" si="303"/>
        <v>1</v>
      </c>
      <c r="CS375" s="3">
        <f t="shared" si="303"/>
        <v>1</v>
      </c>
      <c r="CT375" s="3">
        <f t="shared" si="303"/>
        <v>1</v>
      </c>
      <c r="CU375" s="3">
        <f t="shared" si="303"/>
        <v>1</v>
      </c>
      <c r="CV375" s="3">
        <f t="shared" si="303"/>
        <v>1</v>
      </c>
      <c r="CW375" s="3">
        <f t="shared" si="303"/>
        <v>1</v>
      </c>
      <c r="CX375" s="3">
        <f t="shared" si="303"/>
        <v>1</v>
      </c>
      <c r="CY375" s="3">
        <f t="shared" si="303"/>
        <v>1</v>
      </c>
      <c r="CZ375" s="3">
        <f t="shared" si="303"/>
        <v>1</v>
      </c>
      <c r="DA375" s="3">
        <f t="shared" si="303"/>
        <v>1</v>
      </c>
      <c r="DB375" s="3">
        <f t="shared" si="303"/>
        <v>1</v>
      </c>
      <c r="DC375" s="3">
        <f t="shared" si="303"/>
        <v>3</v>
      </c>
      <c r="DD375" s="3">
        <f t="shared" si="303"/>
        <v>3</v>
      </c>
      <c r="DE375" s="3">
        <f t="shared" si="303"/>
        <v>4</v>
      </c>
      <c r="DF375" s="3">
        <f t="shared" si="303"/>
        <v>4</v>
      </c>
      <c r="DG375" s="3">
        <f t="shared" si="303"/>
        <v>4</v>
      </c>
      <c r="DH375" s="3">
        <f t="shared" si="303"/>
        <v>4</v>
      </c>
      <c r="DI375" s="3">
        <f t="shared" si="303"/>
        <v>4</v>
      </c>
      <c r="DJ375" s="3">
        <f t="shared" si="303"/>
        <v>4</v>
      </c>
      <c r="DK375" s="3">
        <f t="shared" si="303"/>
        <v>4</v>
      </c>
      <c r="DL375" s="3">
        <f t="shared" si="303"/>
        <v>6</v>
      </c>
      <c r="DM375" s="3">
        <f t="shared" si="303"/>
        <v>7</v>
      </c>
      <c r="DN375" s="3">
        <f t="shared" si="303"/>
        <v>7</v>
      </c>
      <c r="DO375" s="3">
        <f t="shared" si="303"/>
        <v>7</v>
      </c>
      <c r="DP375" s="3">
        <f t="shared" si="303"/>
        <v>7</v>
      </c>
      <c r="DQ375" s="3">
        <f t="shared" si="303"/>
        <v>7</v>
      </c>
      <c r="DR375" s="3">
        <f t="shared" si="303"/>
        <v>7</v>
      </c>
      <c r="DS375" s="3">
        <f t="shared" si="303"/>
        <v>7</v>
      </c>
      <c r="DT375" s="3">
        <f t="shared" si="303"/>
        <v>10</v>
      </c>
      <c r="DU375" s="3">
        <f t="shared" si="303"/>
        <v>11</v>
      </c>
      <c r="DV375" s="3">
        <f t="shared" si="303"/>
        <v>11</v>
      </c>
      <c r="DW375" s="3">
        <f t="shared" si="303"/>
        <v>11</v>
      </c>
      <c r="DX375" s="3">
        <f t="shared" si="303"/>
        <v>12</v>
      </c>
      <c r="DY375" s="3">
        <f t="shared" si="303"/>
        <v>12</v>
      </c>
      <c r="DZ375" s="3">
        <f t="shared" si="303"/>
        <v>12</v>
      </c>
      <c r="EA375" s="3">
        <f t="shared" si="303"/>
        <v>12</v>
      </c>
      <c r="EB375" s="3">
        <f t="shared" ref="EB375" si="304">EB103*1</f>
        <v>12</v>
      </c>
      <c r="EC375" s="3">
        <f t="shared" si="292"/>
        <v>12</v>
      </c>
    </row>
    <row r="376" spans="3:133" x14ac:dyDescent="0.25">
      <c r="C376" t="s">
        <v>836</v>
      </c>
      <c r="D376" s="3">
        <f t="shared" ref="D376:BO376" si="305">D104*1</f>
        <v>0</v>
      </c>
      <c r="E376" s="3">
        <f t="shared" si="305"/>
        <v>0</v>
      </c>
      <c r="F376" s="3">
        <f t="shared" si="305"/>
        <v>0</v>
      </c>
      <c r="G376" s="3">
        <f t="shared" si="305"/>
        <v>0</v>
      </c>
      <c r="H376" s="3">
        <f t="shared" si="305"/>
        <v>0</v>
      </c>
      <c r="I376" s="3">
        <f t="shared" si="305"/>
        <v>0</v>
      </c>
      <c r="J376" s="3">
        <f t="shared" si="305"/>
        <v>0</v>
      </c>
      <c r="K376" s="3">
        <f t="shared" si="305"/>
        <v>0</v>
      </c>
      <c r="L376" s="3">
        <f t="shared" si="305"/>
        <v>0</v>
      </c>
      <c r="M376" s="3">
        <f t="shared" si="305"/>
        <v>0</v>
      </c>
      <c r="N376" s="3">
        <f t="shared" si="305"/>
        <v>0</v>
      </c>
      <c r="O376" s="3">
        <f t="shared" si="305"/>
        <v>0</v>
      </c>
      <c r="P376" s="3">
        <f t="shared" si="305"/>
        <v>0</v>
      </c>
      <c r="Q376" s="3">
        <f t="shared" si="305"/>
        <v>0</v>
      </c>
      <c r="R376" s="3">
        <f t="shared" si="305"/>
        <v>0</v>
      </c>
      <c r="S376" s="3">
        <f t="shared" si="305"/>
        <v>0</v>
      </c>
      <c r="T376" s="3">
        <f t="shared" si="305"/>
        <v>0</v>
      </c>
      <c r="U376" s="3">
        <f t="shared" si="305"/>
        <v>0</v>
      </c>
      <c r="V376" s="3">
        <f t="shared" si="305"/>
        <v>0</v>
      </c>
      <c r="W376" s="3">
        <f t="shared" si="305"/>
        <v>0</v>
      </c>
      <c r="X376" s="3">
        <f t="shared" si="305"/>
        <v>0</v>
      </c>
      <c r="Y376" s="3">
        <f t="shared" si="305"/>
        <v>0</v>
      </c>
      <c r="Z376" s="3">
        <f t="shared" si="305"/>
        <v>0</v>
      </c>
      <c r="AA376" s="3">
        <f t="shared" si="305"/>
        <v>0</v>
      </c>
      <c r="AB376" s="3">
        <f t="shared" si="305"/>
        <v>0</v>
      </c>
      <c r="AC376" s="3">
        <f t="shared" si="305"/>
        <v>0</v>
      </c>
      <c r="AD376" s="3">
        <f t="shared" si="305"/>
        <v>0</v>
      </c>
      <c r="AE376" s="3">
        <f t="shared" si="305"/>
        <v>0</v>
      </c>
      <c r="AF376" s="3">
        <f t="shared" si="305"/>
        <v>0</v>
      </c>
      <c r="AG376" s="3">
        <f t="shared" si="305"/>
        <v>0</v>
      </c>
      <c r="AH376" s="3">
        <f t="shared" si="305"/>
        <v>0</v>
      </c>
      <c r="AI376" s="3">
        <f t="shared" si="305"/>
        <v>0</v>
      </c>
      <c r="AJ376" s="3">
        <f t="shared" si="305"/>
        <v>0</v>
      </c>
      <c r="AK376" s="3">
        <f t="shared" si="305"/>
        <v>0</v>
      </c>
      <c r="AL376" s="3">
        <f t="shared" si="305"/>
        <v>0</v>
      </c>
      <c r="AM376" s="3">
        <f t="shared" si="305"/>
        <v>0</v>
      </c>
      <c r="AN376" s="3">
        <f t="shared" si="305"/>
        <v>0</v>
      </c>
      <c r="AO376" s="3">
        <f t="shared" si="305"/>
        <v>0</v>
      </c>
      <c r="AP376" s="3">
        <f t="shared" si="305"/>
        <v>0</v>
      </c>
      <c r="AQ376" s="3">
        <f t="shared" si="305"/>
        <v>0</v>
      </c>
      <c r="AR376" s="3">
        <f t="shared" si="305"/>
        <v>0</v>
      </c>
      <c r="AS376" s="3">
        <f t="shared" si="305"/>
        <v>0</v>
      </c>
      <c r="AT376" s="3">
        <f t="shared" si="305"/>
        <v>0</v>
      </c>
      <c r="AU376" s="3">
        <f t="shared" si="305"/>
        <v>0</v>
      </c>
      <c r="AV376" s="3">
        <f t="shared" si="305"/>
        <v>0</v>
      </c>
      <c r="AW376" s="3">
        <f t="shared" si="305"/>
        <v>0</v>
      </c>
      <c r="AX376" s="3">
        <f t="shared" si="305"/>
        <v>0</v>
      </c>
      <c r="AY376" s="3">
        <f t="shared" si="305"/>
        <v>0</v>
      </c>
      <c r="AZ376" s="3">
        <f t="shared" si="305"/>
        <v>0</v>
      </c>
      <c r="BA376" s="3">
        <f t="shared" si="305"/>
        <v>0</v>
      </c>
      <c r="BB376" s="3">
        <f t="shared" si="305"/>
        <v>0</v>
      </c>
      <c r="BC376" s="3">
        <f t="shared" si="305"/>
        <v>0</v>
      </c>
      <c r="BD376" s="3">
        <f t="shared" si="305"/>
        <v>0</v>
      </c>
      <c r="BE376" s="3">
        <f t="shared" si="305"/>
        <v>0</v>
      </c>
      <c r="BF376" s="3">
        <f t="shared" si="305"/>
        <v>0</v>
      </c>
      <c r="BG376" s="3">
        <f t="shared" si="305"/>
        <v>0</v>
      </c>
      <c r="BH376" s="3">
        <f t="shared" si="305"/>
        <v>0</v>
      </c>
      <c r="BI376" s="3">
        <f t="shared" si="305"/>
        <v>0</v>
      </c>
      <c r="BJ376" s="3">
        <f t="shared" si="305"/>
        <v>0</v>
      </c>
      <c r="BK376" s="3">
        <f t="shared" si="305"/>
        <v>0</v>
      </c>
      <c r="BL376" s="3">
        <f t="shared" si="305"/>
        <v>0</v>
      </c>
      <c r="BM376" s="3">
        <f t="shared" si="305"/>
        <v>0</v>
      </c>
      <c r="BN376" s="3">
        <f t="shared" si="305"/>
        <v>0</v>
      </c>
      <c r="BO376" s="3">
        <f t="shared" si="305"/>
        <v>0</v>
      </c>
      <c r="BP376" s="3">
        <f t="shared" ref="BP376:EA376" si="306">BP104*1</f>
        <v>0</v>
      </c>
      <c r="BQ376" s="3">
        <f t="shared" si="306"/>
        <v>0</v>
      </c>
      <c r="BR376" s="3">
        <f t="shared" si="306"/>
        <v>0</v>
      </c>
      <c r="BS376" s="3">
        <f t="shared" si="306"/>
        <v>0</v>
      </c>
      <c r="BT376" s="3">
        <f t="shared" si="306"/>
        <v>0</v>
      </c>
      <c r="BU376" s="3">
        <f t="shared" si="306"/>
        <v>0</v>
      </c>
      <c r="BV376" s="3">
        <f t="shared" si="306"/>
        <v>0</v>
      </c>
      <c r="BW376" s="3">
        <f t="shared" si="306"/>
        <v>0</v>
      </c>
      <c r="BX376" s="3">
        <f t="shared" si="306"/>
        <v>0</v>
      </c>
      <c r="BY376" s="3">
        <f t="shared" si="306"/>
        <v>0</v>
      </c>
      <c r="BZ376" s="3">
        <f t="shared" si="306"/>
        <v>0</v>
      </c>
      <c r="CA376" s="3">
        <f t="shared" si="306"/>
        <v>0</v>
      </c>
      <c r="CB376" s="3">
        <f t="shared" si="306"/>
        <v>0</v>
      </c>
      <c r="CC376" s="3">
        <f t="shared" si="306"/>
        <v>0</v>
      </c>
      <c r="CD376" s="3">
        <f t="shared" si="306"/>
        <v>0</v>
      </c>
      <c r="CE376" s="3">
        <f t="shared" si="306"/>
        <v>0</v>
      </c>
      <c r="CF376" s="3">
        <f t="shared" si="306"/>
        <v>0</v>
      </c>
      <c r="CG376" s="3">
        <f t="shared" si="306"/>
        <v>0</v>
      </c>
      <c r="CH376" s="3">
        <f t="shared" si="306"/>
        <v>0</v>
      </c>
      <c r="CI376" s="3">
        <f t="shared" si="306"/>
        <v>0</v>
      </c>
      <c r="CJ376" s="3">
        <f t="shared" si="306"/>
        <v>0</v>
      </c>
      <c r="CK376" s="3">
        <f t="shared" si="306"/>
        <v>0</v>
      </c>
      <c r="CL376" s="3">
        <f t="shared" si="306"/>
        <v>0</v>
      </c>
      <c r="CM376" s="3">
        <f t="shared" si="306"/>
        <v>0</v>
      </c>
      <c r="CN376" s="3">
        <f t="shared" si="306"/>
        <v>0</v>
      </c>
      <c r="CO376" s="3">
        <f t="shared" si="306"/>
        <v>0</v>
      </c>
      <c r="CP376" s="3">
        <f t="shared" si="306"/>
        <v>0</v>
      </c>
      <c r="CQ376" s="3">
        <f t="shared" si="306"/>
        <v>0</v>
      </c>
      <c r="CR376" s="3">
        <f t="shared" si="306"/>
        <v>0</v>
      </c>
      <c r="CS376" s="3">
        <f t="shared" si="306"/>
        <v>0</v>
      </c>
      <c r="CT376" s="3">
        <f t="shared" si="306"/>
        <v>0</v>
      </c>
      <c r="CU376" s="3">
        <f t="shared" si="306"/>
        <v>0</v>
      </c>
      <c r="CV376" s="3">
        <f t="shared" si="306"/>
        <v>0</v>
      </c>
      <c r="CW376" s="3">
        <f t="shared" si="306"/>
        <v>0</v>
      </c>
      <c r="CX376" s="3">
        <f t="shared" si="306"/>
        <v>0</v>
      </c>
      <c r="CY376" s="3">
        <f t="shared" si="306"/>
        <v>0</v>
      </c>
      <c r="CZ376" s="3">
        <f t="shared" si="306"/>
        <v>0</v>
      </c>
      <c r="DA376" s="3">
        <f t="shared" si="306"/>
        <v>0</v>
      </c>
      <c r="DB376" s="3">
        <f t="shared" si="306"/>
        <v>0</v>
      </c>
      <c r="DC376" s="3">
        <f t="shared" si="306"/>
        <v>0</v>
      </c>
      <c r="DD376" s="3">
        <f t="shared" si="306"/>
        <v>0</v>
      </c>
      <c r="DE376" s="3">
        <f t="shared" si="306"/>
        <v>0</v>
      </c>
      <c r="DF376" s="3">
        <f t="shared" si="306"/>
        <v>0</v>
      </c>
      <c r="DG376" s="3">
        <f t="shared" si="306"/>
        <v>0</v>
      </c>
      <c r="DH376" s="3">
        <f t="shared" si="306"/>
        <v>0</v>
      </c>
      <c r="DI376" s="3">
        <f t="shared" si="306"/>
        <v>0</v>
      </c>
      <c r="DJ376" s="3">
        <f t="shared" si="306"/>
        <v>0</v>
      </c>
      <c r="DK376" s="3">
        <f t="shared" si="306"/>
        <v>0</v>
      </c>
      <c r="DL376" s="3">
        <f t="shared" si="306"/>
        <v>0</v>
      </c>
      <c r="DM376" s="3">
        <f t="shared" si="306"/>
        <v>0</v>
      </c>
      <c r="DN376" s="3">
        <f t="shared" si="306"/>
        <v>0</v>
      </c>
      <c r="DO376" s="3">
        <f t="shared" si="306"/>
        <v>0</v>
      </c>
      <c r="DP376" s="3">
        <f t="shared" si="306"/>
        <v>0</v>
      </c>
      <c r="DQ376" s="3">
        <f t="shared" si="306"/>
        <v>0</v>
      </c>
      <c r="DR376" s="3">
        <f t="shared" si="306"/>
        <v>0</v>
      </c>
      <c r="DS376" s="3">
        <f t="shared" si="306"/>
        <v>0</v>
      </c>
      <c r="DT376" s="3">
        <f t="shared" si="306"/>
        <v>0</v>
      </c>
      <c r="DU376" s="3">
        <f t="shared" si="306"/>
        <v>0</v>
      </c>
      <c r="DV376" s="3">
        <f t="shared" si="306"/>
        <v>0</v>
      </c>
      <c r="DW376" s="3">
        <f t="shared" si="306"/>
        <v>0</v>
      </c>
      <c r="DX376" s="3">
        <f t="shared" si="306"/>
        <v>0</v>
      </c>
      <c r="DY376" s="3">
        <f t="shared" si="306"/>
        <v>0</v>
      </c>
      <c r="DZ376" s="3">
        <f t="shared" si="306"/>
        <v>0</v>
      </c>
      <c r="EA376" s="3">
        <f t="shared" si="306"/>
        <v>0</v>
      </c>
      <c r="EB376" s="3">
        <f t="shared" ref="EB376" si="307">EB104*1</f>
        <v>0</v>
      </c>
      <c r="EC376" s="3">
        <f t="shared" si="292"/>
        <v>0</v>
      </c>
    </row>
    <row r="377" spans="3:133" x14ac:dyDescent="0.25">
      <c r="C377" t="s">
        <v>837</v>
      </c>
      <c r="D377" s="3">
        <f t="shared" ref="D377:BO377" si="308">D105*1</f>
        <v>0</v>
      </c>
      <c r="E377" s="3">
        <f t="shared" si="308"/>
        <v>0</v>
      </c>
      <c r="F377" s="3">
        <f t="shared" si="308"/>
        <v>0</v>
      </c>
      <c r="G377" s="3">
        <f t="shared" si="308"/>
        <v>0</v>
      </c>
      <c r="H377" s="3">
        <f t="shared" si="308"/>
        <v>0</v>
      </c>
      <c r="I377" s="3">
        <f t="shared" si="308"/>
        <v>0</v>
      </c>
      <c r="J377" s="3">
        <f t="shared" si="308"/>
        <v>0</v>
      </c>
      <c r="K377" s="3">
        <f t="shared" si="308"/>
        <v>0</v>
      </c>
      <c r="L377" s="3">
        <f t="shared" si="308"/>
        <v>0</v>
      </c>
      <c r="M377" s="3">
        <f t="shared" si="308"/>
        <v>0</v>
      </c>
      <c r="N377" s="3">
        <f t="shared" si="308"/>
        <v>0</v>
      </c>
      <c r="O377" s="3">
        <f t="shared" si="308"/>
        <v>0</v>
      </c>
      <c r="P377" s="3">
        <f t="shared" si="308"/>
        <v>0</v>
      </c>
      <c r="Q377" s="3">
        <f t="shared" si="308"/>
        <v>0</v>
      </c>
      <c r="R377" s="3">
        <f t="shared" si="308"/>
        <v>0</v>
      </c>
      <c r="S377" s="3">
        <f t="shared" si="308"/>
        <v>0</v>
      </c>
      <c r="T377" s="3">
        <f t="shared" si="308"/>
        <v>0</v>
      </c>
      <c r="U377" s="3">
        <f t="shared" si="308"/>
        <v>0</v>
      </c>
      <c r="V377" s="3">
        <f t="shared" si="308"/>
        <v>0</v>
      </c>
      <c r="W377" s="3">
        <f t="shared" si="308"/>
        <v>0</v>
      </c>
      <c r="X377" s="3">
        <f t="shared" si="308"/>
        <v>0</v>
      </c>
      <c r="Y377" s="3">
        <f t="shared" si="308"/>
        <v>0</v>
      </c>
      <c r="Z377" s="3">
        <f t="shared" si="308"/>
        <v>0</v>
      </c>
      <c r="AA377" s="3">
        <f t="shared" si="308"/>
        <v>0</v>
      </c>
      <c r="AB377" s="3">
        <f t="shared" si="308"/>
        <v>0</v>
      </c>
      <c r="AC377" s="3">
        <f t="shared" si="308"/>
        <v>0</v>
      </c>
      <c r="AD377" s="3">
        <f t="shared" si="308"/>
        <v>0</v>
      </c>
      <c r="AE377" s="3">
        <f t="shared" si="308"/>
        <v>0</v>
      </c>
      <c r="AF377" s="3">
        <f t="shared" si="308"/>
        <v>0</v>
      </c>
      <c r="AG377" s="3">
        <f t="shared" si="308"/>
        <v>0</v>
      </c>
      <c r="AH377" s="3">
        <f t="shared" si="308"/>
        <v>0</v>
      </c>
      <c r="AI377" s="3">
        <f t="shared" si="308"/>
        <v>0</v>
      </c>
      <c r="AJ377" s="3">
        <f t="shared" si="308"/>
        <v>0</v>
      </c>
      <c r="AK377" s="3">
        <f t="shared" si="308"/>
        <v>0</v>
      </c>
      <c r="AL377" s="3">
        <f t="shared" si="308"/>
        <v>0</v>
      </c>
      <c r="AM377" s="3">
        <f t="shared" si="308"/>
        <v>0</v>
      </c>
      <c r="AN377" s="3">
        <f t="shared" si="308"/>
        <v>0</v>
      </c>
      <c r="AO377" s="3">
        <f t="shared" si="308"/>
        <v>0</v>
      </c>
      <c r="AP377" s="3">
        <f t="shared" si="308"/>
        <v>0</v>
      </c>
      <c r="AQ377" s="3">
        <f t="shared" si="308"/>
        <v>0</v>
      </c>
      <c r="AR377" s="3">
        <f t="shared" si="308"/>
        <v>0</v>
      </c>
      <c r="AS377" s="3">
        <f t="shared" si="308"/>
        <v>0</v>
      </c>
      <c r="AT377" s="3">
        <f t="shared" si="308"/>
        <v>0</v>
      </c>
      <c r="AU377" s="3">
        <f t="shared" si="308"/>
        <v>0</v>
      </c>
      <c r="AV377" s="3">
        <f t="shared" si="308"/>
        <v>0</v>
      </c>
      <c r="AW377" s="3">
        <f t="shared" si="308"/>
        <v>0</v>
      </c>
      <c r="AX377" s="3">
        <f t="shared" si="308"/>
        <v>0</v>
      </c>
      <c r="AY377" s="3">
        <f t="shared" si="308"/>
        <v>0</v>
      </c>
      <c r="AZ377" s="3">
        <f t="shared" si="308"/>
        <v>0</v>
      </c>
      <c r="BA377" s="3">
        <f t="shared" si="308"/>
        <v>0</v>
      </c>
      <c r="BB377" s="3">
        <f t="shared" si="308"/>
        <v>0</v>
      </c>
      <c r="BC377" s="3">
        <f t="shared" si="308"/>
        <v>0</v>
      </c>
      <c r="BD377" s="3">
        <f t="shared" si="308"/>
        <v>0</v>
      </c>
      <c r="BE377" s="3">
        <f t="shared" si="308"/>
        <v>0</v>
      </c>
      <c r="BF377" s="3">
        <f t="shared" si="308"/>
        <v>0</v>
      </c>
      <c r="BG377" s="3">
        <f t="shared" si="308"/>
        <v>0</v>
      </c>
      <c r="BH377" s="3">
        <f t="shared" si="308"/>
        <v>0</v>
      </c>
      <c r="BI377" s="3">
        <f t="shared" si="308"/>
        <v>0</v>
      </c>
      <c r="BJ377" s="3">
        <f t="shared" si="308"/>
        <v>0</v>
      </c>
      <c r="BK377" s="3">
        <f t="shared" si="308"/>
        <v>0</v>
      </c>
      <c r="BL377" s="3">
        <f t="shared" si="308"/>
        <v>0</v>
      </c>
      <c r="BM377" s="3">
        <f t="shared" si="308"/>
        <v>0</v>
      </c>
      <c r="BN377" s="3">
        <f t="shared" si="308"/>
        <v>0</v>
      </c>
      <c r="BO377" s="3">
        <f t="shared" si="308"/>
        <v>1</v>
      </c>
      <c r="BP377" s="3">
        <f t="shared" ref="BP377:EA377" si="309">BP105*1</f>
        <v>1</v>
      </c>
      <c r="BQ377" s="3">
        <f t="shared" si="309"/>
        <v>1</v>
      </c>
      <c r="BR377" s="3">
        <f t="shared" si="309"/>
        <v>1</v>
      </c>
      <c r="BS377" s="3">
        <f t="shared" si="309"/>
        <v>3</v>
      </c>
      <c r="BT377" s="3">
        <f t="shared" si="309"/>
        <v>3</v>
      </c>
      <c r="BU377" s="3">
        <f t="shared" si="309"/>
        <v>4</v>
      </c>
      <c r="BV377" s="3">
        <f t="shared" si="309"/>
        <v>5</v>
      </c>
      <c r="BW377" s="3">
        <f t="shared" si="309"/>
        <v>11</v>
      </c>
      <c r="BX377" s="3">
        <f t="shared" si="309"/>
        <v>12</v>
      </c>
      <c r="BY377" s="3">
        <f t="shared" si="309"/>
        <v>13</v>
      </c>
      <c r="BZ377" s="3">
        <f t="shared" si="309"/>
        <v>15</v>
      </c>
      <c r="CA377" s="3">
        <f t="shared" si="309"/>
        <v>19</v>
      </c>
      <c r="CB377" s="3">
        <f t="shared" si="309"/>
        <v>21</v>
      </c>
      <c r="CC377" s="3">
        <f t="shared" si="309"/>
        <v>24</v>
      </c>
      <c r="CD377" s="3">
        <f t="shared" si="309"/>
        <v>24</v>
      </c>
      <c r="CE377" s="3">
        <f t="shared" si="309"/>
        <v>24</v>
      </c>
      <c r="CF377" s="3">
        <f t="shared" si="309"/>
        <v>24</v>
      </c>
      <c r="CG377" s="3">
        <f t="shared" si="309"/>
        <v>25</v>
      </c>
      <c r="CH377" s="3">
        <f t="shared" si="309"/>
        <v>28</v>
      </c>
      <c r="CI377" s="3">
        <f t="shared" si="309"/>
        <v>31</v>
      </c>
      <c r="CJ377" s="3">
        <f t="shared" si="309"/>
        <v>35</v>
      </c>
      <c r="CK377" s="3">
        <f t="shared" si="309"/>
        <v>36</v>
      </c>
      <c r="CL377" s="3">
        <f t="shared" si="309"/>
        <v>38</v>
      </c>
      <c r="CM377" s="3">
        <f t="shared" si="309"/>
        <v>38</v>
      </c>
      <c r="CN377" s="3">
        <f t="shared" si="309"/>
        <v>40</v>
      </c>
      <c r="CO377" s="3">
        <f t="shared" si="309"/>
        <v>40</v>
      </c>
      <c r="CP377" s="3">
        <f t="shared" si="309"/>
        <v>43</v>
      </c>
      <c r="CQ377" s="3">
        <f t="shared" si="309"/>
        <v>44</v>
      </c>
      <c r="CR377" s="3">
        <f t="shared" si="309"/>
        <v>45</v>
      </c>
      <c r="CS377" s="3">
        <f t="shared" si="309"/>
        <v>46</v>
      </c>
      <c r="CT377" s="3">
        <f t="shared" si="309"/>
        <v>46</v>
      </c>
      <c r="CU377" s="3">
        <f t="shared" si="309"/>
        <v>49</v>
      </c>
      <c r="CV377" s="3">
        <f t="shared" si="309"/>
        <v>50</v>
      </c>
      <c r="CW377" s="3">
        <f t="shared" si="309"/>
        <v>50</v>
      </c>
      <c r="CX377" s="3">
        <f t="shared" si="309"/>
        <v>50</v>
      </c>
      <c r="CY377" s="3">
        <f t="shared" si="309"/>
        <v>52</v>
      </c>
      <c r="CZ377" s="3">
        <f t="shared" si="309"/>
        <v>52</v>
      </c>
      <c r="DA377" s="3">
        <f t="shared" si="309"/>
        <v>53</v>
      </c>
      <c r="DB377" s="3">
        <f t="shared" si="309"/>
        <v>55</v>
      </c>
      <c r="DC377" s="3">
        <f t="shared" si="309"/>
        <v>55</v>
      </c>
      <c r="DD377" s="3">
        <f t="shared" si="309"/>
        <v>55</v>
      </c>
      <c r="DE377" s="3">
        <f t="shared" si="309"/>
        <v>55</v>
      </c>
      <c r="DF377" s="3">
        <f t="shared" si="309"/>
        <v>56</v>
      </c>
      <c r="DG377" s="3">
        <f t="shared" si="309"/>
        <v>56</v>
      </c>
      <c r="DH377" s="3">
        <f t="shared" si="309"/>
        <v>60</v>
      </c>
      <c r="DI377" s="3">
        <f t="shared" si="309"/>
        <v>60</v>
      </c>
      <c r="DJ377" s="3">
        <f t="shared" si="309"/>
        <v>61</v>
      </c>
      <c r="DK377" s="3">
        <f t="shared" si="309"/>
        <v>61</v>
      </c>
      <c r="DL377" s="3">
        <f t="shared" si="309"/>
        <v>61</v>
      </c>
      <c r="DM377" s="3">
        <f t="shared" si="309"/>
        <v>62</v>
      </c>
      <c r="DN377" s="3">
        <f t="shared" si="309"/>
        <v>63</v>
      </c>
      <c r="DO377" s="3">
        <f t="shared" si="309"/>
        <v>63</v>
      </c>
      <c r="DP377" s="3">
        <f t="shared" si="309"/>
        <v>63</v>
      </c>
      <c r="DQ377" s="3">
        <f t="shared" si="309"/>
        <v>64</v>
      </c>
      <c r="DR377" s="3">
        <f t="shared" si="309"/>
        <v>64</v>
      </c>
      <c r="DS377" s="3">
        <f t="shared" si="309"/>
        <v>64</v>
      </c>
      <c r="DT377" s="3">
        <f t="shared" si="309"/>
        <v>64</v>
      </c>
      <c r="DU377" s="3">
        <f t="shared" si="309"/>
        <v>64</v>
      </c>
      <c r="DV377" s="3">
        <f t="shared" si="309"/>
        <v>64</v>
      </c>
      <c r="DW377" s="3">
        <f t="shared" si="309"/>
        <v>64</v>
      </c>
      <c r="DX377" s="3">
        <f t="shared" si="309"/>
        <v>65</v>
      </c>
      <c r="DY377" s="3">
        <f t="shared" si="309"/>
        <v>65</v>
      </c>
      <c r="DZ377" s="3">
        <f t="shared" si="309"/>
        <v>66</v>
      </c>
      <c r="EA377" s="3">
        <f t="shared" si="309"/>
        <v>66</v>
      </c>
      <c r="EB377" s="3">
        <f t="shared" ref="EB377" si="310">EB105*1</f>
        <v>67</v>
      </c>
      <c r="EC377" s="3">
        <f t="shared" si="292"/>
        <v>67</v>
      </c>
    </row>
    <row r="378" spans="3:133" x14ac:dyDescent="0.25">
      <c r="C378" t="s">
        <v>838</v>
      </c>
      <c r="D378" s="3">
        <f t="shared" ref="D378:BO378" si="311">D106*1</f>
        <v>0</v>
      </c>
      <c r="E378" s="3">
        <f t="shared" si="311"/>
        <v>0</v>
      </c>
      <c r="F378" s="3">
        <f t="shared" si="311"/>
        <v>0</v>
      </c>
      <c r="G378" s="3">
        <f t="shared" si="311"/>
        <v>0</v>
      </c>
      <c r="H378" s="3">
        <f t="shared" si="311"/>
        <v>0</v>
      </c>
      <c r="I378" s="3">
        <f t="shared" si="311"/>
        <v>0</v>
      </c>
      <c r="J378" s="3">
        <f t="shared" si="311"/>
        <v>0</v>
      </c>
      <c r="K378" s="3">
        <f t="shared" si="311"/>
        <v>0</v>
      </c>
      <c r="L378" s="3">
        <f t="shared" si="311"/>
        <v>0</v>
      </c>
      <c r="M378" s="3">
        <f t="shared" si="311"/>
        <v>0</v>
      </c>
      <c r="N378" s="3">
        <f t="shared" si="311"/>
        <v>0</v>
      </c>
      <c r="O378" s="3">
        <f t="shared" si="311"/>
        <v>0</v>
      </c>
      <c r="P378" s="3">
        <f t="shared" si="311"/>
        <v>0</v>
      </c>
      <c r="Q378" s="3">
        <f t="shared" si="311"/>
        <v>0</v>
      </c>
      <c r="R378" s="3">
        <f t="shared" si="311"/>
        <v>0</v>
      </c>
      <c r="S378" s="3">
        <f t="shared" si="311"/>
        <v>0</v>
      </c>
      <c r="T378" s="3">
        <f t="shared" si="311"/>
        <v>0</v>
      </c>
      <c r="U378" s="3">
        <f t="shared" si="311"/>
        <v>0</v>
      </c>
      <c r="V378" s="3">
        <f t="shared" si="311"/>
        <v>0</v>
      </c>
      <c r="W378" s="3">
        <f t="shared" si="311"/>
        <v>0</v>
      </c>
      <c r="X378" s="3">
        <f t="shared" si="311"/>
        <v>0</v>
      </c>
      <c r="Y378" s="3">
        <f t="shared" si="311"/>
        <v>0</v>
      </c>
      <c r="Z378" s="3">
        <f t="shared" si="311"/>
        <v>0</v>
      </c>
      <c r="AA378" s="3">
        <f t="shared" si="311"/>
        <v>0</v>
      </c>
      <c r="AB378" s="3">
        <f t="shared" si="311"/>
        <v>0</v>
      </c>
      <c r="AC378" s="3">
        <f t="shared" si="311"/>
        <v>0</v>
      </c>
      <c r="AD378" s="3">
        <f t="shared" si="311"/>
        <v>0</v>
      </c>
      <c r="AE378" s="3">
        <f t="shared" si="311"/>
        <v>0</v>
      </c>
      <c r="AF378" s="3">
        <f t="shared" si="311"/>
        <v>0</v>
      </c>
      <c r="AG378" s="3">
        <f t="shared" si="311"/>
        <v>0</v>
      </c>
      <c r="AH378" s="3">
        <f t="shared" si="311"/>
        <v>0</v>
      </c>
      <c r="AI378" s="3">
        <f t="shared" si="311"/>
        <v>0</v>
      </c>
      <c r="AJ378" s="3">
        <f t="shared" si="311"/>
        <v>0</v>
      </c>
      <c r="AK378" s="3">
        <f t="shared" si="311"/>
        <v>0</v>
      </c>
      <c r="AL378" s="3">
        <f t="shared" si="311"/>
        <v>0</v>
      </c>
      <c r="AM378" s="3">
        <f t="shared" si="311"/>
        <v>0</v>
      </c>
      <c r="AN378" s="3">
        <f t="shared" si="311"/>
        <v>0</v>
      </c>
      <c r="AO378" s="3">
        <f t="shared" si="311"/>
        <v>0</v>
      </c>
      <c r="AP378" s="3">
        <f t="shared" si="311"/>
        <v>0</v>
      </c>
      <c r="AQ378" s="3">
        <f t="shared" si="311"/>
        <v>0</v>
      </c>
      <c r="AR378" s="3">
        <f t="shared" si="311"/>
        <v>0</v>
      </c>
      <c r="AS378" s="3">
        <f t="shared" si="311"/>
        <v>0</v>
      </c>
      <c r="AT378" s="3">
        <f t="shared" si="311"/>
        <v>0</v>
      </c>
      <c r="AU378" s="3">
        <f t="shared" si="311"/>
        <v>0</v>
      </c>
      <c r="AV378" s="3">
        <f t="shared" si="311"/>
        <v>0</v>
      </c>
      <c r="AW378" s="3">
        <f t="shared" si="311"/>
        <v>0</v>
      </c>
      <c r="AX378" s="3">
        <f t="shared" si="311"/>
        <v>0</v>
      </c>
      <c r="AY378" s="3">
        <f t="shared" si="311"/>
        <v>0</v>
      </c>
      <c r="AZ378" s="3">
        <f t="shared" si="311"/>
        <v>0</v>
      </c>
      <c r="BA378" s="3">
        <f t="shared" si="311"/>
        <v>0</v>
      </c>
      <c r="BB378" s="3">
        <f t="shared" si="311"/>
        <v>0</v>
      </c>
      <c r="BC378" s="3">
        <f t="shared" si="311"/>
        <v>0</v>
      </c>
      <c r="BD378" s="3">
        <f t="shared" si="311"/>
        <v>0</v>
      </c>
      <c r="BE378" s="3">
        <f t="shared" si="311"/>
        <v>0</v>
      </c>
      <c r="BF378" s="3">
        <f t="shared" si="311"/>
        <v>0</v>
      </c>
      <c r="BG378" s="3">
        <f t="shared" si="311"/>
        <v>0</v>
      </c>
      <c r="BH378" s="3">
        <f t="shared" si="311"/>
        <v>0</v>
      </c>
      <c r="BI378" s="3">
        <f t="shared" si="311"/>
        <v>0</v>
      </c>
      <c r="BJ378" s="3">
        <f t="shared" si="311"/>
        <v>0</v>
      </c>
      <c r="BK378" s="3">
        <f t="shared" si="311"/>
        <v>0</v>
      </c>
      <c r="BL378" s="3">
        <f t="shared" si="311"/>
        <v>0</v>
      </c>
      <c r="BM378" s="3">
        <f t="shared" si="311"/>
        <v>0</v>
      </c>
      <c r="BN378" s="3">
        <f t="shared" si="311"/>
        <v>0</v>
      </c>
      <c r="BO378" s="3">
        <f t="shared" si="311"/>
        <v>0</v>
      </c>
      <c r="BP378" s="3">
        <f t="shared" ref="BP378:EA378" si="312">BP106*1</f>
        <v>0</v>
      </c>
      <c r="BQ378" s="3">
        <f t="shared" si="312"/>
        <v>0</v>
      </c>
      <c r="BR378" s="3">
        <f t="shared" si="312"/>
        <v>0</v>
      </c>
      <c r="BS378" s="3">
        <f t="shared" si="312"/>
        <v>0</v>
      </c>
      <c r="BT378" s="3">
        <f t="shared" si="312"/>
        <v>0</v>
      </c>
      <c r="BU378" s="3">
        <f t="shared" si="312"/>
        <v>0</v>
      </c>
      <c r="BV378" s="3">
        <f t="shared" si="312"/>
        <v>0</v>
      </c>
      <c r="BW378" s="3">
        <f t="shared" si="312"/>
        <v>0</v>
      </c>
      <c r="BX378" s="3">
        <f t="shared" si="312"/>
        <v>0</v>
      </c>
      <c r="BY378" s="3">
        <f t="shared" si="312"/>
        <v>0</v>
      </c>
      <c r="BZ378" s="3">
        <f t="shared" si="312"/>
        <v>0</v>
      </c>
      <c r="CA378" s="3">
        <f t="shared" si="312"/>
        <v>0</v>
      </c>
      <c r="CB378" s="3">
        <f t="shared" si="312"/>
        <v>0</v>
      </c>
      <c r="CC378" s="3">
        <f t="shared" si="312"/>
        <v>0</v>
      </c>
      <c r="CD378" s="3">
        <f t="shared" si="312"/>
        <v>0</v>
      </c>
      <c r="CE378" s="3">
        <f t="shared" si="312"/>
        <v>0</v>
      </c>
      <c r="CF378" s="3">
        <f t="shared" si="312"/>
        <v>0</v>
      </c>
      <c r="CG378" s="3">
        <f t="shared" si="312"/>
        <v>0</v>
      </c>
      <c r="CH378" s="3">
        <f t="shared" si="312"/>
        <v>0</v>
      </c>
      <c r="CI378" s="3">
        <f t="shared" si="312"/>
        <v>0</v>
      </c>
      <c r="CJ378" s="3">
        <f t="shared" si="312"/>
        <v>0</v>
      </c>
      <c r="CK378" s="3">
        <f t="shared" si="312"/>
        <v>1</v>
      </c>
      <c r="CL378" s="3">
        <f t="shared" si="312"/>
        <v>1</v>
      </c>
      <c r="CM378" s="3">
        <f t="shared" si="312"/>
        <v>1</v>
      </c>
      <c r="CN378" s="3">
        <f t="shared" si="312"/>
        <v>1</v>
      </c>
      <c r="CO378" s="3">
        <f t="shared" si="312"/>
        <v>1</v>
      </c>
      <c r="CP378" s="3">
        <f t="shared" si="312"/>
        <v>1</v>
      </c>
      <c r="CQ378" s="3">
        <f t="shared" si="312"/>
        <v>1</v>
      </c>
      <c r="CR378" s="3">
        <f t="shared" si="312"/>
        <v>1</v>
      </c>
      <c r="CS378" s="3">
        <f t="shared" si="312"/>
        <v>1</v>
      </c>
      <c r="CT378" s="3">
        <f t="shared" si="312"/>
        <v>1</v>
      </c>
      <c r="CU378" s="3">
        <f t="shared" si="312"/>
        <v>1</v>
      </c>
      <c r="CV378" s="3">
        <f t="shared" si="312"/>
        <v>1</v>
      </c>
      <c r="CW378" s="3">
        <f t="shared" si="312"/>
        <v>1</v>
      </c>
      <c r="CX378" s="3">
        <f t="shared" si="312"/>
        <v>1</v>
      </c>
      <c r="CY378" s="3">
        <f t="shared" si="312"/>
        <v>1</v>
      </c>
      <c r="CZ378" s="3">
        <f t="shared" si="312"/>
        <v>1</v>
      </c>
      <c r="DA378" s="3">
        <f t="shared" si="312"/>
        <v>1</v>
      </c>
      <c r="DB378" s="3">
        <f t="shared" si="312"/>
        <v>1</v>
      </c>
      <c r="DC378" s="3">
        <f t="shared" si="312"/>
        <v>1</v>
      </c>
      <c r="DD378" s="3">
        <f t="shared" si="312"/>
        <v>1</v>
      </c>
      <c r="DE378" s="3">
        <f t="shared" si="312"/>
        <v>2</v>
      </c>
      <c r="DF378" s="3">
        <f t="shared" si="312"/>
        <v>2</v>
      </c>
      <c r="DG378" s="3">
        <f t="shared" si="312"/>
        <v>2</v>
      </c>
      <c r="DH378" s="3">
        <f t="shared" si="312"/>
        <v>2</v>
      </c>
      <c r="DI378" s="3">
        <f t="shared" si="312"/>
        <v>2</v>
      </c>
      <c r="DJ378" s="3">
        <f t="shared" si="312"/>
        <v>2</v>
      </c>
      <c r="DK378" s="3">
        <f t="shared" si="312"/>
        <v>2</v>
      </c>
      <c r="DL378" s="3">
        <f t="shared" si="312"/>
        <v>2</v>
      </c>
      <c r="DM378" s="3">
        <f t="shared" si="312"/>
        <v>2</v>
      </c>
      <c r="DN378" s="3">
        <f t="shared" si="312"/>
        <v>2</v>
      </c>
      <c r="DO378" s="3">
        <f t="shared" si="312"/>
        <v>2</v>
      </c>
      <c r="DP378" s="3">
        <f t="shared" si="312"/>
        <v>2</v>
      </c>
      <c r="DQ378" s="3">
        <f t="shared" si="312"/>
        <v>2</v>
      </c>
      <c r="DR378" s="3">
        <f t="shared" si="312"/>
        <v>2</v>
      </c>
      <c r="DS378" s="3">
        <f t="shared" si="312"/>
        <v>2</v>
      </c>
      <c r="DT378" s="3">
        <f t="shared" si="312"/>
        <v>2</v>
      </c>
      <c r="DU378" s="3">
        <f t="shared" si="312"/>
        <v>2</v>
      </c>
      <c r="DV378" s="3">
        <f t="shared" si="312"/>
        <v>2</v>
      </c>
      <c r="DW378" s="3">
        <f t="shared" si="312"/>
        <v>2</v>
      </c>
      <c r="DX378" s="3">
        <f t="shared" si="312"/>
        <v>2</v>
      </c>
      <c r="DY378" s="3">
        <f t="shared" si="312"/>
        <v>2</v>
      </c>
      <c r="DZ378" s="3">
        <f t="shared" si="312"/>
        <v>2</v>
      </c>
      <c r="EA378" s="3">
        <f t="shared" si="312"/>
        <v>2</v>
      </c>
      <c r="EB378" s="3">
        <f t="shared" ref="EB378" si="313">EB106*1</f>
        <v>2</v>
      </c>
      <c r="EC378" s="3">
        <f t="shared" si="292"/>
        <v>2</v>
      </c>
    </row>
    <row r="379" spans="3:133" x14ac:dyDescent="0.25">
      <c r="C379" t="s">
        <v>839</v>
      </c>
      <c r="D379" s="3">
        <f t="shared" ref="D379:BO379" si="314">D107*1</f>
        <v>0</v>
      </c>
      <c r="E379" s="3">
        <f t="shared" si="314"/>
        <v>0</v>
      </c>
      <c r="F379" s="3">
        <f t="shared" si="314"/>
        <v>0</v>
      </c>
      <c r="G379" s="3">
        <f t="shared" si="314"/>
        <v>0</v>
      </c>
      <c r="H379" s="3">
        <f t="shared" si="314"/>
        <v>0</v>
      </c>
      <c r="I379" s="3">
        <f t="shared" si="314"/>
        <v>0</v>
      </c>
      <c r="J379" s="3">
        <f t="shared" si="314"/>
        <v>0</v>
      </c>
      <c r="K379" s="3">
        <f t="shared" si="314"/>
        <v>0</v>
      </c>
      <c r="L379" s="3">
        <f t="shared" si="314"/>
        <v>0</v>
      </c>
      <c r="M379" s="3">
        <f t="shared" si="314"/>
        <v>0</v>
      </c>
      <c r="N379" s="3">
        <f t="shared" si="314"/>
        <v>0</v>
      </c>
      <c r="O379" s="3">
        <f t="shared" si="314"/>
        <v>0</v>
      </c>
      <c r="P379" s="3">
        <f t="shared" si="314"/>
        <v>0</v>
      </c>
      <c r="Q379" s="3">
        <f t="shared" si="314"/>
        <v>0</v>
      </c>
      <c r="R379" s="3">
        <f t="shared" si="314"/>
        <v>0</v>
      </c>
      <c r="S379" s="3">
        <f t="shared" si="314"/>
        <v>0</v>
      </c>
      <c r="T379" s="3">
        <f t="shared" si="314"/>
        <v>0</v>
      </c>
      <c r="U379" s="3">
        <f t="shared" si="314"/>
        <v>0</v>
      </c>
      <c r="V379" s="3">
        <f t="shared" si="314"/>
        <v>0</v>
      </c>
      <c r="W379" s="3">
        <f t="shared" si="314"/>
        <v>0</v>
      </c>
      <c r="X379" s="3">
        <f t="shared" si="314"/>
        <v>0</v>
      </c>
      <c r="Y379" s="3">
        <f t="shared" si="314"/>
        <v>0</v>
      </c>
      <c r="Z379" s="3">
        <f t="shared" si="314"/>
        <v>0</v>
      </c>
      <c r="AA379" s="3">
        <f t="shared" si="314"/>
        <v>0</v>
      </c>
      <c r="AB379" s="3">
        <f t="shared" si="314"/>
        <v>0</v>
      </c>
      <c r="AC379" s="3">
        <f t="shared" si="314"/>
        <v>0</v>
      </c>
      <c r="AD379" s="3">
        <f t="shared" si="314"/>
        <v>0</v>
      </c>
      <c r="AE379" s="3">
        <f t="shared" si="314"/>
        <v>0</v>
      </c>
      <c r="AF379" s="3">
        <f t="shared" si="314"/>
        <v>0</v>
      </c>
      <c r="AG379" s="3">
        <f t="shared" si="314"/>
        <v>0</v>
      </c>
      <c r="AH379" s="3">
        <f t="shared" si="314"/>
        <v>0</v>
      </c>
      <c r="AI379" s="3">
        <f t="shared" si="314"/>
        <v>0</v>
      </c>
      <c r="AJ379" s="3">
        <f t="shared" si="314"/>
        <v>0</v>
      </c>
      <c r="AK379" s="3">
        <f t="shared" si="314"/>
        <v>0</v>
      </c>
      <c r="AL379" s="3">
        <f t="shared" si="314"/>
        <v>0</v>
      </c>
      <c r="AM379" s="3">
        <f t="shared" si="314"/>
        <v>0</v>
      </c>
      <c r="AN379" s="3">
        <f t="shared" si="314"/>
        <v>0</v>
      </c>
      <c r="AO379" s="3">
        <f t="shared" si="314"/>
        <v>0</v>
      </c>
      <c r="AP379" s="3">
        <f t="shared" si="314"/>
        <v>0</v>
      </c>
      <c r="AQ379" s="3">
        <f t="shared" si="314"/>
        <v>0</v>
      </c>
      <c r="AR379" s="3">
        <f t="shared" si="314"/>
        <v>0</v>
      </c>
      <c r="AS379" s="3">
        <f t="shared" si="314"/>
        <v>0</v>
      </c>
      <c r="AT379" s="3">
        <f t="shared" si="314"/>
        <v>0</v>
      </c>
      <c r="AU379" s="3">
        <f t="shared" si="314"/>
        <v>0</v>
      </c>
      <c r="AV379" s="3">
        <f t="shared" si="314"/>
        <v>0</v>
      </c>
      <c r="AW379" s="3">
        <f t="shared" si="314"/>
        <v>0</v>
      </c>
      <c r="AX379" s="3">
        <f t="shared" si="314"/>
        <v>0</v>
      </c>
      <c r="AY379" s="3">
        <f t="shared" si="314"/>
        <v>0</v>
      </c>
      <c r="AZ379" s="3">
        <f t="shared" si="314"/>
        <v>0</v>
      </c>
      <c r="BA379" s="3">
        <f t="shared" si="314"/>
        <v>0</v>
      </c>
      <c r="BB379" s="3">
        <f t="shared" si="314"/>
        <v>0</v>
      </c>
      <c r="BC379" s="3">
        <f t="shared" si="314"/>
        <v>0</v>
      </c>
      <c r="BD379" s="3">
        <f t="shared" si="314"/>
        <v>0</v>
      </c>
      <c r="BE379" s="3">
        <f t="shared" si="314"/>
        <v>0</v>
      </c>
      <c r="BF379" s="3">
        <f t="shared" si="314"/>
        <v>0</v>
      </c>
      <c r="BG379" s="3">
        <f t="shared" si="314"/>
        <v>0</v>
      </c>
      <c r="BH379" s="3">
        <f t="shared" si="314"/>
        <v>0</v>
      </c>
      <c r="BI379" s="3">
        <f t="shared" si="314"/>
        <v>0</v>
      </c>
      <c r="BJ379" s="3">
        <f t="shared" si="314"/>
        <v>0</v>
      </c>
      <c r="BK379" s="3">
        <f t="shared" si="314"/>
        <v>0</v>
      </c>
      <c r="BL379" s="3">
        <f t="shared" si="314"/>
        <v>0</v>
      </c>
      <c r="BM379" s="3">
        <f t="shared" si="314"/>
        <v>0</v>
      </c>
      <c r="BN379" s="3">
        <f t="shared" si="314"/>
        <v>0</v>
      </c>
      <c r="BO379" s="3">
        <f t="shared" si="314"/>
        <v>0</v>
      </c>
      <c r="BP379" s="3">
        <f t="shared" ref="BP379:EA379" si="315">BP107*1</f>
        <v>0</v>
      </c>
      <c r="BQ379" s="3">
        <f t="shared" si="315"/>
        <v>0</v>
      </c>
      <c r="BR379" s="3">
        <f t="shared" si="315"/>
        <v>0</v>
      </c>
      <c r="BS379" s="3">
        <f t="shared" si="315"/>
        <v>0</v>
      </c>
      <c r="BT379" s="3">
        <f t="shared" si="315"/>
        <v>0</v>
      </c>
      <c r="BU379" s="3">
        <f t="shared" si="315"/>
        <v>0</v>
      </c>
      <c r="BV379" s="3">
        <f t="shared" si="315"/>
        <v>0</v>
      </c>
      <c r="BW379" s="3">
        <f t="shared" si="315"/>
        <v>0</v>
      </c>
      <c r="BX379" s="3">
        <f t="shared" si="315"/>
        <v>0</v>
      </c>
      <c r="BY379" s="3">
        <f t="shared" si="315"/>
        <v>0</v>
      </c>
      <c r="BZ379" s="3">
        <f t="shared" si="315"/>
        <v>2</v>
      </c>
      <c r="CA379" s="3">
        <f t="shared" si="315"/>
        <v>2</v>
      </c>
      <c r="CB379" s="3">
        <f t="shared" si="315"/>
        <v>2</v>
      </c>
      <c r="CC379" s="3">
        <f t="shared" si="315"/>
        <v>2</v>
      </c>
      <c r="CD379" s="3">
        <f t="shared" si="315"/>
        <v>2</v>
      </c>
      <c r="CE379" s="3">
        <f t="shared" si="315"/>
        <v>3</v>
      </c>
      <c r="CF379" s="3">
        <f t="shared" si="315"/>
        <v>3</v>
      </c>
      <c r="CG379" s="3">
        <f t="shared" si="315"/>
        <v>3</v>
      </c>
      <c r="CH379" s="3">
        <f t="shared" si="315"/>
        <v>3</v>
      </c>
      <c r="CI379" s="3">
        <f t="shared" si="315"/>
        <v>3</v>
      </c>
      <c r="CJ379" s="3">
        <f t="shared" si="315"/>
        <v>3</v>
      </c>
      <c r="CK379" s="3">
        <f t="shared" si="315"/>
        <v>3</v>
      </c>
      <c r="CL379" s="3">
        <f t="shared" si="315"/>
        <v>3</v>
      </c>
      <c r="CM379" s="3">
        <f t="shared" si="315"/>
        <v>3</v>
      </c>
      <c r="CN379" s="3">
        <f t="shared" si="315"/>
        <v>3</v>
      </c>
      <c r="CO379" s="3">
        <f t="shared" si="315"/>
        <v>3</v>
      </c>
      <c r="CP379" s="3">
        <f t="shared" si="315"/>
        <v>3</v>
      </c>
      <c r="CQ379" s="3">
        <f t="shared" si="315"/>
        <v>3</v>
      </c>
      <c r="CR379" s="3">
        <f t="shared" si="315"/>
        <v>3</v>
      </c>
      <c r="CS379" s="3">
        <f t="shared" si="315"/>
        <v>3</v>
      </c>
      <c r="CT379" s="3">
        <f t="shared" si="315"/>
        <v>3</v>
      </c>
      <c r="CU379" s="3">
        <f t="shared" si="315"/>
        <v>3</v>
      </c>
      <c r="CV379" s="3">
        <f t="shared" si="315"/>
        <v>3</v>
      </c>
      <c r="CW379" s="3">
        <f t="shared" si="315"/>
        <v>3</v>
      </c>
      <c r="CX379" s="3">
        <f t="shared" si="315"/>
        <v>3</v>
      </c>
      <c r="CY379" s="3">
        <f t="shared" si="315"/>
        <v>3</v>
      </c>
      <c r="CZ379" s="3">
        <f t="shared" si="315"/>
        <v>3</v>
      </c>
      <c r="DA379" s="3">
        <f t="shared" si="315"/>
        <v>3</v>
      </c>
      <c r="DB379" s="3">
        <f t="shared" si="315"/>
        <v>3</v>
      </c>
      <c r="DC379" s="3">
        <f t="shared" si="315"/>
        <v>3</v>
      </c>
      <c r="DD379" s="3">
        <f t="shared" si="315"/>
        <v>4</v>
      </c>
      <c r="DE379" s="3">
        <f t="shared" si="315"/>
        <v>4</v>
      </c>
      <c r="DF379" s="3">
        <f t="shared" si="315"/>
        <v>4</v>
      </c>
      <c r="DG379" s="3">
        <f t="shared" si="315"/>
        <v>4</v>
      </c>
      <c r="DH379" s="3">
        <f t="shared" si="315"/>
        <v>5</v>
      </c>
      <c r="DI379" s="3">
        <f t="shared" si="315"/>
        <v>5</v>
      </c>
      <c r="DJ379" s="3">
        <f t="shared" si="315"/>
        <v>5</v>
      </c>
      <c r="DK379" s="3">
        <f t="shared" si="315"/>
        <v>5</v>
      </c>
      <c r="DL379" s="3">
        <f t="shared" si="315"/>
        <v>5</v>
      </c>
      <c r="DM379" s="3">
        <f t="shared" si="315"/>
        <v>5</v>
      </c>
      <c r="DN379" s="3">
        <f t="shared" si="315"/>
        <v>5</v>
      </c>
      <c r="DO379" s="3">
        <f t="shared" si="315"/>
        <v>5</v>
      </c>
      <c r="DP379" s="3">
        <f t="shared" si="315"/>
        <v>5</v>
      </c>
      <c r="DQ379" s="3">
        <f t="shared" si="315"/>
        <v>5</v>
      </c>
      <c r="DR379" s="3">
        <f t="shared" si="315"/>
        <v>5</v>
      </c>
      <c r="DS379" s="3">
        <f t="shared" si="315"/>
        <v>5</v>
      </c>
      <c r="DT379" s="3">
        <f t="shared" si="315"/>
        <v>5</v>
      </c>
      <c r="DU379" s="3">
        <f t="shared" si="315"/>
        <v>5</v>
      </c>
      <c r="DV379" s="3">
        <f t="shared" si="315"/>
        <v>5</v>
      </c>
      <c r="DW379" s="3">
        <f t="shared" si="315"/>
        <v>5</v>
      </c>
      <c r="DX379" s="3">
        <f t="shared" si="315"/>
        <v>5</v>
      </c>
      <c r="DY379" s="3">
        <f t="shared" si="315"/>
        <v>6</v>
      </c>
      <c r="DZ379" s="3">
        <f t="shared" si="315"/>
        <v>6</v>
      </c>
      <c r="EA379" s="3">
        <f t="shared" si="315"/>
        <v>7</v>
      </c>
      <c r="EB379" s="3">
        <f t="shared" ref="EB379" si="316">EB107*1</f>
        <v>8</v>
      </c>
      <c r="EC379" s="3">
        <f t="shared" si="292"/>
        <v>8</v>
      </c>
    </row>
    <row r="380" spans="3:133" x14ac:dyDescent="0.25">
      <c r="C380" t="s">
        <v>840</v>
      </c>
      <c r="D380" s="3">
        <f t="shared" ref="D380:BO380" si="317">D108*1</f>
        <v>0</v>
      </c>
      <c r="E380" s="3">
        <f t="shared" si="317"/>
        <v>0</v>
      </c>
      <c r="F380" s="3">
        <f t="shared" si="317"/>
        <v>0</v>
      </c>
      <c r="G380" s="3">
        <f t="shared" si="317"/>
        <v>0</v>
      </c>
      <c r="H380" s="3">
        <f t="shared" si="317"/>
        <v>0</v>
      </c>
      <c r="I380" s="3">
        <f t="shared" si="317"/>
        <v>0</v>
      </c>
      <c r="J380" s="3">
        <f t="shared" si="317"/>
        <v>0</v>
      </c>
      <c r="K380" s="3">
        <f t="shared" si="317"/>
        <v>0</v>
      </c>
      <c r="L380" s="3">
        <f t="shared" si="317"/>
        <v>0</v>
      </c>
      <c r="M380" s="3">
        <f t="shared" si="317"/>
        <v>0</v>
      </c>
      <c r="N380" s="3">
        <f t="shared" si="317"/>
        <v>0</v>
      </c>
      <c r="O380" s="3">
        <f t="shared" si="317"/>
        <v>0</v>
      </c>
      <c r="P380" s="3">
        <f t="shared" si="317"/>
        <v>0</v>
      </c>
      <c r="Q380" s="3">
        <f t="shared" si="317"/>
        <v>0</v>
      </c>
      <c r="R380" s="3">
        <f t="shared" si="317"/>
        <v>0</v>
      </c>
      <c r="S380" s="3">
        <f t="shared" si="317"/>
        <v>0</v>
      </c>
      <c r="T380" s="3">
        <f t="shared" si="317"/>
        <v>0</v>
      </c>
      <c r="U380" s="3">
        <f t="shared" si="317"/>
        <v>0</v>
      </c>
      <c r="V380" s="3">
        <f t="shared" si="317"/>
        <v>0</v>
      </c>
      <c r="W380" s="3">
        <f t="shared" si="317"/>
        <v>0</v>
      </c>
      <c r="X380" s="3">
        <f t="shared" si="317"/>
        <v>0</v>
      </c>
      <c r="Y380" s="3">
        <f t="shared" si="317"/>
        <v>0</v>
      </c>
      <c r="Z380" s="3">
        <f t="shared" si="317"/>
        <v>0</v>
      </c>
      <c r="AA380" s="3">
        <f t="shared" si="317"/>
        <v>0</v>
      </c>
      <c r="AB380" s="3">
        <f t="shared" si="317"/>
        <v>0</v>
      </c>
      <c r="AC380" s="3">
        <f t="shared" si="317"/>
        <v>0</v>
      </c>
      <c r="AD380" s="3">
        <f t="shared" si="317"/>
        <v>0</v>
      </c>
      <c r="AE380" s="3">
        <f t="shared" si="317"/>
        <v>0</v>
      </c>
      <c r="AF380" s="3">
        <f t="shared" si="317"/>
        <v>0</v>
      </c>
      <c r="AG380" s="3">
        <f t="shared" si="317"/>
        <v>0</v>
      </c>
      <c r="AH380" s="3">
        <f t="shared" si="317"/>
        <v>0</v>
      </c>
      <c r="AI380" s="3">
        <f t="shared" si="317"/>
        <v>0</v>
      </c>
      <c r="AJ380" s="3">
        <f t="shared" si="317"/>
        <v>0</v>
      </c>
      <c r="AK380" s="3">
        <f t="shared" si="317"/>
        <v>0</v>
      </c>
      <c r="AL380" s="3">
        <f t="shared" si="317"/>
        <v>0</v>
      </c>
      <c r="AM380" s="3">
        <f t="shared" si="317"/>
        <v>0</v>
      </c>
      <c r="AN380" s="3">
        <f t="shared" si="317"/>
        <v>0</v>
      </c>
      <c r="AO380" s="3">
        <f t="shared" si="317"/>
        <v>0</v>
      </c>
      <c r="AP380" s="3">
        <f t="shared" si="317"/>
        <v>0</v>
      </c>
      <c r="AQ380" s="3">
        <f t="shared" si="317"/>
        <v>0</v>
      </c>
      <c r="AR380" s="3">
        <f t="shared" si="317"/>
        <v>0</v>
      </c>
      <c r="AS380" s="3">
        <f t="shared" si="317"/>
        <v>0</v>
      </c>
      <c r="AT380" s="3">
        <f t="shared" si="317"/>
        <v>0</v>
      </c>
      <c r="AU380" s="3">
        <f t="shared" si="317"/>
        <v>0</v>
      </c>
      <c r="AV380" s="3">
        <f t="shared" si="317"/>
        <v>0</v>
      </c>
      <c r="AW380" s="3">
        <f t="shared" si="317"/>
        <v>0</v>
      </c>
      <c r="AX380" s="3">
        <f t="shared" si="317"/>
        <v>0</v>
      </c>
      <c r="AY380" s="3">
        <f t="shared" si="317"/>
        <v>0</v>
      </c>
      <c r="AZ380" s="3">
        <f t="shared" si="317"/>
        <v>0</v>
      </c>
      <c r="BA380" s="3">
        <f t="shared" si="317"/>
        <v>0</v>
      </c>
      <c r="BB380" s="3">
        <f t="shared" si="317"/>
        <v>0</v>
      </c>
      <c r="BC380" s="3">
        <f t="shared" si="317"/>
        <v>0</v>
      </c>
      <c r="BD380" s="3">
        <f t="shared" si="317"/>
        <v>0</v>
      </c>
      <c r="BE380" s="3">
        <f t="shared" si="317"/>
        <v>0</v>
      </c>
      <c r="BF380" s="3">
        <f t="shared" si="317"/>
        <v>0</v>
      </c>
      <c r="BG380" s="3">
        <f t="shared" si="317"/>
        <v>0</v>
      </c>
      <c r="BH380" s="3">
        <f t="shared" si="317"/>
        <v>0</v>
      </c>
      <c r="BI380" s="3">
        <f t="shared" si="317"/>
        <v>0</v>
      </c>
      <c r="BJ380" s="3">
        <f t="shared" si="317"/>
        <v>0</v>
      </c>
      <c r="BK380" s="3">
        <f t="shared" si="317"/>
        <v>0</v>
      </c>
      <c r="BL380" s="3">
        <f t="shared" si="317"/>
        <v>0</v>
      </c>
      <c r="BM380" s="3">
        <f t="shared" si="317"/>
        <v>0</v>
      </c>
      <c r="BN380" s="3">
        <f t="shared" si="317"/>
        <v>0</v>
      </c>
      <c r="BO380" s="3">
        <f t="shared" si="317"/>
        <v>0</v>
      </c>
      <c r="BP380" s="3">
        <f t="shared" ref="BP380:EA380" si="318">BP108*1</f>
        <v>0</v>
      </c>
      <c r="BQ380" s="3">
        <f t="shared" si="318"/>
        <v>0</v>
      </c>
      <c r="BR380" s="3">
        <f t="shared" si="318"/>
        <v>0</v>
      </c>
      <c r="BS380" s="3">
        <f t="shared" si="318"/>
        <v>0</v>
      </c>
      <c r="BT380" s="3">
        <f t="shared" si="318"/>
        <v>0</v>
      </c>
      <c r="BU380" s="3">
        <f t="shared" si="318"/>
        <v>0</v>
      </c>
      <c r="BV380" s="3">
        <f t="shared" si="318"/>
        <v>0</v>
      </c>
      <c r="BW380" s="3">
        <f t="shared" si="318"/>
        <v>0</v>
      </c>
      <c r="BX380" s="3">
        <f t="shared" si="318"/>
        <v>0</v>
      </c>
      <c r="BY380" s="3">
        <f t="shared" si="318"/>
        <v>0</v>
      </c>
      <c r="BZ380" s="3">
        <f t="shared" si="318"/>
        <v>0</v>
      </c>
      <c r="CA380" s="3">
        <f t="shared" si="318"/>
        <v>0</v>
      </c>
      <c r="CB380" s="3">
        <f t="shared" si="318"/>
        <v>0</v>
      </c>
      <c r="CC380" s="3">
        <f t="shared" si="318"/>
        <v>0</v>
      </c>
      <c r="CD380" s="3">
        <f t="shared" si="318"/>
        <v>0</v>
      </c>
      <c r="CE380" s="3">
        <f t="shared" si="318"/>
        <v>0</v>
      </c>
      <c r="CF380" s="3">
        <f t="shared" si="318"/>
        <v>0</v>
      </c>
      <c r="CG380" s="3">
        <f t="shared" si="318"/>
        <v>0</v>
      </c>
      <c r="CH380" s="3">
        <f t="shared" si="318"/>
        <v>0</v>
      </c>
      <c r="CI380" s="3">
        <f t="shared" si="318"/>
        <v>0</v>
      </c>
      <c r="CJ380" s="3">
        <f t="shared" si="318"/>
        <v>0</v>
      </c>
      <c r="CK380" s="3">
        <f t="shared" si="318"/>
        <v>0</v>
      </c>
      <c r="CL380" s="3">
        <f t="shared" si="318"/>
        <v>0</v>
      </c>
      <c r="CM380" s="3">
        <f t="shared" si="318"/>
        <v>0</v>
      </c>
      <c r="CN380" s="3">
        <f t="shared" si="318"/>
        <v>0</v>
      </c>
      <c r="CO380" s="3">
        <f t="shared" si="318"/>
        <v>0</v>
      </c>
      <c r="CP380" s="3">
        <f t="shared" si="318"/>
        <v>0</v>
      </c>
      <c r="CQ380" s="3">
        <f t="shared" si="318"/>
        <v>0</v>
      </c>
      <c r="CR380" s="3">
        <f t="shared" si="318"/>
        <v>0</v>
      </c>
      <c r="CS380" s="3">
        <f t="shared" si="318"/>
        <v>0</v>
      </c>
      <c r="CT380" s="3">
        <f t="shared" si="318"/>
        <v>0</v>
      </c>
      <c r="CU380" s="3">
        <f t="shared" si="318"/>
        <v>0</v>
      </c>
      <c r="CV380" s="3">
        <f t="shared" si="318"/>
        <v>0</v>
      </c>
      <c r="CW380" s="3">
        <f t="shared" si="318"/>
        <v>0</v>
      </c>
      <c r="CX380" s="3">
        <f t="shared" si="318"/>
        <v>0</v>
      </c>
      <c r="CY380" s="3">
        <f t="shared" si="318"/>
        <v>0</v>
      </c>
      <c r="CZ380" s="3">
        <f t="shared" si="318"/>
        <v>0</v>
      </c>
      <c r="DA380" s="3">
        <f t="shared" si="318"/>
        <v>0</v>
      </c>
      <c r="DB380" s="3">
        <f t="shared" si="318"/>
        <v>0</v>
      </c>
      <c r="DC380" s="3">
        <f t="shared" si="318"/>
        <v>0</v>
      </c>
      <c r="DD380" s="3">
        <f t="shared" si="318"/>
        <v>0</v>
      </c>
      <c r="DE380" s="3">
        <f t="shared" si="318"/>
        <v>0</v>
      </c>
      <c r="DF380" s="3">
        <f t="shared" si="318"/>
        <v>0</v>
      </c>
      <c r="DG380" s="3">
        <f t="shared" si="318"/>
        <v>0</v>
      </c>
      <c r="DH380" s="3">
        <f t="shared" si="318"/>
        <v>0</v>
      </c>
      <c r="DI380" s="3">
        <f t="shared" si="318"/>
        <v>0</v>
      </c>
      <c r="DJ380" s="3">
        <f t="shared" si="318"/>
        <v>0</v>
      </c>
      <c r="DK380" s="3">
        <f t="shared" si="318"/>
        <v>0</v>
      </c>
      <c r="DL380" s="3">
        <f t="shared" si="318"/>
        <v>0</v>
      </c>
      <c r="DM380" s="3">
        <f t="shared" si="318"/>
        <v>0</v>
      </c>
      <c r="DN380" s="3">
        <f t="shared" si="318"/>
        <v>0</v>
      </c>
      <c r="DO380" s="3">
        <f t="shared" si="318"/>
        <v>0</v>
      </c>
      <c r="DP380" s="3">
        <f t="shared" si="318"/>
        <v>0</v>
      </c>
      <c r="DQ380" s="3">
        <f t="shared" si="318"/>
        <v>0</v>
      </c>
      <c r="DR380" s="3">
        <f t="shared" si="318"/>
        <v>0</v>
      </c>
      <c r="DS380" s="3">
        <f t="shared" si="318"/>
        <v>0</v>
      </c>
      <c r="DT380" s="3">
        <f t="shared" si="318"/>
        <v>0</v>
      </c>
      <c r="DU380" s="3">
        <f t="shared" si="318"/>
        <v>0</v>
      </c>
      <c r="DV380" s="3">
        <f t="shared" si="318"/>
        <v>0</v>
      </c>
      <c r="DW380" s="3">
        <f t="shared" si="318"/>
        <v>0</v>
      </c>
      <c r="DX380" s="3">
        <f t="shared" si="318"/>
        <v>0</v>
      </c>
      <c r="DY380" s="3">
        <f t="shared" si="318"/>
        <v>0</v>
      </c>
      <c r="DZ380" s="3">
        <f t="shared" si="318"/>
        <v>0</v>
      </c>
      <c r="EA380" s="3">
        <f t="shared" si="318"/>
        <v>0</v>
      </c>
      <c r="EB380" s="3">
        <f t="shared" ref="EB380" si="319">EB108*1</f>
        <v>0</v>
      </c>
      <c r="EC380" s="3">
        <f t="shared" si="292"/>
        <v>0</v>
      </c>
    </row>
    <row r="381" spans="3:133" x14ac:dyDescent="0.25">
      <c r="C381" t="s">
        <v>841</v>
      </c>
      <c r="D381" s="3">
        <f t="shared" ref="D381:BO381" si="320">D109*1</f>
        <v>0</v>
      </c>
      <c r="E381" s="3">
        <f t="shared" si="320"/>
        <v>0</v>
      </c>
      <c r="F381" s="3">
        <f t="shared" si="320"/>
        <v>0</v>
      </c>
      <c r="G381" s="3">
        <f t="shared" si="320"/>
        <v>0</v>
      </c>
      <c r="H381" s="3">
        <f t="shared" si="320"/>
        <v>0</v>
      </c>
      <c r="I381" s="3">
        <f t="shared" si="320"/>
        <v>0</v>
      </c>
      <c r="J381" s="3">
        <f t="shared" si="320"/>
        <v>0</v>
      </c>
      <c r="K381" s="3">
        <f t="shared" si="320"/>
        <v>0</v>
      </c>
      <c r="L381" s="3">
        <f t="shared" si="320"/>
        <v>0</v>
      </c>
      <c r="M381" s="3">
        <f t="shared" si="320"/>
        <v>0</v>
      </c>
      <c r="N381" s="3">
        <f t="shared" si="320"/>
        <v>0</v>
      </c>
      <c r="O381" s="3">
        <f t="shared" si="320"/>
        <v>0</v>
      </c>
      <c r="P381" s="3">
        <f t="shared" si="320"/>
        <v>0</v>
      </c>
      <c r="Q381" s="3">
        <f t="shared" si="320"/>
        <v>0</v>
      </c>
      <c r="R381" s="3">
        <f t="shared" si="320"/>
        <v>0</v>
      </c>
      <c r="S381" s="3">
        <f t="shared" si="320"/>
        <v>0</v>
      </c>
      <c r="T381" s="3">
        <f t="shared" si="320"/>
        <v>0</v>
      </c>
      <c r="U381" s="3">
        <f t="shared" si="320"/>
        <v>0</v>
      </c>
      <c r="V381" s="3">
        <f t="shared" si="320"/>
        <v>0</v>
      </c>
      <c r="W381" s="3">
        <f t="shared" si="320"/>
        <v>0</v>
      </c>
      <c r="X381" s="3">
        <f t="shared" si="320"/>
        <v>0</v>
      </c>
      <c r="Y381" s="3">
        <f t="shared" si="320"/>
        <v>0</v>
      </c>
      <c r="Z381" s="3">
        <f t="shared" si="320"/>
        <v>0</v>
      </c>
      <c r="AA381" s="3">
        <f t="shared" si="320"/>
        <v>0</v>
      </c>
      <c r="AB381" s="3">
        <f t="shared" si="320"/>
        <v>0</v>
      </c>
      <c r="AC381" s="3">
        <f t="shared" si="320"/>
        <v>0</v>
      </c>
      <c r="AD381" s="3">
        <f t="shared" si="320"/>
        <v>0</v>
      </c>
      <c r="AE381" s="3">
        <f t="shared" si="320"/>
        <v>0</v>
      </c>
      <c r="AF381" s="3">
        <f t="shared" si="320"/>
        <v>0</v>
      </c>
      <c r="AG381" s="3">
        <f t="shared" si="320"/>
        <v>0</v>
      </c>
      <c r="AH381" s="3">
        <f t="shared" si="320"/>
        <v>0</v>
      </c>
      <c r="AI381" s="3">
        <f t="shared" si="320"/>
        <v>0</v>
      </c>
      <c r="AJ381" s="3">
        <f t="shared" si="320"/>
        <v>0</v>
      </c>
      <c r="AK381" s="3">
        <f t="shared" si="320"/>
        <v>0</v>
      </c>
      <c r="AL381" s="3">
        <f t="shared" si="320"/>
        <v>0</v>
      </c>
      <c r="AM381" s="3">
        <f t="shared" si="320"/>
        <v>0</v>
      </c>
      <c r="AN381" s="3">
        <f t="shared" si="320"/>
        <v>0</v>
      </c>
      <c r="AO381" s="3">
        <f t="shared" si="320"/>
        <v>0</v>
      </c>
      <c r="AP381" s="3">
        <f t="shared" si="320"/>
        <v>0</v>
      </c>
      <c r="AQ381" s="3">
        <f t="shared" si="320"/>
        <v>0</v>
      </c>
      <c r="AR381" s="3">
        <f t="shared" si="320"/>
        <v>0</v>
      </c>
      <c r="AS381" s="3">
        <f t="shared" si="320"/>
        <v>0</v>
      </c>
      <c r="AT381" s="3">
        <f t="shared" si="320"/>
        <v>0</v>
      </c>
      <c r="AU381" s="3">
        <f t="shared" si="320"/>
        <v>0</v>
      </c>
      <c r="AV381" s="3">
        <f t="shared" si="320"/>
        <v>0</v>
      </c>
      <c r="AW381" s="3">
        <f t="shared" si="320"/>
        <v>0</v>
      </c>
      <c r="AX381" s="3">
        <f t="shared" si="320"/>
        <v>0</v>
      </c>
      <c r="AY381" s="3">
        <f t="shared" si="320"/>
        <v>0</v>
      </c>
      <c r="AZ381" s="3">
        <f t="shared" si="320"/>
        <v>0</v>
      </c>
      <c r="BA381" s="3">
        <f t="shared" si="320"/>
        <v>0</v>
      </c>
      <c r="BB381" s="3">
        <f t="shared" si="320"/>
        <v>0</v>
      </c>
      <c r="BC381" s="3">
        <f t="shared" si="320"/>
        <v>0</v>
      </c>
      <c r="BD381" s="3">
        <f t="shared" si="320"/>
        <v>0</v>
      </c>
      <c r="BE381" s="3">
        <f t="shared" si="320"/>
        <v>0</v>
      </c>
      <c r="BF381" s="3">
        <f t="shared" si="320"/>
        <v>0</v>
      </c>
      <c r="BG381" s="3">
        <f t="shared" si="320"/>
        <v>0</v>
      </c>
      <c r="BH381" s="3">
        <f t="shared" si="320"/>
        <v>0</v>
      </c>
      <c r="BI381" s="3">
        <f t="shared" si="320"/>
        <v>0</v>
      </c>
      <c r="BJ381" s="3">
        <f t="shared" si="320"/>
        <v>0</v>
      </c>
      <c r="BK381" s="3">
        <f t="shared" si="320"/>
        <v>1</v>
      </c>
      <c r="BL381" s="3">
        <f t="shared" si="320"/>
        <v>1</v>
      </c>
      <c r="BM381" s="3">
        <f t="shared" si="320"/>
        <v>1</v>
      </c>
      <c r="BN381" s="3">
        <f t="shared" si="320"/>
        <v>1</v>
      </c>
      <c r="BO381" s="3">
        <f t="shared" si="320"/>
        <v>3</v>
      </c>
      <c r="BP381" s="3">
        <f t="shared" ref="BP381:EA381" si="321">BP109*1</f>
        <v>5</v>
      </c>
      <c r="BQ381" s="3">
        <f t="shared" si="321"/>
        <v>7</v>
      </c>
      <c r="BR381" s="3">
        <f t="shared" si="321"/>
        <v>9</v>
      </c>
      <c r="BS381" s="3">
        <f t="shared" si="321"/>
        <v>11</v>
      </c>
      <c r="BT381" s="3">
        <f t="shared" si="321"/>
        <v>13</v>
      </c>
      <c r="BU381" s="3">
        <f t="shared" si="321"/>
        <v>17</v>
      </c>
      <c r="BV381" s="3">
        <f t="shared" si="321"/>
        <v>17</v>
      </c>
      <c r="BW381" s="3">
        <f t="shared" si="321"/>
        <v>19</v>
      </c>
      <c r="BX381" s="3">
        <f t="shared" si="321"/>
        <v>20</v>
      </c>
      <c r="BY381" s="3">
        <f t="shared" si="321"/>
        <v>25</v>
      </c>
      <c r="BZ381" s="3">
        <f t="shared" si="321"/>
        <v>28</v>
      </c>
      <c r="CA381" s="3">
        <f t="shared" si="321"/>
        <v>27</v>
      </c>
      <c r="CB381" s="3">
        <f t="shared" si="321"/>
        <v>34</v>
      </c>
      <c r="CC381" s="3">
        <f t="shared" si="321"/>
        <v>40</v>
      </c>
      <c r="CD381" s="3">
        <f t="shared" si="321"/>
        <v>42</v>
      </c>
      <c r="CE381" s="3">
        <f t="shared" si="321"/>
        <v>48</v>
      </c>
      <c r="CF381" s="3">
        <f t="shared" si="321"/>
        <v>49</v>
      </c>
      <c r="CG381" s="3">
        <f t="shared" si="321"/>
        <v>56</v>
      </c>
      <c r="CH381" s="3">
        <f t="shared" si="321"/>
        <v>59</v>
      </c>
      <c r="CI381" s="3">
        <f t="shared" si="321"/>
        <v>64</v>
      </c>
      <c r="CJ381" s="3">
        <f t="shared" si="321"/>
        <v>72</v>
      </c>
      <c r="CK381" s="3">
        <f t="shared" si="321"/>
        <v>75</v>
      </c>
      <c r="CL381" s="3">
        <f t="shared" si="321"/>
        <v>82</v>
      </c>
      <c r="CM381" s="3">
        <f t="shared" si="321"/>
        <v>90</v>
      </c>
      <c r="CN381" s="3">
        <f t="shared" si="321"/>
        <v>94</v>
      </c>
      <c r="CO381" s="3">
        <f t="shared" si="321"/>
        <v>98</v>
      </c>
      <c r="CP381" s="3">
        <f t="shared" si="321"/>
        <v>141</v>
      </c>
      <c r="CQ381" s="3">
        <f t="shared" si="321"/>
        <v>149</v>
      </c>
      <c r="CR381" s="3">
        <f t="shared" si="321"/>
        <v>172</v>
      </c>
      <c r="CS381" s="3">
        <f t="shared" si="321"/>
        <v>177</v>
      </c>
      <c r="CT381" s="3">
        <f t="shared" si="321"/>
        <v>186</v>
      </c>
      <c r="CU381" s="3">
        <f t="shared" si="321"/>
        <v>190</v>
      </c>
      <c r="CV381" s="3">
        <f t="shared" si="321"/>
        <v>193</v>
      </c>
      <c r="CW381" s="3">
        <f t="shared" si="321"/>
        <v>199</v>
      </c>
      <c r="CX381" s="3">
        <f t="shared" si="321"/>
        <v>206</v>
      </c>
      <c r="CY381" s="3">
        <f t="shared" si="321"/>
        <v>211</v>
      </c>
      <c r="CZ381" s="3">
        <f t="shared" si="321"/>
        <v>218</v>
      </c>
      <c r="DA381" s="3">
        <f t="shared" si="321"/>
        <v>220</v>
      </c>
      <c r="DB381" s="3">
        <f t="shared" si="321"/>
        <v>230</v>
      </c>
      <c r="DC381" s="3">
        <f t="shared" si="321"/>
        <v>240</v>
      </c>
      <c r="DD381" s="3">
        <f t="shared" si="321"/>
        <v>246</v>
      </c>
      <c r="DE381" s="3">
        <f t="shared" si="321"/>
        <v>252</v>
      </c>
      <c r="DF381" s="3">
        <f t="shared" si="321"/>
        <v>255</v>
      </c>
      <c r="DG381" s="3">
        <f t="shared" si="321"/>
        <v>260</v>
      </c>
      <c r="DH381" s="3">
        <f t="shared" si="321"/>
        <v>265</v>
      </c>
      <c r="DI381" s="3">
        <f t="shared" si="321"/>
        <v>267</v>
      </c>
      <c r="DJ381" s="3">
        <f t="shared" si="321"/>
        <v>271</v>
      </c>
      <c r="DK381" s="3">
        <f t="shared" si="321"/>
        <v>275</v>
      </c>
      <c r="DL381" s="3">
        <f t="shared" si="321"/>
        <v>284</v>
      </c>
      <c r="DM381" s="3">
        <f t="shared" si="321"/>
        <v>287</v>
      </c>
      <c r="DN381" s="3">
        <f t="shared" si="321"/>
        <v>293</v>
      </c>
      <c r="DO381" s="3">
        <f t="shared" si="321"/>
        <v>297</v>
      </c>
      <c r="DP381" s="3">
        <f t="shared" si="321"/>
        <v>298</v>
      </c>
      <c r="DQ381" s="3">
        <f t="shared" si="321"/>
        <v>300</v>
      </c>
      <c r="DR381" s="3">
        <f t="shared" si="321"/>
        <v>301</v>
      </c>
      <c r="DS381" s="3">
        <f t="shared" si="321"/>
        <v>304</v>
      </c>
      <c r="DT381" s="3">
        <f t="shared" si="321"/>
        <v>306</v>
      </c>
      <c r="DU381" s="3">
        <f t="shared" si="321"/>
        <v>306</v>
      </c>
      <c r="DV381" s="3">
        <f t="shared" si="321"/>
        <v>306</v>
      </c>
      <c r="DW381" s="3">
        <f t="shared" si="321"/>
        <v>307</v>
      </c>
      <c r="DX381" s="3">
        <f t="shared" si="321"/>
        <v>308</v>
      </c>
      <c r="DY381" s="3">
        <f t="shared" si="321"/>
        <v>312</v>
      </c>
      <c r="DZ381" s="3">
        <f t="shared" si="321"/>
        <v>313</v>
      </c>
      <c r="EA381" s="3">
        <f t="shared" si="321"/>
        <v>313</v>
      </c>
      <c r="EB381" s="3">
        <f t="shared" ref="EB381" si="322">EB109*1</f>
        <v>314</v>
      </c>
      <c r="EC381" s="3">
        <f t="shared" si="292"/>
        <v>316</v>
      </c>
    </row>
    <row r="382" spans="3:133" x14ac:dyDescent="0.25">
      <c r="C382" t="s">
        <v>848</v>
      </c>
      <c r="D382" s="3">
        <f t="shared" ref="D382:BO382" si="323">D110*1</f>
        <v>0</v>
      </c>
      <c r="E382" s="3">
        <f t="shared" si="323"/>
        <v>0</v>
      </c>
      <c r="F382" s="3">
        <f t="shared" si="323"/>
        <v>0</v>
      </c>
      <c r="G382" s="3">
        <f t="shared" si="323"/>
        <v>0</v>
      </c>
      <c r="H382" s="3">
        <f t="shared" si="323"/>
        <v>0</v>
      </c>
      <c r="I382" s="3">
        <f t="shared" si="323"/>
        <v>0</v>
      </c>
      <c r="J382" s="3">
        <f t="shared" si="323"/>
        <v>0</v>
      </c>
      <c r="K382" s="3">
        <f t="shared" si="323"/>
        <v>0</v>
      </c>
      <c r="L382" s="3">
        <f t="shared" si="323"/>
        <v>0</v>
      </c>
      <c r="M382" s="3">
        <f t="shared" si="323"/>
        <v>0</v>
      </c>
      <c r="N382" s="3">
        <f t="shared" si="323"/>
        <v>0</v>
      </c>
      <c r="O382" s="3">
        <f t="shared" si="323"/>
        <v>0</v>
      </c>
      <c r="P382" s="3">
        <f t="shared" si="323"/>
        <v>0</v>
      </c>
      <c r="Q382" s="3">
        <f t="shared" si="323"/>
        <v>0</v>
      </c>
      <c r="R382" s="3">
        <f t="shared" si="323"/>
        <v>0</v>
      </c>
      <c r="S382" s="3">
        <f t="shared" si="323"/>
        <v>0</v>
      </c>
      <c r="T382" s="3">
        <f t="shared" si="323"/>
        <v>0</v>
      </c>
      <c r="U382" s="3">
        <f t="shared" si="323"/>
        <v>0</v>
      </c>
      <c r="V382" s="3">
        <f t="shared" si="323"/>
        <v>0</v>
      </c>
      <c r="W382" s="3">
        <f t="shared" si="323"/>
        <v>0</v>
      </c>
      <c r="X382" s="3">
        <f t="shared" si="323"/>
        <v>0</v>
      </c>
      <c r="Y382" s="3">
        <f t="shared" si="323"/>
        <v>0</v>
      </c>
      <c r="Z382" s="3">
        <f t="shared" si="323"/>
        <v>0</v>
      </c>
      <c r="AA382" s="3">
        <f t="shared" si="323"/>
        <v>0</v>
      </c>
      <c r="AB382" s="3">
        <f t="shared" si="323"/>
        <v>0</v>
      </c>
      <c r="AC382" s="3">
        <f t="shared" si="323"/>
        <v>0</v>
      </c>
      <c r="AD382" s="3">
        <f t="shared" si="323"/>
        <v>0</v>
      </c>
      <c r="AE382" s="3">
        <f t="shared" si="323"/>
        <v>0</v>
      </c>
      <c r="AF382" s="3">
        <f t="shared" si="323"/>
        <v>0</v>
      </c>
      <c r="AG382" s="3">
        <f t="shared" si="323"/>
        <v>0</v>
      </c>
      <c r="AH382" s="3">
        <f t="shared" si="323"/>
        <v>0</v>
      </c>
      <c r="AI382" s="3">
        <f t="shared" si="323"/>
        <v>0</v>
      </c>
      <c r="AJ382" s="3">
        <f t="shared" si="323"/>
        <v>0</v>
      </c>
      <c r="AK382" s="3">
        <f t="shared" si="323"/>
        <v>0</v>
      </c>
      <c r="AL382" s="3">
        <f t="shared" si="323"/>
        <v>0</v>
      </c>
      <c r="AM382" s="3">
        <f t="shared" si="323"/>
        <v>0</v>
      </c>
      <c r="AN382" s="3">
        <f t="shared" si="323"/>
        <v>0</v>
      </c>
      <c r="AO382" s="3">
        <f t="shared" si="323"/>
        <v>0</v>
      </c>
      <c r="AP382" s="3">
        <f t="shared" si="323"/>
        <v>0</v>
      </c>
      <c r="AQ382" s="3">
        <f t="shared" si="323"/>
        <v>0</v>
      </c>
      <c r="AR382" s="3">
        <f t="shared" si="323"/>
        <v>0</v>
      </c>
      <c r="AS382" s="3">
        <f t="shared" si="323"/>
        <v>0</v>
      </c>
      <c r="AT382" s="3">
        <f t="shared" si="323"/>
        <v>0</v>
      </c>
      <c r="AU382" s="3">
        <f t="shared" si="323"/>
        <v>0</v>
      </c>
      <c r="AV382" s="3">
        <f t="shared" si="323"/>
        <v>0</v>
      </c>
      <c r="AW382" s="3">
        <f t="shared" si="323"/>
        <v>0</v>
      </c>
      <c r="AX382" s="3">
        <f t="shared" si="323"/>
        <v>0</v>
      </c>
      <c r="AY382" s="3">
        <f t="shared" si="323"/>
        <v>0</v>
      </c>
      <c r="AZ382" s="3">
        <f t="shared" si="323"/>
        <v>0</v>
      </c>
      <c r="BA382" s="3">
        <f t="shared" si="323"/>
        <v>0</v>
      </c>
      <c r="BB382" s="3">
        <f t="shared" si="323"/>
        <v>0</v>
      </c>
      <c r="BC382" s="3">
        <f t="shared" si="323"/>
        <v>0</v>
      </c>
      <c r="BD382" s="3">
        <f t="shared" si="323"/>
        <v>0</v>
      </c>
      <c r="BE382" s="3">
        <f t="shared" si="323"/>
        <v>0</v>
      </c>
      <c r="BF382" s="3">
        <f t="shared" si="323"/>
        <v>0</v>
      </c>
      <c r="BG382" s="3">
        <f t="shared" si="323"/>
        <v>0</v>
      </c>
      <c r="BH382" s="3">
        <f t="shared" si="323"/>
        <v>0</v>
      </c>
      <c r="BI382" s="3">
        <f t="shared" si="323"/>
        <v>0</v>
      </c>
      <c r="BJ382" s="3">
        <f t="shared" si="323"/>
        <v>0</v>
      </c>
      <c r="BK382" s="3">
        <f t="shared" si="323"/>
        <v>0</v>
      </c>
      <c r="BL382" s="3">
        <f t="shared" si="323"/>
        <v>0</v>
      </c>
      <c r="BM382" s="3">
        <f t="shared" si="323"/>
        <v>0</v>
      </c>
      <c r="BN382" s="3">
        <f t="shared" si="323"/>
        <v>0</v>
      </c>
      <c r="BO382" s="3">
        <f t="shared" si="323"/>
        <v>0</v>
      </c>
      <c r="BP382" s="3">
        <f t="shared" ref="BP382:EA382" si="324">BP110*1</f>
        <v>0</v>
      </c>
      <c r="BQ382" s="3">
        <f t="shared" si="324"/>
        <v>0</v>
      </c>
      <c r="BR382" s="3">
        <f t="shared" si="324"/>
        <v>0</v>
      </c>
      <c r="BS382" s="3">
        <f t="shared" si="324"/>
        <v>0</v>
      </c>
      <c r="BT382" s="3">
        <f t="shared" si="324"/>
        <v>0</v>
      </c>
      <c r="BU382" s="3">
        <f t="shared" si="324"/>
        <v>0</v>
      </c>
      <c r="BV382" s="3">
        <f t="shared" si="324"/>
        <v>0</v>
      </c>
      <c r="BW382" s="3">
        <f t="shared" si="324"/>
        <v>0</v>
      </c>
      <c r="BX382" s="3">
        <f t="shared" si="324"/>
        <v>0</v>
      </c>
      <c r="BY382" s="3">
        <f t="shared" si="324"/>
        <v>0</v>
      </c>
      <c r="BZ382" s="3">
        <f t="shared" si="324"/>
        <v>0</v>
      </c>
      <c r="CA382" s="3">
        <f t="shared" si="324"/>
        <v>0</v>
      </c>
      <c r="CB382" s="3">
        <f t="shared" si="324"/>
        <v>0</v>
      </c>
      <c r="CC382" s="3">
        <f t="shared" si="324"/>
        <v>0</v>
      </c>
      <c r="CD382" s="3">
        <f t="shared" si="324"/>
        <v>0</v>
      </c>
      <c r="CE382" s="3">
        <f t="shared" si="324"/>
        <v>0</v>
      </c>
      <c r="CF382" s="3">
        <f t="shared" si="324"/>
        <v>0</v>
      </c>
      <c r="CG382" s="3">
        <f t="shared" si="324"/>
        <v>0</v>
      </c>
      <c r="CH382" s="3">
        <f t="shared" si="324"/>
        <v>0</v>
      </c>
      <c r="CI382" s="3">
        <f t="shared" si="324"/>
        <v>0</v>
      </c>
      <c r="CJ382" s="3">
        <f t="shared" si="324"/>
        <v>0</v>
      </c>
      <c r="CK382" s="3">
        <f t="shared" si="324"/>
        <v>0</v>
      </c>
      <c r="CL382" s="3">
        <f t="shared" si="324"/>
        <v>0</v>
      </c>
      <c r="CM382" s="3">
        <f t="shared" si="324"/>
        <v>0</v>
      </c>
      <c r="CN382" s="3">
        <f t="shared" si="324"/>
        <v>0</v>
      </c>
      <c r="CO382" s="3">
        <f t="shared" si="324"/>
        <v>1</v>
      </c>
      <c r="CP382" s="3">
        <f t="shared" si="324"/>
        <v>1</v>
      </c>
      <c r="CQ382" s="3">
        <f t="shared" si="324"/>
        <v>1</v>
      </c>
      <c r="CR382" s="3">
        <f t="shared" si="324"/>
        <v>1</v>
      </c>
      <c r="CS382" s="3">
        <f t="shared" si="324"/>
        <v>1</v>
      </c>
      <c r="CT382" s="3">
        <f t="shared" si="324"/>
        <v>1</v>
      </c>
      <c r="CU382" s="3">
        <f t="shared" si="324"/>
        <v>1</v>
      </c>
      <c r="CV382" s="3">
        <f t="shared" si="324"/>
        <v>1</v>
      </c>
      <c r="CW382" s="3">
        <f t="shared" si="324"/>
        <v>1</v>
      </c>
      <c r="CX382" s="3">
        <f t="shared" si="324"/>
        <v>1</v>
      </c>
      <c r="CY382" s="3">
        <f t="shared" si="324"/>
        <v>1</v>
      </c>
      <c r="CZ382" s="3">
        <f t="shared" si="324"/>
        <v>1</v>
      </c>
      <c r="DA382" s="3">
        <f t="shared" si="324"/>
        <v>1</v>
      </c>
      <c r="DB382" s="3">
        <f t="shared" si="324"/>
        <v>1</v>
      </c>
      <c r="DC382" s="3">
        <f t="shared" si="324"/>
        <v>1</v>
      </c>
      <c r="DD382" s="3">
        <f t="shared" si="324"/>
        <v>1</v>
      </c>
      <c r="DE382" s="3">
        <f t="shared" si="324"/>
        <v>1</v>
      </c>
      <c r="DF382" s="3">
        <f t="shared" si="324"/>
        <v>1</v>
      </c>
      <c r="DG382" s="3">
        <f t="shared" si="324"/>
        <v>1</v>
      </c>
      <c r="DH382" s="3">
        <f t="shared" si="324"/>
        <v>1</v>
      </c>
      <c r="DI382" s="3">
        <f t="shared" si="324"/>
        <v>1</v>
      </c>
      <c r="DJ382" s="3">
        <f t="shared" si="324"/>
        <v>1</v>
      </c>
      <c r="DK382" s="3">
        <f t="shared" si="324"/>
        <v>1</v>
      </c>
      <c r="DL382" s="3">
        <f t="shared" si="324"/>
        <v>1</v>
      </c>
      <c r="DM382" s="3">
        <f t="shared" si="324"/>
        <v>1</v>
      </c>
      <c r="DN382" s="3">
        <f t="shared" si="324"/>
        <v>1</v>
      </c>
      <c r="DO382" s="3">
        <f t="shared" si="324"/>
        <v>1</v>
      </c>
      <c r="DP382" s="3">
        <f t="shared" si="324"/>
        <v>1</v>
      </c>
      <c r="DQ382" s="3">
        <f t="shared" si="324"/>
        <v>1</v>
      </c>
      <c r="DR382" s="3">
        <f t="shared" si="324"/>
        <v>1</v>
      </c>
      <c r="DS382" s="3">
        <f t="shared" si="324"/>
        <v>1</v>
      </c>
      <c r="DT382" s="3">
        <f t="shared" si="324"/>
        <v>1</v>
      </c>
      <c r="DU382" s="3">
        <f t="shared" si="324"/>
        <v>1</v>
      </c>
      <c r="DV382" s="3">
        <f t="shared" si="324"/>
        <v>1</v>
      </c>
      <c r="DW382" s="3">
        <f t="shared" si="324"/>
        <v>1</v>
      </c>
      <c r="DX382" s="3">
        <f t="shared" si="324"/>
        <v>1</v>
      </c>
      <c r="DY382" s="3">
        <f t="shared" si="324"/>
        <v>1</v>
      </c>
      <c r="DZ382" s="3">
        <f t="shared" si="324"/>
        <v>1</v>
      </c>
      <c r="EA382" s="3">
        <f t="shared" si="324"/>
        <v>1</v>
      </c>
      <c r="EB382" s="3">
        <f t="shared" ref="EB382" si="325">EB110*1</f>
        <v>1</v>
      </c>
      <c r="EC382" s="3">
        <f t="shared" si="292"/>
        <v>1</v>
      </c>
    </row>
    <row r="383" spans="3:133" x14ac:dyDescent="0.25">
      <c r="C383" t="s">
        <v>848</v>
      </c>
      <c r="D383" s="3">
        <f t="shared" ref="D383:BO383" si="326">D111*1</f>
        <v>0</v>
      </c>
      <c r="E383" s="3">
        <f t="shared" si="326"/>
        <v>0</v>
      </c>
      <c r="F383" s="3">
        <f t="shared" si="326"/>
        <v>0</v>
      </c>
      <c r="G383" s="3">
        <f t="shared" si="326"/>
        <v>0</v>
      </c>
      <c r="H383" s="3">
        <f t="shared" si="326"/>
        <v>0</v>
      </c>
      <c r="I383" s="3">
        <f t="shared" si="326"/>
        <v>0</v>
      </c>
      <c r="J383" s="3">
        <f t="shared" si="326"/>
        <v>0</v>
      </c>
      <c r="K383" s="3">
        <f t="shared" si="326"/>
        <v>0</v>
      </c>
      <c r="L383" s="3">
        <f t="shared" si="326"/>
        <v>0</v>
      </c>
      <c r="M383" s="3">
        <f t="shared" si="326"/>
        <v>0</v>
      </c>
      <c r="N383" s="3">
        <f t="shared" si="326"/>
        <v>0</v>
      </c>
      <c r="O383" s="3">
        <f t="shared" si="326"/>
        <v>0</v>
      </c>
      <c r="P383" s="3">
        <f t="shared" si="326"/>
        <v>0</v>
      </c>
      <c r="Q383" s="3">
        <f t="shared" si="326"/>
        <v>0</v>
      </c>
      <c r="R383" s="3">
        <f t="shared" si="326"/>
        <v>0</v>
      </c>
      <c r="S383" s="3">
        <f t="shared" si="326"/>
        <v>0</v>
      </c>
      <c r="T383" s="3">
        <f t="shared" si="326"/>
        <v>0</v>
      </c>
      <c r="U383" s="3">
        <f t="shared" si="326"/>
        <v>0</v>
      </c>
      <c r="V383" s="3">
        <f t="shared" si="326"/>
        <v>0</v>
      </c>
      <c r="W383" s="3">
        <f t="shared" si="326"/>
        <v>0</v>
      </c>
      <c r="X383" s="3">
        <f t="shared" si="326"/>
        <v>0</v>
      </c>
      <c r="Y383" s="3">
        <f t="shared" si="326"/>
        <v>0</v>
      </c>
      <c r="Z383" s="3">
        <f t="shared" si="326"/>
        <v>0</v>
      </c>
      <c r="AA383" s="3">
        <f t="shared" si="326"/>
        <v>0</v>
      </c>
      <c r="AB383" s="3">
        <f t="shared" si="326"/>
        <v>0</v>
      </c>
      <c r="AC383" s="3">
        <f t="shared" si="326"/>
        <v>0</v>
      </c>
      <c r="AD383" s="3">
        <f t="shared" si="326"/>
        <v>0</v>
      </c>
      <c r="AE383" s="3">
        <f t="shared" si="326"/>
        <v>0</v>
      </c>
      <c r="AF383" s="3">
        <f t="shared" si="326"/>
        <v>0</v>
      </c>
      <c r="AG383" s="3">
        <f t="shared" si="326"/>
        <v>0</v>
      </c>
      <c r="AH383" s="3">
        <f t="shared" si="326"/>
        <v>0</v>
      </c>
      <c r="AI383" s="3">
        <f t="shared" si="326"/>
        <v>0</v>
      </c>
      <c r="AJ383" s="3">
        <f t="shared" si="326"/>
        <v>0</v>
      </c>
      <c r="AK383" s="3">
        <f t="shared" si="326"/>
        <v>0</v>
      </c>
      <c r="AL383" s="3">
        <f t="shared" si="326"/>
        <v>0</v>
      </c>
      <c r="AM383" s="3">
        <f t="shared" si="326"/>
        <v>0</v>
      </c>
      <c r="AN383" s="3">
        <f t="shared" si="326"/>
        <v>0</v>
      </c>
      <c r="AO383" s="3">
        <f t="shared" si="326"/>
        <v>0</v>
      </c>
      <c r="AP383" s="3">
        <f t="shared" si="326"/>
        <v>0</v>
      </c>
      <c r="AQ383" s="3">
        <f t="shared" si="326"/>
        <v>0</v>
      </c>
      <c r="AR383" s="3">
        <f t="shared" si="326"/>
        <v>0</v>
      </c>
      <c r="AS383" s="3">
        <f t="shared" si="326"/>
        <v>0</v>
      </c>
      <c r="AT383" s="3">
        <f t="shared" si="326"/>
        <v>0</v>
      </c>
      <c r="AU383" s="3">
        <f t="shared" si="326"/>
        <v>0</v>
      </c>
      <c r="AV383" s="3">
        <f t="shared" si="326"/>
        <v>0</v>
      </c>
      <c r="AW383" s="3">
        <f t="shared" si="326"/>
        <v>0</v>
      </c>
      <c r="AX383" s="3">
        <f t="shared" si="326"/>
        <v>0</v>
      </c>
      <c r="AY383" s="3">
        <f t="shared" si="326"/>
        <v>0</v>
      </c>
      <c r="AZ383" s="3">
        <f t="shared" si="326"/>
        <v>0</v>
      </c>
      <c r="BA383" s="3">
        <f t="shared" si="326"/>
        <v>0</v>
      </c>
      <c r="BB383" s="3">
        <f t="shared" si="326"/>
        <v>0</v>
      </c>
      <c r="BC383" s="3">
        <f t="shared" si="326"/>
        <v>0</v>
      </c>
      <c r="BD383" s="3">
        <f t="shared" si="326"/>
        <v>0</v>
      </c>
      <c r="BE383" s="3">
        <f t="shared" si="326"/>
        <v>0</v>
      </c>
      <c r="BF383" s="3">
        <f t="shared" si="326"/>
        <v>0</v>
      </c>
      <c r="BG383" s="3">
        <f t="shared" si="326"/>
        <v>0</v>
      </c>
      <c r="BH383" s="3">
        <f t="shared" si="326"/>
        <v>0</v>
      </c>
      <c r="BI383" s="3">
        <f t="shared" si="326"/>
        <v>0</v>
      </c>
      <c r="BJ383" s="3">
        <f t="shared" si="326"/>
        <v>0</v>
      </c>
      <c r="BK383" s="3">
        <f t="shared" si="326"/>
        <v>0</v>
      </c>
      <c r="BL383" s="3">
        <f t="shared" si="326"/>
        <v>0</v>
      </c>
      <c r="BM383" s="3">
        <f t="shared" si="326"/>
        <v>0</v>
      </c>
      <c r="BN383" s="3">
        <f t="shared" si="326"/>
        <v>0</v>
      </c>
      <c r="BO383" s="3">
        <f t="shared" si="326"/>
        <v>0</v>
      </c>
      <c r="BP383" s="3">
        <f t="shared" ref="BP383:EA383" si="327">BP111*1</f>
        <v>0</v>
      </c>
      <c r="BQ383" s="3">
        <f t="shared" si="327"/>
        <v>0</v>
      </c>
      <c r="BR383" s="3">
        <f t="shared" si="327"/>
        <v>0</v>
      </c>
      <c r="BS383" s="3">
        <f t="shared" si="327"/>
        <v>0</v>
      </c>
      <c r="BT383" s="3">
        <f t="shared" si="327"/>
        <v>0</v>
      </c>
      <c r="BU383" s="3">
        <f t="shared" si="327"/>
        <v>0</v>
      </c>
      <c r="BV383" s="3">
        <f t="shared" si="327"/>
        <v>0</v>
      </c>
      <c r="BW383" s="3">
        <f t="shared" si="327"/>
        <v>0</v>
      </c>
      <c r="BX383" s="3">
        <f t="shared" si="327"/>
        <v>0</v>
      </c>
      <c r="BY383" s="3">
        <f t="shared" si="327"/>
        <v>0</v>
      </c>
      <c r="BZ383" s="3">
        <f t="shared" si="327"/>
        <v>0</v>
      </c>
      <c r="CA383" s="3">
        <f t="shared" si="327"/>
        <v>0</v>
      </c>
      <c r="CB383" s="3">
        <f t="shared" si="327"/>
        <v>0</v>
      </c>
      <c r="CC383" s="3">
        <f t="shared" si="327"/>
        <v>0</v>
      </c>
      <c r="CD383" s="3">
        <f t="shared" si="327"/>
        <v>0</v>
      </c>
      <c r="CE383" s="3">
        <f t="shared" si="327"/>
        <v>0</v>
      </c>
      <c r="CF383" s="3">
        <f t="shared" si="327"/>
        <v>0</v>
      </c>
      <c r="CG383" s="3">
        <f t="shared" si="327"/>
        <v>0</v>
      </c>
      <c r="CH383" s="3">
        <f t="shared" si="327"/>
        <v>0</v>
      </c>
      <c r="CI383" s="3">
        <f t="shared" si="327"/>
        <v>0</v>
      </c>
      <c r="CJ383" s="3">
        <f t="shared" si="327"/>
        <v>0</v>
      </c>
      <c r="CK383" s="3">
        <f t="shared" si="327"/>
        <v>0</v>
      </c>
      <c r="CL383" s="3">
        <f t="shared" si="327"/>
        <v>0</v>
      </c>
      <c r="CM383" s="3">
        <f t="shared" si="327"/>
        <v>0</v>
      </c>
      <c r="CN383" s="3">
        <f t="shared" si="327"/>
        <v>0</v>
      </c>
      <c r="CO383" s="3">
        <f t="shared" si="327"/>
        <v>0</v>
      </c>
      <c r="CP383" s="3">
        <f t="shared" si="327"/>
        <v>0</v>
      </c>
      <c r="CQ383" s="3">
        <f t="shared" si="327"/>
        <v>0</v>
      </c>
      <c r="CR383" s="3">
        <f t="shared" si="327"/>
        <v>0</v>
      </c>
      <c r="CS383" s="3">
        <f t="shared" si="327"/>
        <v>0</v>
      </c>
      <c r="CT383" s="3">
        <f t="shared" si="327"/>
        <v>0</v>
      </c>
      <c r="CU383" s="3">
        <f t="shared" si="327"/>
        <v>0</v>
      </c>
      <c r="CV383" s="3">
        <f t="shared" si="327"/>
        <v>0</v>
      </c>
      <c r="CW383" s="3">
        <f t="shared" si="327"/>
        <v>0</v>
      </c>
      <c r="CX383" s="3">
        <f t="shared" si="327"/>
        <v>0</v>
      </c>
      <c r="CY383" s="3">
        <f t="shared" si="327"/>
        <v>0</v>
      </c>
      <c r="CZ383" s="3">
        <f t="shared" si="327"/>
        <v>0</v>
      </c>
      <c r="DA383" s="3">
        <f t="shared" si="327"/>
        <v>0</v>
      </c>
      <c r="DB383" s="3">
        <f t="shared" si="327"/>
        <v>0</v>
      </c>
      <c r="DC383" s="3">
        <f t="shared" si="327"/>
        <v>0</v>
      </c>
      <c r="DD383" s="3">
        <f t="shared" si="327"/>
        <v>0</v>
      </c>
      <c r="DE383" s="3">
        <f t="shared" si="327"/>
        <v>0</v>
      </c>
      <c r="DF383" s="3">
        <f t="shared" si="327"/>
        <v>0</v>
      </c>
      <c r="DG383" s="3">
        <f t="shared" si="327"/>
        <v>0</v>
      </c>
      <c r="DH383" s="3">
        <f t="shared" si="327"/>
        <v>0</v>
      </c>
      <c r="DI383" s="3">
        <f t="shared" si="327"/>
        <v>0</v>
      </c>
      <c r="DJ383" s="3">
        <f t="shared" si="327"/>
        <v>0</v>
      </c>
      <c r="DK383" s="3">
        <f t="shared" si="327"/>
        <v>0</v>
      </c>
      <c r="DL383" s="3">
        <f t="shared" si="327"/>
        <v>0</v>
      </c>
      <c r="DM383" s="3">
        <f t="shared" si="327"/>
        <v>0</v>
      </c>
      <c r="DN383" s="3">
        <f t="shared" si="327"/>
        <v>0</v>
      </c>
      <c r="DO383" s="3">
        <f t="shared" si="327"/>
        <v>0</v>
      </c>
      <c r="DP383" s="3">
        <f t="shared" si="327"/>
        <v>0</v>
      </c>
      <c r="DQ383" s="3">
        <f t="shared" si="327"/>
        <v>0</v>
      </c>
      <c r="DR383" s="3">
        <f t="shared" si="327"/>
        <v>0</v>
      </c>
      <c r="DS383" s="3">
        <f t="shared" si="327"/>
        <v>0</v>
      </c>
      <c r="DT383" s="3">
        <f t="shared" si="327"/>
        <v>0</v>
      </c>
      <c r="DU383" s="3">
        <f t="shared" si="327"/>
        <v>0</v>
      </c>
      <c r="DV383" s="3">
        <f t="shared" si="327"/>
        <v>0</v>
      </c>
      <c r="DW383" s="3">
        <f t="shared" si="327"/>
        <v>0</v>
      </c>
      <c r="DX383" s="3">
        <f t="shared" si="327"/>
        <v>0</v>
      </c>
      <c r="DY383" s="3">
        <f t="shared" si="327"/>
        <v>0</v>
      </c>
      <c r="DZ383" s="3">
        <f t="shared" si="327"/>
        <v>0</v>
      </c>
      <c r="EA383" s="3">
        <f t="shared" si="327"/>
        <v>0</v>
      </c>
      <c r="EB383" s="3">
        <f t="shared" ref="EB383" si="328">EB111*1</f>
        <v>0</v>
      </c>
      <c r="EC383" s="3">
        <f t="shared" si="292"/>
        <v>0</v>
      </c>
    </row>
    <row r="384" spans="3:133" x14ac:dyDescent="0.25">
      <c r="C384" t="s">
        <v>848</v>
      </c>
      <c r="D384" s="3">
        <f t="shared" ref="D384:BO384" si="329">D112*1</f>
        <v>0</v>
      </c>
      <c r="E384" s="3">
        <f t="shared" si="329"/>
        <v>0</v>
      </c>
      <c r="F384" s="3">
        <f t="shared" si="329"/>
        <v>0</v>
      </c>
      <c r="G384" s="3">
        <f t="shared" si="329"/>
        <v>0</v>
      </c>
      <c r="H384" s="3">
        <f t="shared" si="329"/>
        <v>0</v>
      </c>
      <c r="I384" s="3">
        <f t="shared" si="329"/>
        <v>0</v>
      </c>
      <c r="J384" s="3">
        <f t="shared" si="329"/>
        <v>0</v>
      </c>
      <c r="K384" s="3">
        <f t="shared" si="329"/>
        <v>0</v>
      </c>
      <c r="L384" s="3">
        <f t="shared" si="329"/>
        <v>0</v>
      </c>
      <c r="M384" s="3">
        <f t="shared" si="329"/>
        <v>0</v>
      </c>
      <c r="N384" s="3">
        <f t="shared" si="329"/>
        <v>0</v>
      </c>
      <c r="O384" s="3">
        <f t="shared" si="329"/>
        <v>0</v>
      </c>
      <c r="P384" s="3">
        <f t="shared" si="329"/>
        <v>0</v>
      </c>
      <c r="Q384" s="3">
        <f t="shared" si="329"/>
        <v>0</v>
      </c>
      <c r="R384" s="3">
        <f t="shared" si="329"/>
        <v>0</v>
      </c>
      <c r="S384" s="3">
        <f t="shared" si="329"/>
        <v>0</v>
      </c>
      <c r="T384" s="3">
        <f t="shared" si="329"/>
        <v>0</v>
      </c>
      <c r="U384" s="3">
        <f t="shared" si="329"/>
        <v>0</v>
      </c>
      <c r="V384" s="3">
        <f t="shared" si="329"/>
        <v>0</v>
      </c>
      <c r="W384" s="3">
        <f t="shared" si="329"/>
        <v>0</v>
      </c>
      <c r="X384" s="3">
        <f t="shared" si="329"/>
        <v>0</v>
      </c>
      <c r="Y384" s="3">
        <f t="shared" si="329"/>
        <v>0</v>
      </c>
      <c r="Z384" s="3">
        <f t="shared" si="329"/>
        <v>0</v>
      </c>
      <c r="AA384" s="3">
        <f t="shared" si="329"/>
        <v>0</v>
      </c>
      <c r="AB384" s="3">
        <f t="shared" si="329"/>
        <v>0</v>
      </c>
      <c r="AC384" s="3">
        <f t="shared" si="329"/>
        <v>0</v>
      </c>
      <c r="AD384" s="3">
        <f t="shared" si="329"/>
        <v>0</v>
      </c>
      <c r="AE384" s="3">
        <f t="shared" si="329"/>
        <v>0</v>
      </c>
      <c r="AF384" s="3">
        <f t="shared" si="329"/>
        <v>0</v>
      </c>
      <c r="AG384" s="3">
        <f t="shared" si="329"/>
        <v>0</v>
      </c>
      <c r="AH384" s="3">
        <f t="shared" si="329"/>
        <v>0</v>
      </c>
      <c r="AI384" s="3">
        <f t="shared" si="329"/>
        <v>0</v>
      </c>
      <c r="AJ384" s="3">
        <f t="shared" si="329"/>
        <v>0</v>
      </c>
      <c r="AK384" s="3">
        <f t="shared" si="329"/>
        <v>0</v>
      </c>
      <c r="AL384" s="3">
        <f t="shared" si="329"/>
        <v>0</v>
      </c>
      <c r="AM384" s="3">
        <f t="shared" si="329"/>
        <v>0</v>
      </c>
      <c r="AN384" s="3">
        <f t="shared" si="329"/>
        <v>0</v>
      </c>
      <c r="AO384" s="3">
        <f t="shared" si="329"/>
        <v>0</v>
      </c>
      <c r="AP384" s="3">
        <f t="shared" si="329"/>
        <v>0</v>
      </c>
      <c r="AQ384" s="3">
        <f t="shared" si="329"/>
        <v>0</v>
      </c>
      <c r="AR384" s="3">
        <f t="shared" si="329"/>
        <v>0</v>
      </c>
      <c r="AS384" s="3">
        <f t="shared" si="329"/>
        <v>0</v>
      </c>
      <c r="AT384" s="3">
        <f t="shared" si="329"/>
        <v>0</v>
      </c>
      <c r="AU384" s="3">
        <f t="shared" si="329"/>
        <v>0</v>
      </c>
      <c r="AV384" s="3">
        <f t="shared" si="329"/>
        <v>0</v>
      </c>
      <c r="AW384" s="3">
        <f t="shared" si="329"/>
        <v>0</v>
      </c>
      <c r="AX384" s="3">
        <f t="shared" si="329"/>
        <v>0</v>
      </c>
      <c r="AY384" s="3">
        <f t="shared" si="329"/>
        <v>0</v>
      </c>
      <c r="AZ384" s="3">
        <f t="shared" si="329"/>
        <v>0</v>
      </c>
      <c r="BA384" s="3">
        <f t="shared" si="329"/>
        <v>0</v>
      </c>
      <c r="BB384" s="3">
        <f t="shared" si="329"/>
        <v>0</v>
      </c>
      <c r="BC384" s="3">
        <f t="shared" si="329"/>
        <v>0</v>
      </c>
      <c r="BD384" s="3">
        <f t="shared" si="329"/>
        <v>0</v>
      </c>
      <c r="BE384" s="3">
        <f t="shared" si="329"/>
        <v>0</v>
      </c>
      <c r="BF384" s="3">
        <f t="shared" si="329"/>
        <v>0</v>
      </c>
      <c r="BG384" s="3">
        <f t="shared" si="329"/>
        <v>0</v>
      </c>
      <c r="BH384" s="3">
        <f t="shared" si="329"/>
        <v>0</v>
      </c>
      <c r="BI384" s="3">
        <f t="shared" si="329"/>
        <v>0</v>
      </c>
      <c r="BJ384" s="3">
        <f t="shared" si="329"/>
        <v>0</v>
      </c>
      <c r="BK384" s="3">
        <f t="shared" si="329"/>
        <v>0</v>
      </c>
      <c r="BL384" s="3">
        <f t="shared" si="329"/>
        <v>1</v>
      </c>
      <c r="BM384" s="3">
        <f t="shared" si="329"/>
        <v>1</v>
      </c>
      <c r="BN384" s="3">
        <f t="shared" si="329"/>
        <v>1</v>
      </c>
      <c r="BO384" s="3">
        <f t="shared" si="329"/>
        <v>1</v>
      </c>
      <c r="BP384" s="3">
        <f t="shared" ref="BP384:EA384" si="330">BP112*1</f>
        <v>1</v>
      </c>
      <c r="BQ384" s="3">
        <f t="shared" si="330"/>
        <v>1</v>
      </c>
      <c r="BR384" s="3">
        <f t="shared" si="330"/>
        <v>2</v>
      </c>
      <c r="BS384" s="3">
        <f t="shared" si="330"/>
        <v>4</v>
      </c>
      <c r="BT384" s="3">
        <f t="shared" si="330"/>
        <v>4</v>
      </c>
      <c r="BU384" s="3">
        <f t="shared" si="330"/>
        <v>4</v>
      </c>
      <c r="BV384" s="3">
        <f t="shared" si="330"/>
        <v>6</v>
      </c>
      <c r="BW384" s="3">
        <f t="shared" si="330"/>
        <v>6</v>
      </c>
      <c r="BX384" s="3">
        <f t="shared" si="330"/>
        <v>7</v>
      </c>
      <c r="BY384" s="3">
        <f t="shared" si="330"/>
        <v>7</v>
      </c>
      <c r="BZ384" s="3">
        <f t="shared" si="330"/>
        <v>7</v>
      </c>
      <c r="CA384" s="3">
        <f t="shared" si="330"/>
        <v>7</v>
      </c>
      <c r="CB384" s="3">
        <f t="shared" si="330"/>
        <v>7</v>
      </c>
      <c r="CC384" s="3">
        <f t="shared" si="330"/>
        <v>8</v>
      </c>
      <c r="CD384" s="3">
        <f t="shared" si="330"/>
        <v>8</v>
      </c>
      <c r="CE384" s="3">
        <f t="shared" si="330"/>
        <v>8</v>
      </c>
      <c r="CF384" s="3">
        <f t="shared" si="330"/>
        <v>8</v>
      </c>
      <c r="CG384" s="3">
        <f t="shared" si="330"/>
        <v>8</v>
      </c>
      <c r="CH384" s="3">
        <f t="shared" si="330"/>
        <v>8</v>
      </c>
      <c r="CI384" s="3">
        <f t="shared" si="330"/>
        <v>8</v>
      </c>
      <c r="CJ384" s="3">
        <f t="shared" si="330"/>
        <v>8</v>
      </c>
      <c r="CK384" s="3">
        <f t="shared" si="330"/>
        <v>8</v>
      </c>
      <c r="CL384" s="3">
        <f t="shared" si="330"/>
        <v>8</v>
      </c>
      <c r="CM384" s="3">
        <f t="shared" si="330"/>
        <v>8</v>
      </c>
      <c r="CN384" s="3">
        <f t="shared" si="330"/>
        <v>8</v>
      </c>
      <c r="CO384" s="3">
        <f t="shared" si="330"/>
        <v>8</v>
      </c>
      <c r="CP384" s="3">
        <f t="shared" si="330"/>
        <v>12</v>
      </c>
      <c r="CQ384" s="3">
        <f t="shared" si="330"/>
        <v>12</v>
      </c>
      <c r="CR384" s="3">
        <f t="shared" si="330"/>
        <v>12</v>
      </c>
      <c r="CS384" s="3">
        <f t="shared" si="330"/>
        <v>12</v>
      </c>
      <c r="CT384" s="3">
        <f t="shared" si="330"/>
        <v>12</v>
      </c>
      <c r="CU384" s="3">
        <f t="shared" si="330"/>
        <v>12</v>
      </c>
      <c r="CV384" s="3">
        <f t="shared" si="330"/>
        <v>12</v>
      </c>
      <c r="CW384" s="3">
        <f t="shared" si="330"/>
        <v>12</v>
      </c>
      <c r="CX384" s="3">
        <f t="shared" si="330"/>
        <v>12</v>
      </c>
      <c r="CY384" s="3">
        <f t="shared" si="330"/>
        <v>12</v>
      </c>
      <c r="CZ384" s="3">
        <f t="shared" si="330"/>
        <v>12</v>
      </c>
      <c r="DA384" s="3">
        <f t="shared" si="330"/>
        <v>12</v>
      </c>
      <c r="DB384" s="3">
        <f t="shared" si="330"/>
        <v>12</v>
      </c>
      <c r="DC384" s="3">
        <f t="shared" si="330"/>
        <v>12</v>
      </c>
      <c r="DD384" s="3">
        <f t="shared" si="330"/>
        <v>12</v>
      </c>
      <c r="DE384" s="3">
        <f t="shared" si="330"/>
        <v>13</v>
      </c>
      <c r="DF384" s="3">
        <f t="shared" si="330"/>
        <v>13</v>
      </c>
      <c r="DG384" s="3">
        <f t="shared" si="330"/>
        <v>13</v>
      </c>
      <c r="DH384" s="3">
        <f t="shared" si="330"/>
        <v>13</v>
      </c>
      <c r="DI384" s="3">
        <f t="shared" si="330"/>
        <v>13</v>
      </c>
      <c r="DJ384" s="3">
        <f t="shared" si="330"/>
        <v>13</v>
      </c>
      <c r="DK384" s="3">
        <f t="shared" si="330"/>
        <v>13</v>
      </c>
      <c r="DL384" s="3">
        <f t="shared" si="330"/>
        <v>13</v>
      </c>
      <c r="DM384" s="3">
        <f t="shared" si="330"/>
        <v>13</v>
      </c>
      <c r="DN384" s="3">
        <f t="shared" si="330"/>
        <v>13</v>
      </c>
      <c r="DO384" s="3">
        <f t="shared" si="330"/>
        <v>13</v>
      </c>
      <c r="DP384" s="3">
        <f t="shared" si="330"/>
        <v>13</v>
      </c>
      <c r="DQ384" s="3">
        <f t="shared" si="330"/>
        <v>13</v>
      </c>
      <c r="DR384" s="3">
        <f t="shared" si="330"/>
        <v>13</v>
      </c>
      <c r="DS384" s="3">
        <f t="shared" si="330"/>
        <v>13</v>
      </c>
      <c r="DT384" s="3">
        <f t="shared" si="330"/>
        <v>13</v>
      </c>
      <c r="DU384" s="3">
        <f t="shared" si="330"/>
        <v>13</v>
      </c>
      <c r="DV384" s="3">
        <f t="shared" si="330"/>
        <v>13</v>
      </c>
      <c r="DW384" s="3">
        <f t="shared" si="330"/>
        <v>14</v>
      </c>
      <c r="DX384" s="3">
        <f t="shared" si="330"/>
        <v>14</v>
      </c>
      <c r="DY384" s="3">
        <f t="shared" si="330"/>
        <v>14</v>
      </c>
      <c r="DZ384" s="3">
        <f t="shared" si="330"/>
        <v>14</v>
      </c>
      <c r="EA384" s="3">
        <f t="shared" si="330"/>
        <v>14</v>
      </c>
      <c r="EB384" s="3">
        <f t="shared" ref="EB384" si="331">EB112*1</f>
        <v>14</v>
      </c>
      <c r="EC384" s="3">
        <f t="shared" si="292"/>
        <v>14</v>
      </c>
    </row>
    <row r="385" spans="3:133" x14ac:dyDescent="0.25">
      <c r="C385" t="s">
        <v>848</v>
      </c>
      <c r="D385" s="3">
        <f t="shared" ref="D385:BO385" si="332">D113*1</f>
        <v>0</v>
      </c>
      <c r="E385" s="3">
        <f t="shared" si="332"/>
        <v>0</v>
      </c>
      <c r="F385" s="3">
        <f t="shared" si="332"/>
        <v>0</v>
      </c>
      <c r="G385" s="3">
        <f t="shared" si="332"/>
        <v>0</v>
      </c>
      <c r="H385" s="3">
        <f t="shared" si="332"/>
        <v>0</v>
      </c>
      <c r="I385" s="3">
        <f t="shared" si="332"/>
        <v>0</v>
      </c>
      <c r="J385" s="3">
        <f t="shared" si="332"/>
        <v>0</v>
      </c>
      <c r="K385" s="3">
        <f t="shared" si="332"/>
        <v>0</v>
      </c>
      <c r="L385" s="3">
        <f t="shared" si="332"/>
        <v>0</v>
      </c>
      <c r="M385" s="3">
        <f t="shared" si="332"/>
        <v>0</v>
      </c>
      <c r="N385" s="3">
        <f t="shared" si="332"/>
        <v>0</v>
      </c>
      <c r="O385" s="3">
        <f t="shared" si="332"/>
        <v>0</v>
      </c>
      <c r="P385" s="3">
        <f t="shared" si="332"/>
        <v>0</v>
      </c>
      <c r="Q385" s="3">
        <f t="shared" si="332"/>
        <v>0</v>
      </c>
      <c r="R385" s="3">
        <f t="shared" si="332"/>
        <v>0</v>
      </c>
      <c r="S385" s="3">
        <f t="shared" si="332"/>
        <v>0</v>
      </c>
      <c r="T385" s="3">
        <f t="shared" si="332"/>
        <v>0</v>
      </c>
      <c r="U385" s="3">
        <f t="shared" si="332"/>
        <v>0</v>
      </c>
      <c r="V385" s="3">
        <f t="shared" si="332"/>
        <v>0</v>
      </c>
      <c r="W385" s="3">
        <f t="shared" si="332"/>
        <v>0</v>
      </c>
      <c r="X385" s="3">
        <f t="shared" si="332"/>
        <v>0</v>
      </c>
      <c r="Y385" s="3">
        <f t="shared" si="332"/>
        <v>0</v>
      </c>
      <c r="Z385" s="3">
        <f t="shared" si="332"/>
        <v>0</v>
      </c>
      <c r="AA385" s="3">
        <f t="shared" si="332"/>
        <v>0</v>
      </c>
      <c r="AB385" s="3">
        <f t="shared" si="332"/>
        <v>0</v>
      </c>
      <c r="AC385" s="3">
        <f t="shared" si="332"/>
        <v>0</v>
      </c>
      <c r="AD385" s="3">
        <f t="shared" si="332"/>
        <v>0</v>
      </c>
      <c r="AE385" s="3">
        <f t="shared" si="332"/>
        <v>0</v>
      </c>
      <c r="AF385" s="3">
        <f t="shared" si="332"/>
        <v>0</v>
      </c>
      <c r="AG385" s="3">
        <f t="shared" si="332"/>
        <v>0</v>
      </c>
      <c r="AH385" s="3">
        <f t="shared" si="332"/>
        <v>0</v>
      </c>
      <c r="AI385" s="3">
        <f t="shared" si="332"/>
        <v>0</v>
      </c>
      <c r="AJ385" s="3">
        <f t="shared" si="332"/>
        <v>0</v>
      </c>
      <c r="AK385" s="3">
        <f t="shared" si="332"/>
        <v>0</v>
      </c>
      <c r="AL385" s="3">
        <f t="shared" si="332"/>
        <v>0</v>
      </c>
      <c r="AM385" s="3">
        <f t="shared" si="332"/>
        <v>0</v>
      </c>
      <c r="AN385" s="3">
        <f t="shared" si="332"/>
        <v>0</v>
      </c>
      <c r="AO385" s="3">
        <f t="shared" si="332"/>
        <v>0</v>
      </c>
      <c r="AP385" s="3">
        <f t="shared" si="332"/>
        <v>0</v>
      </c>
      <c r="AQ385" s="3">
        <f t="shared" si="332"/>
        <v>0</v>
      </c>
      <c r="AR385" s="3">
        <f t="shared" si="332"/>
        <v>0</v>
      </c>
      <c r="AS385" s="3">
        <f t="shared" si="332"/>
        <v>0</v>
      </c>
      <c r="AT385" s="3">
        <f t="shared" si="332"/>
        <v>0</v>
      </c>
      <c r="AU385" s="3">
        <f t="shared" si="332"/>
        <v>0</v>
      </c>
      <c r="AV385" s="3">
        <f t="shared" si="332"/>
        <v>0</v>
      </c>
      <c r="AW385" s="3">
        <f t="shared" si="332"/>
        <v>0</v>
      </c>
      <c r="AX385" s="3">
        <f t="shared" si="332"/>
        <v>0</v>
      </c>
      <c r="AY385" s="3">
        <f t="shared" si="332"/>
        <v>0</v>
      </c>
      <c r="AZ385" s="3">
        <f t="shared" si="332"/>
        <v>0</v>
      </c>
      <c r="BA385" s="3">
        <f t="shared" si="332"/>
        <v>0</v>
      </c>
      <c r="BB385" s="3">
        <f t="shared" si="332"/>
        <v>0</v>
      </c>
      <c r="BC385" s="3">
        <f t="shared" si="332"/>
        <v>0</v>
      </c>
      <c r="BD385" s="3">
        <f t="shared" si="332"/>
        <v>0</v>
      </c>
      <c r="BE385" s="3">
        <f t="shared" si="332"/>
        <v>0</v>
      </c>
      <c r="BF385" s="3">
        <f t="shared" si="332"/>
        <v>0</v>
      </c>
      <c r="BG385" s="3">
        <f t="shared" si="332"/>
        <v>0</v>
      </c>
      <c r="BH385" s="3">
        <f t="shared" si="332"/>
        <v>0</v>
      </c>
      <c r="BI385" s="3">
        <f t="shared" si="332"/>
        <v>0</v>
      </c>
      <c r="BJ385" s="3">
        <f t="shared" si="332"/>
        <v>0</v>
      </c>
      <c r="BK385" s="3">
        <f t="shared" si="332"/>
        <v>0</v>
      </c>
      <c r="BL385" s="3">
        <f t="shared" si="332"/>
        <v>0</v>
      </c>
      <c r="BM385" s="3">
        <f t="shared" si="332"/>
        <v>0</v>
      </c>
      <c r="BN385" s="3">
        <f t="shared" si="332"/>
        <v>0</v>
      </c>
      <c r="BO385" s="3">
        <f t="shared" si="332"/>
        <v>0</v>
      </c>
      <c r="BP385" s="3">
        <f t="shared" ref="BP385:EA385" si="333">BP113*1</f>
        <v>0</v>
      </c>
      <c r="BQ385" s="3">
        <f t="shared" si="333"/>
        <v>0</v>
      </c>
      <c r="BR385" s="3">
        <f t="shared" si="333"/>
        <v>0</v>
      </c>
      <c r="BS385" s="3">
        <f t="shared" si="333"/>
        <v>0</v>
      </c>
      <c r="BT385" s="3">
        <f t="shared" si="333"/>
        <v>0</v>
      </c>
      <c r="BU385" s="3">
        <f t="shared" si="333"/>
        <v>1</v>
      </c>
      <c r="BV385" s="3">
        <f t="shared" si="333"/>
        <v>1</v>
      </c>
      <c r="BW385" s="3">
        <f t="shared" si="333"/>
        <v>1</v>
      </c>
      <c r="BX385" s="3">
        <f t="shared" si="333"/>
        <v>2</v>
      </c>
      <c r="BY385" s="3">
        <f t="shared" si="333"/>
        <v>2</v>
      </c>
      <c r="BZ385" s="3">
        <f t="shared" si="333"/>
        <v>2</v>
      </c>
      <c r="CA385" s="3">
        <f t="shared" si="333"/>
        <v>2</v>
      </c>
      <c r="CB385" s="3">
        <f t="shared" si="333"/>
        <v>2</v>
      </c>
      <c r="CC385" s="3">
        <f t="shared" si="333"/>
        <v>2</v>
      </c>
      <c r="CD385" s="3">
        <f t="shared" si="333"/>
        <v>2</v>
      </c>
      <c r="CE385" s="3">
        <f t="shared" si="333"/>
        <v>2</v>
      </c>
      <c r="CF385" s="3">
        <f t="shared" si="333"/>
        <v>3</v>
      </c>
      <c r="CG385" s="3">
        <f t="shared" si="333"/>
        <v>3</v>
      </c>
      <c r="CH385" s="3">
        <f t="shared" si="333"/>
        <v>3</v>
      </c>
      <c r="CI385" s="3">
        <f t="shared" si="333"/>
        <v>3</v>
      </c>
      <c r="CJ385" s="3">
        <f t="shared" si="333"/>
        <v>3</v>
      </c>
      <c r="CK385" s="3">
        <f t="shared" si="333"/>
        <v>3</v>
      </c>
      <c r="CL385" s="3">
        <f t="shared" si="333"/>
        <v>4</v>
      </c>
      <c r="CM385" s="3">
        <f t="shared" si="333"/>
        <v>4</v>
      </c>
      <c r="CN385" s="3">
        <f t="shared" si="333"/>
        <v>4</v>
      </c>
      <c r="CO385" s="3">
        <f t="shared" si="333"/>
        <v>4</v>
      </c>
      <c r="CP385" s="3">
        <f t="shared" si="333"/>
        <v>4</v>
      </c>
      <c r="CQ385" s="3">
        <f t="shared" si="333"/>
        <v>4</v>
      </c>
      <c r="CR385" s="3">
        <f t="shared" si="333"/>
        <v>4</v>
      </c>
      <c r="CS385" s="3">
        <f t="shared" si="333"/>
        <v>4</v>
      </c>
      <c r="CT385" s="3">
        <f t="shared" si="333"/>
        <v>4</v>
      </c>
      <c r="CU385" s="3">
        <f t="shared" si="333"/>
        <v>4</v>
      </c>
      <c r="CV385" s="3">
        <f t="shared" si="333"/>
        <v>4</v>
      </c>
      <c r="CW385" s="3">
        <f t="shared" si="333"/>
        <v>4</v>
      </c>
      <c r="CX385" s="3">
        <f t="shared" si="333"/>
        <v>4</v>
      </c>
      <c r="CY385" s="3">
        <f t="shared" si="333"/>
        <v>4</v>
      </c>
      <c r="CZ385" s="3">
        <f t="shared" si="333"/>
        <v>4</v>
      </c>
      <c r="DA385" s="3">
        <f t="shared" si="333"/>
        <v>4</v>
      </c>
      <c r="DB385" s="3">
        <f t="shared" si="333"/>
        <v>6</v>
      </c>
      <c r="DC385" s="3">
        <f t="shared" si="333"/>
        <v>6</v>
      </c>
      <c r="DD385" s="3">
        <f t="shared" si="333"/>
        <v>9</v>
      </c>
      <c r="DE385" s="3">
        <f t="shared" si="333"/>
        <v>9</v>
      </c>
      <c r="DF385" s="3">
        <f t="shared" si="333"/>
        <v>10</v>
      </c>
      <c r="DG385" s="3">
        <f t="shared" si="333"/>
        <v>10</v>
      </c>
      <c r="DH385" s="3">
        <f t="shared" si="333"/>
        <v>11</v>
      </c>
      <c r="DI385" s="3">
        <f t="shared" si="333"/>
        <v>11</v>
      </c>
      <c r="DJ385" s="3">
        <f t="shared" si="333"/>
        <v>11</v>
      </c>
      <c r="DK385" s="3">
        <f t="shared" si="333"/>
        <v>12</v>
      </c>
      <c r="DL385" s="3">
        <f t="shared" si="333"/>
        <v>14</v>
      </c>
      <c r="DM385" s="3">
        <f t="shared" si="333"/>
        <v>16</v>
      </c>
      <c r="DN385" s="3">
        <f t="shared" si="333"/>
        <v>16</v>
      </c>
      <c r="DO385" s="3">
        <f t="shared" si="333"/>
        <v>18</v>
      </c>
      <c r="DP385" s="3">
        <f t="shared" si="333"/>
        <v>18</v>
      </c>
      <c r="DQ385" s="3">
        <f t="shared" si="333"/>
        <v>18</v>
      </c>
      <c r="DR385" s="3">
        <f t="shared" si="333"/>
        <v>18</v>
      </c>
      <c r="DS385" s="3">
        <f t="shared" si="333"/>
        <v>19</v>
      </c>
      <c r="DT385" s="3">
        <f t="shared" si="333"/>
        <v>19</v>
      </c>
      <c r="DU385" s="3">
        <f t="shared" si="333"/>
        <v>19</v>
      </c>
      <c r="DV385" s="3">
        <f t="shared" si="333"/>
        <v>19</v>
      </c>
      <c r="DW385" s="3">
        <f t="shared" si="333"/>
        <v>20</v>
      </c>
      <c r="DX385" s="3">
        <f t="shared" si="333"/>
        <v>20</v>
      </c>
      <c r="DY385" s="3">
        <f t="shared" si="333"/>
        <v>20</v>
      </c>
      <c r="DZ385" s="3">
        <f t="shared" si="333"/>
        <v>20</v>
      </c>
      <c r="EA385" s="3">
        <f t="shared" si="333"/>
        <v>21</v>
      </c>
      <c r="EB385" s="3">
        <f t="shared" ref="EB385" si="334">EB113*1</f>
        <v>21</v>
      </c>
      <c r="EC385" s="3">
        <f t="shared" si="292"/>
        <v>21</v>
      </c>
    </row>
    <row r="386" spans="3:133" x14ac:dyDescent="0.25">
      <c r="C386" t="s">
        <v>848</v>
      </c>
      <c r="D386" s="3">
        <f t="shared" ref="D386:BO386" si="335">D114*1</f>
        <v>0</v>
      </c>
      <c r="E386" s="3">
        <f t="shared" si="335"/>
        <v>0</v>
      </c>
      <c r="F386" s="3">
        <f t="shared" si="335"/>
        <v>0</v>
      </c>
      <c r="G386" s="3">
        <f t="shared" si="335"/>
        <v>0</v>
      </c>
      <c r="H386" s="3">
        <f t="shared" si="335"/>
        <v>0</v>
      </c>
      <c r="I386" s="3">
        <f t="shared" si="335"/>
        <v>0</v>
      </c>
      <c r="J386" s="3">
        <f t="shared" si="335"/>
        <v>0</v>
      </c>
      <c r="K386" s="3">
        <f t="shared" si="335"/>
        <v>0</v>
      </c>
      <c r="L386" s="3">
        <f t="shared" si="335"/>
        <v>0</v>
      </c>
      <c r="M386" s="3">
        <f t="shared" si="335"/>
        <v>0</v>
      </c>
      <c r="N386" s="3">
        <f t="shared" si="335"/>
        <v>0</v>
      </c>
      <c r="O386" s="3">
        <f t="shared" si="335"/>
        <v>0</v>
      </c>
      <c r="P386" s="3">
        <f t="shared" si="335"/>
        <v>0</v>
      </c>
      <c r="Q386" s="3">
        <f t="shared" si="335"/>
        <v>0</v>
      </c>
      <c r="R386" s="3">
        <f t="shared" si="335"/>
        <v>0</v>
      </c>
      <c r="S386" s="3">
        <f t="shared" si="335"/>
        <v>0</v>
      </c>
      <c r="T386" s="3">
        <f t="shared" si="335"/>
        <v>0</v>
      </c>
      <c r="U386" s="3">
        <f t="shared" si="335"/>
        <v>0</v>
      </c>
      <c r="V386" s="3">
        <f t="shared" si="335"/>
        <v>0</v>
      </c>
      <c r="W386" s="3">
        <f t="shared" si="335"/>
        <v>0</v>
      </c>
      <c r="X386" s="3">
        <f t="shared" si="335"/>
        <v>0</v>
      </c>
      <c r="Y386" s="3">
        <f t="shared" si="335"/>
        <v>0</v>
      </c>
      <c r="Z386" s="3">
        <f t="shared" si="335"/>
        <v>0</v>
      </c>
      <c r="AA386" s="3">
        <f t="shared" si="335"/>
        <v>0</v>
      </c>
      <c r="AB386" s="3">
        <f t="shared" si="335"/>
        <v>0</v>
      </c>
      <c r="AC386" s="3">
        <f t="shared" si="335"/>
        <v>0</v>
      </c>
      <c r="AD386" s="3">
        <f t="shared" si="335"/>
        <v>0</v>
      </c>
      <c r="AE386" s="3">
        <f t="shared" si="335"/>
        <v>0</v>
      </c>
      <c r="AF386" s="3">
        <f t="shared" si="335"/>
        <v>0</v>
      </c>
      <c r="AG386" s="3">
        <f t="shared" si="335"/>
        <v>0</v>
      </c>
      <c r="AH386" s="3">
        <f t="shared" si="335"/>
        <v>0</v>
      </c>
      <c r="AI386" s="3">
        <f t="shared" si="335"/>
        <v>0</v>
      </c>
      <c r="AJ386" s="3">
        <f t="shared" si="335"/>
        <v>0</v>
      </c>
      <c r="AK386" s="3">
        <f t="shared" si="335"/>
        <v>0</v>
      </c>
      <c r="AL386" s="3">
        <f t="shared" si="335"/>
        <v>0</v>
      </c>
      <c r="AM386" s="3">
        <f t="shared" si="335"/>
        <v>0</v>
      </c>
      <c r="AN386" s="3">
        <f t="shared" si="335"/>
        <v>0</v>
      </c>
      <c r="AO386" s="3">
        <f t="shared" si="335"/>
        <v>0</v>
      </c>
      <c r="AP386" s="3">
        <f t="shared" si="335"/>
        <v>0</v>
      </c>
      <c r="AQ386" s="3">
        <f t="shared" si="335"/>
        <v>0</v>
      </c>
      <c r="AR386" s="3">
        <f t="shared" si="335"/>
        <v>0</v>
      </c>
      <c r="AS386" s="3">
        <f t="shared" si="335"/>
        <v>0</v>
      </c>
      <c r="AT386" s="3">
        <f t="shared" si="335"/>
        <v>0</v>
      </c>
      <c r="AU386" s="3">
        <f t="shared" si="335"/>
        <v>0</v>
      </c>
      <c r="AV386" s="3">
        <f t="shared" si="335"/>
        <v>0</v>
      </c>
      <c r="AW386" s="3">
        <f t="shared" si="335"/>
        <v>0</v>
      </c>
      <c r="AX386" s="3">
        <f t="shared" si="335"/>
        <v>0</v>
      </c>
      <c r="AY386" s="3">
        <f t="shared" si="335"/>
        <v>0</v>
      </c>
      <c r="AZ386" s="3">
        <f t="shared" si="335"/>
        <v>0</v>
      </c>
      <c r="BA386" s="3">
        <f t="shared" si="335"/>
        <v>0</v>
      </c>
      <c r="BB386" s="3">
        <f t="shared" si="335"/>
        <v>0</v>
      </c>
      <c r="BC386" s="3">
        <f t="shared" si="335"/>
        <v>0</v>
      </c>
      <c r="BD386" s="3">
        <f t="shared" si="335"/>
        <v>0</v>
      </c>
      <c r="BE386" s="3">
        <f t="shared" si="335"/>
        <v>0</v>
      </c>
      <c r="BF386" s="3">
        <f t="shared" si="335"/>
        <v>0</v>
      </c>
      <c r="BG386" s="3">
        <f t="shared" si="335"/>
        <v>0</v>
      </c>
      <c r="BH386" s="3">
        <f t="shared" si="335"/>
        <v>0</v>
      </c>
      <c r="BI386" s="3">
        <f t="shared" si="335"/>
        <v>0</v>
      </c>
      <c r="BJ386" s="3">
        <f t="shared" si="335"/>
        <v>0</v>
      </c>
      <c r="BK386" s="3">
        <f t="shared" si="335"/>
        <v>0</v>
      </c>
      <c r="BL386" s="3">
        <f t="shared" si="335"/>
        <v>0</v>
      </c>
      <c r="BM386" s="3">
        <f t="shared" si="335"/>
        <v>0</v>
      </c>
      <c r="BN386" s="3">
        <f t="shared" si="335"/>
        <v>0</v>
      </c>
      <c r="BO386" s="3">
        <f t="shared" si="335"/>
        <v>0</v>
      </c>
      <c r="BP386" s="3">
        <f t="shared" ref="BP386:EA386" si="336">BP114*1</f>
        <v>0</v>
      </c>
      <c r="BQ386" s="3">
        <f t="shared" si="336"/>
        <v>0</v>
      </c>
      <c r="BR386" s="3">
        <f t="shared" si="336"/>
        <v>0</v>
      </c>
      <c r="BS386" s="3">
        <f t="shared" si="336"/>
        <v>0</v>
      </c>
      <c r="BT386" s="3">
        <f t="shared" si="336"/>
        <v>0</v>
      </c>
      <c r="BU386" s="3">
        <f t="shared" si="336"/>
        <v>0</v>
      </c>
      <c r="BV386" s="3">
        <f t="shared" si="336"/>
        <v>0</v>
      </c>
      <c r="BW386" s="3">
        <f t="shared" si="336"/>
        <v>0</v>
      </c>
      <c r="BX386" s="3">
        <f t="shared" si="336"/>
        <v>0</v>
      </c>
      <c r="BY386" s="3">
        <f t="shared" si="336"/>
        <v>0</v>
      </c>
      <c r="BZ386" s="3">
        <f t="shared" si="336"/>
        <v>0</v>
      </c>
      <c r="CA386" s="3">
        <f t="shared" si="336"/>
        <v>0</v>
      </c>
      <c r="CB386" s="3">
        <f t="shared" si="336"/>
        <v>0</v>
      </c>
      <c r="CC386" s="3">
        <f t="shared" si="336"/>
        <v>0</v>
      </c>
      <c r="CD386" s="3">
        <f t="shared" si="336"/>
        <v>0</v>
      </c>
      <c r="CE386" s="3">
        <f t="shared" si="336"/>
        <v>0</v>
      </c>
      <c r="CF386" s="3">
        <f t="shared" si="336"/>
        <v>0</v>
      </c>
      <c r="CG386" s="3">
        <f t="shared" si="336"/>
        <v>0</v>
      </c>
      <c r="CH386" s="3">
        <f t="shared" si="336"/>
        <v>0</v>
      </c>
      <c r="CI386" s="3">
        <f t="shared" si="336"/>
        <v>0</v>
      </c>
      <c r="CJ386" s="3">
        <f t="shared" si="336"/>
        <v>0</v>
      </c>
      <c r="CK386" s="3">
        <f t="shared" si="336"/>
        <v>0</v>
      </c>
      <c r="CL386" s="3">
        <f t="shared" si="336"/>
        <v>0</v>
      </c>
      <c r="CM386" s="3">
        <f t="shared" si="336"/>
        <v>0</v>
      </c>
      <c r="CN386" s="3">
        <f t="shared" si="336"/>
        <v>0</v>
      </c>
      <c r="CO386" s="3">
        <f t="shared" si="336"/>
        <v>0</v>
      </c>
      <c r="CP386" s="3">
        <f t="shared" si="336"/>
        <v>0</v>
      </c>
      <c r="CQ386" s="3">
        <f t="shared" si="336"/>
        <v>0</v>
      </c>
      <c r="CR386" s="3">
        <f t="shared" si="336"/>
        <v>0</v>
      </c>
      <c r="CS386" s="3">
        <f t="shared" si="336"/>
        <v>0</v>
      </c>
      <c r="CT386" s="3">
        <f t="shared" si="336"/>
        <v>0</v>
      </c>
      <c r="CU386" s="3">
        <f t="shared" si="336"/>
        <v>0</v>
      </c>
      <c r="CV386" s="3">
        <f t="shared" si="336"/>
        <v>0</v>
      </c>
      <c r="CW386" s="3">
        <f t="shared" si="336"/>
        <v>0</v>
      </c>
      <c r="CX386" s="3">
        <f t="shared" si="336"/>
        <v>0</v>
      </c>
      <c r="CY386" s="3">
        <f t="shared" si="336"/>
        <v>0</v>
      </c>
      <c r="CZ386" s="3">
        <f t="shared" si="336"/>
        <v>0</v>
      </c>
      <c r="DA386" s="3">
        <f t="shared" si="336"/>
        <v>0</v>
      </c>
      <c r="DB386" s="3">
        <f t="shared" si="336"/>
        <v>0</v>
      </c>
      <c r="DC386" s="3">
        <f t="shared" si="336"/>
        <v>0</v>
      </c>
      <c r="DD386" s="3">
        <f t="shared" si="336"/>
        <v>0</v>
      </c>
      <c r="DE386" s="3">
        <f t="shared" si="336"/>
        <v>0</v>
      </c>
      <c r="DF386" s="3">
        <f t="shared" si="336"/>
        <v>0</v>
      </c>
      <c r="DG386" s="3">
        <f t="shared" si="336"/>
        <v>0</v>
      </c>
      <c r="DH386" s="3">
        <f t="shared" si="336"/>
        <v>0</v>
      </c>
      <c r="DI386" s="3">
        <f t="shared" si="336"/>
        <v>0</v>
      </c>
      <c r="DJ386" s="3">
        <f t="shared" si="336"/>
        <v>0</v>
      </c>
      <c r="DK386" s="3">
        <f t="shared" si="336"/>
        <v>0</v>
      </c>
      <c r="DL386" s="3">
        <f t="shared" si="336"/>
        <v>0</v>
      </c>
      <c r="DM386" s="3">
        <f t="shared" si="336"/>
        <v>0</v>
      </c>
      <c r="DN386" s="3">
        <f t="shared" si="336"/>
        <v>0</v>
      </c>
      <c r="DO386" s="3">
        <f t="shared" si="336"/>
        <v>0</v>
      </c>
      <c r="DP386" s="3">
        <f t="shared" si="336"/>
        <v>0</v>
      </c>
      <c r="DQ386" s="3">
        <f t="shared" si="336"/>
        <v>0</v>
      </c>
      <c r="DR386" s="3">
        <f t="shared" si="336"/>
        <v>0</v>
      </c>
      <c r="DS386" s="3">
        <f t="shared" si="336"/>
        <v>0</v>
      </c>
      <c r="DT386" s="3">
        <f t="shared" si="336"/>
        <v>0</v>
      </c>
      <c r="DU386" s="3">
        <f t="shared" si="336"/>
        <v>0</v>
      </c>
      <c r="DV386" s="3">
        <f t="shared" si="336"/>
        <v>0</v>
      </c>
      <c r="DW386" s="3">
        <f t="shared" si="336"/>
        <v>0</v>
      </c>
      <c r="DX386" s="3">
        <f t="shared" si="336"/>
        <v>0</v>
      </c>
      <c r="DY386" s="3">
        <f t="shared" si="336"/>
        <v>0</v>
      </c>
      <c r="DZ386" s="3">
        <f t="shared" si="336"/>
        <v>0</v>
      </c>
      <c r="EA386" s="3">
        <f t="shared" si="336"/>
        <v>0</v>
      </c>
      <c r="EB386" s="3">
        <f t="shared" ref="EB386" si="337">EB114*1</f>
        <v>0</v>
      </c>
      <c r="EC386" s="3">
        <f t="shared" si="292"/>
        <v>0</v>
      </c>
    </row>
    <row r="387" spans="3:133" x14ac:dyDescent="0.25">
      <c r="C387" t="s">
        <v>848</v>
      </c>
      <c r="D387" s="3">
        <f t="shared" ref="D387:BO387" si="338">D115*1</f>
        <v>0</v>
      </c>
      <c r="E387" s="3">
        <f t="shared" si="338"/>
        <v>0</v>
      </c>
      <c r="F387" s="3">
        <f t="shared" si="338"/>
        <v>0</v>
      </c>
      <c r="G387" s="3">
        <f t="shared" si="338"/>
        <v>0</v>
      </c>
      <c r="H387" s="3">
        <f t="shared" si="338"/>
        <v>0</v>
      </c>
      <c r="I387" s="3">
        <f t="shared" si="338"/>
        <v>0</v>
      </c>
      <c r="J387" s="3">
        <f t="shared" si="338"/>
        <v>0</v>
      </c>
      <c r="K387" s="3">
        <f t="shared" si="338"/>
        <v>0</v>
      </c>
      <c r="L387" s="3">
        <f t="shared" si="338"/>
        <v>0</v>
      </c>
      <c r="M387" s="3">
        <f t="shared" si="338"/>
        <v>0</v>
      </c>
      <c r="N387" s="3">
        <f t="shared" si="338"/>
        <v>0</v>
      </c>
      <c r="O387" s="3">
        <f t="shared" si="338"/>
        <v>0</v>
      </c>
      <c r="P387" s="3">
        <f t="shared" si="338"/>
        <v>0</v>
      </c>
      <c r="Q387" s="3">
        <f t="shared" si="338"/>
        <v>0</v>
      </c>
      <c r="R387" s="3">
        <f t="shared" si="338"/>
        <v>0</v>
      </c>
      <c r="S387" s="3">
        <f t="shared" si="338"/>
        <v>0</v>
      </c>
      <c r="T387" s="3">
        <f t="shared" si="338"/>
        <v>0</v>
      </c>
      <c r="U387" s="3">
        <f t="shared" si="338"/>
        <v>0</v>
      </c>
      <c r="V387" s="3">
        <f t="shared" si="338"/>
        <v>0</v>
      </c>
      <c r="W387" s="3">
        <f t="shared" si="338"/>
        <v>0</v>
      </c>
      <c r="X387" s="3">
        <f t="shared" si="338"/>
        <v>0</v>
      </c>
      <c r="Y387" s="3">
        <f t="shared" si="338"/>
        <v>0</v>
      </c>
      <c r="Z387" s="3">
        <f t="shared" si="338"/>
        <v>0</v>
      </c>
      <c r="AA387" s="3">
        <f t="shared" si="338"/>
        <v>0</v>
      </c>
      <c r="AB387" s="3">
        <f t="shared" si="338"/>
        <v>0</v>
      </c>
      <c r="AC387" s="3">
        <f t="shared" si="338"/>
        <v>0</v>
      </c>
      <c r="AD387" s="3">
        <f t="shared" si="338"/>
        <v>0</v>
      </c>
      <c r="AE387" s="3">
        <f t="shared" si="338"/>
        <v>0</v>
      </c>
      <c r="AF387" s="3">
        <f t="shared" si="338"/>
        <v>0</v>
      </c>
      <c r="AG387" s="3">
        <f t="shared" si="338"/>
        <v>0</v>
      </c>
      <c r="AH387" s="3">
        <f t="shared" si="338"/>
        <v>0</v>
      </c>
      <c r="AI387" s="3">
        <f t="shared" si="338"/>
        <v>0</v>
      </c>
      <c r="AJ387" s="3">
        <f t="shared" si="338"/>
        <v>0</v>
      </c>
      <c r="AK387" s="3">
        <f t="shared" si="338"/>
        <v>0</v>
      </c>
      <c r="AL387" s="3">
        <f t="shared" si="338"/>
        <v>0</v>
      </c>
      <c r="AM387" s="3">
        <f t="shared" si="338"/>
        <v>0</v>
      </c>
      <c r="AN387" s="3">
        <f t="shared" si="338"/>
        <v>0</v>
      </c>
      <c r="AO387" s="3">
        <f t="shared" si="338"/>
        <v>0</v>
      </c>
      <c r="AP387" s="3">
        <f t="shared" si="338"/>
        <v>0</v>
      </c>
      <c r="AQ387" s="3">
        <f t="shared" si="338"/>
        <v>0</v>
      </c>
      <c r="AR387" s="3">
        <f t="shared" si="338"/>
        <v>0</v>
      </c>
      <c r="AS387" s="3">
        <f t="shared" si="338"/>
        <v>0</v>
      </c>
      <c r="AT387" s="3">
        <f t="shared" si="338"/>
        <v>0</v>
      </c>
      <c r="AU387" s="3">
        <f t="shared" si="338"/>
        <v>0</v>
      </c>
      <c r="AV387" s="3">
        <f t="shared" si="338"/>
        <v>0</v>
      </c>
      <c r="AW387" s="3">
        <f t="shared" si="338"/>
        <v>0</v>
      </c>
      <c r="AX387" s="3">
        <f t="shared" si="338"/>
        <v>0</v>
      </c>
      <c r="AY387" s="3">
        <f t="shared" si="338"/>
        <v>0</v>
      </c>
      <c r="AZ387" s="3">
        <f t="shared" si="338"/>
        <v>0</v>
      </c>
      <c r="BA387" s="3">
        <f t="shared" si="338"/>
        <v>0</v>
      </c>
      <c r="BB387" s="3">
        <f t="shared" si="338"/>
        <v>0</v>
      </c>
      <c r="BC387" s="3">
        <f t="shared" si="338"/>
        <v>0</v>
      </c>
      <c r="BD387" s="3">
        <f t="shared" si="338"/>
        <v>0</v>
      </c>
      <c r="BE387" s="3">
        <f t="shared" si="338"/>
        <v>0</v>
      </c>
      <c r="BF387" s="3">
        <f t="shared" si="338"/>
        <v>0</v>
      </c>
      <c r="BG387" s="3">
        <f t="shared" si="338"/>
        <v>0</v>
      </c>
      <c r="BH387" s="3">
        <f t="shared" si="338"/>
        <v>0</v>
      </c>
      <c r="BI387" s="3">
        <f t="shared" si="338"/>
        <v>0</v>
      </c>
      <c r="BJ387" s="3">
        <f t="shared" si="338"/>
        <v>0</v>
      </c>
      <c r="BK387" s="3">
        <f t="shared" si="338"/>
        <v>0</v>
      </c>
      <c r="BL387" s="3">
        <f t="shared" si="338"/>
        <v>0</v>
      </c>
      <c r="BM387" s="3">
        <f t="shared" si="338"/>
        <v>0</v>
      </c>
      <c r="BN387" s="3">
        <f t="shared" si="338"/>
        <v>0</v>
      </c>
      <c r="BO387" s="3">
        <f t="shared" si="338"/>
        <v>0</v>
      </c>
      <c r="BP387" s="3">
        <f t="shared" ref="BP387:EA387" si="339">BP115*1</f>
        <v>0</v>
      </c>
      <c r="BQ387" s="3">
        <f t="shared" si="339"/>
        <v>0</v>
      </c>
      <c r="BR387" s="3">
        <f t="shared" si="339"/>
        <v>0</v>
      </c>
      <c r="BS387" s="3">
        <f t="shared" si="339"/>
        <v>0</v>
      </c>
      <c r="BT387" s="3">
        <f t="shared" si="339"/>
        <v>0</v>
      </c>
      <c r="BU387" s="3">
        <f t="shared" si="339"/>
        <v>0</v>
      </c>
      <c r="BV387" s="3">
        <f t="shared" si="339"/>
        <v>0</v>
      </c>
      <c r="BW387" s="3">
        <f t="shared" si="339"/>
        <v>0</v>
      </c>
      <c r="BX387" s="3">
        <f t="shared" si="339"/>
        <v>0</v>
      </c>
      <c r="BY387" s="3">
        <f t="shared" si="339"/>
        <v>0</v>
      </c>
      <c r="BZ387" s="3">
        <f t="shared" si="339"/>
        <v>0</v>
      </c>
      <c r="CA387" s="3">
        <f t="shared" si="339"/>
        <v>0</v>
      </c>
      <c r="CB387" s="3">
        <f t="shared" si="339"/>
        <v>0</v>
      </c>
      <c r="CC387" s="3">
        <f t="shared" si="339"/>
        <v>0</v>
      </c>
      <c r="CD387" s="3">
        <f t="shared" si="339"/>
        <v>0</v>
      </c>
      <c r="CE387" s="3">
        <f t="shared" si="339"/>
        <v>0</v>
      </c>
      <c r="CF387" s="3">
        <f t="shared" si="339"/>
        <v>0</v>
      </c>
      <c r="CG387" s="3">
        <f t="shared" si="339"/>
        <v>0</v>
      </c>
      <c r="CH387" s="3">
        <f t="shared" si="339"/>
        <v>0</v>
      </c>
      <c r="CI387" s="3">
        <f t="shared" si="339"/>
        <v>0</v>
      </c>
      <c r="CJ387" s="3">
        <f t="shared" si="339"/>
        <v>0</v>
      </c>
      <c r="CK387" s="3">
        <f t="shared" si="339"/>
        <v>0</v>
      </c>
      <c r="CL387" s="3">
        <f t="shared" si="339"/>
        <v>0</v>
      </c>
      <c r="CM387" s="3">
        <f t="shared" si="339"/>
        <v>0</v>
      </c>
      <c r="CN387" s="3">
        <f t="shared" si="339"/>
        <v>0</v>
      </c>
      <c r="CO387" s="3">
        <f t="shared" si="339"/>
        <v>0</v>
      </c>
      <c r="CP387" s="3">
        <f t="shared" si="339"/>
        <v>0</v>
      </c>
      <c r="CQ387" s="3">
        <f t="shared" si="339"/>
        <v>0</v>
      </c>
      <c r="CR387" s="3">
        <f t="shared" si="339"/>
        <v>0</v>
      </c>
      <c r="CS387" s="3">
        <f t="shared" si="339"/>
        <v>0</v>
      </c>
      <c r="CT387" s="3">
        <f t="shared" si="339"/>
        <v>0</v>
      </c>
      <c r="CU387" s="3">
        <f t="shared" si="339"/>
        <v>0</v>
      </c>
      <c r="CV387" s="3">
        <f t="shared" si="339"/>
        <v>0</v>
      </c>
      <c r="CW387" s="3">
        <f t="shared" si="339"/>
        <v>0</v>
      </c>
      <c r="CX387" s="3">
        <f t="shared" si="339"/>
        <v>0</v>
      </c>
      <c r="CY387" s="3">
        <f t="shared" si="339"/>
        <v>0</v>
      </c>
      <c r="CZ387" s="3">
        <f t="shared" si="339"/>
        <v>0</v>
      </c>
      <c r="DA387" s="3">
        <f t="shared" si="339"/>
        <v>0</v>
      </c>
      <c r="DB387" s="3">
        <f t="shared" si="339"/>
        <v>0</v>
      </c>
      <c r="DC387" s="3">
        <f t="shared" si="339"/>
        <v>0</v>
      </c>
      <c r="DD387" s="3">
        <f t="shared" si="339"/>
        <v>0</v>
      </c>
      <c r="DE387" s="3">
        <f t="shared" si="339"/>
        <v>0</v>
      </c>
      <c r="DF387" s="3">
        <f t="shared" si="339"/>
        <v>0</v>
      </c>
      <c r="DG387" s="3">
        <f t="shared" si="339"/>
        <v>0</v>
      </c>
      <c r="DH387" s="3">
        <f t="shared" si="339"/>
        <v>0</v>
      </c>
      <c r="DI387" s="3">
        <f t="shared" si="339"/>
        <v>0</v>
      </c>
      <c r="DJ387" s="3">
        <f t="shared" si="339"/>
        <v>0</v>
      </c>
      <c r="DK387" s="3">
        <f t="shared" si="339"/>
        <v>0</v>
      </c>
      <c r="DL387" s="3">
        <f t="shared" si="339"/>
        <v>0</v>
      </c>
      <c r="DM387" s="3">
        <f t="shared" si="339"/>
        <v>0</v>
      </c>
      <c r="DN387" s="3">
        <f t="shared" si="339"/>
        <v>0</v>
      </c>
      <c r="DO387" s="3">
        <f t="shared" si="339"/>
        <v>0</v>
      </c>
      <c r="DP387" s="3">
        <f t="shared" si="339"/>
        <v>0</v>
      </c>
      <c r="DQ387" s="3">
        <f t="shared" si="339"/>
        <v>0</v>
      </c>
      <c r="DR387" s="3">
        <f t="shared" si="339"/>
        <v>0</v>
      </c>
      <c r="DS387" s="3">
        <f t="shared" si="339"/>
        <v>1</v>
      </c>
      <c r="DT387" s="3">
        <f t="shared" si="339"/>
        <v>1</v>
      </c>
      <c r="DU387" s="3">
        <f t="shared" si="339"/>
        <v>1</v>
      </c>
      <c r="DV387" s="3">
        <f t="shared" si="339"/>
        <v>1</v>
      </c>
      <c r="DW387" s="3">
        <f t="shared" si="339"/>
        <v>1</v>
      </c>
      <c r="DX387" s="3">
        <f t="shared" si="339"/>
        <v>1</v>
      </c>
      <c r="DY387" s="3">
        <f t="shared" si="339"/>
        <v>1</v>
      </c>
      <c r="DZ387" s="3">
        <f t="shared" si="339"/>
        <v>1</v>
      </c>
      <c r="EA387" s="3">
        <f t="shared" si="339"/>
        <v>1</v>
      </c>
      <c r="EB387" s="3">
        <f t="shared" ref="EB387:EC402" si="340">EB115*1</f>
        <v>1</v>
      </c>
      <c r="EC387" s="3">
        <f t="shared" si="340"/>
        <v>1</v>
      </c>
    </row>
    <row r="388" spans="3:133" x14ac:dyDescent="0.25">
      <c r="C388" t="s">
        <v>848</v>
      </c>
      <c r="D388" s="3">
        <f t="shared" ref="D388:BO388" si="341">D116*1</f>
        <v>0</v>
      </c>
      <c r="E388" s="3">
        <f t="shared" si="341"/>
        <v>0</v>
      </c>
      <c r="F388" s="3">
        <f t="shared" si="341"/>
        <v>0</v>
      </c>
      <c r="G388" s="3">
        <f t="shared" si="341"/>
        <v>0</v>
      </c>
      <c r="H388" s="3">
        <f t="shared" si="341"/>
        <v>0</v>
      </c>
      <c r="I388" s="3">
        <f t="shared" si="341"/>
        <v>0</v>
      </c>
      <c r="J388" s="3">
        <f t="shared" si="341"/>
        <v>0</v>
      </c>
      <c r="K388" s="3">
        <f t="shared" si="341"/>
        <v>0</v>
      </c>
      <c r="L388" s="3">
        <f t="shared" si="341"/>
        <v>0</v>
      </c>
      <c r="M388" s="3">
        <f t="shared" si="341"/>
        <v>0</v>
      </c>
      <c r="N388" s="3">
        <f t="shared" si="341"/>
        <v>0</v>
      </c>
      <c r="O388" s="3">
        <f t="shared" si="341"/>
        <v>0</v>
      </c>
      <c r="P388" s="3">
        <f t="shared" si="341"/>
        <v>0</v>
      </c>
      <c r="Q388" s="3">
        <f t="shared" si="341"/>
        <v>0</v>
      </c>
      <c r="R388" s="3">
        <f t="shared" si="341"/>
        <v>0</v>
      </c>
      <c r="S388" s="3">
        <f t="shared" si="341"/>
        <v>0</v>
      </c>
      <c r="T388" s="3">
        <f t="shared" si="341"/>
        <v>0</v>
      </c>
      <c r="U388" s="3">
        <f t="shared" si="341"/>
        <v>0</v>
      </c>
      <c r="V388" s="3">
        <f t="shared" si="341"/>
        <v>0</v>
      </c>
      <c r="W388" s="3">
        <f t="shared" si="341"/>
        <v>0</v>
      </c>
      <c r="X388" s="3">
        <f t="shared" si="341"/>
        <v>0</v>
      </c>
      <c r="Y388" s="3">
        <f t="shared" si="341"/>
        <v>0</v>
      </c>
      <c r="Z388" s="3">
        <f t="shared" si="341"/>
        <v>0</v>
      </c>
      <c r="AA388" s="3">
        <f t="shared" si="341"/>
        <v>0</v>
      </c>
      <c r="AB388" s="3">
        <f t="shared" si="341"/>
        <v>0</v>
      </c>
      <c r="AC388" s="3">
        <f t="shared" si="341"/>
        <v>0</v>
      </c>
      <c r="AD388" s="3">
        <f t="shared" si="341"/>
        <v>0</v>
      </c>
      <c r="AE388" s="3">
        <f t="shared" si="341"/>
        <v>0</v>
      </c>
      <c r="AF388" s="3">
        <f t="shared" si="341"/>
        <v>0</v>
      </c>
      <c r="AG388" s="3">
        <f t="shared" si="341"/>
        <v>0</v>
      </c>
      <c r="AH388" s="3">
        <f t="shared" si="341"/>
        <v>0</v>
      </c>
      <c r="AI388" s="3">
        <f t="shared" si="341"/>
        <v>0</v>
      </c>
      <c r="AJ388" s="3">
        <f t="shared" si="341"/>
        <v>0</v>
      </c>
      <c r="AK388" s="3">
        <f t="shared" si="341"/>
        <v>0</v>
      </c>
      <c r="AL388" s="3">
        <f t="shared" si="341"/>
        <v>0</v>
      </c>
      <c r="AM388" s="3">
        <f t="shared" si="341"/>
        <v>0</v>
      </c>
      <c r="AN388" s="3">
        <f t="shared" si="341"/>
        <v>0</v>
      </c>
      <c r="AO388" s="3">
        <f t="shared" si="341"/>
        <v>0</v>
      </c>
      <c r="AP388" s="3">
        <f t="shared" si="341"/>
        <v>0</v>
      </c>
      <c r="AQ388" s="3">
        <f t="shared" si="341"/>
        <v>0</v>
      </c>
      <c r="AR388" s="3">
        <f t="shared" si="341"/>
        <v>0</v>
      </c>
      <c r="AS388" s="3">
        <f t="shared" si="341"/>
        <v>0</v>
      </c>
      <c r="AT388" s="3">
        <f t="shared" si="341"/>
        <v>0</v>
      </c>
      <c r="AU388" s="3">
        <f t="shared" si="341"/>
        <v>0</v>
      </c>
      <c r="AV388" s="3">
        <f t="shared" si="341"/>
        <v>0</v>
      </c>
      <c r="AW388" s="3">
        <f t="shared" si="341"/>
        <v>0</v>
      </c>
      <c r="AX388" s="3">
        <f t="shared" si="341"/>
        <v>0</v>
      </c>
      <c r="AY388" s="3">
        <f t="shared" si="341"/>
        <v>0</v>
      </c>
      <c r="AZ388" s="3">
        <f t="shared" si="341"/>
        <v>0</v>
      </c>
      <c r="BA388" s="3">
        <f t="shared" si="341"/>
        <v>0</v>
      </c>
      <c r="BB388" s="3">
        <f t="shared" si="341"/>
        <v>0</v>
      </c>
      <c r="BC388" s="3">
        <f t="shared" si="341"/>
        <v>0</v>
      </c>
      <c r="BD388" s="3">
        <f t="shared" si="341"/>
        <v>0</v>
      </c>
      <c r="BE388" s="3">
        <f t="shared" si="341"/>
        <v>0</v>
      </c>
      <c r="BF388" s="3">
        <f t="shared" si="341"/>
        <v>0</v>
      </c>
      <c r="BG388" s="3">
        <f t="shared" si="341"/>
        <v>0</v>
      </c>
      <c r="BH388" s="3">
        <f t="shared" si="341"/>
        <v>0</v>
      </c>
      <c r="BI388" s="3">
        <f t="shared" si="341"/>
        <v>0</v>
      </c>
      <c r="BJ388" s="3">
        <f t="shared" si="341"/>
        <v>0</v>
      </c>
      <c r="BK388" s="3">
        <f t="shared" si="341"/>
        <v>0</v>
      </c>
      <c r="BL388" s="3">
        <f t="shared" si="341"/>
        <v>0</v>
      </c>
      <c r="BM388" s="3">
        <f t="shared" si="341"/>
        <v>0</v>
      </c>
      <c r="BN388" s="3">
        <f t="shared" si="341"/>
        <v>0</v>
      </c>
      <c r="BO388" s="3">
        <f t="shared" si="341"/>
        <v>0</v>
      </c>
      <c r="BP388" s="3">
        <f t="shared" ref="BP388:EA388" si="342">BP116*1</f>
        <v>0</v>
      </c>
      <c r="BQ388" s="3">
        <f t="shared" si="342"/>
        <v>0</v>
      </c>
      <c r="BR388" s="3">
        <f t="shared" si="342"/>
        <v>0</v>
      </c>
      <c r="BS388" s="3">
        <f t="shared" si="342"/>
        <v>0</v>
      </c>
      <c r="BT388" s="3">
        <f t="shared" si="342"/>
        <v>0</v>
      </c>
      <c r="BU388" s="3">
        <f t="shared" si="342"/>
        <v>0</v>
      </c>
      <c r="BV388" s="3">
        <f t="shared" si="342"/>
        <v>0</v>
      </c>
      <c r="BW388" s="3">
        <f t="shared" si="342"/>
        <v>0</v>
      </c>
      <c r="BX388" s="3">
        <f t="shared" si="342"/>
        <v>0</v>
      </c>
      <c r="BY388" s="3">
        <f t="shared" si="342"/>
        <v>0</v>
      </c>
      <c r="BZ388" s="3">
        <f t="shared" si="342"/>
        <v>0</v>
      </c>
      <c r="CA388" s="3">
        <f t="shared" si="342"/>
        <v>0</v>
      </c>
      <c r="CB388" s="3">
        <f t="shared" si="342"/>
        <v>0</v>
      </c>
      <c r="CC388" s="3">
        <f t="shared" si="342"/>
        <v>0</v>
      </c>
      <c r="CD388" s="3">
        <f t="shared" si="342"/>
        <v>0</v>
      </c>
      <c r="CE388" s="3">
        <f t="shared" si="342"/>
        <v>0</v>
      </c>
      <c r="CF388" s="3">
        <f t="shared" si="342"/>
        <v>0</v>
      </c>
      <c r="CG388" s="3">
        <f t="shared" si="342"/>
        <v>0</v>
      </c>
      <c r="CH388" s="3">
        <f t="shared" si="342"/>
        <v>0</v>
      </c>
      <c r="CI388" s="3">
        <f t="shared" si="342"/>
        <v>0</v>
      </c>
      <c r="CJ388" s="3">
        <f t="shared" si="342"/>
        <v>0</v>
      </c>
      <c r="CK388" s="3">
        <f t="shared" si="342"/>
        <v>0</v>
      </c>
      <c r="CL388" s="3">
        <f t="shared" si="342"/>
        <v>0</v>
      </c>
      <c r="CM388" s="3">
        <f t="shared" si="342"/>
        <v>0</v>
      </c>
      <c r="CN388" s="3">
        <f t="shared" si="342"/>
        <v>0</v>
      </c>
      <c r="CO388" s="3">
        <f t="shared" si="342"/>
        <v>0</v>
      </c>
      <c r="CP388" s="3">
        <f t="shared" si="342"/>
        <v>0</v>
      </c>
      <c r="CQ388" s="3">
        <f t="shared" si="342"/>
        <v>0</v>
      </c>
      <c r="CR388" s="3">
        <f t="shared" si="342"/>
        <v>0</v>
      </c>
      <c r="CS388" s="3">
        <f t="shared" si="342"/>
        <v>0</v>
      </c>
      <c r="CT388" s="3">
        <f t="shared" si="342"/>
        <v>0</v>
      </c>
      <c r="CU388" s="3">
        <f t="shared" si="342"/>
        <v>0</v>
      </c>
      <c r="CV388" s="3">
        <f t="shared" si="342"/>
        <v>0</v>
      </c>
      <c r="CW388" s="3">
        <f t="shared" si="342"/>
        <v>0</v>
      </c>
      <c r="CX388" s="3">
        <f t="shared" si="342"/>
        <v>0</v>
      </c>
      <c r="CY388" s="3">
        <f t="shared" si="342"/>
        <v>0</v>
      </c>
      <c r="CZ388" s="3">
        <f t="shared" si="342"/>
        <v>0</v>
      </c>
      <c r="DA388" s="3">
        <f t="shared" si="342"/>
        <v>0</v>
      </c>
      <c r="DB388" s="3">
        <f t="shared" si="342"/>
        <v>0</v>
      </c>
      <c r="DC388" s="3">
        <f t="shared" si="342"/>
        <v>0</v>
      </c>
      <c r="DD388" s="3">
        <f t="shared" si="342"/>
        <v>0</v>
      </c>
      <c r="DE388" s="3">
        <f t="shared" si="342"/>
        <v>0</v>
      </c>
      <c r="DF388" s="3">
        <f t="shared" si="342"/>
        <v>0</v>
      </c>
      <c r="DG388" s="3">
        <f t="shared" si="342"/>
        <v>0</v>
      </c>
      <c r="DH388" s="3">
        <f t="shared" si="342"/>
        <v>0</v>
      </c>
      <c r="DI388" s="3">
        <f t="shared" si="342"/>
        <v>0</v>
      </c>
      <c r="DJ388" s="3">
        <f t="shared" si="342"/>
        <v>0</v>
      </c>
      <c r="DK388" s="3">
        <f t="shared" si="342"/>
        <v>0</v>
      </c>
      <c r="DL388" s="3">
        <f t="shared" si="342"/>
        <v>0</v>
      </c>
      <c r="DM388" s="3">
        <f t="shared" si="342"/>
        <v>0</v>
      </c>
      <c r="DN388" s="3">
        <f t="shared" si="342"/>
        <v>0</v>
      </c>
      <c r="DO388" s="3">
        <f t="shared" si="342"/>
        <v>0</v>
      </c>
      <c r="DP388" s="3">
        <f t="shared" si="342"/>
        <v>0</v>
      </c>
      <c r="DQ388" s="3">
        <f t="shared" si="342"/>
        <v>0</v>
      </c>
      <c r="DR388" s="3">
        <f t="shared" si="342"/>
        <v>0</v>
      </c>
      <c r="DS388" s="3">
        <f t="shared" si="342"/>
        <v>0</v>
      </c>
      <c r="DT388" s="3">
        <f t="shared" si="342"/>
        <v>0</v>
      </c>
      <c r="DU388" s="3">
        <f t="shared" si="342"/>
        <v>0</v>
      </c>
      <c r="DV388" s="3">
        <f t="shared" si="342"/>
        <v>0</v>
      </c>
      <c r="DW388" s="3">
        <f t="shared" si="342"/>
        <v>0</v>
      </c>
      <c r="DX388" s="3">
        <f t="shared" si="342"/>
        <v>0</v>
      </c>
      <c r="DY388" s="3">
        <f t="shared" si="342"/>
        <v>0</v>
      </c>
      <c r="DZ388" s="3">
        <f t="shared" si="342"/>
        <v>0</v>
      </c>
      <c r="EA388" s="3">
        <f t="shared" si="342"/>
        <v>0</v>
      </c>
      <c r="EB388" s="3">
        <f t="shared" ref="EB388" si="343">EB116*1</f>
        <v>0</v>
      </c>
      <c r="EC388" s="3">
        <f t="shared" si="340"/>
        <v>0</v>
      </c>
    </row>
    <row r="389" spans="3:133" x14ac:dyDescent="0.25">
      <c r="C389" t="s">
        <v>848</v>
      </c>
      <c r="D389" s="3">
        <f t="shared" ref="D389:BO389" si="344">D117*1</f>
        <v>0</v>
      </c>
      <c r="E389" s="3">
        <f t="shared" si="344"/>
        <v>0</v>
      </c>
      <c r="F389" s="3">
        <f t="shared" si="344"/>
        <v>0</v>
      </c>
      <c r="G389" s="3">
        <f t="shared" si="344"/>
        <v>0</v>
      </c>
      <c r="H389" s="3">
        <f t="shared" si="344"/>
        <v>0</v>
      </c>
      <c r="I389" s="3">
        <f t="shared" si="344"/>
        <v>0</v>
      </c>
      <c r="J389" s="3">
        <f t="shared" si="344"/>
        <v>0</v>
      </c>
      <c r="K389" s="3">
        <f t="shared" si="344"/>
        <v>0</v>
      </c>
      <c r="L389" s="3">
        <f t="shared" si="344"/>
        <v>0</v>
      </c>
      <c r="M389" s="3">
        <f t="shared" si="344"/>
        <v>0</v>
      </c>
      <c r="N389" s="3">
        <f t="shared" si="344"/>
        <v>0</v>
      </c>
      <c r="O389" s="3">
        <f t="shared" si="344"/>
        <v>0</v>
      </c>
      <c r="P389" s="3">
        <f t="shared" si="344"/>
        <v>0</v>
      </c>
      <c r="Q389" s="3">
        <f t="shared" si="344"/>
        <v>0</v>
      </c>
      <c r="R389" s="3">
        <f t="shared" si="344"/>
        <v>0</v>
      </c>
      <c r="S389" s="3">
        <f t="shared" si="344"/>
        <v>0</v>
      </c>
      <c r="T389" s="3">
        <f t="shared" si="344"/>
        <v>0</v>
      </c>
      <c r="U389" s="3">
        <f t="shared" si="344"/>
        <v>0</v>
      </c>
      <c r="V389" s="3">
        <f t="shared" si="344"/>
        <v>0</v>
      </c>
      <c r="W389" s="3">
        <f t="shared" si="344"/>
        <v>0</v>
      </c>
      <c r="X389" s="3">
        <f t="shared" si="344"/>
        <v>0</v>
      </c>
      <c r="Y389" s="3">
        <f t="shared" si="344"/>
        <v>0</v>
      </c>
      <c r="Z389" s="3">
        <f t="shared" si="344"/>
        <v>0</v>
      </c>
      <c r="AA389" s="3">
        <f t="shared" si="344"/>
        <v>0</v>
      </c>
      <c r="AB389" s="3">
        <f t="shared" si="344"/>
        <v>0</v>
      </c>
      <c r="AC389" s="3">
        <f t="shared" si="344"/>
        <v>0</v>
      </c>
      <c r="AD389" s="3">
        <f t="shared" si="344"/>
        <v>0</v>
      </c>
      <c r="AE389" s="3">
        <f t="shared" si="344"/>
        <v>0</v>
      </c>
      <c r="AF389" s="3">
        <f t="shared" si="344"/>
        <v>0</v>
      </c>
      <c r="AG389" s="3">
        <f t="shared" si="344"/>
        <v>0</v>
      </c>
      <c r="AH389" s="3">
        <f t="shared" si="344"/>
        <v>0</v>
      </c>
      <c r="AI389" s="3">
        <f t="shared" si="344"/>
        <v>0</v>
      </c>
      <c r="AJ389" s="3">
        <f t="shared" si="344"/>
        <v>0</v>
      </c>
      <c r="AK389" s="3">
        <f t="shared" si="344"/>
        <v>0</v>
      </c>
      <c r="AL389" s="3">
        <f t="shared" si="344"/>
        <v>0</v>
      </c>
      <c r="AM389" s="3">
        <f t="shared" si="344"/>
        <v>0</v>
      </c>
      <c r="AN389" s="3">
        <f t="shared" si="344"/>
        <v>0</v>
      </c>
      <c r="AO389" s="3">
        <f t="shared" si="344"/>
        <v>0</v>
      </c>
      <c r="AP389" s="3">
        <f t="shared" si="344"/>
        <v>0</v>
      </c>
      <c r="AQ389" s="3">
        <f t="shared" si="344"/>
        <v>0</v>
      </c>
      <c r="AR389" s="3">
        <f t="shared" si="344"/>
        <v>0</v>
      </c>
      <c r="AS389" s="3">
        <f t="shared" si="344"/>
        <v>0</v>
      </c>
      <c r="AT389" s="3">
        <f t="shared" si="344"/>
        <v>0</v>
      </c>
      <c r="AU389" s="3">
        <f t="shared" si="344"/>
        <v>0</v>
      </c>
      <c r="AV389" s="3">
        <f t="shared" si="344"/>
        <v>0</v>
      </c>
      <c r="AW389" s="3">
        <f t="shared" si="344"/>
        <v>0</v>
      </c>
      <c r="AX389" s="3">
        <f t="shared" si="344"/>
        <v>0</v>
      </c>
      <c r="AY389" s="3">
        <f t="shared" si="344"/>
        <v>0</v>
      </c>
      <c r="AZ389" s="3">
        <f t="shared" si="344"/>
        <v>0</v>
      </c>
      <c r="BA389" s="3">
        <f t="shared" si="344"/>
        <v>0</v>
      </c>
      <c r="BB389" s="3">
        <f t="shared" si="344"/>
        <v>0</v>
      </c>
      <c r="BC389" s="3">
        <f t="shared" si="344"/>
        <v>0</v>
      </c>
      <c r="BD389" s="3">
        <f t="shared" si="344"/>
        <v>0</v>
      </c>
      <c r="BE389" s="3">
        <f t="shared" si="344"/>
        <v>0</v>
      </c>
      <c r="BF389" s="3">
        <f t="shared" si="344"/>
        <v>0</v>
      </c>
      <c r="BG389" s="3">
        <f t="shared" si="344"/>
        <v>0</v>
      </c>
      <c r="BH389" s="3">
        <f t="shared" si="344"/>
        <v>0</v>
      </c>
      <c r="BI389" s="3">
        <f t="shared" si="344"/>
        <v>0</v>
      </c>
      <c r="BJ389" s="3">
        <f t="shared" si="344"/>
        <v>0</v>
      </c>
      <c r="BK389" s="3">
        <f t="shared" si="344"/>
        <v>0</v>
      </c>
      <c r="BL389" s="3">
        <f t="shared" si="344"/>
        <v>0</v>
      </c>
      <c r="BM389" s="3">
        <f t="shared" si="344"/>
        <v>0</v>
      </c>
      <c r="BN389" s="3">
        <f t="shared" si="344"/>
        <v>0</v>
      </c>
      <c r="BO389" s="3">
        <f t="shared" si="344"/>
        <v>0</v>
      </c>
      <c r="BP389" s="3">
        <f t="shared" ref="BP389:EA389" si="345">BP117*1</f>
        <v>0</v>
      </c>
      <c r="BQ389" s="3">
        <f t="shared" si="345"/>
        <v>0</v>
      </c>
      <c r="BR389" s="3">
        <f t="shared" si="345"/>
        <v>0</v>
      </c>
      <c r="BS389" s="3">
        <f t="shared" si="345"/>
        <v>0</v>
      </c>
      <c r="BT389" s="3">
        <f t="shared" si="345"/>
        <v>1</v>
      </c>
      <c r="BU389" s="3">
        <f t="shared" si="345"/>
        <v>1</v>
      </c>
      <c r="BV389" s="3">
        <f t="shared" si="345"/>
        <v>1</v>
      </c>
      <c r="BW389" s="3">
        <f t="shared" si="345"/>
        <v>1</v>
      </c>
      <c r="BX389" s="3">
        <f t="shared" si="345"/>
        <v>1</v>
      </c>
      <c r="BY389" s="3">
        <f t="shared" si="345"/>
        <v>2</v>
      </c>
      <c r="BZ389" s="3">
        <f t="shared" si="345"/>
        <v>2</v>
      </c>
      <c r="CA389" s="3">
        <f t="shared" si="345"/>
        <v>2</v>
      </c>
      <c r="CB389" s="3">
        <f t="shared" si="345"/>
        <v>2</v>
      </c>
      <c r="CC389" s="3">
        <f t="shared" si="345"/>
        <v>2</v>
      </c>
      <c r="CD389" s="3">
        <f t="shared" si="345"/>
        <v>2</v>
      </c>
      <c r="CE389" s="3">
        <f t="shared" si="345"/>
        <v>2</v>
      </c>
      <c r="CF389" s="3">
        <f t="shared" si="345"/>
        <v>2</v>
      </c>
      <c r="CG389" s="3">
        <f t="shared" si="345"/>
        <v>2</v>
      </c>
      <c r="CH389" s="3">
        <f t="shared" si="345"/>
        <v>2</v>
      </c>
      <c r="CI389" s="3">
        <f t="shared" si="345"/>
        <v>2</v>
      </c>
      <c r="CJ389" s="3">
        <f t="shared" si="345"/>
        <v>2</v>
      </c>
      <c r="CK389" s="3">
        <f t="shared" si="345"/>
        <v>2</v>
      </c>
      <c r="CL389" s="3">
        <f t="shared" si="345"/>
        <v>2</v>
      </c>
      <c r="CM389" s="3">
        <f t="shared" si="345"/>
        <v>2</v>
      </c>
      <c r="CN389" s="3">
        <f t="shared" si="345"/>
        <v>2</v>
      </c>
      <c r="CO389" s="3">
        <f t="shared" si="345"/>
        <v>2</v>
      </c>
      <c r="CP389" s="3">
        <f t="shared" si="345"/>
        <v>2</v>
      </c>
      <c r="CQ389" s="3">
        <f t="shared" si="345"/>
        <v>2</v>
      </c>
      <c r="CR389" s="3">
        <f t="shared" si="345"/>
        <v>2</v>
      </c>
      <c r="CS389" s="3">
        <f t="shared" si="345"/>
        <v>3</v>
      </c>
      <c r="CT389" s="3">
        <f t="shared" si="345"/>
        <v>3</v>
      </c>
      <c r="CU389" s="3">
        <f t="shared" si="345"/>
        <v>3</v>
      </c>
      <c r="CV389" s="3">
        <f t="shared" si="345"/>
        <v>3</v>
      </c>
      <c r="CW389" s="3">
        <f t="shared" si="345"/>
        <v>3</v>
      </c>
      <c r="CX389" s="3">
        <f t="shared" si="345"/>
        <v>3</v>
      </c>
      <c r="CY389" s="3">
        <f t="shared" si="345"/>
        <v>3</v>
      </c>
      <c r="CZ389" s="3">
        <f t="shared" si="345"/>
        <v>3</v>
      </c>
      <c r="DA389" s="3">
        <f t="shared" si="345"/>
        <v>3</v>
      </c>
      <c r="DB389" s="3">
        <f t="shared" si="345"/>
        <v>3</v>
      </c>
      <c r="DC389" s="3">
        <f t="shared" si="345"/>
        <v>3</v>
      </c>
      <c r="DD389" s="3">
        <f t="shared" si="345"/>
        <v>3</v>
      </c>
      <c r="DE389" s="3">
        <f t="shared" si="345"/>
        <v>3</v>
      </c>
      <c r="DF389" s="3">
        <f t="shared" si="345"/>
        <v>3</v>
      </c>
      <c r="DG389" s="3">
        <f t="shared" si="345"/>
        <v>3</v>
      </c>
      <c r="DH389" s="3">
        <f t="shared" si="345"/>
        <v>3</v>
      </c>
      <c r="DI389" s="3">
        <f t="shared" si="345"/>
        <v>3</v>
      </c>
      <c r="DJ389" s="3">
        <f t="shared" si="345"/>
        <v>3</v>
      </c>
      <c r="DK389" s="3">
        <f t="shared" si="345"/>
        <v>3</v>
      </c>
      <c r="DL389" s="3">
        <f t="shared" si="345"/>
        <v>3</v>
      </c>
      <c r="DM389" s="3">
        <f t="shared" si="345"/>
        <v>3</v>
      </c>
      <c r="DN389" s="3">
        <f t="shared" si="345"/>
        <v>3</v>
      </c>
      <c r="DO389" s="3">
        <f t="shared" si="345"/>
        <v>3</v>
      </c>
      <c r="DP389" s="3">
        <f t="shared" si="345"/>
        <v>3</v>
      </c>
      <c r="DQ389" s="3">
        <f t="shared" si="345"/>
        <v>3</v>
      </c>
      <c r="DR389" s="3">
        <f t="shared" si="345"/>
        <v>3</v>
      </c>
      <c r="DS389" s="3">
        <f t="shared" si="345"/>
        <v>3</v>
      </c>
      <c r="DT389" s="3">
        <f t="shared" si="345"/>
        <v>3</v>
      </c>
      <c r="DU389" s="3">
        <f t="shared" si="345"/>
        <v>3</v>
      </c>
      <c r="DV389" s="3">
        <f t="shared" si="345"/>
        <v>3</v>
      </c>
      <c r="DW389" s="3">
        <f t="shared" si="345"/>
        <v>3</v>
      </c>
      <c r="DX389" s="3">
        <f t="shared" si="345"/>
        <v>3</v>
      </c>
      <c r="DY389" s="3">
        <f t="shared" si="345"/>
        <v>3</v>
      </c>
      <c r="DZ389" s="3">
        <f t="shared" si="345"/>
        <v>3</v>
      </c>
      <c r="EA389" s="3">
        <f t="shared" si="345"/>
        <v>3</v>
      </c>
      <c r="EB389" s="3">
        <f t="shared" ref="EB389" si="346">EB117*1</f>
        <v>3</v>
      </c>
      <c r="EC389" s="3">
        <f t="shared" si="340"/>
        <v>3</v>
      </c>
    </row>
    <row r="390" spans="3:133" x14ac:dyDescent="0.25">
      <c r="C390" t="s">
        <v>848</v>
      </c>
      <c r="D390" s="3">
        <f t="shared" ref="D390:BO390" si="347">D118*1</f>
        <v>0</v>
      </c>
      <c r="E390" s="3">
        <f t="shared" si="347"/>
        <v>0</v>
      </c>
      <c r="F390" s="3">
        <f t="shared" si="347"/>
        <v>0</v>
      </c>
      <c r="G390" s="3">
        <f t="shared" si="347"/>
        <v>0</v>
      </c>
      <c r="H390" s="3">
        <f t="shared" si="347"/>
        <v>0</v>
      </c>
      <c r="I390" s="3">
        <f t="shared" si="347"/>
        <v>0</v>
      </c>
      <c r="J390" s="3">
        <f t="shared" si="347"/>
        <v>0</v>
      </c>
      <c r="K390" s="3">
        <f t="shared" si="347"/>
        <v>0</v>
      </c>
      <c r="L390" s="3">
        <f t="shared" si="347"/>
        <v>0</v>
      </c>
      <c r="M390" s="3">
        <f t="shared" si="347"/>
        <v>0</v>
      </c>
      <c r="N390" s="3">
        <f t="shared" si="347"/>
        <v>0</v>
      </c>
      <c r="O390" s="3">
        <f t="shared" si="347"/>
        <v>0</v>
      </c>
      <c r="P390" s="3">
        <f t="shared" si="347"/>
        <v>0</v>
      </c>
      <c r="Q390" s="3">
        <f t="shared" si="347"/>
        <v>0</v>
      </c>
      <c r="R390" s="3">
        <f t="shared" si="347"/>
        <v>0</v>
      </c>
      <c r="S390" s="3">
        <f t="shared" si="347"/>
        <v>0</v>
      </c>
      <c r="T390" s="3">
        <f t="shared" si="347"/>
        <v>0</v>
      </c>
      <c r="U390" s="3">
        <f t="shared" si="347"/>
        <v>0</v>
      </c>
      <c r="V390" s="3">
        <f t="shared" si="347"/>
        <v>0</v>
      </c>
      <c r="W390" s="3">
        <f t="shared" si="347"/>
        <v>0</v>
      </c>
      <c r="X390" s="3">
        <f t="shared" si="347"/>
        <v>0</v>
      </c>
      <c r="Y390" s="3">
        <f t="shared" si="347"/>
        <v>0</v>
      </c>
      <c r="Z390" s="3">
        <f t="shared" si="347"/>
        <v>0</v>
      </c>
      <c r="AA390" s="3">
        <f t="shared" si="347"/>
        <v>0</v>
      </c>
      <c r="AB390" s="3">
        <f t="shared" si="347"/>
        <v>0</v>
      </c>
      <c r="AC390" s="3">
        <f t="shared" si="347"/>
        <v>0</v>
      </c>
      <c r="AD390" s="3">
        <f t="shared" si="347"/>
        <v>0</v>
      </c>
      <c r="AE390" s="3">
        <f t="shared" si="347"/>
        <v>0</v>
      </c>
      <c r="AF390" s="3">
        <f t="shared" si="347"/>
        <v>0</v>
      </c>
      <c r="AG390" s="3">
        <f t="shared" si="347"/>
        <v>0</v>
      </c>
      <c r="AH390" s="3">
        <f t="shared" si="347"/>
        <v>0</v>
      </c>
      <c r="AI390" s="3">
        <f t="shared" si="347"/>
        <v>0</v>
      </c>
      <c r="AJ390" s="3">
        <f t="shared" si="347"/>
        <v>0</v>
      </c>
      <c r="AK390" s="3">
        <f t="shared" si="347"/>
        <v>0</v>
      </c>
      <c r="AL390" s="3">
        <f t="shared" si="347"/>
        <v>0</v>
      </c>
      <c r="AM390" s="3">
        <f t="shared" si="347"/>
        <v>0</v>
      </c>
      <c r="AN390" s="3">
        <f t="shared" si="347"/>
        <v>0</v>
      </c>
      <c r="AO390" s="3">
        <f t="shared" si="347"/>
        <v>0</v>
      </c>
      <c r="AP390" s="3">
        <f t="shared" si="347"/>
        <v>0</v>
      </c>
      <c r="AQ390" s="3">
        <f t="shared" si="347"/>
        <v>0</v>
      </c>
      <c r="AR390" s="3">
        <f t="shared" si="347"/>
        <v>0</v>
      </c>
      <c r="AS390" s="3">
        <f t="shared" si="347"/>
        <v>0</v>
      </c>
      <c r="AT390" s="3">
        <f t="shared" si="347"/>
        <v>0</v>
      </c>
      <c r="AU390" s="3">
        <f t="shared" si="347"/>
        <v>0</v>
      </c>
      <c r="AV390" s="3">
        <f t="shared" si="347"/>
        <v>0</v>
      </c>
      <c r="AW390" s="3">
        <f t="shared" si="347"/>
        <v>0</v>
      </c>
      <c r="AX390" s="3">
        <f t="shared" si="347"/>
        <v>0</v>
      </c>
      <c r="AY390" s="3">
        <f t="shared" si="347"/>
        <v>0</v>
      </c>
      <c r="AZ390" s="3">
        <f t="shared" si="347"/>
        <v>0</v>
      </c>
      <c r="BA390" s="3">
        <f t="shared" si="347"/>
        <v>0</v>
      </c>
      <c r="BB390" s="3">
        <f t="shared" si="347"/>
        <v>0</v>
      </c>
      <c r="BC390" s="3">
        <f t="shared" si="347"/>
        <v>0</v>
      </c>
      <c r="BD390" s="3">
        <f t="shared" si="347"/>
        <v>0</v>
      </c>
      <c r="BE390" s="3">
        <f t="shared" si="347"/>
        <v>0</v>
      </c>
      <c r="BF390" s="3">
        <f t="shared" si="347"/>
        <v>1</v>
      </c>
      <c r="BG390" s="3">
        <f t="shared" si="347"/>
        <v>1</v>
      </c>
      <c r="BH390" s="3">
        <f t="shared" si="347"/>
        <v>1</v>
      </c>
      <c r="BI390" s="3">
        <f t="shared" si="347"/>
        <v>1</v>
      </c>
      <c r="BJ390" s="3">
        <f t="shared" si="347"/>
        <v>1</v>
      </c>
      <c r="BK390" s="3">
        <f t="shared" si="347"/>
        <v>1</v>
      </c>
      <c r="BL390" s="3">
        <f t="shared" si="347"/>
        <v>1</v>
      </c>
      <c r="BM390" s="3">
        <f t="shared" si="347"/>
        <v>1</v>
      </c>
      <c r="BN390" s="3">
        <f t="shared" si="347"/>
        <v>1</v>
      </c>
      <c r="BO390" s="3">
        <f t="shared" si="347"/>
        <v>1</v>
      </c>
      <c r="BP390" s="3">
        <f t="shared" ref="BP390:EA390" si="348">BP118*1</f>
        <v>1</v>
      </c>
      <c r="BQ390" s="3">
        <f t="shared" si="348"/>
        <v>1</v>
      </c>
      <c r="BR390" s="3">
        <f t="shared" si="348"/>
        <v>1</v>
      </c>
      <c r="BS390" s="3">
        <f t="shared" si="348"/>
        <v>1</v>
      </c>
      <c r="BT390" s="3">
        <f t="shared" si="348"/>
        <v>1</v>
      </c>
      <c r="BU390" s="3">
        <f t="shared" si="348"/>
        <v>3</v>
      </c>
      <c r="BV390" s="3">
        <f t="shared" si="348"/>
        <v>3</v>
      </c>
      <c r="BW390" s="3">
        <f t="shared" si="348"/>
        <v>3</v>
      </c>
      <c r="BX390" s="3">
        <f t="shared" si="348"/>
        <v>3</v>
      </c>
      <c r="BY390" s="3">
        <f t="shared" si="348"/>
        <v>3</v>
      </c>
      <c r="BZ390" s="3">
        <f t="shared" si="348"/>
        <v>4</v>
      </c>
      <c r="CA390" s="3">
        <f t="shared" si="348"/>
        <v>4</v>
      </c>
      <c r="CB390" s="3">
        <f t="shared" si="348"/>
        <v>4</v>
      </c>
      <c r="CC390" s="3">
        <f t="shared" si="348"/>
        <v>6</v>
      </c>
      <c r="CD390" s="3">
        <f t="shared" si="348"/>
        <v>6</v>
      </c>
      <c r="CE390" s="3">
        <f t="shared" si="348"/>
        <v>6</v>
      </c>
      <c r="CF390" s="3">
        <f t="shared" si="348"/>
        <v>6</v>
      </c>
      <c r="CG390" s="3">
        <f t="shared" si="348"/>
        <v>6</v>
      </c>
      <c r="CH390" s="3">
        <f t="shared" si="348"/>
        <v>6</v>
      </c>
      <c r="CI390" s="3">
        <f t="shared" si="348"/>
        <v>6</v>
      </c>
      <c r="CJ390" s="3">
        <f t="shared" si="348"/>
        <v>8</v>
      </c>
      <c r="CK390" s="3">
        <f t="shared" si="348"/>
        <v>8</v>
      </c>
      <c r="CL390" s="3">
        <f t="shared" si="348"/>
        <v>8</v>
      </c>
      <c r="CM390" s="3">
        <f t="shared" si="348"/>
        <v>8</v>
      </c>
      <c r="CN390" s="3">
        <f t="shared" si="348"/>
        <v>12</v>
      </c>
      <c r="CO390" s="3">
        <f t="shared" si="348"/>
        <v>12</v>
      </c>
      <c r="CP390" s="3">
        <f t="shared" si="348"/>
        <v>14</v>
      </c>
      <c r="CQ390" s="3">
        <f t="shared" si="348"/>
        <v>14</v>
      </c>
      <c r="CR390" s="3">
        <f t="shared" si="348"/>
        <v>14</v>
      </c>
      <c r="CS390" s="3">
        <f t="shared" si="348"/>
        <v>14</v>
      </c>
      <c r="CT390" s="3">
        <f t="shared" si="348"/>
        <v>14</v>
      </c>
      <c r="CU390" s="3">
        <f t="shared" si="348"/>
        <v>14</v>
      </c>
      <c r="CV390" s="3">
        <f t="shared" si="348"/>
        <v>14</v>
      </c>
      <c r="CW390" s="3">
        <f t="shared" si="348"/>
        <v>14</v>
      </c>
      <c r="CX390" s="3">
        <f t="shared" si="348"/>
        <v>14</v>
      </c>
      <c r="CY390" s="3">
        <f t="shared" si="348"/>
        <v>14</v>
      </c>
      <c r="CZ390" s="3">
        <f t="shared" si="348"/>
        <v>14</v>
      </c>
      <c r="DA390" s="3">
        <f t="shared" si="348"/>
        <v>14</v>
      </c>
      <c r="DB390" s="3">
        <f t="shared" si="348"/>
        <v>14</v>
      </c>
      <c r="DC390" s="3">
        <f t="shared" si="348"/>
        <v>14</v>
      </c>
      <c r="DD390" s="3">
        <f t="shared" si="348"/>
        <v>14</v>
      </c>
      <c r="DE390" s="3">
        <f t="shared" si="348"/>
        <v>14</v>
      </c>
      <c r="DF390" s="3">
        <f t="shared" si="348"/>
        <v>14</v>
      </c>
      <c r="DG390" s="3">
        <f t="shared" si="348"/>
        <v>14</v>
      </c>
      <c r="DH390" s="3">
        <f t="shared" si="348"/>
        <v>14</v>
      </c>
      <c r="DI390" s="3">
        <f t="shared" si="348"/>
        <v>14</v>
      </c>
      <c r="DJ390" s="3">
        <f t="shared" si="348"/>
        <v>14</v>
      </c>
      <c r="DK390" s="3">
        <f t="shared" si="348"/>
        <v>14</v>
      </c>
      <c r="DL390" s="3">
        <f t="shared" si="348"/>
        <v>14</v>
      </c>
      <c r="DM390" s="3">
        <f t="shared" si="348"/>
        <v>14</v>
      </c>
      <c r="DN390" s="3">
        <f t="shared" si="348"/>
        <v>14</v>
      </c>
      <c r="DO390" s="3">
        <f t="shared" si="348"/>
        <v>14</v>
      </c>
      <c r="DP390" s="3">
        <f t="shared" si="348"/>
        <v>14</v>
      </c>
      <c r="DQ390" s="3">
        <f t="shared" si="348"/>
        <v>14</v>
      </c>
      <c r="DR390" s="3">
        <f t="shared" si="348"/>
        <v>14</v>
      </c>
      <c r="DS390" s="3">
        <f t="shared" si="348"/>
        <v>14</v>
      </c>
      <c r="DT390" s="3">
        <f t="shared" si="348"/>
        <v>14</v>
      </c>
      <c r="DU390" s="3">
        <f t="shared" si="348"/>
        <v>14</v>
      </c>
      <c r="DV390" s="3">
        <f t="shared" si="348"/>
        <v>14</v>
      </c>
      <c r="DW390" s="3">
        <f t="shared" si="348"/>
        <v>14</v>
      </c>
      <c r="DX390" s="3">
        <f t="shared" si="348"/>
        <v>14</v>
      </c>
      <c r="DY390" s="3">
        <f t="shared" si="348"/>
        <v>14</v>
      </c>
      <c r="DZ390" s="3">
        <f t="shared" si="348"/>
        <v>14</v>
      </c>
      <c r="EA390" s="3">
        <f t="shared" si="348"/>
        <v>14</v>
      </c>
      <c r="EB390" s="3">
        <f t="shared" ref="EB390" si="349">EB118*1</f>
        <v>14</v>
      </c>
      <c r="EC390" s="3">
        <f t="shared" si="340"/>
        <v>14</v>
      </c>
    </row>
    <row r="391" spans="3:133" x14ac:dyDescent="0.25">
      <c r="C391" t="s">
        <v>848</v>
      </c>
      <c r="D391" s="3">
        <f t="shared" ref="D391:BO391" si="350">D119*1</f>
        <v>0</v>
      </c>
      <c r="E391" s="3">
        <f t="shared" si="350"/>
        <v>0</v>
      </c>
      <c r="F391" s="3">
        <f t="shared" si="350"/>
        <v>0</v>
      </c>
      <c r="G391" s="3">
        <f t="shared" si="350"/>
        <v>0</v>
      </c>
      <c r="H391" s="3">
        <f t="shared" si="350"/>
        <v>0</v>
      </c>
      <c r="I391" s="3">
        <f t="shared" si="350"/>
        <v>0</v>
      </c>
      <c r="J391" s="3">
        <f t="shared" si="350"/>
        <v>0</v>
      </c>
      <c r="K391" s="3">
        <f t="shared" si="350"/>
        <v>0</v>
      </c>
      <c r="L391" s="3">
        <f t="shared" si="350"/>
        <v>0</v>
      </c>
      <c r="M391" s="3">
        <f t="shared" si="350"/>
        <v>0</v>
      </c>
      <c r="N391" s="3">
        <f t="shared" si="350"/>
        <v>0</v>
      </c>
      <c r="O391" s="3">
        <f t="shared" si="350"/>
        <v>0</v>
      </c>
      <c r="P391" s="3">
        <f t="shared" si="350"/>
        <v>0</v>
      </c>
      <c r="Q391" s="3">
        <f t="shared" si="350"/>
        <v>0</v>
      </c>
      <c r="R391" s="3">
        <f t="shared" si="350"/>
        <v>0</v>
      </c>
      <c r="S391" s="3">
        <f t="shared" si="350"/>
        <v>0</v>
      </c>
      <c r="T391" s="3">
        <f t="shared" si="350"/>
        <v>0</v>
      </c>
      <c r="U391" s="3">
        <f t="shared" si="350"/>
        <v>0</v>
      </c>
      <c r="V391" s="3">
        <f t="shared" si="350"/>
        <v>0</v>
      </c>
      <c r="W391" s="3">
        <f t="shared" si="350"/>
        <v>0</v>
      </c>
      <c r="X391" s="3">
        <f t="shared" si="350"/>
        <v>0</v>
      </c>
      <c r="Y391" s="3">
        <f t="shared" si="350"/>
        <v>0</v>
      </c>
      <c r="Z391" s="3">
        <f t="shared" si="350"/>
        <v>0</v>
      </c>
      <c r="AA391" s="3">
        <f t="shared" si="350"/>
        <v>0</v>
      </c>
      <c r="AB391" s="3">
        <f t="shared" si="350"/>
        <v>1</v>
      </c>
      <c r="AC391" s="3">
        <f t="shared" si="350"/>
        <v>1</v>
      </c>
      <c r="AD391" s="3">
        <f t="shared" si="350"/>
        <v>1</v>
      </c>
      <c r="AE391" s="3">
        <f t="shared" si="350"/>
        <v>1</v>
      </c>
      <c r="AF391" s="3">
        <f t="shared" si="350"/>
        <v>1</v>
      </c>
      <c r="AG391" s="3">
        <f t="shared" si="350"/>
        <v>1</v>
      </c>
      <c r="AH391" s="3">
        <f t="shared" si="350"/>
        <v>1</v>
      </c>
      <c r="AI391" s="3">
        <f t="shared" si="350"/>
        <v>1</v>
      </c>
      <c r="AJ391" s="3">
        <f t="shared" si="350"/>
        <v>1</v>
      </c>
      <c r="AK391" s="3">
        <f t="shared" si="350"/>
        <v>1</v>
      </c>
      <c r="AL391" s="3">
        <f t="shared" si="350"/>
        <v>1</v>
      </c>
      <c r="AM391" s="3">
        <f t="shared" si="350"/>
        <v>2</v>
      </c>
      <c r="AN391" s="3">
        <f t="shared" si="350"/>
        <v>2</v>
      </c>
      <c r="AO391" s="3">
        <f t="shared" si="350"/>
        <v>2</v>
      </c>
      <c r="AP391" s="3">
        <f t="shared" si="350"/>
        <v>2</v>
      </c>
      <c r="AQ391" s="3">
        <f t="shared" si="350"/>
        <v>2</v>
      </c>
      <c r="AR391" s="3">
        <f t="shared" si="350"/>
        <v>3</v>
      </c>
      <c r="AS391" s="3">
        <f t="shared" si="350"/>
        <v>4</v>
      </c>
      <c r="AT391" s="3">
        <f t="shared" si="350"/>
        <v>4</v>
      </c>
      <c r="AU391" s="3">
        <f t="shared" si="350"/>
        <v>6</v>
      </c>
      <c r="AV391" s="3">
        <f t="shared" si="350"/>
        <v>9</v>
      </c>
      <c r="AW391" s="3">
        <f t="shared" si="350"/>
        <v>11</v>
      </c>
      <c r="AX391" s="3">
        <f t="shared" si="350"/>
        <v>19</v>
      </c>
      <c r="AY391" s="3">
        <f t="shared" si="350"/>
        <v>19</v>
      </c>
      <c r="AZ391" s="3">
        <f t="shared" si="350"/>
        <v>33</v>
      </c>
      <c r="BA391" s="3">
        <f t="shared" si="350"/>
        <v>48</v>
      </c>
      <c r="BB391" s="3">
        <f t="shared" si="350"/>
        <v>48</v>
      </c>
      <c r="BC391" s="3">
        <f t="shared" si="350"/>
        <v>79</v>
      </c>
      <c r="BD391" s="3">
        <f t="shared" si="350"/>
        <v>91</v>
      </c>
      <c r="BE391" s="3">
        <f t="shared" si="350"/>
        <v>91</v>
      </c>
      <c r="BF391" s="3">
        <f t="shared" si="350"/>
        <v>148</v>
      </c>
      <c r="BG391" s="3">
        <f t="shared" si="350"/>
        <v>148</v>
      </c>
      <c r="BH391" s="3">
        <f t="shared" si="350"/>
        <v>148</v>
      </c>
      <c r="BI391" s="3">
        <f t="shared" si="350"/>
        <v>243</v>
      </c>
      <c r="BJ391" s="3">
        <f t="shared" si="350"/>
        <v>450</v>
      </c>
      <c r="BK391" s="3">
        <f t="shared" si="350"/>
        <v>562</v>
      </c>
      <c r="BL391" s="3">
        <f t="shared" si="350"/>
        <v>674</v>
      </c>
      <c r="BM391" s="3">
        <f t="shared" si="350"/>
        <v>860</v>
      </c>
      <c r="BN391" s="3">
        <f t="shared" si="350"/>
        <v>1100</v>
      </c>
      <c r="BO391" s="3">
        <f t="shared" si="350"/>
        <v>1331</v>
      </c>
      <c r="BP391" s="3">
        <f t="shared" ref="BP391:EA391" si="351">BP119*1</f>
        <v>1696</v>
      </c>
      <c r="BQ391" s="3">
        <f t="shared" si="351"/>
        <v>1995</v>
      </c>
      <c r="BR391" s="3">
        <f t="shared" si="351"/>
        <v>2314</v>
      </c>
      <c r="BS391" s="3">
        <f t="shared" si="351"/>
        <v>2606</v>
      </c>
      <c r="BT391" s="3">
        <f t="shared" si="351"/>
        <v>3024</v>
      </c>
      <c r="BU391" s="3">
        <f t="shared" si="351"/>
        <v>3523</v>
      </c>
      <c r="BV391" s="3">
        <f t="shared" si="351"/>
        <v>4403</v>
      </c>
      <c r="BW391" s="3">
        <f t="shared" si="351"/>
        <v>5387</v>
      </c>
      <c r="BX391" s="3">
        <f t="shared" si="351"/>
        <v>6507</v>
      </c>
      <c r="BY391" s="3">
        <f t="shared" si="351"/>
        <v>7560</v>
      </c>
      <c r="BZ391" s="3">
        <f t="shared" si="351"/>
        <v>8078</v>
      </c>
      <c r="CA391" s="3">
        <f t="shared" si="351"/>
        <v>8911</v>
      </c>
      <c r="CB391" s="3">
        <f t="shared" si="351"/>
        <v>10328</v>
      </c>
      <c r="CC391" s="3">
        <f t="shared" si="351"/>
        <v>10869</v>
      </c>
      <c r="CD391" s="3">
        <f t="shared" si="351"/>
        <v>12210</v>
      </c>
      <c r="CE391" s="3">
        <f t="shared" si="351"/>
        <v>13197</v>
      </c>
      <c r="CF391" s="3">
        <f t="shared" si="351"/>
        <v>13832</v>
      </c>
      <c r="CG391" s="3">
        <f t="shared" si="351"/>
        <v>14393</v>
      </c>
      <c r="CH391" s="3">
        <f t="shared" si="351"/>
        <v>14967</v>
      </c>
      <c r="CI391" s="3">
        <f t="shared" si="351"/>
        <v>15712</v>
      </c>
      <c r="CJ391" s="3">
        <f t="shared" si="351"/>
        <v>17148</v>
      </c>
      <c r="CK391" s="3">
        <f t="shared" si="351"/>
        <v>17901</v>
      </c>
      <c r="CL391" s="3">
        <f t="shared" si="351"/>
        <v>18661</v>
      </c>
      <c r="CM391" s="3">
        <f t="shared" si="351"/>
        <v>19303</v>
      </c>
      <c r="CN391" s="3">
        <f t="shared" si="351"/>
        <v>19694</v>
      </c>
      <c r="CO391" s="3">
        <f t="shared" si="351"/>
        <v>20240</v>
      </c>
      <c r="CP391" s="3">
        <f t="shared" si="351"/>
        <v>20765</v>
      </c>
      <c r="CQ391" s="3">
        <f t="shared" si="351"/>
        <v>21309</v>
      </c>
      <c r="CR391" s="3">
        <f t="shared" si="351"/>
        <v>21825</v>
      </c>
      <c r="CS391" s="3">
        <f t="shared" si="351"/>
        <v>22214</v>
      </c>
      <c r="CT391" s="3">
        <f t="shared" si="351"/>
        <v>22583</v>
      </c>
      <c r="CU391" s="3">
        <f t="shared" si="351"/>
        <v>22825</v>
      </c>
      <c r="CV391" s="3">
        <f t="shared" si="351"/>
        <v>23262</v>
      </c>
      <c r="CW391" s="3">
        <f t="shared" si="351"/>
        <v>23629</v>
      </c>
      <c r="CX391" s="3">
        <f t="shared" si="351"/>
        <v>24056</v>
      </c>
      <c r="CY391" s="3">
        <f t="shared" si="351"/>
        <v>24345</v>
      </c>
      <c r="CZ391" s="3">
        <f t="shared" si="351"/>
        <v>24563</v>
      </c>
      <c r="DA391" s="3">
        <f t="shared" si="351"/>
        <v>24729</v>
      </c>
      <c r="DB391" s="3">
        <f t="shared" si="351"/>
        <v>24864</v>
      </c>
      <c r="DC391" s="3">
        <f t="shared" si="351"/>
        <v>25168</v>
      </c>
      <c r="DD391" s="3">
        <f t="shared" si="351"/>
        <v>25498</v>
      </c>
      <c r="DE391" s="3">
        <f t="shared" si="351"/>
        <v>25772</v>
      </c>
      <c r="DF391" s="3">
        <f t="shared" si="351"/>
        <v>25949</v>
      </c>
      <c r="DG391" s="3">
        <f t="shared" si="351"/>
        <v>26192</v>
      </c>
      <c r="DH391" s="3">
        <f t="shared" si="351"/>
        <v>26271</v>
      </c>
      <c r="DI391" s="3">
        <f t="shared" si="351"/>
        <v>26341</v>
      </c>
      <c r="DJ391" s="3">
        <f t="shared" si="351"/>
        <v>26604</v>
      </c>
      <c r="DK391" s="3">
        <f t="shared" si="351"/>
        <v>26951</v>
      </c>
      <c r="DL391" s="3">
        <f t="shared" si="351"/>
        <v>27032</v>
      </c>
      <c r="DM391" s="3">
        <f t="shared" si="351"/>
        <v>27381</v>
      </c>
      <c r="DN391" s="3">
        <f t="shared" si="351"/>
        <v>27485</v>
      </c>
      <c r="DO391" s="3">
        <f t="shared" si="351"/>
        <v>27483</v>
      </c>
      <c r="DP391" s="3">
        <f t="shared" si="351"/>
        <v>28062</v>
      </c>
      <c r="DQ391" s="3">
        <f t="shared" si="351"/>
        <v>28193</v>
      </c>
      <c r="DR391" s="3">
        <f t="shared" si="351"/>
        <v>27976</v>
      </c>
      <c r="DS391" s="3">
        <f t="shared" si="351"/>
        <v>28084</v>
      </c>
      <c r="DT391" s="3">
        <f t="shared" si="351"/>
        <v>28167</v>
      </c>
      <c r="DU391" s="3">
        <f t="shared" si="351"/>
        <v>28241</v>
      </c>
      <c r="DV391" s="3">
        <f t="shared" si="351"/>
        <v>28284</v>
      </c>
      <c r="DW391" s="3">
        <f t="shared" si="351"/>
        <v>28317</v>
      </c>
      <c r="DX391" s="3">
        <f t="shared" si="351"/>
        <v>28407</v>
      </c>
      <c r="DY391" s="3">
        <f t="shared" si="351"/>
        <v>28480</v>
      </c>
      <c r="DZ391" s="3">
        <f t="shared" si="351"/>
        <v>28546</v>
      </c>
      <c r="EA391" s="3">
        <f t="shared" si="351"/>
        <v>28611</v>
      </c>
      <c r="EB391" s="3">
        <f t="shared" ref="EB391" si="352">EB119*1</f>
        <v>28663</v>
      </c>
      <c r="EC391" s="3">
        <f t="shared" si="340"/>
        <v>28720</v>
      </c>
    </row>
    <row r="392" spans="3:133" x14ac:dyDescent="0.25">
      <c r="C392" t="s">
        <v>918</v>
      </c>
      <c r="D392" s="3">
        <f t="shared" ref="D392:BO392" si="353">D120*1</f>
        <v>0</v>
      </c>
      <c r="E392" s="3">
        <f t="shared" si="353"/>
        <v>0</v>
      </c>
      <c r="F392" s="3">
        <f t="shared" si="353"/>
        <v>0</v>
      </c>
      <c r="G392" s="3">
        <f t="shared" si="353"/>
        <v>0</v>
      </c>
      <c r="H392" s="3">
        <f t="shared" si="353"/>
        <v>0</v>
      </c>
      <c r="I392" s="3">
        <f t="shared" si="353"/>
        <v>0</v>
      </c>
      <c r="J392" s="3">
        <f t="shared" si="353"/>
        <v>0</v>
      </c>
      <c r="K392" s="3">
        <f t="shared" si="353"/>
        <v>0</v>
      </c>
      <c r="L392" s="3">
        <f t="shared" si="353"/>
        <v>0</v>
      </c>
      <c r="M392" s="3">
        <f t="shared" si="353"/>
        <v>0</v>
      </c>
      <c r="N392" s="3">
        <f t="shared" si="353"/>
        <v>0</v>
      </c>
      <c r="O392" s="3">
        <f t="shared" si="353"/>
        <v>0</v>
      </c>
      <c r="P392" s="3">
        <f t="shared" si="353"/>
        <v>0</v>
      </c>
      <c r="Q392" s="3">
        <f t="shared" si="353"/>
        <v>0</v>
      </c>
      <c r="R392" s="3">
        <f t="shared" si="353"/>
        <v>0</v>
      </c>
      <c r="S392" s="3">
        <f t="shared" si="353"/>
        <v>0</v>
      </c>
      <c r="T392" s="3">
        <f t="shared" si="353"/>
        <v>0</v>
      </c>
      <c r="U392" s="3">
        <f t="shared" si="353"/>
        <v>0</v>
      </c>
      <c r="V392" s="3">
        <f t="shared" si="353"/>
        <v>0</v>
      </c>
      <c r="W392" s="3">
        <f t="shared" si="353"/>
        <v>0</v>
      </c>
      <c r="X392" s="3">
        <f t="shared" si="353"/>
        <v>0</v>
      </c>
      <c r="Y392" s="3">
        <f t="shared" si="353"/>
        <v>0</v>
      </c>
      <c r="Z392" s="3">
        <f t="shared" si="353"/>
        <v>0</v>
      </c>
      <c r="AA392" s="3">
        <f t="shared" si="353"/>
        <v>0</v>
      </c>
      <c r="AB392" s="3">
        <f t="shared" si="353"/>
        <v>0</v>
      </c>
      <c r="AC392" s="3">
        <f t="shared" si="353"/>
        <v>0</v>
      </c>
      <c r="AD392" s="3">
        <f t="shared" si="353"/>
        <v>0</v>
      </c>
      <c r="AE392" s="3">
        <f t="shared" si="353"/>
        <v>0</v>
      </c>
      <c r="AF392" s="3">
        <f t="shared" si="353"/>
        <v>0</v>
      </c>
      <c r="AG392" s="3">
        <f t="shared" si="353"/>
        <v>0</v>
      </c>
      <c r="AH392" s="3">
        <f t="shared" si="353"/>
        <v>0</v>
      </c>
      <c r="AI392" s="3">
        <f t="shared" si="353"/>
        <v>0</v>
      </c>
      <c r="AJ392" s="3">
        <f t="shared" si="353"/>
        <v>0</v>
      </c>
      <c r="AK392" s="3">
        <f t="shared" si="353"/>
        <v>0</v>
      </c>
      <c r="AL392" s="3">
        <f t="shared" si="353"/>
        <v>0</v>
      </c>
      <c r="AM392" s="3">
        <f t="shared" si="353"/>
        <v>0</v>
      </c>
      <c r="AN392" s="3">
        <f t="shared" si="353"/>
        <v>0</v>
      </c>
      <c r="AO392" s="3">
        <f t="shared" si="353"/>
        <v>0</v>
      </c>
      <c r="AP392" s="3">
        <f t="shared" si="353"/>
        <v>0</v>
      </c>
      <c r="AQ392" s="3">
        <f t="shared" si="353"/>
        <v>0</v>
      </c>
      <c r="AR392" s="3">
        <f t="shared" si="353"/>
        <v>0</v>
      </c>
      <c r="AS392" s="3">
        <f t="shared" si="353"/>
        <v>0</v>
      </c>
      <c r="AT392" s="3">
        <f t="shared" si="353"/>
        <v>0</v>
      </c>
      <c r="AU392" s="3">
        <f t="shared" si="353"/>
        <v>0</v>
      </c>
      <c r="AV392" s="3">
        <f t="shared" si="353"/>
        <v>0</v>
      </c>
      <c r="AW392" s="3">
        <f t="shared" si="353"/>
        <v>0</v>
      </c>
      <c r="AX392" s="3">
        <f t="shared" si="353"/>
        <v>0</v>
      </c>
      <c r="AY392" s="3">
        <f t="shared" si="353"/>
        <v>0</v>
      </c>
      <c r="AZ392" s="3">
        <f t="shared" si="353"/>
        <v>0</v>
      </c>
      <c r="BA392" s="3">
        <f t="shared" si="353"/>
        <v>0</v>
      </c>
      <c r="BB392" s="3">
        <f t="shared" si="353"/>
        <v>0</v>
      </c>
      <c r="BC392" s="3">
        <f t="shared" si="353"/>
        <v>0</v>
      </c>
      <c r="BD392" s="3">
        <f t="shared" si="353"/>
        <v>0</v>
      </c>
      <c r="BE392" s="3">
        <f t="shared" si="353"/>
        <v>0</v>
      </c>
      <c r="BF392" s="3">
        <f t="shared" si="353"/>
        <v>0</v>
      </c>
      <c r="BG392" s="3">
        <f t="shared" si="353"/>
        <v>0</v>
      </c>
      <c r="BH392" s="3">
        <f t="shared" si="353"/>
        <v>0</v>
      </c>
      <c r="BI392" s="3">
        <f t="shared" si="353"/>
        <v>0</v>
      </c>
      <c r="BJ392" s="3">
        <f t="shared" si="353"/>
        <v>1</v>
      </c>
      <c r="BK392" s="3">
        <f t="shared" si="353"/>
        <v>1</v>
      </c>
      <c r="BL392" s="3">
        <f t="shared" si="353"/>
        <v>1</v>
      </c>
      <c r="BM392" s="3">
        <f t="shared" si="353"/>
        <v>1</v>
      </c>
      <c r="BN392" s="3">
        <f t="shared" si="353"/>
        <v>1</v>
      </c>
      <c r="BO392" s="3">
        <f t="shared" si="353"/>
        <v>1</v>
      </c>
      <c r="BP392" s="3">
        <f t="shared" ref="BP392:EA392" si="354">BP120*1</f>
        <v>1</v>
      </c>
      <c r="BQ392" s="3">
        <f t="shared" si="354"/>
        <v>1</v>
      </c>
      <c r="BR392" s="3">
        <f t="shared" si="354"/>
        <v>1</v>
      </c>
      <c r="BS392" s="3">
        <f t="shared" si="354"/>
        <v>1</v>
      </c>
      <c r="BT392" s="3">
        <f t="shared" si="354"/>
        <v>1</v>
      </c>
      <c r="BU392" s="3">
        <f t="shared" si="354"/>
        <v>1</v>
      </c>
      <c r="BV392" s="3">
        <f t="shared" si="354"/>
        <v>1</v>
      </c>
      <c r="BW392" s="3">
        <f t="shared" si="354"/>
        <v>1</v>
      </c>
      <c r="BX392" s="3">
        <f t="shared" si="354"/>
        <v>1</v>
      </c>
      <c r="BY392" s="3">
        <f t="shared" si="354"/>
        <v>1</v>
      </c>
      <c r="BZ392" s="3">
        <f t="shared" si="354"/>
        <v>1</v>
      </c>
      <c r="CA392" s="3">
        <f t="shared" si="354"/>
        <v>1</v>
      </c>
      <c r="CB392" s="3">
        <f t="shared" si="354"/>
        <v>1</v>
      </c>
      <c r="CC392" s="3">
        <f t="shared" si="354"/>
        <v>1</v>
      </c>
      <c r="CD392" s="3">
        <f t="shared" si="354"/>
        <v>1</v>
      </c>
      <c r="CE392" s="3">
        <f t="shared" si="354"/>
        <v>1</v>
      </c>
      <c r="CF392" s="3">
        <f t="shared" si="354"/>
        <v>1</v>
      </c>
      <c r="CG392" s="3">
        <f t="shared" si="354"/>
        <v>1</v>
      </c>
      <c r="CH392" s="3">
        <f t="shared" si="354"/>
        <v>1</v>
      </c>
      <c r="CI392" s="3">
        <f t="shared" si="354"/>
        <v>1</v>
      </c>
      <c r="CJ392" s="3">
        <f t="shared" si="354"/>
        <v>1</v>
      </c>
      <c r="CK392" s="3">
        <f t="shared" si="354"/>
        <v>1</v>
      </c>
      <c r="CL392" s="3">
        <f t="shared" si="354"/>
        <v>1</v>
      </c>
      <c r="CM392" s="3">
        <f t="shared" si="354"/>
        <v>1</v>
      </c>
      <c r="CN392" s="3">
        <f t="shared" si="354"/>
        <v>1</v>
      </c>
      <c r="CO392" s="3">
        <f t="shared" si="354"/>
        <v>1</v>
      </c>
      <c r="CP392" s="3">
        <f t="shared" si="354"/>
        <v>1</v>
      </c>
      <c r="CQ392" s="3">
        <f t="shared" si="354"/>
        <v>1</v>
      </c>
      <c r="CR392" s="3">
        <f t="shared" si="354"/>
        <v>2</v>
      </c>
      <c r="CS392" s="3">
        <f t="shared" si="354"/>
        <v>3</v>
      </c>
      <c r="CT392" s="3">
        <f t="shared" si="354"/>
        <v>3</v>
      </c>
      <c r="CU392" s="3">
        <f t="shared" si="354"/>
        <v>3</v>
      </c>
      <c r="CV392" s="3">
        <f t="shared" si="354"/>
        <v>3</v>
      </c>
      <c r="CW392" s="3">
        <f t="shared" si="354"/>
        <v>3</v>
      </c>
      <c r="CX392" s="3">
        <f t="shared" si="354"/>
        <v>3</v>
      </c>
      <c r="CY392" s="3">
        <f t="shared" si="354"/>
        <v>3</v>
      </c>
      <c r="CZ392" s="3">
        <f t="shared" si="354"/>
        <v>3</v>
      </c>
      <c r="DA392" s="3">
        <f t="shared" si="354"/>
        <v>5</v>
      </c>
      <c r="DB392" s="3">
        <f t="shared" si="354"/>
        <v>5</v>
      </c>
      <c r="DC392" s="3">
        <f t="shared" si="354"/>
        <v>6</v>
      </c>
      <c r="DD392" s="3">
        <f t="shared" si="354"/>
        <v>6</v>
      </c>
      <c r="DE392" s="3">
        <f t="shared" si="354"/>
        <v>6</v>
      </c>
      <c r="DF392" s="3">
        <f t="shared" si="354"/>
        <v>8</v>
      </c>
      <c r="DG392" s="3">
        <f t="shared" si="354"/>
        <v>8</v>
      </c>
      <c r="DH392" s="3">
        <f t="shared" si="354"/>
        <v>8</v>
      </c>
      <c r="DI392" s="3">
        <f t="shared" si="354"/>
        <v>8</v>
      </c>
      <c r="DJ392" s="3">
        <f t="shared" si="354"/>
        <v>9</v>
      </c>
      <c r="DK392" s="3">
        <f t="shared" si="354"/>
        <v>9</v>
      </c>
      <c r="DL392" s="3">
        <f t="shared" si="354"/>
        <v>9</v>
      </c>
      <c r="DM392" s="3">
        <f t="shared" si="354"/>
        <v>10</v>
      </c>
      <c r="DN392" s="3">
        <f t="shared" si="354"/>
        <v>10</v>
      </c>
      <c r="DO392" s="3">
        <f t="shared" si="354"/>
        <v>11</v>
      </c>
      <c r="DP392" s="3">
        <f t="shared" si="354"/>
        <v>11</v>
      </c>
      <c r="DQ392" s="3">
        <f t="shared" si="354"/>
        <v>11</v>
      </c>
      <c r="DR392" s="3">
        <f t="shared" si="354"/>
        <v>12</v>
      </c>
      <c r="DS392" s="3">
        <f t="shared" si="354"/>
        <v>12</v>
      </c>
      <c r="DT392" s="3">
        <f t="shared" si="354"/>
        <v>12</v>
      </c>
      <c r="DU392" s="3">
        <f t="shared" si="354"/>
        <v>12</v>
      </c>
      <c r="DV392" s="3">
        <f t="shared" si="354"/>
        <v>12</v>
      </c>
      <c r="DW392" s="3">
        <f t="shared" si="354"/>
        <v>12</v>
      </c>
      <c r="DX392" s="3">
        <f t="shared" si="354"/>
        <v>14</v>
      </c>
      <c r="DY392" s="3">
        <f t="shared" si="354"/>
        <v>14</v>
      </c>
      <c r="DZ392" s="3">
        <f t="shared" si="354"/>
        <v>14</v>
      </c>
      <c r="EA392" s="3">
        <f t="shared" si="354"/>
        <v>14</v>
      </c>
      <c r="EB392" s="3">
        <f t="shared" ref="EB392" si="355">EB120*1</f>
        <v>15</v>
      </c>
      <c r="EC392" s="3">
        <f t="shared" si="340"/>
        <v>17</v>
      </c>
    </row>
    <row r="393" spans="3:133" x14ac:dyDescent="0.25">
      <c r="C393" t="s">
        <v>919</v>
      </c>
      <c r="D393" s="3">
        <f t="shared" ref="D393:BO393" si="356">D121*1</f>
        <v>0</v>
      </c>
      <c r="E393" s="3">
        <f t="shared" si="356"/>
        <v>0</v>
      </c>
      <c r="F393" s="3">
        <f t="shared" si="356"/>
        <v>0</v>
      </c>
      <c r="G393" s="3">
        <f t="shared" si="356"/>
        <v>0</v>
      </c>
      <c r="H393" s="3">
        <f t="shared" si="356"/>
        <v>0</v>
      </c>
      <c r="I393" s="3">
        <f t="shared" si="356"/>
        <v>0</v>
      </c>
      <c r="J393" s="3">
        <f t="shared" si="356"/>
        <v>0</v>
      </c>
      <c r="K393" s="3">
        <f t="shared" si="356"/>
        <v>0</v>
      </c>
      <c r="L393" s="3">
        <f t="shared" si="356"/>
        <v>0</v>
      </c>
      <c r="M393" s="3">
        <f t="shared" si="356"/>
        <v>0</v>
      </c>
      <c r="N393" s="3">
        <f t="shared" si="356"/>
        <v>0</v>
      </c>
      <c r="O393" s="3">
        <f t="shared" si="356"/>
        <v>0</v>
      </c>
      <c r="P393" s="3">
        <f t="shared" si="356"/>
        <v>0</v>
      </c>
      <c r="Q393" s="3">
        <f t="shared" si="356"/>
        <v>0</v>
      </c>
      <c r="R393" s="3">
        <f t="shared" si="356"/>
        <v>0</v>
      </c>
      <c r="S393" s="3">
        <f t="shared" si="356"/>
        <v>0</v>
      </c>
      <c r="T393" s="3">
        <f t="shared" si="356"/>
        <v>0</v>
      </c>
      <c r="U393" s="3">
        <f t="shared" si="356"/>
        <v>0</v>
      </c>
      <c r="V393" s="3">
        <f t="shared" si="356"/>
        <v>0</v>
      </c>
      <c r="W393" s="3">
        <f t="shared" si="356"/>
        <v>0</v>
      </c>
      <c r="X393" s="3">
        <f t="shared" si="356"/>
        <v>0</v>
      </c>
      <c r="Y393" s="3">
        <f t="shared" si="356"/>
        <v>0</v>
      </c>
      <c r="Z393" s="3">
        <f t="shared" si="356"/>
        <v>0</v>
      </c>
      <c r="AA393" s="3">
        <f t="shared" si="356"/>
        <v>0</v>
      </c>
      <c r="AB393" s="3">
        <f t="shared" si="356"/>
        <v>0</v>
      </c>
      <c r="AC393" s="3">
        <f t="shared" si="356"/>
        <v>0</v>
      </c>
      <c r="AD393" s="3">
        <f t="shared" si="356"/>
        <v>0</v>
      </c>
      <c r="AE393" s="3">
        <f t="shared" si="356"/>
        <v>0</v>
      </c>
      <c r="AF393" s="3">
        <f t="shared" si="356"/>
        <v>0</v>
      </c>
      <c r="AG393" s="3">
        <f t="shared" si="356"/>
        <v>0</v>
      </c>
      <c r="AH393" s="3">
        <f t="shared" si="356"/>
        <v>0</v>
      </c>
      <c r="AI393" s="3">
        <f t="shared" si="356"/>
        <v>0</v>
      </c>
      <c r="AJ393" s="3">
        <f t="shared" si="356"/>
        <v>0</v>
      </c>
      <c r="AK393" s="3">
        <f t="shared" si="356"/>
        <v>0</v>
      </c>
      <c r="AL393" s="3">
        <f t="shared" si="356"/>
        <v>0</v>
      </c>
      <c r="AM393" s="3">
        <f t="shared" si="356"/>
        <v>0</v>
      </c>
      <c r="AN393" s="3">
        <f t="shared" si="356"/>
        <v>0</v>
      </c>
      <c r="AO393" s="3">
        <f t="shared" si="356"/>
        <v>0</v>
      </c>
      <c r="AP393" s="3">
        <f t="shared" si="356"/>
        <v>0</v>
      </c>
      <c r="AQ393" s="3">
        <f t="shared" si="356"/>
        <v>0</v>
      </c>
      <c r="AR393" s="3">
        <f t="shared" si="356"/>
        <v>0</v>
      </c>
      <c r="AS393" s="3">
        <f t="shared" si="356"/>
        <v>0</v>
      </c>
      <c r="AT393" s="3">
        <f t="shared" si="356"/>
        <v>0</v>
      </c>
      <c r="AU393" s="3">
        <f t="shared" si="356"/>
        <v>0</v>
      </c>
      <c r="AV393" s="3">
        <f t="shared" si="356"/>
        <v>0</v>
      </c>
      <c r="AW393" s="3">
        <f t="shared" si="356"/>
        <v>0</v>
      </c>
      <c r="AX393" s="3">
        <f t="shared" si="356"/>
        <v>0</v>
      </c>
      <c r="AY393" s="3">
        <f t="shared" si="356"/>
        <v>0</v>
      </c>
      <c r="AZ393" s="3">
        <f t="shared" si="356"/>
        <v>0</v>
      </c>
      <c r="BA393" s="3">
        <f t="shared" si="356"/>
        <v>0</v>
      </c>
      <c r="BB393" s="3">
        <f t="shared" si="356"/>
        <v>0</v>
      </c>
      <c r="BC393" s="3">
        <f t="shared" si="356"/>
        <v>0</v>
      </c>
      <c r="BD393" s="3">
        <f t="shared" si="356"/>
        <v>0</v>
      </c>
      <c r="BE393" s="3">
        <f t="shared" si="356"/>
        <v>0</v>
      </c>
      <c r="BF393" s="3">
        <f t="shared" si="356"/>
        <v>0</v>
      </c>
      <c r="BG393" s="3">
        <f t="shared" si="356"/>
        <v>0</v>
      </c>
      <c r="BH393" s="3">
        <f t="shared" si="356"/>
        <v>0</v>
      </c>
      <c r="BI393" s="3">
        <f t="shared" si="356"/>
        <v>0</v>
      </c>
      <c r="BJ393" s="3">
        <f t="shared" si="356"/>
        <v>0</v>
      </c>
      <c r="BK393" s="3">
        <f t="shared" si="356"/>
        <v>0</v>
      </c>
      <c r="BL393" s="3">
        <f t="shared" si="356"/>
        <v>0</v>
      </c>
      <c r="BM393" s="3">
        <f t="shared" si="356"/>
        <v>1</v>
      </c>
      <c r="BN393" s="3">
        <f t="shared" si="356"/>
        <v>1</v>
      </c>
      <c r="BO393" s="3">
        <f t="shared" si="356"/>
        <v>1</v>
      </c>
      <c r="BP393" s="3">
        <f t="shared" ref="BP393:EA393" si="357">BP121*1</f>
        <v>1</v>
      </c>
      <c r="BQ393" s="3">
        <f t="shared" si="357"/>
        <v>1</v>
      </c>
      <c r="BR393" s="3">
        <f t="shared" si="357"/>
        <v>1</v>
      </c>
      <c r="BS393" s="3">
        <f t="shared" si="357"/>
        <v>1</v>
      </c>
      <c r="BT393" s="3">
        <f t="shared" si="357"/>
        <v>1</v>
      </c>
      <c r="BU393" s="3">
        <f t="shared" si="357"/>
        <v>1</v>
      </c>
      <c r="BV393" s="3">
        <f t="shared" si="357"/>
        <v>1</v>
      </c>
      <c r="BW393" s="3">
        <f t="shared" si="357"/>
        <v>1</v>
      </c>
      <c r="BX393" s="3">
        <f t="shared" si="357"/>
        <v>1</v>
      </c>
      <c r="BY393" s="3">
        <f t="shared" si="357"/>
        <v>1</v>
      </c>
      <c r="BZ393" s="3">
        <f t="shared" si="357"/>
        <v>1</v>
      </c>
      <c r="CA393" s="3">
        <f t="shared" si="357"/>
        <v>1</v>
      </c>
      <c r="CB393" s="3">
        <f t="shared" si="357"/>
        <v>1</v>
      </c>
      <c r="CC393" s="3">
        <f t="shared" si="357"/>
        <v>1</v>
      </c>
      <c r="CD393" s="3">
        <f t="shared" si="357"/>
        <v>1</v>
      </c>
      <c r="CE393" s="3">
        <f t="shared" si="357"/>
        <v>1</v>
      </c>
      <c r="CF393" s="3">
        <f t="shared" si="357"/>
        <v>1</v>
      </c>
      <c r="CG393" s="3">
        <f t="shared" si="357"/>
        <v>1</v>
      </c>
      <c r="CH393" s="3">
        <f t="shared" si="357"/>
        <v>1</v>
      </c>
      <c r="CI393" s="3">
        <f t="shared" si="357"/>
        <v>1</v>
      </c>
      <c r="CJ393" s="3">
        <f t="shared" si="357"/>
        <v>1</v>
      </c>
      <c r="CK393" s="3">
        <f t="shared" si="357"/>
        <v>1</v>
      </c>
      <c r="CL393" s="3">
        <f t="shared" si="357"/>
        <v>1</v>
      </c>
      <c r="CM393" s="3">
        <f t="shared" si="357"/>
        <v>1</v>
      </c>
      <c r="CN393" s="3">
        <f t="shared" si="357"/>
        <v>1</v>
      </c>
      <c r="CO393" s="3">
        <f t="shared" si="357"/>
        <v>1</v>
      </c>
      <c r="CP393" s="3">
        <f t="shared" si="357"/>
        <v>1</v>
      </c>
      <c r="CQ393" s="3">
        <f t="shared" si="357"/>
        <v>1</v>
      </c>
      <c r="CR393" s="3">
        <f t="shared" si="357"/>
        <v>1</v>
      </c>
      <c r="CS393" s="3">
        <f t="shared" si="357"/>
        <v>1</v>
      </c>
      <c r="CT393" s="3">
        <f t="shared" si="357"/>
        <v>1</v>
      </c>
      <c r="CU393" s="3">
        <f t="shared" si="357"/>
        <v>1</v>
      </c>
      <c r="CV393" s="3">
        <f t="shared" si="357"/>
        <v>1</v>
      </c>
      <c r="CW393" s="3">
        <f t="shared" si="357"/>
        <v>1</v>
      </c>
      <c r="CX393" s="3">
        <f t="shared" si="357"/>
        <v>1</v>
      </c>
      <c r="CY393" s="3">
        <f t="shared" si="357"/>
        <v>1</v>
      </c>
      <c r="CZ393" s="3">
        <f t="shared" si="357"/>
        <v>1</v>
      </c>
      <c r="DA393" s="3">
        <f t="shared" si="357"/>
        <v>1</v>
      </c>
      <c r="DB393" s="3">
        <f t="shared" si="357"/>
        <v>1</v>
      </c>
      <c r="DC393" s="3">
        <f t="shared" si="357"/>
        <v>1</v>
      </c>
      <c r="DD393" s="3">
        <f t="shared" si="357"/>
        <v>1</v>
      </c>
      <c r="DE393" s="3">
        <f t="shared" si="357"/>
        <v>1</v>
      </c>
      <c r="DF393" s="3">
        <f t="shared" si="357"/>
        <v>1</v>
      </c>
      <c r="DG393" s="3">
        <f t="shared" si="357"/>
        <v>1</v>
      </c>
      <c r="DH393" s="3">
        <f t="shared" si="357"/>
        <v>1</v>
      </c>
      <c r="DI393" s="3">
        <f t="shared" si="357"/>
        <v>1</v>
      </c>
      <c r="DJ393" s="3">
        <f t="shared" si="357"/>
        <v>1</v>
      </c>
      <c r="DK393" s="3">
        <f t="shared" si="357"/>
        <v>1</v>
      </c>
      <c r="DL393" s="3">
        <f t="shared" si="357"/>
        <v>1</v>
      </c>
      <c r="DM393" s="3">
        <f t="shared" si="357"/>
        <v>1</v>
      </c>
      <c r="DN393" s="3">
        <f t="shared" si="357"/>
        <v>1</v>
      </c>
      <c r="DO393" s="3">
        <f t="shared" si="357"/>
        <v>1</v>
      </c>
      <c r="DP393" s="3">
        <f t="shared" si="357"/>
        <v>1</v>
      </c>
      <c r="DQ393" s="3">
        <f t="shared" si="357"/>
        <v>1</v>
      </c>
      <c r="DR393" s="3">
        <f t="shared" si="357"/>
        <v>1</v>
      </c>
      <c r="DS393" s="3">
        <f t="shared" si="357"/>
        <v>1</v>
      </c>
      <c r="DT393" s="3">
        <f t="shared" si="357"/>
        <v>1</v>
      </c>
      <c r="DU393" s="3">
        <f t="shared" si="357"/>
        <v>1</v>
      </c>
      <c r="DV393" s="3">
        <f t="shared" si="357"/>
        <v>1</v>
      </c>
      <c r="DW393" s="3">
        <f t="shared" si="357"/>
        <v>1</v>
      </c>
      <c r="DX393" s="3">
        <f t="shared" si="357"/>
        <v>1</v>
      </c>
      <c r="DY393" s="3">
        <f t="shared" si="357"/>
        <v>1</v>
      </c>
      <c r="DZ393" s="3">
        <f t="shared" si="357"/>
        <v>1</v>
      </c>
      <c r="EA393" s="3">
        <f t="shared" si="357"/>
        <v>1</v>
      </c>
      <c r="EB393" s="3">
        <f t="shared" ref="EB393" si="358">EB121*1</f>
        <v>1</v>
      </c>
      <c r="EC393" s="3">
        <f t="shared" si="340"/>
        <v>1</v>
      </c>
    </row>
    <row r="394" spans="3:133" x14ac:dyDescent="0.25">
      <c r="C394" t="s">
        <v>920</v>
      </c>
      <c r="D394" s="3">
        <f t="shared" ref="D394:BO394" si="359">D122*1</f>
        <v>0</v>
      </c>
      <c r="E394" s="3">
        <f t="shared" si="359"/>
        <v>0</v>
      </c>
      <c r="F394" s="3">
        <f t="shared" si="359"/>
        <v>0</v>
      </c>
      <c r="G394" s="3">
        <f t="shared" si="359"/>
        <v>0</v>
      </c>
      <c r="H394" s="3">
        <f t="shared" si="359"/>
        <v>0</v>
      </c>
      <c r="I394" s="3">
        <f t="shared" si="359"/>
        <v>0</v>
      </c>
      <c r="J394" s="3">
        <f t="shared" si="359"/>
        <v>0</v>
      </c>
      <c r="K394" s="3">
        <f t="shared" si="359"/>
        <v>0</v>
      </c>
      <c r="L394" s="3">
        <f t="shared" si="359"/>
        <v>0</v>
      </c>
      <c r="M394" s="3">
        <f t="shared" si="359"/>
        <v>0</v>
      </c>
      <c r="N394" s="3">
        <f t="shared" si="359"/>
        <v>0</v>
      </c>
      <c r="O394" s="3">
        <f t="shared" si="359"/>
        <v>0</v>
      </c>
      <c r="P394" s="3">
        <f t="shared" si="359"/>
        <v>0</v>
      </c>
      <c r="Q394" s="3">
        <f t="shared" si="359"/>
        <v>0</v>
      </c>
      <c r="R394" s="3">
        <f t="shared" si="359"/>
        <v>0</v>
      </c>
      <c r="S394" s="3">
        <f t="shared" si="359"/>
        <v>0</v>
      </c>
      <c r="T394" s="3">
        <f t="shared" si="359"/>
        <v>0</v>
      </c>
      <c r="U394" s="3">
        <f t="shared" si="359"/>
        <v>0</v>
      </c>
      <c r="V394" s="3">
        <f t="shared" si="359"/>
        <v>0</v>
      </c>
      <c r="W394" s="3">
        <f t="shared" si="359"/>
        <v>0</v>
      </c>
      <c r="X394" s="3">
        <f t="shared" si="359"/>
        <v>0</v>
      </c>
      <c r="Y394" s="3">
        <f t="shared" si="359"/>
        <v>0</v>
      </c>
      <c r="Z394" s="3">
        <f t="shared" si="359"/>
        <v>0</v>
      </c>
      <c r="AA394" s="3">
        <f t="shared" si="359"/>
        <v>0</v>
      </c>
      <c r="AB394" s="3">
        <f t="shared" si="359"/>
        <v>0</v>
      </c>
      <c r="AC394" s="3">
        <f t="shared" si="359"/>
        <v>0</v>
      </c>
      <c r="AD394" s="3">
        <f t="shared" si="359"/>
        <v>0</v>
      </c>
      <c r="AE394" s="3">
        <f t="shared" si="359"/>
        <v>0</v>
      </c>
      <c r="AF394" s="3">
        <f t="shared" si="359"/>
        <v>0</v>
      </c>
      <c r="AG394" s="3">
        <f t="shared" si="359"/>
        <v>0</v>
      </c>
      <c r="AH394" s="3">
        <f t="shared" si="359"/>
        <v>0</v>
      </c>
      <c r="AI394" s="3">
        <f t="shared" si="359"/>
        <v>0</v>
      </c>
      <c r="AJ394" s="3">
        <f t="shared" si="359"/>
        <v>0</v>
      </c>
      <c r="AK394" s="3">
        <f t="shared" si="359"/>
        <v>0</v>
      </c>
      <c r="AL394" s="3">
        <f t="shared" si="359"/>
        <v>0</v>
      </c>
      <c r="AM394" s="3">
        <f t="shared" si="359"/>
        <v>0</v>
      </c>
      <c r="AN394" s="3">
        <f t="shared" si="359"/>
        <v>0</v>
      </c>
      <c r="AO394" s="3">
        <f t="shared" si="359"/>
        <v>0</v>
      </c>
      <c r="AP394" s="3">
        <f t="shared" si="359"/>
        <v>0</v>
      </c>
      <c r="AQ394" s="3">
        <f t="shared" si="359"/>
        <v>0</v>
      </c>
      <c r="AR394" s="3">
        <f t="shared" si="359"/>
        <v>0</v>
      </c>
      <c r="AS394" s="3">
        <f t="shared" si="359"/>
        <v>0</v>
      </c>
      <c r="AT394" s="3">
        <f t="shared" si="359"/>
        <v>0</v>
      </c>
      <c r="AU394" s="3">
        <f t="shared" si="359"/>
        <v>0</v>
      </c>
      <c r="AV394" s="3">
        <f t="shared" si="359"/>
        <v>0</v>
      </c>
      <c r="AW394" s="3">
        <f t="shared" si="359"/>
        <v>0</v>
      </c>
      <c r="AX394" s="3">
        <f t="shared" si="359"/>
        <v>0</v>
      </c>
      <c r="AY394" s="3">
        <f t="shared" si="359"/>
        <v>0</v>
      </c>
      <c r="AZ394" s="3">
        <f t="shared" si="359"/>
        <v>0</v>
      </c>
      <c r="BA394" s="3">
        <f t="shared" si="359"/>
        <v>0</v>
      </c>
      <c r="BB394" s="3">
        <f t="shared" si="359"/>
        <v>0</v>
      </c>
      <c r="BC394" s="3">
        <f t="shared" si="359"/>
        <v>0</v>
      </c>
      <c r="BD394" s="3">
        <f t="shared" si="359"/>
        <v>0</v>
      </c>
      <c r="BE394" s="3">
        <f t="shared" si="359"/>
        <v>0</v>
      </c>
      <c r="BF394" s="3">
        <f t="shared" si="359"/>
        <v>0</v>
      </c>
      <c r="BG394" s="3">
        <f t="shared" si="359"/>
        <v>0</v>
      </c>
      <c r="BH394" s="3">
        <f t="shared" si="359"/>
        <v>0</v>
      </c>
      <c r="BI394" s="3">
        <f t="shared" si="359"/>
        <v>0</v>
      </c>
      <c r="BJ394" s="3">
        <f t="shared" si="359"/>
        <v>0</v>
      </c>
      <c r="BK394" s="3">
        <f t="shared" si="359"/>
        <v>0</v>
      </c>
      <c r="BL394" s="3">
        <f t="shared" si="359"/>
        <v>0</v>
      </c>
      <c r="BM394" s="3">
        <f t="shared" si="359"/>
        <v>0</v>
      </c>
      <c r="BN394" s="3">
        <f t="shared" si="359"/>
        <v>0</v>
      </c>
      <c r="BO394" s="3">
        <f t="shared" si="359"/>
        <v>0</v>
      </c>
      <c r="BP394" s="3">
        <f t="shared" ref="BP394:EA394" si="360">BP122*1</f>
        <v>0</v>
      </c>
      <c r="BQ394" s="3">
        <f t="shared" si="360"/>
        <v>0</v>
      </c>
      <c r="BR394" s="3">
        <f t="shared" si="360"/>
        <v>0</v>
      </c>
      <c r="BS394" s="3">
        <f t="shared" si="360"/>
        <v>0</v>
      </c>
      <c r="BT394" s="3">
        <f t="shared" si="360"/>
        <v>0</v>
      </c>
      <c r="BU394" s="3">
        <f t="shared" si="360"/>
        <v>0</v>
      </c>
      <c r="BV394" s="3">
        <f t="shared" si="360"/>
        <v>0</v>
      </c>
      <c r="BW394" s="3">
        <f t="shared" si="360"/>
        <v>0</v>
      </c>
      <c r="BX394" s="3">
        <f t="shared" si="360"/>
        <v>0</v>
      </c>
      <c r="BY394" s="3">
        <f t="shared" si="360"/>
        <v>1</v>
      </c>
      <c r="BZ394" s="3">
        <f t="shared" si="360"/>
        <v>2</v>
      </c>
      <c r="CA394" s="3">
        <f t="shared" si="360"/>
        <v>2</v>
      </c>
      <c r="CB394" s="3">
        <f t="shared" si="360"/>
        <v>3</v>
      </c>
      <c r="CC394" s="3">
        <f t="shared" si="360"/>
        <v>3</v>
      </c>
      <c r="CD394" s="3">
        <f t="shared" si="360"/>
        <v>3</v>
      </c>
      <c r="CE394" s="3">
        <f t="shared" si="360"/>
        <v>3</v>
      </c>
      <c r="CF394" s="3">
        <f t="shared" si="360"/>
        <v>3</v>
      </c>
      <c r="CG394" s="3">
        <f t="shared" si="360"/>
        <v>3</v>
      </c>
      <c r="CH394" s="3">
        <f t="shared" si="360"/>
        <v>3</v>
      </c>
      <c r="CI394" s="3">
        <f t="shared" si="360"/>
        <v>3</v>
      </c>
      <c r="CJ394" s="3">
        <f t="shared" si="360"/>
        <v>3</v>
      </c>
      <c r="CK394" s="3">
        <f t="shared" si="360"/>
        <v>3</v>
      </c>
      <c r="CL394" s="3">
        <f t="shared" si="360"/>
        <v>3</v>
      </c>
      <c r="CM394" s="3">
        <f t="shared" si="360"/>
        <v>4</v>
      </c>
      <c r="CN394" s="3">
        <f t="shared" si="360"/>
        <v>4</v>
      </c>
      <c r="CO394" s="3">
        <f t="shared" si="360"/>
        <v>4</v>
      </c>
      <c r="CP394" s="3">
        <f t="shared" si="360"/>
        <v>4</v>
      </c>
      <c r="CQ394" s="3">
        <f t="shared" si="360"/>
        <v>5</v>
      </c>
      <c r="CR394" s="3">
        <f t="shared" si="360"/>
        <v>5</v>
      </c>
      <c r="CS394" s="3">
        <f t="shared" si="360"/>
        <v>5</v>
      </c>
      <c r="CT394" s="3">
        <f t="shared" si="360"/>
        <v>5</v>
      </c>
      <c r="CU394" s="3">
        <f t="shared" si="360"/>
        <v>6</v>
      </c>
      <c r="CV394" s="3">
        <f t="shared" si="360"/>
        <v>6</v>
      </c>
      <c r="CW394" s="3">
        <f t="shared" si="360"/>
        <v>6</v>
      </c>
      <c r="CX394" s="3">
        <f t="shared" si="360"/>
        <v>6</v>
      </c>
      <c r="CY394" s="3">
        <f t="shared" si="360"/>
        <v>6</v>
      </c>
      <c r="CZ394" s="3">
        <f t="shared" si="360"/>
        <v>7</v>
      </c>
      <c r="DA394" s="3">
        <f t="shared" si="360"/>
        <v>8</v>
      </c>
      <c r="DB394" s="3">
        <f t="shared" si="360"/>
        <v>9</v>
      </c>
      <c r="DC394" s="3">
        <f t="shared" si="360"/>
        <v>9</v>
      </c>
      <c r="DD394" s="3">
        <f t="shared" si="360"/>
        <v>9</v>
      </c>
      <c r="DE394" s="3">
        <f t="shared" si="360"/>
        <v>9</v>
      </c>
      <c r="DF394" s="3">
        <f t="shared" si="360"/>
        <v>9</v>
      </c>
      <c r="DG394" s="3">
        <f t="shared" si="360"/>
        <v>10</v>
      </c>
      <c r="DH394" s="3">
        <f t="shared" si="360"/>
        <v>10</v>
      </c>
      <c r="DI394" s="3">
        <f t="shared" si="360"/>
        <v>10</v>
      </c>
      <c r="DJ394" s="3">
        <f t="shared" si="360"/>
        <v>11</v>
      </c>
      <c r="DK394" s="3">
        <f t="shared" si="360"/>
        <v>11</v>
      </c>
      <c r="DL394" s="3">
        <f t="shared" si="360"/>
        <v>11</v>
      </c>
      <c r="DM394" s="3">
        <f t="shared" si="360"/>
        <v>12</v>
      </c>
      <c r="DN394" s="3">
        <f t="shared" si="360"/>
        <v>12</v>
      </c>
      <c r="DO394" s="3">
        <f t="shared" si="360"/>
        <v>12</v>
      </c>
      <c r="DP394" s="3">
        <f t="shared" si="360"/>
        <v>12</v>
      </c>
      <c r="DQ394" s="3">
        <f t="shared" si="360"/>
        <v>12</v>
      </c>
      <c r="DR394" s="3">
        <f t="shared" si="360"/>
        <v>12</v>
      </c>
      <c r="DS394" s="3">
        <f t="shared" si="360"/>
        <v>12</v>
      </c>
      <c r="DT394" s="3">
        <f t="shared" si="360"/>
        <v>12</v>
      </c>
      <c r="DU394" s="3">
        <f t="shared" si="360"/>
        <v>12</v>
      </c>
      <c r="DV394" s="3">
        <f t="shared" si="360"/>
        <v>12</v>
      </c>
      <c r="DW394" s="3">
        <f t="shared" si="360"/>
        <v>12</v>
      </c>
      <c r="DX394" s="3">
        <f t="shared" si="360"/>
        <v>12</v>
      </c>
      <c r="DY394" s="3">
        <f t="shared" si="360"/>
        <v>12</v>
      </c>
      <c r="DZ394" s="3">
        <f t="shared" si="360"/>
        <v>12</v>
      </c>
      <c r="EA394" s="3">
        <f t="shared" si="360"/>
        <v>12</v>
      </c>
      <c r="EB394" s="3">
        <f t="shared" ref="EB394" si="361">EB122*1</f>
        <v>12</v>
      </c>
      <c r="EC394" s="3">
        <f t="shared" si="340"/>
        <v>12</v>
      </c>
    </row>
    <row r="395" spans="3:133" x14ac:dyDescent="0.25">
      <c r="C395" t="s">
        <v>921</v>
      </c>
      <c r="D395" s="3">
        <f t="shared" ref="D395:BO395" si="362">D123*1</f>
        <v>0</v>
      </c>
      <c r="E395" s="3">
        <f t="shared" si="362"/>
        <v>0</v>
      </c>
      <c r="F395" s="3">
        <f t="shared" si="362"/>
        <v>0</v>
      </c>
      <c r="G395" s="3">
        <f t="shared" si="362"/>
        <v>0</v>
      </c>
      <c r="H395" s="3">
        <f t="shared" si="362"/>
        <v>0</v>
      </c>
      <c r="I395" s="3">
        <f t="shared" si="362"/>
        <v>0</v>
      </c>
      <c r="J395" s="3">
        <f t="shared" si="362"/>
        <v>0</v>
      </c>
      <c r="K395" s="3">
        <f t="shared" si="362"/>
        <v>0</v>
      </c>
      <c r="L395" s="3">
        <f t="shared" si="362"/>
        <v>0</v>
      </c>
      <c r="M395" s="3">
        <f t="shared" si="362"/>
        <v>0</v>
      </c>
      <c r="N395" s="3">
        <f t="shared" si="362"/>
        <v>0</v>
      </c>
      <c r="O395" s="3">
        <f t="shared" si="362"/>
        <v>0</v>
      </c>
      <c r="P395" s="3">
        <f t="shared" si="362"/>
        <v>0</v>
      </c>
      <c r="Q395" s="3">
        <f t="shared" si="362"/>
        <v>0</v>
      </c>
      <c r="R395" s="3">
        <f t="shared" si="362"/>
        <v>0</v>
      </c>
      <c r="S395" s="3">
        <f t="shared" si="362"/>
        <v>0</v>
      </c>
      <c r="T395" s="3">
        <f t="shared" si="362"/>
        <v>0</v>
      </c>
      <c r="U395" s="3">
        <f t="shared" si="362"/>
        <v>0</v>
      </c>
      <c r="V395" s="3">
        <f t="shared" si="362"/>
        <v>0</v>
      </c>
      <c r="W395" s="3">
        <f t="shared" si="362"/>
        <v>0</v>
      </c>
      <c r="X395" s="3">
        <f t="shared" si="362"/>
        <v>0</v>
      </c>
      <c r="Y395" s="3">
        <f t="shared" si="362"/>
        <v>0</v>
      </c>
      <c r="Z395" s="3">
        <f t="shared" si="362"/>
        <v>0</v>
      </c>
      <c r="AA395" s="3">
        <f t="shared" si="362"/>
        <v>0</v>
      </c>
      <c r="AB395" s="3">
        <f t="shared" si="362"/>
        <v>0</v>
      </c>
      <c r="AC395" s="3">
        <f t="shared" si="362"/>
        <v>0</v>
      </c>
      <c r="AD395" s="3">
        <f t="shared" si="362"/>
        <v>0</v>
      </c>
      <c r="AE395" s="3">
        <f t="shared" si="362"/>
        <v>0</v>
      </c>
      <c r="AF395" s="3">
        <f t="shared" si="362"/>
        <v>0</v>
      </c>
      <c r="AG395" s="3">
        <f t="shared" si="362"/>
        <v>0</v>
      </c>
      <c r="AH395" s="3">
        <f t="shared" si="362"/>
        <v>0</v>
      </c>
      <c r="AI395" s="3">
        <f t="shared" si="362"/>
        <v>0</v>
      </c>
      <c r="AJ395" s="3">
        <f t="shared" si="362"/>
        <v>0</v>
      </c>
      <c r="AK395" s="3">
        <f t="shared" si="362"/>
        <v>0</v>
      </c>
      <c r="AL395" s="3">
        <f t="shared" si="362"/>
        <v>0</v>
      </c>
      <c r="AM395" s="3">
        <f t="shared" si="362"/>
        <v>0</v>
      </c>
      <c r="AN395" s="3">
        <f t="shared" si="362"/>
        <v>0</v>
      </c>
      <c r="AO395" s="3">
        <f t="shared" si="362"/>
        <v>0</v>
      </c>
      <c r="AP395" s="3">
        <f t="shared" si="362"/>
        <v>0</v>
      </c>
      <c r="AQ395" s="3">
        <f t="shared" si="362"/>
        <v>0</v>
      </c>
      <c r="AR395" s="3">
        <f t="shared" si="362"/>
        <v>0</v>
      </c>
      <c r="AS395" s="3">
        <f t="shared" si="362"/>
        <v>0</v>
      </c>
      <c r="AT395" s="3">
        <f t="shared" si="362"/>
        <v>0</v>
      </c>
      <c r="AU395" s="3">
        <f t="shared" si="362"/>
        <v>0</v>
      </c>
      <c r="AV395" s="3">
        <f t="shared" si="362"/>
        <v>0</v>
      </c>
      <c r="AW395" s="3">
        <f t="shared" si="362"/>
        <v>0</v>
      </c>
      <c r="AX395" s="3">
        <f t="shared" si="362"/>
        <v>0</v>
      </c>
      <c r="AY395" s="3">
        <f t="shared" si="362"/>
        <v>2</v>
      </c>
      <c r="AZ395" s="3">
        <f t="shared" si="362"/>
        <v>2</v>
      </c>
      <c r="BA395" s="3">
        <f t="shared" si="362"/>
        <v>3</v>
      </c>
      <c r="BB395" s="3">
        <f t="shared" si="362"/>
        <v>3</v>
      </c>
      <c r="BC395" s="3">
        <f t="shared" si="362"/>
        <v>7</v>
      </c>
      <c r="BD395" s="3">
        <f t="shared" si="362"/>
        <v>9</v>
      </c>
      <c r="BE395" s="3">
        <f t="shared" si="362"/>
        <v>11</v>
      </c>
      <c r="BF395" s="3">
        <f t="shared" si="362"/>
        <v>17</v>
      </c>
      <c r="BG395" s="3">
        <f t="shared" si="362"/>
        <v>24</v>
      </c>
      <c r="BH395" s="3">
        <f t="shared" si="362"/>
        <v>28</v>
      </c>
      <c r="BI395" s="3">
        <f t="shared" si="362"/>
        <v>44</v>
      </c>
      <c r="BJ395" s="3">
        <f t="shared" si="362"/>
        <v>67</v>
      </c>
      <c r="BK395" s="3">
        <f t="shared" si="362"/>
        <v>84</v>
      </c>
      <c r="BL395" s="3">
        <f t="shared" si="362"/>
        <v>94</v>
      </c>
      <c r="BM395" s="3">
        <f t="shared" si="362"/>
        <v>123</v>
      </c>
      <c r="BN395" s="3">
        <f t="shared" si="362"/>
        <v>157</v>
      </c>
      <c r="BO395" s="3">
        <f t="shared" si="362"/>
        <v>206</v>
      </c>
      <c r="BP395" s="3">
        <f t="shared" ref="BP395:EA395" si="363">BP123*1</f>
        <v>267</v>
      </c>
      <c r="BQ395" s="3">
        <f t="shared" si="363"/>
        <v>342</v>
      </c>
      <c r="BR395" s="3">
        <f t="shared" si="363"/>
        <v>433</v>
      </c>
      <c r="BS395" s="3">
        <f t="shared" si="363"/>
        <v>533</v>
      </c>
      <c r="BT395" s="3">
        <f t="shared" si="363"/>
        <v>645</v>
      </c>
      <c r="BU395" s="3">
        <f t="shared" si="363"/>
        <v>775</v>
      </c>
      <c r="BV395" s="3">
        <f t="shared" si="363"/>
        <v>920</v>
      </c>
      <c r="BW395" s="3">
        <f t="shared" si="363"/>
        <v>1107</v>
      </c>
      <c r="BX395" s="3">
        <f t="shared" si="363"/>
        <v>1275</v>
      </c>
      <c r="BY395" s="3">
        <f t="shared" si="363"/>
        <v>1444</v>
      </c>
      <c r="BZ395" s="3">
        <f t="shared" si="363"/>
        <v>1584</v>
      </c>
      <c r="CA395" s="3">
        <f t="shared" si="363"/>
        <v>1810</v>
      </c>
      <c r="CB395" s="3">
        <f t="shared" si="363"/>
        <v>2016</v>
      </c>
      <c r="CC395" s="3">
        <f t="shared" si="363"/>
        <v>2349</v>
      </c>
      <c r="CD395" s="3">
        <f t="shared" si="363"/>
        <v>2607</v>
      </c>
      <c r="CE395" s="3">
        <f t="shared" si="363"/>
        <v>2767</v>
      </c>
      <c r="CF395" s="3">
        <f t="shared" si="363"/>
        <v>2736</v>
      </c>
      <c r="CG395" s="3">
        <f t="shared" si="363"/>
        <v>3022</v>
      </c>
      <c r="CH395" s="3">
        <f t="shared" si="363"/>
        <v>3194</v>
      </c>
      <c r="CI395" s="3">
        <f t="shared" si="363"/>
        <v>3294</v>
      </c>
      <c r="CJ395" s="3">
        <f t="shared" si="363"/>
        <v>3804</v>
      </c>
      <c r="CK395" s="3">
        <f t="shared" si="363"/>
        <v>4052</v>
      </c>
      <c r="CL395" s="3">
        <f t="shared" si="363"/>
        <v>4352</v>
      </c>
      <c r="CM395" s="3">
        <f t="shared" si="363"/>
        <v>4459</v>
      </c>
      <c r="CN395" s="3">
        <f t="shared" si="363"/>
        <v>4586</v>
      </c>
      <c r="CO395" s="3">
        <f t="shared" si="363"/>
        <v>4862</v>
      </c>
      <c r="CP395" s="3">
        <f t="shared" si="363"/>
        <v>5033</v>
      </c>
      <c r="CQ395" s="3">
        <f t="shared" si="363"/>
        <v>5279</v>
      </c>
      <c r="CR395" s="3">
        <f t="shared" si="363"/>
        <v>5575</v>
      </c>
      <c r="CS395" s="3">
        <f t="shared" si="363"/>
        <v>5760</v>
      </c>
      <c r="CT395" s="3">
        <f t="shared" si="363"/>
        <v>5877</v>
      </c>
      <c r="CU395" s="3">
        <f t="shared" si="363"/>
        <v>5976</v>
      </c>
      <c r="CV395" s="3">
        <f t="shared" si="363"/>
        <v>6126</v>
      </c>
      <c r="CW395" s="3">
        <f t="shared" si="363"/>
        <v>6314</v>
      </c>
      <c r="CX395" s="3">
        <f t="shared" si="363"/>
        <v>6467</v>
      </c>
      <c r="CY395" s="3">
        <f t="shared" si="363"/>
        <v>6623</v>
      </c>
      <c r="CZ395" s="3">
        <f t="shared" si="363"/>
        <v>6736</v>
      </c>
      <c r="DA395" s="3">
        <f t="shared" si="363"/>
        <v>6812</v>
      </c>
      <c r="DB395" s="3">
        <f t="shared" si="363"/>
        <v>6866</v>
      </c>
      <c r="DC395" s="3">
        <f t="shared" si="363"/>
        <v>6993</v>
      </c>
      <c r="DD395" s="3">
        <f t="shared" si="363"/>
        <v>6993</v>
      </c>
      <c r="DE395" s="3">
        <f t="shared" si="363"/>
        <v>7275</v>
      </c>
      <c r="DF395" s="3">
        <f t="shared" si="363"/>
        <v>7392</v>
      </c>
      <c r="DG395" s="3">
        <f t="shared" si="363"/>
        <v>7510</v>
      </c>
      <c r="DH395" s="3">
        <f t="shared" si="363"/>
        <v>7549</v>
      </c>
      <c r="DI395" s="3">
        <f t="shared" si="363"/>
        <v>7569</v>
      </c>
      <c r="DJ395" s="3">
        <f t="shared" si="363"/>
        <v>7661</v>
      </c>
      <c r="DK395" s="3">
        <f t="shared" si="363"/>
        <v>7738</v>
      </c>
      <c r="DL395" s="3">
        <f t="shared" si="363"/>
        <v>7861</v>
      </c>
      <c r="DM395" s="3">
        <f t="shared" si="363"/>
        <v>7884</v>
      </c>
      <c r="DN395" s="3">
        <f t="shared" si="363"/>
        <v>7897</v>
      </c>
      <c r="DO395" s="3">
        <f t="shared" si="363"/>
        <v>7938</v>
      </c>
      <c r="DP395" s="3">
        <f t="shared" si="363"/>
        <v>7962</v>
      </c>
      <c r="DQ395" s="3">
        <f t="shared" si="363"/>
        <v>8003</v>
      </c>
      <c r="DR395" s="3">
        <f t="shared" si="363"/>
        <v>8081</v>
      </c>
      <c r="DS395" s="3">
        <f t="shared" si="363"/>
        <v>8144</v>
      </c>
      <c r="DT395" s="3">
        <f t="shared" si="363"/>
        <v>8203</v>
      </c>
      <c r="DU395" s="3">
        <f t="shared" si="363"/>
        <v>8228</v>
      </c>
      <c r="DV395" s="3">
        <f t="shared" si="363"/>
        <v>8261</v>
      </c>
      <c r="DW395" s="3">
        <f t="shared" si="363"/>
        <v>8283</v>
      </c>
      <c r="DX395" s="3">
        <f t="shared" si="363"/>
        <v>8309</v>
      </c>
      <c r="DY395" s="3">
        <f t="shared" si="363"/>
        <v>8372</v>
      </c>
      <c r="DZ395" s="3">
        <f t="shared" si="363"/>
        <v>8428</v>
      </c>
      <c r="EA395" s="3">
        <f t="shared" si="363"/>
        <v>8470</v>
      </c>
      <c r="EB395" s="3">
        <f t="shared" ref="EB395" si="364">EB123*1</f>
        <v>8504</v>
      </c>
      <c r="EC395" s="3">
        <f t="shared" si="340"/>
        <v>8530</v>
      </c>
    </row>
    <row r="396" spans="3:133" x14ac:dyDescent="0.25">
      <c r="C396" t="s">
        <v>981</v>
      </c>
      <c r="D396" s="3">
        <f t="shared" ref="D396:BO396" si="365">D124*1</f>
        <v>0</v>
      </c>
      <c r="E396" s="3">
        <f t="shared" si="365"/>
        <v>0</v>
      </c>
      <c r="F396" s="3">
        <f t="shared" si="365"/>
        <v>0</v>
      </c>
      <c r="G396" s="3">
        <f t="shared" si="365"/>
        <v>0</v>
      </c>
      <c r="H396" s="3">
        <f t="shared" si="365"/>
        <v>0</v>
      </c>
      <c r="I396" s="3">
        <f t="shared" si="365"/>
        <v>0</v>
      </c>
      <c r="J396" s="3">
        <f t="shared" si="365"/>
        <v>0</v>
      </c>
      <c r="K396" s="3">
        <f t="shared" si="365"/>
        <v>0</v>
      </c>
      <c r="L396" s="3">
        <f t="shared" si="365"/>
        <v>0</v>
      </c>
      <c r="M396" s="3">
        <f t="shared" si="365"/>
        <v>0</v>
      </c>
      <c r="N396" s="3">
        <f t="shared" si="365"/>
        <v>0</v>
      </c>
      <c r="O396" s="3">
        <f t="shared" si="365"/>
        <v>0</v>
      </c>
      <c r="P396" s="3">
        <f t="shared" si="365"/>
        <v>0</v>
      </c>
      <c r="Q396" s="3">
        <f t="shared" si="365"/>
        <v>0</v>
      </c>
      <c r="R396" s="3">
        <f t="shared" si="365"/>
        <v>0</v>
      </c>
      <c r="S396" s="3">
        <f t="shared" si="365"/>
        <v>0</v>
      </c>
      <c r="T396" s="3">
        <f t="shared" si="365"/>
        <v>0</v>
      </c>
      <c r="U396" s="3">
        <f t="shared" si="365"/>
        <v>0</v>
      </c>
      <c r="V396" s="3">
        <f t="shared" si="365"/>
        <v>0</v>
      </c>
      <c r="W396" s="3">
        <f t="shared" si="365"/>
        <v>0</v>
      </c>
      <c r="X396" s="3">
        <f t="shared" si="365"/>
        <v>0</v>
      </c>
      <c r="Y396" s="3">
        <f t="shared" si="365"/>
        <v>0</v>
      </c>
      <c r="Z396" s="3">
        <f t="shared" si="365"/>
        <v>0</v>
      </c>
      <c r="AA396" s="3">
        <f t="shared" si="365"/>
        <v>0</v>
      </c>
      <c r="AB396" s="3">
        <f t="shared" si="365"/>
        <v>0</v>
      </c>
      <c r="AC396" s="3">
        <f t="shared" si="365"/>
        <v>0</v>
      </c>
      <c r="AD396" s="3">
        <f t="shared" si="365"/>
        <v>0</v>
      </c>
      <c r="AE396" s="3">
        <f t="shared" si="365"/>
        <v>0</v>
      </c>
      <c r="AF396" s="3">
        <f t="shared" si="365"/>
        <v>0</v>
      </c>
      <c r="AG396" s="3">
        <f t="shared" si="365"/>
        <v>0</v>
      </c>
      <c r="AH396" s="3">
        <f t="shared" si="365"/>
        <v>0</v>
      </c>
      <c r="AI396" s="3">
        <f t="shared" si="365"/>
        <v>0</v>
      </c>
      <c r="AJ396" s="3">
        <f t="shared" si="365"/>
        <v>0</v>
      </c>
      <c r="AK396" s="3">
        <f t="shared" si="365"/>
        <v>0</v>
      </c>
      <c r="AL396" s="3">
        <f t="shared" si="365"/>
        <v>0</v>
      </c>
      <c r="AM396" s="3">
        <f t="shared" si="365"/>
        <v>0</v>
      </c>
      <c r="AN396" s="3">
        <f t="shared" si="365"/>
        <v>0</v>
      </c>
      <c r="AO396" s="3">
        <f t="shared" si="365"/>
        <v>0</v>
      </c>
      <c r="AP396" s="3">
        <f t="shared" si="365"/>
        <v>0</v>
      </c>
      <c r="AQ396" s="3">
        <f t="shared" si="365"/>
        <v>0</v>
      </c>
      <c r="AR396" s="3">
        <f t="shared" si="365"/>
        <v>0</v>
      </c>
      <c r="AS396" s="3">
        <f t="shared" si="365"/>
        <v>0</v>
      </c>
      <c r="AT396" s="3">
        <f t="shared" si="365"/>
        <v>0</v>
      </c>
      <c r="AU396" s="3">
        <f t="shared" si="365"/>
        <v>0</v>
      </c>
      <c r="AV396" s="3">
        <f t="shared" si="365"/>
        <v>0</v>
      </c>
      <c r="AW396" s="3">
        <f t="shared" si="365"/>
        <v>0</v>
      </c>
      <c r="AX396" s="3">
        <f t="shared" si="365"/>
        <v>0</v>
      </c>
      <c r="AY396" s="3">
        <f t="shared" si="365"/>
        <v>0</v>
      </c>
      <c r="AZ396" s="3">
        <f t="shared" si="365"/>
        <v>0</v>
      </c>
      <c r="BA396" s="3">
        <f t="shared" si="365"/>
        <v>0</v>
      </c>
      <c r="BB396" s="3">
        <f t="shared" si="365"/>
        <v>0</v>
      </c>
      <c r="BC396" s="3">
        <f t="shared" si="365"/>
        <v>0</v>
      </c>
      <c r="BD396" s="3">
        <f t="shared" si="365"/>
        <v>0</v>
      </c>
      <c r="BE396" s="3">
        <f t="shared" si="365"/>
        <v>0</v>
      </c>
      <c r="BF396" s="3">
        <f t="shared" si="365"/>
        <v>0</v>
      </c>
      <c r="BG396" s="3">
        <f t="shared" si="365"/>
        <v>0</v>
      </c>
      <c r="BH396" s="3">
        <f t="shared" si="365"/>
        <v>0</v>
      </c>
      <c r="BI396" s="3">
        <f t="shared" si="365"/>
        <v>0</v>
      </c>
      <c r="BJ396" s="3">
        <f t="shared" si="365"/>
        <v>0</v>
      </c>
      <c r="BK396" s="3">
        <f t="shared" si="365"/>
        <v>1</v>
      </c>
      <c r="BL396" s="3">
        <f t="shared" si="365"/>
        <v>1</v>
      </c>
      <c r="BM396" s="3">
        <f t="shared" si="365"/>
        <v>2</v>
      </c>
      <c r="BN396" s="3">
        <f t="shared" si="365"/>
        <v>2</v>
      </c>
      <c r="BO396" s="3">
        <f t="shared" si="365"/>
        <v>4</v>
      </c>
      <c r="BP396" s="3">
        <f t="shared" ref="BP396:EA396" si="366">BP124*1</f>
        <v>4</v>
      </c>
      <c r="BQ396" s="3">
        <f t="shared" si="366"/>
        <v>4</v>
      </c>
      <c r="BR396" s="3">
        <f t="shared" si="366"/>
        <v>5</v>
      </c>
      <c r="BS396" s="3">
        <f t="shared" si="366"/>
        <v>5</v>
      </c>
      <c r="BT396" s="3">
        <f t="shared" si="366"/>
        <v>5</v>
      </c>
      <c r="BU396" s="3">
        <f t="shared" si="366"/>
        <v>5</v>
      </c>
      <c r="BV396" s="3">
        <f t="shared" si="366"/>
        <v>5</v>
      </c>
      <c r="BW396" s="3">
        <f t="shared" si="366"/>
        <v>5</v>
      </c>
      <c r="BX396" s="3">
        <f t="shared" si="366"/>
        <v>5</v>
      </c>
      <c r="BY396" s="3">
        <f t="shared" si="366"/>
        <v>5</v>
      </c>
      <c r="BZ396" s="3">
        <f t="shared" si="366"/>
        <v>5</v>
      </c>
      <c r="CA396" s="3">
        <f t="shared" si="366"/>
        <v>5</v>
      </c>
      <c r="CB396" s="3">
        <f t="shared" si="366"/>
        <v>5</v>
      </c>
      <c r="CC396" s="3">
        <f t="shared" si="366"/>
        <v>6</v>
      </c>
      <c r="CD396" s="3">
        <f t="shared" si="366"/>
        <v>6</v>
      </c>
      <c r="CE396" s="3">
        <f t="shared" si="366"/>
        <v>6</v>
      </c>
      <c r="CF396" s="3">
        <f t="shared" si="366"/>
        <v>8</v>
      </c>
      <c r="CG396" s="3">
        <f t="shared" si="366"/>
        <v>8</v>
      </c>
      <c r="CH396" s="3">
        <f t="shared" si="366"/>
        <v>8</v>
      </c>
      <c r="CI396" s="3">
        <f t="shared" si="366"/>
        <v>8</v>
      </c>
      <c r="CJ396" s="3">
        <f t="shared" si="366"/>
        <v>8</v>
      </c>
      <c r="CK396" s="3">
        <f t="shared" si="366"/>
        <v>8</v>
      </c>
      <c r="CL396" s="3">
        <f t="shared" si="366"/>
        <v>8</v>
      </c>
      <c r="CM396" s="3">
        <f t="shared" si="366"/>
        <v>9</v>
      </c>
      <c r="CN396" s="3">
        <f t="shared" si="366"/>
        <v>9</v>
      </c>
      <c r="CO396" s="3">
        <f t="shared" si="366"/>
        <v>9</v>
      </c>
      <c r="CP396" s="3">
        <f t="shared" si="366"/>
        <v>9</v>
      </c>
      <c r="CQ396" s="3">
        <f t="shared" si="366"/>
        <v>9</v>
      </c>
      <c r="CR396" s="3">
        <f t="shared" si="366"/>
        <v>9</v>
      </c>
      <c r="CS396" s="3">
        <f t="shared" si="366"/>
        <v>10</v>
      </c>
      <c r="CT396" s="3">
        <f t="shared" si="366"/>
        <v>10</v>
      </c>
      <c r="CU396" s="3">
        <f t="shared" si="366"/>
        <v>11</v>
      </c>
      <c r="CV396" s="3">
        <f t="shared" si="366"/>
        <v>11</v>
      </c>
      <c r="CW396" s="3">
        <f t="shared" si="366"/>
        <v>16</v>
      </c>
      <c r="CX396" s="3">
        <f t="shared" si="366"/>
        <v>16</v>
      </c>
      <c r="CY396" s="3">
        <f t="shared" si="366"/>
        <v>17</v>
      </c>
      <c r="CZ396" s="3">
        <f t="shared" si="366"/>
        <v>17</v>
      </c>
      <c r="DA396" s="3">
        <f t="shared" si="366"/>
        <v>18</v>
      </c>
      <c r="DB396" s="3">
        <f t="shared" si="366"/>
        <v>18</v>
      </c>
      <c r="DC396" s="3">
        <f t="shared" si="366"/>
        <v>18</v>
      </c>
      <c r="DD396" s="3">
        <f t="shared" si="366"/>
        <v>18</v>
      </c>
      <c r="DE396" s="3">
        <f t="shared" si="366"/>
        <v>18</v>
      </c>
      <c r="DF396" s="3">
        <f t="shared" si="366"/>
        <v>18</v>
      </c>
      <c r="DG396" s="3">
        <f t="shared" si="366"/>
        <v>18</v>
      </c>
      <c r="DH396" s="3">
        <f t="shared" si="366"/>
        <v>22</v>
      </c>
      <c r="DI396" s="3">
        <f t="shared" si="366"/>
        <v>22</v>
      </c>
      <c r="DJ396" s="3">
        <f t="shared" si="366"/>
        <v>22</v>
      </c>
      <c r="DK396" s="3">
        <f t="shared" si="366"/>
        <v>22</v>
      </c>
      <c r="DL396" s="3">
        <f t="shared" si="366"/>
        <v>24</v>
      </c>
      <c r="DM396" s="3">
        <f t="shared" si="366"/>
        <v>24</v>
      </c>
      <c r="DN396" s="3">
        <f t="shared" si="366"/>
        <v>28</v>
      </c>
      <c r="DO396" s="3">
        <f t="shared" si="366"/>
        <v>29</v>
      </c>
      <c r="DP396" s="3">
        <f t="shared" si="366"/>
        <v>29</v>
      </c>
      <c r="DQ396" s="3">
        <f t="shared" si="366"/>
        <v>29</v>
      </c>
      <c r="DR396" s="3">
        <f t="shared" si="366"/>
        <v>31</v>
      </c>
      <c r="DS396" s="3">
        <f t="shared" si="366"/>
        <v>31</v>
      </c>
      <c r="DT396" s="3">
        <f t="shared" si="366"/>
        <v>31</v>
      </c>
      <c r="DU396" s="3">
        <f t="shared" si="366"/>
        <v>31</v>
      </c>
      <c r="DV396" s="3">
        <f t="shared" si="366"/>
        <v>31</v>
      </c>
      <c r="DW396" s="3">
        <f t="shared" si="366"/>
        <v>32</v>
      </c>
      <c r="DX396" s="3">
        <f t="shared" si="366"/>
        <v>32</v>
      </c>
      <c r="DY396" s="3">
        <f t="shared" si="366"/>
        <v>34</v>
      </c>
      <c r="DZ396" s="3">
        <f t="shared" si="366"/>
        <v>34</v>
      </c>
      <c r="EA396" s="3">
        <f t="shared" si="366"/>
        <v>34</v>
      </c>
      <c r="EB396" s="3">
        <f t="shared" ref="EB396" si="367">EB124*1</f>
        <v>34</v>
      </c>
      <c r="EC396" s="3">
        <f t="shared" si="340"/>
        <v>35</v>
      </c>
    </row>
    <row r="397" spans="3:133" x14ac:dyDescent="0.25">
      <c r="C397" t="s">
        <v>982</v>
      </c>
      <c r="D397" s="3">
        <f t="shared" ref="D397:BO397" si="368">D125*1</f>
        <v>0</v>
      </c>
      <c r="E397" s="3">
        <f t="shared" si="368"/>
        <v>0</v>
      </c>
      <c r="F397" s="3">
        <f t="shared" si="368"/>
        <v>0</v>
      </c>
      <c r="G397" s="3">
        <f t="shared" si="368"/>
        <v>0</v>
      </c>
      <c r="H397" s="3">
        <f t="shared" si="368"/>
        <v>0</v>
      </c>
      <c r="I397" s="3">
        <f t="shared" si="368"/>
        <v>0</v>
      </c>
      <c r="J397" s="3">
        <f t="shared" si="368"/>
        <v>0</v>
      </c>
      <c r="K397" s="3">
        <f t="shared" si="368"/>
        <v>0</v>
      </c>
      <c r="L397" s="3">
        <f t="shared" si="368"/>
        <v>0</v>
      </c>
      <c r="M397" s="3">
        <f t="shared" si="368"/>
        <v>0</v>
      </c>
      <c r="N397" s="3">
        <f t="shared" si="368"/>
        <v>0</v>
      </c>
      <c r="O397" s="3">
        <f t="shared" si="368"/>
        <v>0</v>
      </c>
      <c r="P397" s="3">
        <f t="shared" si="368"/>
        <v>0</v>
      </c>
      <c r="Q397" s="3">
        <f t="shared" si="368"/>
        <v>0</v>
      </c>
      <c r="R397" s="3">
        <f t="shared" si="368"/>
        <v>0</v>
      </c>
      <c r="S397" s="3">
        <f t="shared" si="368"/>
        <v>0</v>
      </c>
      <c r="T397" s="3">
        <f t="shared" si="368"/>
        <v>0</v>
      </c>
      <c r="U397" s="3">
        <f t="shared" si="368"/>
        <v>0</v>
      </c>
      <c r="V397" s="3">
        <f t="shared" si="368"/>
        <v>0</v>
      </c>
      <c r="W397" s="3">
        <f t="shared" si="368"/>
        <v>0</v>
      </c>
      <c r="X397" s="3">
        <f t="shared" si="368"/>
        <v>0</v>
      </c>
      <c r="Y397" s="3">
        <f t="shared" si="368"/>
        <v>0</v>
      </c>
      <c r="Z397" s="3">
        <f t="shared" si="368"/>
        <v>0</v>
      </c>
      <c r="AA397" s="3">
        <f t="shared" si="368"/>
        <v>0</v>
      </c>
      <c r="AB397" s="3">
        <f t="shared" si="368"/>
        <v>0</v>
      </c>
      <c r="AC397" s="3">
        <f t="shared" si="368"/>
        <v>0</v>
      </c>
      <c r="AD397" s="3">
        <f t="shared" si="368"/>
        <v>0</v>
      </c>
      <c r="AE397" s="3">
        <f t="shared" si="368"/>
        <v>0</v>
      </c>
      <c r="AF397" s="3">
        <f t="shared" si="368"/>
        <v>0</v>
      </c>
      <c r="AG397" s="3">
        <f t="shared" si="368"/>
        <v>0</v>
      </c>
      <c r="AH397" s="3">
        <f t="shared" si="368"/>
        <v>0</v>
      </c>
      <c r="AI397" s="3">
        <f t="shared" si="368"/>
        <v>0</v>
      </c>
      <c r="AJ397" s="3">
        <f t="shared" si="368"/>
        <v>0</v>
      </c>
      <c r="AK397" s="3">
        <f t="shared" si="368"/>
        <v>0</v>
      </c>
      <c r="AL397" s="3">
        <f t="shared" si="368"/>
        <v>0</v>
      </c>
      <c r="AM397" s="3">
        <f t="shared" si="368"/>
        <v>0</v>
      </c>
      <c r="AN397" s="3">
        <f t="shared" si="368"/>
        <v>0</v>
      </c>
      <c r="AO397" s="3">
        <f t="shared" si="368"/>
        <v>0</v>
      </c>
      <c r="AP397" s="3">
        <f t="shared" si="368"/>
        <v>0</v>
      </c>
      <c r="AQ397" s="3">
        <f t="shared" si="368"/>
        <v>0</v>
      </c>
      <c r="AR397" s="3">
        <f t="shared" si="368"/>
        <v>0</v>
      </c>
      <c r="AS397" s="3">
        <f t="shared" si="368"/>
        <v>0</v>
      </c>
      <c r="AT397" s="3">
        <f t="shared" si="368"/>
        <v>0</v>
      </c>
      <c r="AU397" s="3">
        <f t="shared" si="368"/>
        <v>0</v>
      </c>
      <c r="AV397" s="3">
        <f t="shared" si="368"/>
        <v>0</v>
      </c>
      <c r="AW397" s="3">
        <f t="shared" si="368"/>
        <v>0</v>
      </c>
      <c r="AX397" s="3">
        <f t="shared" si="368"/>
        <v>0</v>
      </c>
      <c r="AY397" s="3">
        <f t="shared" si="368"/>
        <v>0</v>
      </c>
      <c r="AZ397" s="3">
        <f t="shared" si="368"/>
        <v>0</v>
      </c>
      <c r="BA397" s="3">
        <f t="shared" si="368"/>
        <v>1</v>
      </c>
      <c r="BB397" s="3">
        <f t="shared" si="368"/>
        <v>1</v>
      </c>
      <c r="BC397" s="3">
        <f t="shared" si="368"/>
        <v>1</v>
      </c>
      <c r="BD397" s="3">
        <f t="shared" si="368"/>
        <v>3</v>
      </c>
      <c r="BE397" s="3">
        <f t="shared" si="368"/>
        <v>4</v>
      </c>
      <c r="BF397" s="3">
        <f t="shared" si="368"/>
        <v>4</v>
      </c>
      <c r="BG397" s="3">
        <f t="shared" si="368"/>
        <v>5</v>
      </c>
      <c r="BH397" s="3">
        <f t="shared" si="368"/>
        <v>5</v>
      </c>
      <c r="BI397" s="3">
        <f t="shared" si="368"/>
        <v>6</v>
      </c>
      <c r="BJ397" s="3">
        <f t="shared" si="368"/>
        <v>6</v>
      </c>
      <c r="BK397" s="3">
        <f t="shared" si="368"/>
        <v>13</v>
      </c>
      <c r="BL397" s="3">
        <f t="shared" si="368"/>
        <v>15</v>
      </c>
      <c r="BM397" s="3">
        <f t="shared" si="368"/>
        <v>17</v>
      </c>
      <c r="BN397" s="3">
        <f t="shared" si="368"/>
        <v>20</v>
      </c>
      <c r="BO397" s="3">
        <f t="shared" si="368"/>
        <v>22</v>
      </c>
      <c r="BP397" s="3">
        <f t="shared" ref="BP397:EA397" si="369">BP125*1</f>
        <v>26</v>
      </c>
      <c r="BQ397" s="3">
        <f t="shared" si="369"/>
        <v>28</v>
      </c>
      <c r="BR397" s="3">
        <f t="shared" si="369"/>
        <v>32</v>
      </c>
      <c r="BS397" s="3">
        <f t="shared" si="369"/>
        <v>38</v>
      </c>
      <c r="BT397" s="3">
        <f t="shared" si="369"/>
        <v>43</v>
      </c>
      <c r="BU397" s="3">
        <f t="shared" si="369"/>
        <v>49</v>
      </c>
      <c r="BV397" s="3">
        <f t="shared" si="369"/>
        <v>50</v>
      </c>
      <c r="BW397" s="3">
        <f t="shared" si="369"/>
        <v>53</v>
      </c>
      <c r="BX397" s="3">
        <f t="shared" si="369"/>
        <v>63</v>
      </c>
      <c r="BY397" s="3">
        <f t="shared" si="369"/>
        <v>68</v>
      </c>
      <c r="BZ397" s="3">
        <f t="shared" si="369"/>
        <v>73</v>
      </c>
      <c r="CA397" s="3">
        <f t="shared" si="369"/>
        <v>79</v>
      </c>
      <c r="CB397" s="3">
        <f t="shared" si="369"/>
        <v>81</v>
      </c>
      <c r="CC397" s="3">
        <f t="shared" si="369"/>
        <v>83</v>
      </c>
      <c r="CD397" s="3">
        <f t="shared" si="369"/>
        <v>87</v>
      </c>
      <c r="CE397" s="3">
        <f t="shared" si="369"/>
        <v>92</v>
      </c>
      <c r="CF397" s="3">
        <f t="shared" si="369"/>
        <v>93</v>
      </c>
      <c r="CG397" s="3">
        <f t="shared" si="369"/>
        <v>98</v>
      </c>
      <c r="CH397" s="3">
        <f t="shared" si="369"/>
        <v>99</v>
      </c>
      <c r="CI397" s="3">
        <f t="shared" si="369"/>
        <v>101</v>
      </c>
      <c r="CJ397" s="3">
        <f t="shared" si="369"/>
        <v>102</v>
      </c>
      <c r="CK397" s="3">
        <f t="shared" si="369"/>
        <v>105</v>
      </c>
      <c r="CL397" s="3">
        <f t="shared" si="369"/>
        <v>108</v>
      </c>
      <c r="CM397" s="3">
        <f t="shared" si="369"/>
        <v>110</v>
      </c>
      <c r="CN397" s="3">
        <f t="shared" si="369"/>
        <v>113</v>
      </c>
      <c r="CO397" s="3">
        <f t="shared" si="369"/>
        <v>116</v>
      </c>
      <c r="CP397" s="3">
        <f t="shared" si="369"/>
        <v>121</v>
      </c>
      <c r="CQ397" s="3">
        <f t="shared" si="369"/>
        <v>121</v>
      </c>
      <c r="CR397" s="3">
        <f t="shared" si="369"/>
        <v>125</v>
      </c>
      <c r="CS397" s="3">
        <f t="shared" si="369"/>
        <v>130</v>
      </c>
      <c r="CT397" s="3">
        <f t="shared" si="369"/>
        <v>130</v>
      </c>
      <c r="CU397" s="3">
        <f t="shared" si="369"/>
        <v>134</v>
      </c>
      <c r="CV397" s="3">
        <f t="shared" si="369"/>
        <v>136</v>
      </c>
      <c r="CW397" s="3">
        <f t="shared" si="369"/>
        <v>138</v>
      </c>
      <c r="CX397" s="3">
        <f t="shared" si="369"/>
        <v>139</v>
      </c>
      <c r="CY397" s="3">
        <f t="shared" si="369"/>
        <v>140</v>
      </c>
      <c r="CZ397" s="3">
        <f t="shared" si="369"/>
        <v>140</v>
      </c>
      <c r="DA397" s="3">
        <f t="shared" si="369"/>
        <v>143</v>
      </c>
      <c r="DB397" s="3">
        <f t="shared" si="369"/>
        <v>144</v>
      </c>
      <c r="DC397" s="3">
        <f t="shared" si="369"/>
        <v>146</v>
      </c>
      <c r="DD397" s="3">
        <f t="shared" si="369"/>
        <v>146</v>
      </c>
      <c r="DE397" s="3">
        <f t="shared" si="369"/>
        <v>147</v>
      </c>
      <c r="DF397" s="3">
        <f t="shared" si="369"/>
        <v>148</v>
      </c>
      <c r="DG397" s="3">
        <f t="shared" si="369"/>
        <v>150</v>
      </c>
      <c r="DH397" s="3">
        <f t="shared" si="369"/>
        <v>151</v>
      </c>
      <c r="DI397" s="3">
        <f t="shared" si="369"/>
        <v>151</v>
      </c>
      <c r="DJ397" s="3">
        <f t="shared" si="369"/>
        <v>151</v>
      </c>
      <c r="DK397" s="3">
        <f t="shared" si="369"/>
        <v>152</v>
      </c>
      <c r="DL397" s="3">
        <f t="shared" si="369"/>
        <v>155</v>
      </c>
      <c r="DM397" s="3">
        <f t="shared" si="369"/>
        <v>156</v>
      </c>
      <c r="DN397" s="3">
        <f t="shared" si="369"/>
        <v>160</v>
      </c>
      <c r="DO397" s="3">
        <f t="shared" si="369"/>
        <v>162</v>
      </c>
      <c r="DP397" s="3">
        <f t="shared" si="369"/>
        <v>163</v>
      </c>
      <c r="DQ397" s="3">
        <f t="shared" si="369"/>
        <v>165</v>
      </c>
      <c r="DR397" s="3">
        <f t="shared" si="369"/>
        <v>165</v>
      </c>
      <c r="DS397" s="3">
        <f t="shared" si="369"/>
        <v>166</v>
      </c>
      <c r="DT397" s="3">
        <f t="shared" si="369"/>
        <v>168</v>
      </c>
      <c r="DU397" s="3">
        <f t="shared" si="369"/>
        <v>169</v>
      </c>
      <c r="DV397" s="3">
        <f t="shared" si="369"/>
        <v>171</v>
      </c>
      <c r="DW397" s="3">
        <f t="shared" si="369"/>
        <v>171</v>
      </c>
      <c r="DX397" s="3">
        <f t="shared" si="369"/>
        <v>172</v>
      </c>
      <c r="DY397" s="3">
        <f t="shared" si="369"/>
        <v>173</v>
      </c>
      <c r="DZ397" s="3">
        <f t="shared" si="369"/>
        <v>173</v>
      </c>
      <c r="EA397" s="3">
        <f t="shared" si="369"/>
        <v>175</v>
      </c>
      <c r="EB397" s="3">
        <f t="shared" ref="EB397" si="370">EB125*1</f>
        <v>175</v>
      </c>
      <c r="EC397" s="3">
        <f t="shared" si="340"/>
        <v>175</v>
      </c>
    </row>
    <row r="398" spans="3:133" x14ac:dyDescent="0.25">
      <c r="C398" t="s">
        <v>983</v>
      </c>
      <c r="D398" s="3">
        <f t="shared" ref="D398:BO398" si="371">D126*1</f>
        <v>0</v>
      </c>
      <c r="E398" s="3">
        <f t="shared" si="371"/>
        <v>0</v>
      </c>
      <c r="F398" s="3">
        <f t="shared" si="371"/>
        <v>0</v>
      </c>
      <c r="G398" s="3">
        <f t="shared" si="371"/>
        <v>0</v>
      </c>
      <c r="H398" s="3">
        <f t="shared" si="371"/>
        <v>0</v>
      </c>
      <c r="I398" s="3">
        <f t="shared" si="371"/>
        <v>0</v>
      </c>
      <c r="J398" s="3">
        <f t="shared" si="371"/>
        <v>0</v>
      </c>
      <c r="K398" s="3">
        <f t="shared" si="371"/>
        <v>0</v>
      </c>
      <c r="L398" s="3">
        <f t="shared" si="371"/>
        <v>0</v>
      </c>
      <c r="M398" s="3">
        <f t="shared" si="371"/>
        <v>0</v>
      </c>
      <c r="N398" s="3">
        <f t="shared" si="371"/>
        <v>0</v>
      </c>
      <c r="O398" s="3">
        <f t="shared" si="371"/>
        <v>0</v>
      </c>
      <c r="P398" s="3">
        <f t="shared" si="371"/>
        <v>0</v>
      </c>
      <c r="Q398" s="3">
        <f t="shared" si="371"/>
        <v>0</v>
      </c>
      <c r="R398" s="3">
        <f t="shared" si="371"/>
        <v>0</v>
      </c>
      <c r="S398" s="3">
        <f t="shared" si="371"/>
        <v>0</v>
      </c>
      <c r="T398" s="3">
        <f t="shared" si="371"/>
        <v>0</v>
      </c>
      <c r="U398" s="3">
        <f t="shared" si="371"/>
        <v>0</v>
      </c>
      <c r="V398" s="3">
        <f t="shared" si="371"/>
        <v>0</v>
      </c>
      <c r="W398" s="3">
        <f t="shared" si="371"/>
        <v>0</v>
      </c>
      <c r="X398" s="3">
        <f t="shared" si="371"/>
        <v>0</v>
      </c>
      <c r="Y398" s="3">
        <f t="shared" si="371"/>
        <v>0</v>
      </c>
      <c r="Z398" s="3">
        <f t="shared" si="371"/>
        <v>0</v>
      </c>
      <c r="AA398" s="3">
        <f t="shared" si="371"/>
        <v>0</v>
      </c>
      <c r="AB398" s="3">
        <f t="shared" si="371"/>
        <v>0</v>
      </c>
      <c r="AC398" s="3">
        <f t="shared" si="371"/>
        <v>0</v>
      </c>
      <c r="AD398" s="3">
        <f t="shared" si="371"/>
        <v>0</v>
      </c>
      <c r="AE398" s="3">
        <f t="shared" si="371"/>
        <v>0</v>
      </c>
      <c r="AF398" s="3">
        <f t="shared" si="371"/>
        <v>0</v>
      </c>
      <c r="AG398" s="3">
        <f t="shared" si="371"/>
        <v>0</v>
      </c>
      <c r="AH398" s="3">
        <f t="shared" si="371"/>
        <v>0</v>
      </c>
      <c r="AI398" s="3">
        <f t="shared" si="371"/>
        <v>0</v>
      </c>
      <c r="AJ398" s="3">
        <f t="shared" si="371"/>
        <v>0</v>
      </c>
      <c r="AK398" s="3">
        <f t="shared" si="371"/>
        <v>0</v>
      </c>
      <c r="AL398" s="3">
        <f t="shared" si="371"/>
        <v>0</v>
      </c>
      <c r="AM398" s="3">
        <f t="shared" si="371"/>
        <v>0</v>
      </c>
      <c r="AN398" s="3">
        <f t="shared" si="371"/>
        <v>0</v>
      </c>
      <c r="AO398" s="3">
        <f t="shared" si="371"/>
        <v>0</v>
      </c>
      <c r="AP398" s="3">
        <f t="shared" si="371"/>
        <v>0</v>
      </c>
      <c r="AQ398" s="3">
        <f t="shared" si="371"/>
        <v>0</v>
      </c>
      <c r="AR398" s="3">
        <f t="shared" si="371"/>
        <v>0</v>
      </c>
      <c r="AS398" s="3">
        <f t="shared" si="371"/>
        <v>0</v>
      </c>
      <c r="AT398" s="3">
        <f t="shared" si="371"/>
        <v>0</v>
      </c>
      <c r="AU398" s="3">
        <f t="shared" si="371"/>
        <v>0</v>
      </c>
      <c r="AV398" s="3">
        <f t="shared" si="371"/>
        <v>0</v>
      </c>
      <c r="AW398" s="3">
        <f t="shared" si="371"/>
        <v>0</v>
      </c>
      <c r="AX398" s="3">
        <f t="shared" si="371"/>
        <v>0</v>
      </c>
      <c r="AY398" s="3">
        <f t="shared" si="371"/>
        <v>0</v>
      </c>
      <c r="AZ398" s="3">
        <f t="shared" si="371"/>
        <v>0</v>
      </c>
      <c r="BA398" s="3">
        <f t="shared" si="371"/>
        <v>0</v>
      </c>
      <c r="BB398" s="3">
        <f t="shared" si="371"/>
        <v>0</v>
      </c>
      <c r="BC398" s="3">
        <f t="shared" si="371"/>
        <v>0</v>
      </c>
      <c r="BD398" s="3">
        <f t="shared" si="371"/>
        <v>0</v>
      </c>
      <c r="BE398" s="3">
        <f t="shared" si="371"/>
        <v>0</v>
      </c>
      <c r="BF398" s="3">
        <f t="shared" si="371"/>
        <v>1</v>
      </c>
      <c r="BG398" s="3">
        <f t="shared" si="371"/>
        <v>1</v>
      </c>
      <c r="BH398" s="3">
        <f t="shared" si="371"/>
        <v>1</v>
      </c>
      <c r="BI398" s="3">
        <f t="shared" si="371"/>
        <v>1</v>
      </c>
      <c r="BJ398" s="3">
        <f t="shared" si="371"/>
        <v>1</v>
      </c>
      <c r="BK398" s="3">
        <f t="shared" si="371"/>
        <v>1</v>
      </c>
      <c r="BL398" s="3">
        <f t="shared" si="371"/>
        <v>1</v>
      </c>
      <c r="BM398" s="3">
        <f t="shared" si="371"/>
        <v>1</v>
      </c>
      <c r="BN398" s="3">
        <f t="shared" si="371"/>
        <v>1</v>
      </c>
      <c r="BO398" s="3">
        <f t="shared" si="371"/>
        <v>1</v>
      </c>
      <c r="BP398" s="3">
        <f t="shared" ref="BP398:EA398" si="372">BP126*1</f>
        <v>1</v>
      </c>
      <c r="BQ398" s="3">
        <f t="shared" si="372"/>
        <v>1</v>
      </c>
      <c r="BR398" s="3">
        <f t="shared" si="372"/>
        <v>1</v>
      </c>
      <c r="BS398" s="3">
        <f t="shared" si="372"/>
        <v>1</v>
      </c>
      <c r="BT398" s="3">
        <f t="shared" si="372"/>
        <v>1</v>
      </c>
      <c r="BU398" s="3">
        <f t="shared" si="372"/>
        <v>1</v>
      </c>
      <c r="BV398" s="3">
        <f t="shared" si="372"/>
        <v>1</v>
      </c>
      <c r="BW398" s="3">
        <f t="shared" si="372"/>
        <v>1</v>
      </c>
      <c r="BX398" s="3">
        <f t="shared" si="372"/>
        <v>1</v>
      </c>
      <c r="BY398" s="3">
        <f t="shared" si="372"/>
        <v>2</v>
      </c>
      <c r="BZ398" s="3">
        <f t="shared" si="372"/>
        <v>2</v>
      </c>
      <c r="CA398" s="3">
        <f t="shared" si="372"/>
        <v>3</v>
      </c>
      <c r="CB398" s="3">
        <f t="shared" si="372"/>
        <v>3</v>
      </c>
      <c r="CC398" s="3">
        <f t="shared" si="372"/>
        <v>3</v>
      </c>
      <c r="CD398" s="3">
        <f t="shared" si="372"/>
        <v>3</v>
      </c>
      <c r="CE398" s="3">
        <f t="shared" si="372"/>
        <v>3</v>
      </c>
      <c r="CF398" s="3">
        <f t="shared" si="372"/>
        <v>3</v>
      </c>
      <c r="CG398" s="3">
        <f t="shared" si="372"/>
        <v>5</v>
      </c>
      <c r="CH398" s="3">
        <f t="shared" si="372"/>
        <v>5</v>
      </c>
      <c r="CI398" s="3">
        <f t="shared" si="372"/>
        <v>5</v>
      </c>
      <c r="CJ398" s="3">
        <f t="shared" si="372"/>
        <v>5</v>
      </c>
      <c r="CK398" s="3">
        <f t="shared" si="372"/>
        <v>5</v>
      </c>
      <c r="CL398" s="3">
        <f t="shared" si="372"/>
        <v>7</v>
      </c>
      <c r="CM398" s="3">
        <f t="shared" si="372"/>
        <v>7</v>
      </c>
      <c r="CN398" s="3">
        <f t="shared" si="372"/>
        <v>7</v>
      </c>
      <c r="CO398" s="3">
        <f t="shared" si="372"/>
        <v>7</v>
      </c>
      <c r="CP398" s="3">
        <f t="shared" si="372"/>
        <v>7</v>
      </c>
      <c r="CQ398" s="3">
        <f t="shared" si="372"/>
        <v>8</v>
      </c>
      <c r="CR398" s="3">
        <f t="shared" si="372"/>
        <v>11</v>
      </c>
      <c r="CS398" s="3">
        <f t="shared" si="372"/>
        <v>11</v>
      </c>
      <c r="CT398" s="3">
        <f t="shared" si="372"/>
        <v>13</v>
      </c>
      <c r="CU398" s="3">
        <f t="shared" si="372"/>
        <v>15</v>
      </c>
      <c r="CV398" s="3">
        <f t="shared" si="372"/>
        <v>15</v>
      </c>
      <c r="CW398" s="3">
        <f t="shared" si="372"/>
        <v>15</v>
      </c>
      <c r="CX398" s="3">
        <f t="shared" si="372"/>
        <v>16</v>
      </c>
      <c r="CY398" s="3">
        <f t="shared" si="372"/>
        <v>16</v>
      </c>
      <c r="CZ398" s="3">
        <f t="shared" si="372"/>
        <v>16</v>
      </c>
      <c r="DA398" s="3">
        <f t="shared" si="372"/>
        <v>17</v>
      </c>
      <c r="DB398" s="3">
        <f t="shared" si="372"/>
        <v>17</v>
      </c>
      <c r="DC398" s="3">
        <f t="shared" si="372"/>
        <v>19</v>
      </c>
      <c r="DD398" s="3">
        <f t="shared" si="372"/>
        <v>19</v>
      </c>
      <c r="DE398" s="3">
        <f t="shared" si="372"/>
        <v>21</v>
      </c>
      <c r="DF398" s="3">
        <f t="shared" si="372"/>
        <v>23</v>
      </c>
      <c r="DG398" s="3">
        <f t="shared" si="372"/>
        <v>24</v>
      </c>
      <c r="DH398" s="3">
        <f t="shared" si="372"/>
        <v>24</v>
      </c>
      <c r="DI398" s="3">
        <f t="shared" si="372"/>
        <v>26</v>
      </c>
      <c r="DJ398" s="3">
        <f t="shared" si="372"/>
        <v>26</v>
      </c>
      <c r="DK398" s="3">
        <f t="shared" si="372"/>
        <v>27</v>
      </c>
      <c r="DL398" s="3">
        <f t="shared" si="372"/>
        <v>29</v>
      </c>
      <c r="DM398" s="3">
        <f t="shared" si="372"/>
        <v>29</v>
      </c>
      <c r="DN398" s="3">
        <f t="shared" si="372"/>
        <v>30</v>
      </c>
      <c r="DO398" s="3">
        <f t="shared" si="372"/>
        <v>33</v>
      </c>
      <c r="DP398" s="3">
        <f t="shared" si="372"/>
        <v>33</v>
      </c>
      <c r="DQ398" s="3">
        <f t="shared" si="372"/>
        <v>35</v>
      </c>
      <c r="DR398" s="3">
        <f t="shared" si="372"/>
        <v>43</v>
      </c>
      <c r="DS398" s="3">
        <f t="shared" si="372"/>
        <v>45</v>
      </c>
      <c r="DT398" s="3">
        <f t="shared" si="372"/>
        <v>48</v>
      </c>
      <c r="DU398" s="3">
        <f t="shared" si="372"/>
        <v>51</v>
      </c>
      <c r="DV398" s="3">
        <f t="shared" si="372"/>
        <v>55</v>
      </c>
      <c r="DW398" s="3">
        <f t="shared" si="372"/>
        <v>58</v>
      </c>
      <c r="DX398" s="3">
        <f t="shared" si="372"/>
        <v>59</v>
      </c>
      <c r="DY398" s="3">
        <f t="shared" si="372"/>
        <v>63</v>
      </c>
      <c r="DZ398" s="3">
        <f t="shared" si="372"/>
        <v>68</v>
      </c>
      <c r="EA398" s="3">
        <f t="shared" si="372"/>
        <v>80</v>
      </c>
      <c r="EB398" s="3">
        <f t="shared" ref="EB398" si="373">EB126*1</f>
        <v>90</v>
      </c>
      <c r="EC398" s="3">
        <f t="shared" si="340"/>
        <v>102</v>
      </c>
    </row>
    <row r="399" spans="3:133" x14ac:dyDescent="0.25">
      <c r="C399" t="s">
        <v>984</v>
      </c>
      <c r="D399" s="3">
        <f t="shared" ref="D399:BO399" si="374">D127*1</f>
        <v>0</v>
      </c>
      <c r="E399" s="3">
        <f t="shared" si="374"/>
        <v>0</v>
      </c>
      <c r="F399" s="3">
        <f t="shared" si="374"/>
        <v>0</v>
      </c>
      <c r="G399" s="3">
        <f t="shared" si="374"/>
        <v>0</v>
      </c>
      <c r="H399" s="3">
        <f t="shared" si="374"/>
        <v>0</v>
      </c>
      <c r="I399" s="3">
        <f t="shared" si="374"/>
        <v>0</v>
      </c>
      <c r="J399" s="3">
        <f t="shared" si="374"/>
        <v>0</v>
      </c>
      <c r="K399" s="3">
        <f t="shared" si="374"/>
        <v>0</v>
      </c>
      <c r="L399" s="3">
        <f t="shared" si="374"/>
        <v>0</v>
      </c>
      <c r="M399" s="3">
        <f t="shared" si="374"/>
        <v>0</v>
      </c>
      <c r="N399" s="3">
        <f t="shared" si="374"/>
        <v>0</v>
      </c>
      <c r="O399" s="3">
        <f t="shared" si="374"/>
        <v>0</v>
      </c>
      <c r="P399" s="3">
        <f t="shared" si="374"/>
        <v>0</v>
      </c>
      <c r="Q399" s="3">
        <f t="shared" si="374"/>
        <v>0</v>
      </c>
      <c r="R399" s="3">
        <f t="shared" si="374"/>
        <v>0</v>
      </c>
      <c r="S399" s="3">
        <f t="shared" si="374"/>
        <v>0</v>
      </c>
      <c r="T399" s="3">
        <f t="shared" si="374"/>
        <v>0</v>
      </c>
      <c r="U399" s="3">
        <f t="shared" si="374"/>
        <v>0</v>
      </c>
      <c r="V399" s="3">
        <f t="shared" si="374"/>
        <v>0</v>
      </c>
      <c r="W399" s="3">
        <f t="shared" si="374"/>
        <v>0</v>
      </c>
      <c r="X399" s="3">
        <f t="shared" si="374"/>
        <v>0</v>
      </c>
      <c r="Y399" s="3">
        <f t="shared" si="374"/>
        <v>0</v>
      </c>
      <c r="Z399" s="3">
        <f t="shared" si="374"/>
        <v>0</v>
      </c>
      <c r="AA399" s="3">
        <f t="shared" si="374"/>
        <v>0</v>
      </c>
      <c r="AB399" s="3">
        <f t="shared" si="374"/>
        <v>0</v>
      </c>
      <c r="AC399" s="3">
        <f t="shared" si="374"/>
        <v>0</v>
      </c>
      <c r="AD399" s="3">
        <f t="shared" si="374"/>
        <v>0</v>
      </c>
      <c r="AE399" s="3">
        <f t="shared" si="374"/>
        <v>0</v>
      </c>
      <c r="AF399" s="3">
        <f t="shared" si="374"/>
        <v>0</v>
      </c>
      <c r="AG399" s="3">
        <f t="shared" si="374"/>
        <v>0</v>
      </c>
      <c r="AH399" s="3">
        <f t="shared" si="374"/>
        <v>0</v>
      </c>
      <c r="AI399" s="3">
        <f t="shared" si="374"/>
        <v>0</v>
      </c>
      <c r="AJ399" s="3">
        <f t="shared" si="374"/>
        <v>0</v>
      </c>
      <c r="AK399" s="3">
        <f t="shared" si="374"/>
        <v>0</v>
      </c>
      <c r="AL399" s="3">
        <f t="shared" si="374"/>
        <v>0</v>
      </c>
      <c r="AM399" s="3">
        <f t="shared" si="374"/>
        <v>0</v>
      </c>
      <c r="AN399" s="3">
        <f t="shared" si="374"/>
        <v>0</v>
      </c>
      <c r="AO399" s="3">
        <f t="shared" si="374"/>
        <v>0</v>
      </c>
      <c r="AP399" s="3">
        <f t="shared" si="374"/>
        <v>0</v>
      </c>
      <c r="AQ399" s="3">
        <f t="shared" si="374"/>
        <v>0</v>
      </c>
      <c r="AR399" s="3">
        <f t="shared" si="374"/>
        <v>0</v>
      </c>
      <c r="AS399" s="3">
        <f t="shared" si="374"/>
        <v>0</v>
      </c>
      <c r="AT399" s="3">
        <f t="shared" si="374"/>
        <v>0</v>
      </c>
      <c r="AU399" s="3">
        <f t="shared" si="374"/>
        <v>0</v>
      </c>
      <c r="AV399" s="3">
        <f t="shared" si="374"/>
        <v>0</v>
      </c>
      <c r="AW399" s="3">
        <f t="shared" si="374"/>
        <v>0</v>
      </c>
      <c r="AX399" s="3">
        <f t="shared" si="374"/>
        <v>0</v>
      </c>
      <c r="AY399" s="3">
        <f t="shared" si="374"/>
        <v>0</v>
      </c>
      <c r="AZ399" s="3">
        <f t="shared" si="374"/>
        <v>0</v>
      </c>
      <c r="BA399" s="3">
        <f t="shared" si="374"/>
        <v>0</v>
      </c>
      <c r="BB399" s="3">
        <f t="shared" si="374"/>
        <v>0</v>
      </c>
      <c r="BC399" s="3">
        <f t="shared" si="374"/>
        <v>0</v>
      </c>
      <c r="BD399" s="3">
        <f t="shared" si="374"/>
        <v>0</v>
      </c>
      <c r="BE399" s="3">
        <f t="shared" si="374"/>
        <v>0</v>
      </c>
      <c r="BF399" s="3">
        <f t="shared" si="374"/>
        <v>0</v>
      </c>
      <c r="BG399" s="3">
        <f t="shared" si="374"/>
        <v>0</v>
      </c>
      <c r="BH399" s="3">
        <f t="shared" si="374"/>
        <v>0</v>
      </c>
      <c r="BI399" s="3">
        <f t="shared" si="374"/>
        <v>0</v>
      </c>
      <c r="BJ399" s="3">
        <f t="shared" si="374"/>
        <v>0</v>
      </c>
      <c r="BK399" s="3">
        <f t="shared" si="374"/>
        <v>0</v>
      </c>
      <c r="BL399" s="3">
        <f t="shared" si="374"/>
        <v>0</v>
      </c>
      <c r="BM399" s="3">
        <f t="shared" si="374"/>
        <v>0</v>
      </c>
      <c r="BN399" s="3">
        <f t="shared" si="374"/>
        <v>0</v>
      </c>
      <c r="BO399" s="3">
        <f t="shared" si="374"/>
        <v>0</v>
      </c>
      <c r="BP399" s="3">
        <f t="shared" ref="BP399:EA399" si="375">BP127*1</f>
        <v>0</v>
      </c>
      <c r="BQ399" s="3">
        <f t="shared" si="375"/>
        <v>0</v>
      </c>
      <c r="BR399" s="3">
        <f t="shared" si="375"/>
        <v>0</v>
      </c>
      <c r="BS399" s="3">
        <f t="shared" si="375"/>
        <v>0</v>
      </c>
      <c r="BT399" s="3">
        <f t="shared" si="375"/>
        <v>0</v>
      </c>
      <c r="BU399" s="3">
        <f t="shared" si="375"/>
        <v>0</v>
      </c>
      <c r="BV399" s="3">
        <f t="shared" si="375"/>
        <v>0</v>
      </c>
      <c r="BW399" s="3">
        <f t="shared" si="375"/>
        <v>0</v>
      </c>
      <c r="BX399" s="3">
        <f t="shared" si="375"/>
        <v>0</v>
      </c>
      <c r="BY399" s="3">
        <f t="shared" si="375"/>
        <v>0</v>
      </c>
      <c r="BZ399" s="3">
        <f t="shared" si="375"/>
        <v>0</v>
      </c>
      <c r="CA399" s="3">
        <f t="shared" si="375"/>
        <v>0</v>
      </c>
      <c r="CB399" s="3">
        <f t="shared" si="375"/>
        <v>0</v>
      </c>
      <c r="CC399" s="3">
        <f t="shared" si="375"/>
        <v>0</v>
      </c>
      <c r="CD399" s="3">
        <f t="shared" si="375"/>
        <v>0</v>
      </c>
      <c r="CE399" s="3">
        <f t="shared" si="375"/>
        <v>0</v>
      </c>
      <c r="CF399" s="3">
        <f t="shared" si="375"/>
        <v>0</v>
      </c>
      <c r="CG399" s="3">
        <f t="shared" si="375"/>
        <v>0</v>
      </c>
      <c r="CH399" s="3">
        <f t="shared" si="375"/>
        <v>0</v>
      </c>
      <c r="CI399" s="3">
        <f t="shared" si="375"/>
        <v>0</v>
      </c>
      <c r="CJ399" s="3">
        <f t="shared" si="375"/>
        <v>1</v>
      </c>
      <c r="CK399" s="3">
        <f t="shared" si="375"/>
        <v>1</v>
      </c>
      <c r="CL399" s="3">
        <f t="shared" si="375"/>
        <v>3</v>
      </c>
      <c r="CM399" s="3">
        <f t="shared" si="375"/>
        <v>3</v>
      </c>
      <c r="CN399" s="3">
        <f t="shared" si="375"/>
        <v>5</v>
      </c>
      <c r="CO399" s="3">
        <f t="shared" si="375"/>
        <v>5</v>
      </c>
      <c r="CP399" s="3">
        <f t="shared" si="375"/>
        <v>6</v>
      </c>
      <c r="CQ399" s="3">
        <f t="shared" si="375"/>
        <v>6</v>
      </c>
      <c r="CR399" s="3">
        <f t="shared" si="375"/>
        <v>6</v>
      </c>
      <c r="CS399" s="3">
        <f t="shared" si="375"/>
        <v>6</v>
      </c>
      <c r="CT399" s="3">
        <f t="shared" si="375"/>
        <v>7</v>
      </c>
      <c r="CU399" s="3">
        <f t="shared" si="375"/>
        <v>7</v>
      </c>
      <c r="CV399" s="3">
        <f t="shared" si="375"/>
        <v>7</v>
      </c>
      <c r="CW399" s="3">
        <f t="shared" si="375"/>
        <v>7</v>
      </c>
      <c r="CX399" s="3">
        <f t="shared" si="375"/>
        <v>7</v>
      </c>
      <c r="CY399" s="3">
        <f t="shared" si="375"/>
        <v>7</v>
      </c>
      <c r="CZ399" s="3">
        <f t="shared" si="375"/>
        <v>7</v>
      </c>
      <c r="DA399" s="3">
        <f t="shared" si="375"/>
        <v>7</v>
      </c>
      <c r="DB399" s="3">
        <f t="shared" si="375"/>
        <v>7</v>
      </c>
      <c r="DC399" s="3">
        <f t="shared" si="375"/>
        <v>9</v>
      </c>
      <c r="DD399" s="3">
        <f t="shared" si="375"/>
        <v>10</v>
      </c>
      <c r="DE399" s="3">
        <f t="shared" si="375"/>
        <v>11</v>
      </c>
      <c r="DF399" s="3">
        <f t="shared" si="375"/>
        <v>11</v>
      </c>
      <c r="DG399" s="3">
        <f t="shared" si="375"/>
        <v>11</v>
      </c>
      <c r="DH399" s="3">
        <f t="shared" si="375"/>
        <v>11</v>
      </c>
      <c r="DI399" s="3">
        <f t="shared" si="375"/>
        <v>11</v>
      </c>
      <c r="DJ399" s="3">
        <f t="shared" si="375"/>
        <v>11</v>
      </c>
      <c r="DK399" s="3">
        <f t="shared" si="375"/>
        <v>11</v>
      </c>
      <c r="DL399" s="3">
        <f t="shared" si="375"/>
        <v>14</v>
      </c>
      <c r="DM399" s="3">
        <f t="shared" si="375"/>
        <v>15</v>
      </c>
      <c r="DN399" s="3">
        <f t="shared" si="375"/>
        <v>15</v>
      </c>
      <c r="DO399" s="3">
        <f t="shared" si="375"/>
        <v>16</v>
      </c>
      <c r="DP399" s="3">
        <f t="shared" si="375"/>
        <v>16</v>
      </c>
      <c r="DQ399" s="3">
        <f t="shared" si="375"/>
        <v>16</v>
      </c>
      <c r="DR399" s="3">
        <f t="shared" si="375"/>
        <v>18</v>
      </c>
      <c r="DS399" s="3">
        <f t="shared" si="375"/>
        <v>18</v>
      </c>
      <c r="DT399" s="3">
        <f t="shared" si="375"/>
        <v>18</v>
      </c>
      <c r="DU399" s="3">
        <f t="shared" si="375"/>
        <v>19</v>
      </c>
      <c r="DV399" s="3">
        <f t="shared" si="375"/>
        <v>20</v>
      </c>
      <c r="DW399" s="3">
        <f t="shared" si="375"/>
        <v>20</v>
      </c>
      <c r="DX399" s="3">
        <f t="shared" si="375"/>
        <v>20</v>
      </c>
      <c r="DY399" s="3">
        <f t="shared" si="375"/>
        <v>20</v>
      </c>
      <c r="DZ399" s="3">
        <f t="shared" si="375"/>
        <v>20</v>
      </c>
      <c r="EA399" s="3">
        <f t="shared" si="375"/>
        <v>22</v>
      </c>
      <c r="EB399" s="3">
        <f t="shared" ref="EB399" si="376">EB127*1</f>
        <v>22</v>
      </c>
      <c r="EC399" s="3">
        <f t="shared" si="340"/>
        <v>23</v>
      </c>
    </row>
    <row r="400" spans="3:133" x14ac:dyDescent="0.25">
      <c r="C400" t="s">
        <v>985</v>
      </c>
      <c r="D400" s="3">
        <f t="shared" ref="D400:BO400" si="377">D128*1</f>
        <v>0</v>
      </c>
      <c r="E400" s="3">
        <f t="shared" si="377"/>
        <v>0</v>
      </c>
      <c r="F400" s="3">
        <f t="shared" si="377"/>
        <v>0</v>
      </c>
      <c r="G400" s="3">
        <f t="shared" si="377"/>
        <v>0</v>
      </c>
      <c r="H400" s="3">
        <f t="shared" si="377"/>
        <v>0</v>
      </c>
      <c r="I400" s="3">
        <f t="shared" si="377"/>
        <v>0</v>
      </c>
      <c r="J400" s="3">
        <f t="shared" si="377"/>
        <v>0</v>
      </c>
      <c r="K400" s="3">
        <f t="shared" si="377"/>
        <v>0</v>
      </c>
      <c r="L400" s="3">
        <f t="shared" si="377"/>
        <v>0</v>
      </c>
      <c r="M400" s="3">
        <f t="shared" si="377"/>
        <v>0</v>
      </c>
      <c r="N400" s="3">
        <f t="shared" si="377"/>
        <v>0</v>
      </c>
      <c r="O400" s="3">
        <f t="shared" si="377"/>
        <v>0</v>
      </c>
      <c r="P400" s="3">
        <f t="shared" si="377"/>
        <v>0</v>
      </c>
      <c r="Q400" s="3">
        <f t="shared" si="377"/>
        <v>0</v>
      </c>
      <c r="R400" s="3">
        <f t="shared" si="377"/>
        <v>0</v>
      </c>
      <c r="S400" s="3">
        <f t="shared" si="377"/>
        <v>0</v>
      </c>
      <c r="T400" s="3">
        <f t="shared" si="377"/>
        <v>0</v>
      </c>
      <c r="U400" s="3">
        <f t="shared" si="377"/>
        <v>0</v>
      </c>
      <c r="V400" s="3">
        <f t="shared" si="377"/>
        <v>0</v>
      </c>
      <c r="W400" s="3">
        <f t="shared" si="377"/>
        <v>0</v>
      </c>
      <c r="X400" s="3">
        <f t="shared" si="377"/>
        <v>0</v>
      </c>
      <c r="Y400" s="3">
        <f t="shared" si="377"/>
        <v>0</v>
      </c>
      <c r="Z400" s="3">
        <f t="shared" si="377"/>
        <v>0</v>
      </c>
      <c r="AA400" s="3">
        <f t="shared" si="377"/>
        <v>0</v>
      </c>
      <c r="AB400" s="3">
        <f t="shared" si="377"/>
        <v>0</v>
      </c>
      <c r="AC400" s="3">
        <f t="shared" si="377"/>
        <v>0</v>
      </c>
      <c r="AD400" s="3">
        <f t="shared" si="377"/>
        <v>0</v>
      </c>
      <c r="AE400" s="3">
        <f t="shared" si="377"/>
        <v>0</v>
      </c>
      <c r="AF400" s="3">
        <f t="shared" si="377"/>
        <v>0</v>
      </c>
      <c r="AG400" s="3">
        <f t="shared" si="377"/>
        <v>0</v>
      </c>
      <c r="AH400" s="3">
        <f t="shared" si="377"/>
        <v>0</v>
      </c>
      <c r="AI400" s="3">
        <f t="shared" si="377"/>
        <v>0</v>
      </c>
      <c r="AJ400" s="3">
        <f t="shared" si="377"/>
        <v>0</v>
      </c>
      <c r="AK400" s="3">
        <f t="shared" si="377"/>
        <v>0</v>
      </c>
      <c r="AL400" s="3">
        <f t="shared" si="377"/>
        <v>0</v>
      </c>
      <c r="AM400" s="3">
        <f t="shared" si="377"/>
        <v>0</v>
      </c>
      <c r="AN400" s="3">
        <f t="shared" si="377"/>
        <v>0</v>
      </c>
      <c r="AO400" s="3">
        <f t="shared" si="377"/>
        <v>0</v>
      </c>
      <c r="AP400" s="3">
        <f t="shared" si="377"/>
        <v>0</v>
      </c>
      <c r="AQ400" s="3">
        <f t="shared" si="377"/>
        <v>0</v>
      </c>
      <c r="AR400" s="3">
        <f t="shared" si="377"/>
        <v>0</v>
      </c>
      <c r="AS400" s="3">
        <f t="shared" si="377"/>
        <v>0</v>
      </c>
      <c r="AT400" s="3">
        <f t="shared" si="377"/>
        <v>0</v>
      </c>
      <c r="AU400" s="3">
        <f t="shared" si="377"/>
        <v>0</v>
      </c>
      <c r="AV400" s="3">
        <f t="shared" si="377"/>
        <v>0</v>
      </c>
      <c r="AW400" s="3">
        <f t="shared" si="377"/>
        <v>0</v>
      </c>
      <c r="AX400" s="3">
        <f t="shared" si="377"/>
        <v>0</v>
      </c>
      <c r="AY400" s="3">
        <f t="shared" si="377"/>
        <v>0</v>
      </c>
      <c r="AZ400" s="3">
        <f t="shared" si="377"/>
        <v>0</v>
      </c>
      <c r="BA400" s="3">
        <f t="shared" si="377"/>
        <v>0</v>
      </c>
      <c r="BB400" s="3">
        <f t="shared" si="377"/>
        <v>1</v>
      </c>
      <c r="BC400" s="3">
        <f t="shared" si="377"/>
        <v>1</v>
      </c>
      <c r="BD400" s="3">
        <f t="shared" si="377"/>
        <v>1</v>
      </c>
      <c r="BE400" s="3">
        <f t="shared" si="377"/>
        <v>1</v>
      </c>
      <c r="BF400" s="3">
        <f t="shared" si="377"/>
        <v>1</v>
      </c>
      <c r="BG400" s="3">
        <f t="shared" si="377"/>
        <v>1</v>
      </c>
      <c r="BH400" s="3">
        <f t="shared" si="377"/>
        <v>1</v>
      </c>
      <c r="BI400" s="3">
        <f t="shared" si="377"/>
        <v>1</v>
      </c>
      <c r="BJ400" s="3">
        <f t="shared" si="377"/>
        <v>1</v>
      </c>
      <c r="BK400" s="3">
        <f t="shared" si="377"/>
        <v>1</v>
      </c>
      <c r="BL400" s="3">
        <f t="shared" si="377"/>
        <v>1</v>
      </c>
      <c r="BM400" s="3">
        <f t="shared" si="377"/>
        <v>1</v>
      </c>
      <c r="BN400" s="3">
        <f t="shared" si="377"/>
        <v>1</v>
      </c>
      <c r="BO400" s="3">
        <f t="shared" si="377"/>
        <v>1</v>
      </c>
      <c r="BP400" s="3">
        <f t="shared" ref="BP400:EA400" si="378">BP128*1</f>
        <v>1</v>
      </c>
      <c r="BQ400" s="3">
        <f t="shared" si="378"/>
        <v>1</v>
      </c>
      <c r="BR400" s="3">
        <f t="shared" si="378"/>
        <v>1</v>
      </c>
      <c r="BS400" s="3">
        <f t="shared" si="378"/>
        <v>1</v>
      </c>
      <c r="BT400" s="3">
        <f t="shared" si="378"/>
        <v>1</v>
      </c>
      <c r="BU400" s="3">
        <f t="shared" si="378"/>
        <v>2</v>
      </c>
      <c r="BV400" s="3">
        <f t="shared" si="378"/>
        <v>2</v>
      </c>
      <c r="BW400" s="3">
        <f t="shared" si="378"/>
        <v>4</v>
      </c>
      <c r="BX400" s="3">
        <f t="shared" si="378"/>
        <v>4</v>
      </c>
      <c r="BY400" s="3">
        <f t="shared" si="378"/>
        <v>4</v>
      </c>
      <c r="BZ400" s="3">
        <f t="shared" si="378"/>
        <v>4</v>
      </c>
      <c r="CA400" s="3">
        <f t="shared" si="378"/>
        <v>4</v>
      </c>
      <c r="CB400" s="3">
        <f t="shared" si="378"/>
        <v>5</v>
      </c>
      <c r="CC400" s="3">
        <f t="shared" si="378"/>
        <v>6</v>
      </c>
      <c r="CD400" s="3">
        <f t="shared" si="378"/>
        <v>6</v>
      </c>
      <c r="CE400" s="3">
        <f t="shared" si="378"/>
        <v>6</v>
      </c>
      <c r="CF400" s="3">
        <f t="shared" si="378"/>
        <v>6</v>
      </c>
      <c r="CG400" s="3">
        <f t="shared" si="378"/>
        <v>6</v>
      </c>
      <c r="CH400" s="3">
        <f t="shared" si="378"/>
        <v>6</v>
      </c>
      <c r="CI400" s="3">
        <f t="shared" si="378"/>
        <v>6</v>
      </c>
      <c r="CJ400" s="3">
        <f t="shared" si="378"/>
        <v>6</v>
      </c>
      <c r="CK400" s="3">
        <f t="shared" si="378"/>
        <v>6</v>
      </c>
      <c r="CL400" s="3">
        <f t="shared" si="378"/>
        <v>6</v>
      </c>
      <c r="CM400" s="3">
        <f t="shared" si="378"/>
        <v>6</v>
      </c>
      <c r="CN400" s="3">
        <f t="shared" si="378"/>
        <v>7</v>
      </c>
      <c r="CO400" s="3">
        <f t="shared" si="378"/>
        <v>7</v>
      </c>
      <c r="CP400" s="3">
        <f t="shared" si="378"/>
        <v>7</v>
      </c>
      <c r="CQ400" s="3">
        <f t="shared" si="378"/>
        <v>7</v>
      </c>
      <c r="CR400" s="3">
        <f t="shared" si="378"/>
        <v>7</v>
      </c>
      <c r="CS400" s="3">
        <f t="shared" si="378"/>
        <v>7</v>
      </c>
      <c r="CT400" s="3">
        <f t="shared" si="378"/>
        <v>7</v>
      </c>
      <c r="CU400" s="3">
        <f t="shared" si="378"/>
        <v>8</v>
      </c>
      <c r="CV400" s="3">
        <f t="shared" si="378"/>
        <v>8</v>
      </c>
      <c r="CW400" s="3">
        <f t="shared" si="378"/>
        <v>8</v>
      </c>
      <c r="CX400" s="3">
        <f t="shared" si="378"/>
        <v>8</v>
      </c>
      <c r="CY400" s="3">
        <f t="shared" si="378"/>
        <v>9</v>
      </c>
      <c r="CZ400" s="3">
        <f t="shared" si="378"/>
        <v>9</v>
      </c>
      <c r="DA400" s="3">
        <f t="shared" si="378"/>
        <v>9</v>
      </c>
      <c r="DB400" s="3">
        <f t="shared" si="378"/>
        <v>9</v>
      </c>
      <c r="DC400" s="3">
        <f t="shared" si="378"/>
        <v>9</v>
      </c>
      <c r="DD400" s="3">
        <f t="shared" si="378"/>
        <v>10</v>
      </c>
      <c r="DE400" s="3">
        <f t="shared" si="378"/>
        <v>10</v>
      </c>
      <c r="DF400" s="3">
        <f t="shared" si="378"/>
        <v>10</v>
      </c>
      <c r="DG400" s="3">
        <f t="shared" si="378"/>
        <v>10</v>
      </c>
      <c r="DH400" s="3">
        <f t="shared" si="378"/>
        <v>10</v>
      </c>
      <c r="DI400" s="3">
        <f t="shared" si="378"/>
        <v>10</v>
      </c>
      <c r="DJ400" s="3">
        <f t="shared" si="378"/>
        <v>10</v>
      </c>
      <c r="DK400" s="3">
        <f t="shared" si="378"/>
        <v>10</v>
      </c>
      <c r="DL400" s="3">
        <f t="shared" si="378"/>
        <v>10</v>
      </c>
      <c r="DM400" s="3">
        <f t="shared" si="378"/>
        <v>10</v>
      </c>
      <c r="DN400" s="3">
        <f t="shared" si="378"/>
        <v>10</v>
      </c>
      <c r="DO400" s="3">
        <f t="shared" si="378"/>
        <v>10</v>
      </c>
      <c r="DP400" s="3">
        <f t="shared" si="378"/>
        <v>10</v>
      </c>
      <c r="DQ400" s="3">
        <f t="shared" si="378"/>
        <v>10</v>
      </c>
      <c r="DR400" s="3">
        <f t="shared" si="378"/>
        <v>10</v>
      </c>
      <c r="DS400" s="3">
        <f t="shared" si="378"/>
        <v>10</v>
      </c>
      <c r="DT400" s="3">
        <f t="shared" si="378"/>
        <v>10</v>
      </c>
      <c r="DU400" s="3">
        <f t="shared" si="378"/>
        <v>10</v>
      </c>
      <c r="DV400" s="3">
        <f t="shared" si="378"/>
        <v>10</v>
      </c>
      <c r="DW400" s="3">
        <f t="shared" si="378"/>
        <v>10</v>
      </c>
      <c r="DX400" s="3">
        <f t="shared" si="378"/>
        <v>11</v>
      </c>
      <c r="DY400" s="3">
        <f t="shared" si="378"/>
        <v>11</v>
      </c>
      <c r="DZ400" s="3">
        <f t="shared" si="378"/>
        <v>11</v>
      </c>
      <c r="EA400" s="3">
        <f t="shared" si="378"/>
        <v>11</v>
      </c>
      <c r="EB400" s="3">
        <f t="shared" ref="EB400" si="379">EB128*1</f>
        <v>11</v>
      </c>
      <c r="EC400" s="3">
        <f t="shared" si="340"/>
        <v>12</v>
      </c>
    </row>
    <row r="401" spans="3:133" x14ac:dyDescent="0.25">
      <c r="C401" t="s">
        <v>986</v>
      </c>
      <c r="D401" s="3">
        <f t="shared" ref="D401:BO401" si="380">D129*1</f>
        <v>0</v>
      </c>
      <c r="E401" s="3">
        <f t="shared" si="380"/>
        <v>0</v>
      </c>
      <c r="F401" s="3">
        <f t="shared" si="380"/>
        <v>0</v>
      </c>
      <c r="G401" s="3">
        <f t="shared" si="380"/>
        <v>0</v>
      </c>
      <c r="H401" s="3">
        <f t="shared" si="380"/>
        <v>0</v>
      </c>
      <c r="I401" s="3">
        <f t="shared" si="380"/>
        <v>0</v>
      </c>
      <c r="J401" s="3">
        <f t="shared" si="380"/>
        <v>0</v>
      </c>
      <c r="K401" s="3">
        <f t="shared" si="380"/>
        <v>0</v>
      </c>
      <c r="L401" s="3">
        <f t="shared" si="380"/>
        <v>0</v>
      </c>
      <c r="M401" s="3">
        <f t="shared" si="380"/>
        <v>0</v>
      </c>
      <c r="N401" s="3">
        <f t="shared" si="380"/>
        <v>0</v>
      </c>
      <c r="O401" s="3">
        <f t="shared" si="380"/>
        <v>0</v>
      </c>
      <c r="P401" s="3">
        <f t="shared" si="380"/>
        <v>0</v>
      </c>
      <c r="Q401" s="3">
        <f t="shared" si="380"/>
        <v>0</v>
      </c>
      <c r="R401" s="3">
        <f t="shared" si="380"/>
        <v>0</v>
      </c>
      <c r="S401" s="3">
        <f t="shared" si="380"/>
        <v>0</v>
      </c>
      <c r="T401" s="3">
        <f t="shared" si="380"/>
        <v>0</v>
      </c>
      <c r="U401" s="3">
        <f t="shared" si="380"/>
        <v>0</v>
      </c>
      <c r="V401" s="3">
        <f t="shared" si="380"/>
        <v>0</v>
      </c>
      <c r="W401" s="3">
        <f t="shared" si="380"/>
        <v>0</v>
      </c>
      <c r="X401" s="3">
        <f t="shared" si="380"/>
        <v>0</v>
      </c>
      <c r="Y401" s="3">
        <f t="shared" si="380"/>
        <v>0</v>
      </c>
      <c r="Z401" s="3">
        <f t="shared" si="380"/>
        <v>0</v>
      </c>
      <c r="AA401" s="3">
        <f t="shared" si="380"/>
        <v>0</v>
      </c>
      <c r="AB401" s="3">
        <f t="shared" si="380"/>
        <v>0</v>
      </c>
      <c r="AC401" s="3">
        <f t="shared" si="380"/>
        <v>0</v>
      </c>
      <c r="AD401" s="3">
        <f t="shared" si="380"/>
        <v>0</v>
      </c>
      <c r="AE401" s="3">
        <f t="shared" si="380"/>
        <v>0</v>
      </c>
      <c r="AF401" s="3">
        <f t="shared" si="380"/>
        <v>0</v>
      </c>
      <c r="AG401" s="3">
        <f t="shared" si="380"/>
        <v>0</v>
      </c>
      <c r="AH401" s="3">
        <f t="shared" si="380"/>
        <v>0</v>
      </c>
      <c r="AI401" s="3">
        <f t="shared" si="380"/>
        <v>0</v>
      </c>
      <c r="AJ401" s="3">
        <f t="shared" si="380"/>
        <v>0</v>
      </c>
      <c r="AK401" s="3">
        <f t="shared" si="380"/>
        <v>0</v>
      </c>
      <c r="AL401" s="3">
        <f t="shared" si="380"/>
        <v>0</v>
      </c>
      <c r="AM401" s="3">
        <f t="shared" si="380"/>
        <v>0</v>
      </c>
      <c r="AN401" s="3">
        <f t="shared" si="380"/>
        <v>0</v>
      </c>
      <c r="AO401" s="3">
        <f t="shared" si="380"/>
        <v>0</v>
      </c>
      <c r="AP401" s="3">
        <f t="shared" si="380"/>
        <v>0</v>
      </c>
      <c r="AQ401" s="3">
        <f t="shared" si="380"/>
        <v>0</v>
      </c>
      <c r="AR401" s="3">
        <f t="shared" si="380"/>
        <v>0</v>
      </c>
      <c r="AS401" s="3">
        <f t="shared" si="380"/>
        <v>0</v>
      </c>
      <c r="AT401" s="3">
        <f t="shared" si="380"/>
        <v>0</v>
      </c>
      <c r="AU401" s="3">
        <f t="shared" si="380"/>
        <v>0</v>
      </c>
      <c r="AV401" s="3">
        <f t="shared" si="380"/>
        <v>0</v>
      </c>
      <c r="AW401" s="3">
        <f t="shared" si="380"/>
        <v>0</v>
      </c>
      <c r="AX401" s="3">
        <f t="shared" si="380"/>
        <v>0</v>
      </c>
      <c r="AY401" s="3">
        <f t="shared" si="380"/>
        <v>0</v>
      </c>
      <c r="AZ401" s="3">
        <f t="shared" si="380"/>
        <v>0</v>
      </c>
      <c r="BA401" s="3">
        <f t="shared" si="380"/>
        <v>0</v>
      </c>
      <c r="BB401" s="3">
        <f t="shared" si="380"/>
        <v>0</v>
      </c>
      <c r="BC401" s="3">
        <f t="shared" si="380"/>
        <v>0</v>
      </c>
      <c r="BD401" s="3">
        <f t="shared" si="380"/>
        <v>0</v>
      </c>
      <c r="BE401" s="3">
        <f t="shared" si="380"/>
        <v>0</v>
      </c>
      <c r="BF401" s="3">
        <f t="shared" si="380"/>
        <v>0</v>
      </c>
      <c r="BG401" s="3">
        <f t="shared" si="380"/>
        <v>0</v>
      </c>
      <c r="BH401" s="3">
        <f t="shared" si="380"/>
        <v>0</v>
      </c>
      <c r="BI401" s="3">
        <f t="shared" si="380"/>
        <v>0</v>
      </c>
      <c r="BJ401" s="3">
        <f t="shared" si="380"/>
        <v>0</v>
      </c>
      <c r="BK401" s="3">
        <f t="shared" si="380"/>
        <v>0</v>
      </c>
      <c r="BL401" s="3">
        <f t="shared" si="380"/>
        <v>0</v>
      </c>
      <c r="BM401" s="3">
        <f t="shared" si="380"/>
        <v>0</v>
      </c>
      <c r="BN401" s="3">
        <f t="shared" si="380"/>
        <v>0</v>
      </c>
      <c r="BO401" s="3">
        <f t="shared" si="380"/>
        <v>0</v>
      </c>
      <c r="BP401" s="3">
        <f t="shared" ref="BP401:EA401" si="381">BP129*1</f>
        <v>0</v>
      </c>
      <c r="BQ401" s="3">
        <f t="shared" si="381"/>
        <v>0</v>
      </c>
      <c r="BR401" s="3">
        <f t="shared" si="381"/>
        <v>0</v>
      </c>
      <c r="BS401" s="3">
        <f t="shared" si="381"/>
        <v>0</v>
      </c>
      <c r="BT401" s="3">
        <f t="shared" si="381"/>
        <v>0</v>
      </c>
      <c r="BU401" s="3">
        <f t="shared" si="381"/>
        <v>0</v>
      </c>
      <c r="BV401" s="3">
        <f t="shared" si="381"/>
        <v>0</v>
      </c>
      <c r="BW401" s="3">
        <f t="shared" si="381"/>
        <v>0</v>
      </c>
      <c r="BX401" s="3">
        <f t="shared" si="381"/>
        <v>0</v>
      </c>
      <c r="BY401" s="3">
        <f t="shared" si="381"/>
        <v>0</v>
      </c>
      <c r="BZ401" s="3">
        <f t="shared" si="381"/>
        <v>1</v>
      </c>
      <c r="CA401" s="3">
        <f t="shared" si="381"/>
        <v>1</v>
      </c>
      <c r="CB401" s="3">
        <f t="shared" si="381"/>
        <v>1</v>
      </c>
      <c r="CC401" s="3">
        <f t="shared" si="381"/>
        <v>1</v>
      </c>
      <c r="CD401" s="3">
        <f t="shared" si="381"/>
        <v>2</v>
      </c>
      <c r="CE401" s="3">
        <f t="shared" si="381"/>
        <v>2</v>
      </c>
      <c r="CF401" s="3">
        <f t="shared" si="381"/>
        <v>2</v>
      </c>
      <c r="CG401" s="3">
        <f t="shared" si="381"/>
        <v>3</v>
      </c>
      <c r="CH401" s="3">
        <f t="shared" si="381"/>
        <v>3</v>
      </c>
      <c r="CI401" s="3">
        <f t="shared" si="381"/>
        <v>3</v>
      </c>
      <c r="CJ401" s="3">
        <f t="shared" si="381"/>
        <v>3</v>
      </c>
      <c r="CK401" s="3">
        <f t="shared" si="381"/>
        <v>3</v>
      </c>
      <c r="CL401" s="3">
        <f t="shared" si="381"/>
        <v>3</v>
      </c>
      <c r="CM401" s="3">
        <f t="shared" si="381"/>
        <v>3</v>
      </c>
      <c r="CN401" s="3">
        <f t="shared" si="381"/>
        <v>3</v>
      </c>
      <c r="CO401" s="3">
        <f t="shared" si="381"/>
        <v>3</v>
      </c>
      <c r="CP401" s="3">
        <f t="shared" si="381"/>
        <v>3</v>
      </c>
      <c r="CQ401" s="3">
        <f t="shared" si="381"/>
        <v>4</v>
      </c>
      <c r="CR401" s="3">
        <f t="shared" si="381"/>
        <v>5</v>
      </c>
      <c r="CS401" s="3">
        <f t="shared" si="381"/>
        <v>5</v>
      </c>
      <c r="CT401" s="3">
        <f t="shared" si="381"/>
        <v>6</v>
      </c>
      <c r="CU401" s="3">
        <f t="shared" si="381"/>
        <v>6</v>
      </c>
      <c r="CV401" s="3">
        <f t="shared" si="381"/>
        <v>6</v>
      </c>
      <c r="CW401" s="3">
        <f t="shared" si="381"/>
        <v>6</v>
      </c>
      <c r="CX401" s="3">
        <f t="shared" si="381"/>
        <v>6</v>
      </c>
      <c r="CY401" s="3">
        <f t="shared" si="381"/>
        <v>8</v>
      </c>
      <c r="CZ401" s="3">
        <f t="shared" si="381"/>
        <v>8</v>
      </c>
      <c r="DA401" s="3">
        <f t="shared" si="381"/>
        <v>8</v>
      </c>
      <c r="DB401" s="3">
        <f t="shared" si="381"/>
        <v>9</v>
      </c>
      <c r="DC401" s="3">
        <f t="shared" si="381"/>
        <v>11</v>
      </c>
      <c r="DD401" s="3">
        <f t="shared" si="381"/>
        <v>12</v>
      </c>
      <c r="DE401" s="3">
        <f t="shared" si="381"/>
        <v>12</v>
      </c>
      <c r="DF401" s="3">
        <f t="shared" si="381"/>
        <v>12</v>
      </c>
      <c r="DG401" s="3">
        <f t="shared" si="381"/>
        <v>12</v>
      </c>
      <c r="DH401" s="3">
        <f t="shared" si="381"/>
        <v>12</v>
      </c>
      <c r="DI401" s="3">
        <f t="shared" si="381"/>
        <v>15</v>
      </c>
      <c r="DJ401" s="3">
        <f t="shared" si="381"/>
        <v>16</v>
      </c>
      <c r="DK401" s="3">
        <f t="shared" si="381"/>
        <v>16</v>
      </c>
      <c r="DL401" s="3">
        <f t="shared" si="381"/>
        <v>18</v>
      </c>
      <c r="DM401" s="3">
        <f t="shared" si="381"/>
        <v>20</v>
      </c>
      <c r="DN401" s="3">
        <f t="shared" si="381"/>
        <v>20</v>
      </c>
      <c r="DO401" s="3">
        <f t="shared" si="381"/>
        <v>20</v>
      </c>
      <c r="DP401" s="3">
        <f t="shared" si="381"/>
        <v>20</v>
      </c>
      <c r="DQ401" s="3">
        <f t="shared" si="381"/>
        <v>21</v>
      </c>
      <c r="DR401" s="3">
        <f t="shared" si="381"/>
        <v>21</v>
      </c>
      <c r="DS401" s="3">
        <f t="shared" si="381"/>
        <v>22</v>
      </c>
      <c r="DT401" s="3">
        <f t="shared" si="381"/>
        <v>25</v>
      </c>
      <c r="DU401" s="3">
        <f t="shared" si="381"/>
        <v>25</v>
      </c>
      <c r="DV401" s="3">
        <f t="shared" si="381"/>
        <v>26</v>
      </c>
      <c r="DW401" s="3">
        <f t="shared" si="381"/>
        <v>26</v>
      </c>
      <c r="DX401" s="3">
        <f t="shared" si="381"/>
        <v>27</v>
      </c>
      <c r="DY401" s="3">
        <f t="shared" si="381"/>
        <v>33</v>
      </c>
      <c r="DZ401" s="3">
        <f t="shared" si="381"/>
        <v>34</v>
      </c>
      <c r="EA401" s="3">
        <f t="shared" si="381"/>
        <v>34</v>
      </c>
      <c r="EB401" s="3">
        <f t="shared" ref="EB401" si="382">EB129*1</f>
        <v>35</v>
      </c>
      <c r="EC401" s="3">
        <f t="shared" si="340"/>
        <v>41</v>
      </c>
    </row>
    <row r="402" spans="3:133" x14ac:dyDescent="0.25">
      <c r="C402" t="s">
        <v>987</v>
      </c>
      <c r="D402" s="3">
        <f t="shared" ref="D402:BO402" si="383">D130*1</f>
        <v>0</v>
      </c>
      <c r="E402" s="3">
        <f t="shared" si="383"/>
        <v>0</v>
      </c>
      <c r="F402" s="3">
        <f t="shared" si="383"/>
        <v>0</v>
      </c>
      <c r="G402" s="3">
        <f t="shared" si="383"/>
        <v>0</v>
      </c>
      <c r="H402" s="3">
        <f t="shared" si="383"/>
        <v>0</v>
      </c>
      <c r="I402" s="3">
        <f t="shared" si="383"/>
        <v>0</v>
      </c>
      <c r="J402" s="3">
        <f t="shared" si="383"/>
        <v>0</v>
      </c>
      <c r="K402" s="3">
        <f t="shared" si="383"/>
        <v>0</v>
      </c>
      <c r="L402" s="3">
        <f t="shared" si="383"/>
        <v>0</v>
      </c>
      <c r="M402" s="3">
        <f t="shared" si="383"/>
        <v>0</v>
      </c>
      <c r="N402" s="3">
        <f t="shared" si="383"/>
        <v>0</v>
      </c>
      <c r="O402" s="3">
        <f t="shared" si="383"/>
        <v>0</v>
      </c>
      <c r="P402" s="3">
        <f t="shared" si="383"/>
        <v>0</v>
      </c>
      <c r="Q402" s="3">
        <f t="shared" si="383"/>
        <v>0</v>
      </c>
      <c r="R402" s="3">
        <f t="shared" si="383"/>
        <v>0</v>
      </c>
      <c r="S402" s="3">
        <f t="shared" si="383"/>
        <v>0</v>
      </c>
      <c r="T402" s="3">
        <f t="shared" si="383"/>
        <v>0</v>
      </c>
      <c r="U402" s="3">
        <f t="shared" si="383"/>
        <v>0</v>
      </c>
      <c r="V402" s="3">
        <f t="shared" si="383"/>
        <v>0</v>
      </c>
      <c r="W402" s="3">
        <f t="shared" si="383"/>
        <v>0</v>
      </c>
      <c r="X402" s="3">
        <f t="shared" si="383"/>
        <v>0</v>
      </c>
      <c r="Y402" s="3">
        <f t="shared" si="383"/>
        <v>0</v>
      </c>
      <c r="Z402" s="3">
        <f t="shared" si="383"/>
        <v>0</v>
      </c>
      <c r="AA402" s="3">
        <f t="shared" si="383"/>
        <v>0</v>
      </c>
      <c r="AB402" s="3">
        <f t="shared" si="383"/>
        <v>0</v>
      </c>
      <c r="AC402" s="3">
        <f t="shared" si="383"/>
        <v>0</v>
      </c>
      <c r="AD402" s="3">
        <f t="shared" si="383"/>
        <v>0</v>
      </c>
      <c r="AE402" s="3">
        <f t="shared" si="383"/>
        <v>0</v>
      </c>
      <c r="AF402" s="3">
        <f t="shared" si="383"/>
        <v>0</v>
      </c>
      <c r="AG402" s="3">
        <f t="shared" si="383"/>
        <v>0</v>
      </c>
      <c r="AH402" s="3">
        <f t="shared" si="383"/>
        <v>0</v>
      </c>
      <c r="AI402" s="3">
        <f t="shared" si="383"/>
        <v>0</v>
      </c>
      <c r="AJ402" s="3">
        <f t="shared" si="383"/>
        <v>0</v>
      </c>
      <c r="AK402" s="3">
        <f t="shared" si="383"/>
        <v>0</v>
      </c>
      <c r="AL402" s="3">
        <f t="shared" si="383"/>
        <v>0</v>
      </c>
      <c r="AM402" s="3">
        <f t="shared" si="383"/>
        <v>0</v>
      </c>
      <c r="AN402" s="3">
        <f t="shared" si="383"/>
        <v>0</v>
      </c>
      <c r="AO402" s="3">
        <f t="shared" si="383"/>
        <v>0</v>
      </c>
      <c r="AP402" s="3">
        <f t="shared" si="383"/>
        <v>0</v>
      </c>
      <c r="AQ402" s="3">
        <f t="shared" si="383"/>
        <v>0</v>
      </c>
      <c r="AR402" s="3">
        <f t="shared" si="383"/>
        <v>0</v>
      </c>
      <c r="AS402" s="3">
        <f t="shared" si="383"/>
        <v>0</v>
      </c>
      <c r="AT402" s="3">
        <f t="shared" si="383"/>
        <v>0</v>
      </c>
      <c r="AU402" s="3">
        <f t="shared" si="383"/>
        <v>0</v>
      </c>
      <c r="AV402" s="3">
        <f t="shared" si="383"/>
        <v>0</v>
      </c>
      <c r="AW402" s="3">
        <f t="shared" si="383"/>
        <v>0</v>
      </c>
      <c r="AX402" s="3">
        <f t="shared" si="383"/>
        <v>0</v>
      </c>
      <c r="AY402" s="3">
        <f t="shared" si="383"/>
        <v>0</v>
      </c>
      <c r="AZ402" s="3">
        <f t="shared" si="383"/>
        <v>0</v>
      </c>
      <c r="BA402" s="3">
        <f t="shared" si="383"/>
        <v>0</v>
      </c>
      <c r="BB402" s="3">
        <f t="shared" si="383"/>
        <v>0</v>
      </c>
      <c r="BC402" s="3">
        <f t="shared" si="383"/>
        <v>0</v>
      </c>
      <c r="BD402" s="3">
        <f t="shared" si="383"/>
        <v>0</v>
      </c>
      <c r="BE402" s="3">
        <f t="shared" si="383"/>
        <v>0</v>
      </c>
      <c r="BF402" s="3">
        <f t="shared" si="383"/>
        <v>0</v>
      </c>
      <c r="BG402" s="3">
        <f t="shared" si="383"/>
        <v>0</v>
      </c>
      <c r="BH402" s="3">
        <f t="shared" si="383"/>
        <v>0</v>
      </c>
      <c r="BI402" s="3">
        <f t="shared" si="383"/>
        <v>0</v>
      </c>
      <c r="BJ402" s="3">
        <f t="shared" si="383"/>
        <v>0</v>
      </c>
      <c r="BK402" s="3">
        <f t="shared" si="383"/>
        <v>0</v>
      </c>
      <c r="BL402" s="3">
        <f t="shared" si="383"/>
        <v>0</v>
      </c>
      <c r="BM402" s="3">
        <f t="shared" si="383"/>
        <v>0</v>
      </c>
      <c r="BN402" s="3">
        <f t="shared" si="383"/>
        <v>0</v>
      </c>
      <c r="BO402" s="3">
        <f t="shared" si="383"/>
        <v>0</v>
      </c>
      <c r="BP402" s="3">
        <f t="shared" ref="BP402:EA402" si="384">BP130*1</f>
        <v>0</v>
      </c>
      <c r="BQ402" s="3">
        <f t="shared" si="384"/>
        <v>0</v>
      </c>
      <c r="BR402" s="3">
        <f t="shared" si="384"/>
        <v>0</v>
      </c>
      <c r="BS402" s="3">
        <f t="shared" si="384"/>
        <v>0</v>
      </c>
      <c r="BT402" s="3">
        <f t="shared" si="384"/>
        <v>0</v>
      </c>
      <c r="BU402" s="3">
        <f t="shared" si="384"/>
        <v>0</v>
      </c>
      <c r="BV402" s="3">
        <f t="shared" si="384"/>
        <v>0</v>
      </c>
      <c r="BW402" s="3">
        <f t="shared" si="384"/>
        <v>0</v>
      </c>
      <c r="BX402" s="3">
        <f t="shared" si="384"/>
        <v>0</v>
      </c>
      <c r="BY402" s="3">
        <f t="shared" si="384"/>
        <v>0</v>
      </c>
      <c r="BZ402" s="3">
        <f t="shared" si="384"/>
        <v>0</v>
      </c>
      <c r="CA402" s="3">
        <f t="shared" si="384"/>
        <v>0</v>
      </c>
      <c r="CB402" s="3">
        <f t="shared" si="384"/>
        <v>0</v>
      </c>
      <c r="CC402" s="3">
        <f t="shared" si="384"/>
        <v>0</v>
      </c>
      <c r="CD402" s="3">
        <f t="shared" si="384"/>
        <v>0</v>
      </c>
      <c r="CE402" s="3">
        <f t="shared" si="384"/>
        <v>0</v>
      </c>
      <c r="CF402" s="3">
        <f t="shared" si="384"/>
        <v>0</v>
      </c>
      <c r="CG402" s="3">
        <f t="shared" si="384"/>
        <v>0</v>
      </c>
      <c r="CH402" s="3">
        <f t="shared" si="384"/>
        <v>0</v>
      </c>
      <c r="CI402" s="3">
        <f t="shared" si="384"/>
        <v>0</v>
      </c>
      <c r="CJ402" s="3">
        <f t="shared" si="384"/>
        <v>0</v>
      </c>
      <c r="CK402" s="3">
        <f t="shared" si="384"/>
        <v>0</v>
      </c>
      <c r="CL402" s="3">
        <f t="shared" si="384"/>
        <v>0</v>
      </c>
      <c r="CM402" s="3">
        <f t="shared" si="384"/>
        <v>0</v>
      </c>
      <c r="CN402" s="3">
        <f t="shared" si="384"/>
        <v>0</v>
      </c>
      <c r="CO402" s="3">
        <f t="shared" si="384"/>
        <v>0</v>
      </c>
      <c r="CP402" s="3">
        <f t="shared" si="384"/>
        <v>0</v>
      </c>
      <c r="CQ402" s="3">
        <f t="shared" si="384"/>
        <v>0</v>
      </c>
      <c r="CR402" s="3">
        <f t="shared" si="384"/>
        <v>0</v>
      </c>
      <c r="CS402" s="3">
        <f t="shared" si="384"/>
        <v>0</v>
      </c>
      <c r="CT402" s="3">
        <f t="shared" si="384"/>
        <v>0</v>
      </c>
      <c r="CU402" s="3">
        <f t="shared" si="384"/>
        <v>0</v>
      </c>
      <c r="CV402" s="3">
        <f t="shared" si="384"/>
        <v>0</v>
      </c>
      <c r="CW402" s="3">
        <f t="shared" si="384"/>
        <v>0</v>
      </c>
      <c r="CX402" s="3">
        <f t="shared" si="384"/>
        <v>0</v>
      </c>
      <c r="CY402" s="3">
        <f t="shared" si="384"/>
        <v>0</v>
      </c>
      <c r="CZ402" s="3">
        <f t="shared" si="384"/>
        <v>0</v>
      </c>
      <c r="DA402" s="3">
        <f t="shared" si="384"/>
        <v>0</v>
      </c>
      <c r="DB402" s="3">
        <f t="shared" si="384"/>
        <v>0</v>
      </c>
      <c r="DC402" s="3">
        <f t="shared" si="384"/>
        <v>0</v>
      </c>
      <c r="DD402" s="3">
        <f t="shared" si="384"/>
        <v>0</v>
      </c>
      <c r="DE402" s="3">
        <f t="shared" si="384"/>
        <v>0</v>
      </c>
      <c r="DF402" s="3">
        <f t="shared" si="384"/>
        <v>0</v>
      </c>
      <c r="DG402" s="3">
        <f t="shared" si="384"/>
        <v>0</v>
      </c>
      <c r="DH402" s="3">
        <f t="shared" si="384"/>
        <v>0</v>
      </c>
      <c r="DI402" s="3">
        <f t="shared" si="384"/>
        <v>0</v>
      </c>
      <c r="DJ402" s="3">
        <f t="shared" si="384"/>
        <v>0</v>
      </c>
      <c r="DK402" s="3">
        <f t="shared" si="384"/>
        <v>0</v>
      </c>
      <c r="DL402" s="3">
        <f t="shared" si="384"/>
        <v>0</v>
      </c>
      <c r="DM402" s="3">
        <f t="shared" si="384"/>
        <v>0</v>
      </c>
      <c r="DN402" s="3">
        <f t="shared" si="384"/>
        <v>0</v>
      </c>
      <c r="DO402" s="3">
        <f t="shared" si="384"/>
        <v>0</v>
      </c>
      <c r="DP402" s="3">
        <f t="shared" si="384"/>
        <v>0</v>
      </c>
      <c r="DQ402" s="3">
        <f t="shared" si="384"/>
        <v>0</v>
      </c>
      <c r="DR402" s="3">
        <f t="shared" si="384"/>
        <v>0</v>
      </c>
      <c r="DS402" s="3">
        <f t="shared" si="384"/>
        <v>0</v>
      </c>
      <c r="DT402" s="3">
        <f t="shared" si="384"/>
        <v>0</v>
      </c>
      <c r="DU402" s="3">
        <f t="shared" si="384"/>
        <v>0</v>
      </c>
      <c r="DV402" s="3">
        <f t="shared" si="384"/>
        <v>0</v>
      </c>
      <c r="DW402" s="3">
        <f t="shared" si="384"/>
        <v>0</v>
      </c>
      <c r="DX402" s="3">
        <f t="shared" si="384"/>
        <v>0</v>
      </c>
      <c r="DY402" s="3">
        <f t="shared" si="384"/>
        <v>0</v>
      </c>
      <c r="DZ402" s="3">
        <f t="shared" si="384"/>
        <v>0</v>
      </c>
      <c r="EA402" s="3">
        <f t="shared" si="384"/>
        <v>0</v>
      </c>
      <c r="EB402" s="3">
        <f t="shared" ref="EB402" si="385">EB130*1</f>
        <v>0</v>
      </c>
      <c r="EC402" s="3">
        <f t="shared" si="340"/>
        <v>0</v>
      </c>
    </row>
    <row r="403" spans="3:133" x14ac:dyDescent="0.25">
      <c r="C403" t="s">
        <v>988</v>
      </c>
      <c r="D403" s="3">
        <f t="shared" ref="D403:BO403" si="386">D131*1</f>
        <v>0</v>
      </c>
      <c r="E403" s="3">
        <f t="shared" si="386"/>
        <v>0</v>
      </c>
      <c r="F403" s="3">
        <f t="shared" si="386"/>
        <v>0</v>
      </c>
      <c r="G403" s="3">
        <f t="shared" si="386"/>
        <v>0</v>
      </c>
      <c r="H403" s="3">
        <f t="shared" si="386"/>
        <v>0</v>
      </c>
      <c r="I403" s="3">
        <f t="shared" si="386"/>
        <v>0</v>
      </c>
      <c r="J403" s="3">
        <f t="shared" si="386"/>
        <v>0</v>
      </c>
      <c r="K403" s="3">
        <f t="shared" si="386"/>
        <v>0</v>
      </c>
      <c r="L403" s="3">
        <f t="shared" si="386"/>
        <v>0</v>
      </c>
      <c r="M403" s="3">
        <f t="shared" si="386"/>
        <v>0</v>
      </c>
      <c r="N403" s="3">
        <f t="shared" si="386"/>
        <v>0</v>
      </c>
      <c r="O403" s="3">
        <f t="shared" si="386"/>
        <v>0</v>
      </c>
      <c r="P403" s="3">
        <f t="shared" si="386"/>
        <v>0</v>
      </c>
      <c r="Q403" s="3">
        <f t="shared" si="386"/>
        <v>0</v>
      </c>
      <c r="R403" s="3">
        <f t="shared" si="386"/>
        <v>0</v>
      </c>
      <c r="S403" s="3">
        <f t="shared" si="386"/>
        <v>0</v>
      </c>
      <c r="T403" s="3">
        <f t="shared" si="386"/>
        <v>0</v>
      </c>
      <c r="U403" s="3">
        <f t="shared" si="386"/>
        <v>0</v>
      </c>
      <c r="V403" s="3">
        <f t="shared" si="386"/>
        <v>0</v>
      </c>
      <c r="W403" s="3">
        <f t="shared" si="386"/>
        <v>0</v>
      </c>
      <c r="X403" s="3">
        <f t="shared" si="386"/>
        <v>0</v>
      </c>
      <c r="Y403" s="3">
        <f t="shared" si="386"/>
        <v>0</v>
      </c>
      <c r="Z403" s="3">
        <f t="shared" si="386"/>
        <v>0</v>
      </c>
      <c r="AA403" s="3">
        <f t="shared" si="386"/>
        <v>0</v>
      </c>
      <c r="AB403" s="3">
        <f t="shared" si="386"/>
        <v>0</v>
      </c>
      <c r="AC403" s="3">
        <f t="shared" si="386"/>
        <v>0</v>
      </c>
      <c r="AD403" s="3">
        <f t="shared" si="386"/>
        <v>0</v>
      </c>
      <c r="AE403" s="3">
        <f t="shared" si="386"/>
        <v>0</v>
      </c>
      <c r="AF403" s="3">
        <f t="shared" si="386"/>
        <v>0</v>
      </c>
      <c r="AG403" s="3">
        <f t="shared" si="386"/>
        <v>0</v>
      </c>
      <c r="AH403" s="3">
        <f t="shared" si="386"/>
        <v>0</v>
      </c>
      <c r="AI403" s="3">
        <f t="shared" si="386"/>
        <v>0</v>
      </c>
      <c r="AJ403" s="3">
        <f t="shared" si="386"/>
        <v>0</v>
      </c>
      <c r="AK403" s="3">
        <f t="shared" si="386"/>
        <v>0</v>
      </c>
      <c r="AL403" s="3">
        <f t="shared" si="386"/>
        <v>0</v>
      </c>
      <c r="AM403" s="3">
        <f t="shared" si="386"/>
        <v>0</v>
      </c>
      <c r="AN403" s="3">
        <f t="shared" si="386"/>
        <v>0</v>
      </c>
      <c r="AO403" s="3">
        <f t="shared" si="386"/>
        <v>0</v>
      </c>
      <c r="AP403" s="3">
        <f t="shared" si="386"/>
        <v>0</v>
      </c>
      <c r="AQ403" s="3">
        <f t="shared" si="386"/>
        <v>0</v>
      </c>
      <c r="AR403" s="3">
        <f t="shared" si="386"/>
        <v>0</v>
      </c>
      <c r="AS403" s="3">
        <f t="shared" si="386"/>
        <v>0</v>
      </c>
      <c r="AT403" s="3">
        <f t="shared" si="386"/>
        <v>0</v>
      </c>
      <c r="AU403" s="3">
        <f t="shared" si="386"/>
        <v>0</v>
      </c>
      <c r="AV403" s="3">
        <f t="shared" si="386"/>
        <v>0</v>
      </c>
      <c r="AW403" s="3">
        <f t="shared" si="386"/>
        <v>0</v>
      </c>
      <c r="AX403" s="3">
        <f t="shared" si="386"/>
        <v>0</v>
      </c>
      <c r="AY403" s="3">
        <f t="shared" si="386"/>
        <v>0</v>
      </c>
      <c r="AZ403" s="3">
        <f t="shared" si="386"/>
        <v>0</v>
      </c>
      <c r="BA403" s="3">
        <f t="shared" si="386"/>
        <v>0</v>
      </c>
      <c r="BB403" s="3">
        <f t="shared" si="386"/>
        <v>0</v>
      </c>
      <c r="BC403" s="3">
        <f t="shared" si="386"/>
        <v>0</v>
      </c>
      <c r="BD403" s="3">
        <f t="shared" si="386"/>
        <v>0</v>
      </c>
      <c r="BE403" s="3">
        <f t="shared" si="386"/>
        <v>0</v>
      </c>
      <c r="BF403" s="3">
        <f t="shared" si="386"/>
        <v>0</v>
      </c>
      <c r="BG403" s="3">
        <f t="shared" si="386"/>
        <v>0</v>
      </c>
      <c r="BH403" s="3">
        <f t="shared" si="386"/>
        <v>0</v>
      </c>
      <c r="BI403" s="3">
        <f t="shared" si="386"/>
        <v>0</v>
      </c>
      <c r="BJ403" s="3">
        <f t="shared" si="386"/>
        <v>0</v>
      </c>
      <c r="BK403" s="3">
        <f t="shared" si="386"/>
        <v>0</v>
      </c>
      <c r="BL403" s="3">
        <f t="shared" si="386"/>
        <v>0</v>
      </c>
      <c r="BM403" s="3">
        <f t="shared" si="386"/>
        <v>0</v>
      </c>
      <c r="BN403" s="3">
        <f t="shared" si="386"/>
        <v>0</v>
      </c>
      <c r="BO403" s="3">
        <f t="shared" si="386"/>
        <v>0</v>
      </c>
      <c r="BP403" s="3">
        <f t="shared" ref="BP403:EA403" si="387">BP131*1</f>
        <v>1</v>
      </c>
      <c r="BQ403" s="3">
        <f t="shared" si="387"/>
        <v>1</v>
      </c>
      <c r="BR403" s="3">
        <f t="shared" si="387"/>
        <v>1</v>
      </c>
      <c r="BS403" s="3">
        <f t="shared" si="387"/>
        <v>3</v>
      </c>
      <c r="BT403" s="3">
        <f t="shared" si="387"/>
        <v>7</v>
      </c>
      <c r="BU403" s="3">
        <f t="shared" si="387"/>
        <v>7</v>
      </c>
      <c r="BV403" s="3">
        <f t="shared" si="387"/>
        <v>10</v>
      </c>
      <c r="BW403" s="3">
        <f t="shared" si="387"/>
        <v>14</v>
      </c>
      <c r="BX403" s="3">
        <f t="shared" si="387"/>
        <v>15</v>
      </c>
      <c r="BY403" s="3">
        <f t="shared" si="387"/>
        <v>15</v>
      </c>
      <c r="BZ403" s="3">
        <f t="shared" si="387"/>
        <v>22</v>
      </c>
      <c r="CA403" s="3">
        <f t="shared" si="387"/>
        <v>22</v>
      </c>
      <c r="CB403" s="3">
        <f t="shared" si="387"/>
        <v>22</v>
      </c>
      <c r="CC403" s="3">
        <f t="shared" si="387"/>
        <v>22</v>
      </c>
      <c r="CD403" s="3">
        <f t="shared" si="387"/>
        <v>23</v>
      </c>
      <c r="CE403" s="3">
        <f t="shared" si="387"/>
        <v>23</v>
      </c>
      <c r="CF403" s="3">
        <f t="shared" si="387"/>
        <v>24</v>
      </c>
      <c r="CG403" s="3">
        <f t="shared" si="387"/>
        <v>25</v>
      </c>
      <c r="CH403" s="3">
        <f t="shared" si="387"/>
        <v>25</v>
      </c>
      <c r="CI403" s="3">
        <f t="shared" si="387"/>
        <v>26</v>
      </c>
      <c r="CJ403" s="3">
        <f t="shared" si="387"/>
        <v>31</v>
      </c>
      <c r="CK403" s="3">
        <f t="shared" si="387"/>
        <v>35</v>
      </c>
      <c r="CL403" s="3">
        <f t="shared" si="387"/>
        <v>41</v>
      </c>
      <c r="CM403" s="3">
        <f t="shared" si="387"/>
        <v>46</v>
      </c>
      <c r="CN403" s="3">
        <f t="shared" si="387"/>
        <v>46</v>
      </c>
      <c r="CO403" s="3">
        <f t="shared" si="387"/>
        <v>46</v>
      </c>
      <c r="CP403" s="3">
        <f t="shared" si="387"/>
        <v>46</v>
      </c>
      <c r="CQ403" s="3">
        <f t="shared" si="387"/>
        <v>46</v>
      </c>
      <c r="CR403" s="3">
        <f t="shared" si="387"/>
        <v>47</v>
      </c>
      <c r="CS403" s="3">
        <f t="shared" si="387"/>
        <v>55</v>
      </c>
      <c r="CT403" s="3">
        <f t="shared" si="387"/>
        <v>59</v>
      </c>
      <c r="CU403" s="3">
        <f t="shared" si="387"/>
        <v>59</v>
      </c>
      <c r="CV403" s="3">
        <f t="shared" si="387"/>
        <v>61</v>
      </c>
      <c r="CW403" s="3">
        <f t="shared" si="387"/>
        <v>64</v>
      </c>
      <c r="CX403" s="3">
        <f t="shared" si="387"/>
        <v>66</v>
      </c>
      <c r="CY403" s="3">
        <f t="shared" si="387"/>
        <v>71</v>
      </c>
      <c r="CZ403" s="3">
        <f t="shared" si="387"/>
        <v>75</v>
      </c>
      <c r="DA403" s="3">
        <f t="shared" si="387"/>
        <v>76</v>
      </c>
      <c r="DB403" s="3">
        <f t="shared" si="387"/>
        <v>82</v>
      </c>
      <c r="DC403" s="3">
        <f t="shared" si="387"/>
        <v>83</v>
      </c>
      <c r="DD403" s="3">
        <f t="shared" si="387"/>
        <v>93</v>
      </c>
      <c r="DE403" s="3">
        <f t="shared" si="387"/>
        <v>99</v>
      </c>
      <c r="DF403" s="3">
        <f t="shared" si="387"/>
        <v>105</v>
      </c>
      <c r="DG403" s="3">
        <f t="shared" si="387"/>
        <v>107</v>
      </c>
      <c r="DH403" s="3">
        <f t="shared" si="387"/>
        <v>108</v>
      </c>
      <c r="DI403" s="3">
        <f t="shared" si="387"/>
        <v>108</v>
      </c>
      <c r="DJ403" s="3">
        <f t="shared" si="387"/>
        <v>116</v>
      </c>
      <c r="DK403" s="3">
        <f t="shared" si="387"/>
        <v>121</v>
      </c>
      <c r="DL403" s="3">
        <f t="shared" si="387"/>
        <v>123</v>
      </c>
      <c r="DM403" s="3">
        <f t="shared" si="387"/>
        <v>133</v>
      </c>
      <c r="DN403" s="3">
        <f t="shared" si="387"/>
        <v>134</v>
      </c>
      <c r="DO403" s="3">
        <f t="shared" si="387"/>
        <v>138</v>
      </c>
      <c r="DP403" s="3">
        <f t="shared" si="387"/>
        <v>142</v>
      </c>
      <c r="DQ403" s="3">
        <f t="shared" si="387"/>
        <v>146</v>
      </c>
      <c r="DR403" s="3">
        <f t="shared" si="387"/>
        <v>147</v>
      </c>
      <c r="DS403" s="3">
        <f t="shared" si="387"/>
        <v>147</v>
      </c>
      <c r="DT403" s="3">
        <f t="shared" si="387"/>
        <v>156</v>
      </c>
      <c r="DU403" s="3">
        <f t="shared" si="387"/>
        <v>167</v>
      </c>
      <c r="DV403" s="3">
        <f t="shared" si="387"/>
        <v>167</v>
      </c>
      <c r="DW403" s="3">
        <f t="shared" si="387"/>
        <v>180</v>
      </c>
      <c r="DX403" s="3">
        <f t="shared" si="387"/>
        <v>182</v>
      </c>
      <c r="DY403" s="3">
        <f t="shared" si="387"/>
        <v>188</v>
      </c>
      <c r="DZ403" s="3">
        <f t="shared" si="387"/>
        <v>194</v>
      </c>
      <c r="EA403" s="3">
        <f t="shared" si="387"/>
        <v>196</v>
      </c>
      <c r="EB403" s="3">
        <f t="shared" ref="EB403:EC418" si="388">EB131*1</f>
        <v>196</v>
      </c>
      <c r="EC403" s="3">
        <f t="shared" si="388"/>
        <v>201</v>
      </c>
    </row>
    <row r="404" spans="3:133" x14ac:dyDescent="0.25">
      <c r="C404" t="s">
        <v>991</v>
      </c>
      <c r="D404" s="3">
        <f t="shared" ref="D404:BO404" si="389">D132*1</f>
        <v>0</v>
      </c>
      <c r="E404" s="3">
        <f t="shared" si="389"/>
        <v>0</v>
      </c>
      <c r="F404" s="3">
        <f t="shared" si="389"/>
        <v>0</v>
      </c>
      <c r="G404" s="3">
        <f t="shared" si="389"/>
        <v>0</v>
      </c>
      <c r="H404" s="3">
        <f t="shared" si="389"/>
        <v>0</v>
      </c>
      <c r="I404" s="3">
        <f t="shared" si="389"/>
        <v>0</v>
      </c>
      <c r="J404" s="3">
        <f t="shared" si="389"/>
        <v>0</v>
      </c>
      <c r="K404" s="3">
        <f t="shared" si="389"/>
        <v>0</v>
      </c>
      <c r="L404" s="3">
        <f t="shared" si="389"/>
        <v>0</v>
      </c>
      <c r="M404" s="3">
        <f t="shared" si="389"/>
        <v>0</v>
      </c>
      <c r="N404" s="3">
        <f t="shared" si="389"/>
        <v>0</v>
      </c>
      <c r="O404" s="3">
        <f t="shared" si="389"/>
        <v>0</v>
      </c>
      <c r="P404" s="3">
        <f t="shared" si="389"/>
        <v>0</v>
      </c>
      <c r="Q404" s="3">
        <f t="shared" si="389"/>
        <v>0</v>
      </c>
      <c r="R404" s="3">
        <f t="shared" si="389"/>
        <v>0</v>
      </c>
      <c r="S404" s="3">
        <f t="shared" si="389"/>
        <v>0</v>
      </c>
      <c r="T404" s="3">
        <f t="shared" si="389"/>
        <v>0</v>
      </c>
      <c r="U404" s="3">
        <f t="shared" si="389"/>
        <v>0</v>
      </c>
      <c r="V404" s="3">
        <f t="shared" si="389"/>
        <v>0</v>
      </c>
      <c r="W404" s="3">
        <f t="shared" si="389"/>
        <v>0</v>
      </c>
      <c r="X404" s="3">
        <f t="shared" si="389"/>
        <v>0</v>
      </c>
      <c r="Y404" s="3">
        <f t="shared" si="389"/>
        <v>0</v>
      </c>
      <c r="Z404" s="3">
        <f t="shared" si="389"/>
        <v>0</v>
      </c>
      <c r="AA404" s="3">
        <f t="shared" si="389"/>
        <v>0</v>
      </c>
      <c r="AB404" s="3">
        <f t="shared" si="389"/>
        <v>0</v>
      </c>
      <c r="AC404" s="3">
        <f t="shared" si="389"/>
        <v>0</v>
      </c>
      <c r="AD404" s="3">
        <f t="shared" si="389"/>
        <v>0</v>
      </c>
      <c r="AE404" s="3">
        <f t="shared" si="389"/>
        <v>0</v>
      </c>
      <c r="AF404" s="3">
        <f t="shared" si="389"/>
        <v>0</v>
      </c>
      <c r="AG404" s="3">
        <f t="shared" si="389"/>
        <v>0</v>
      </c>
      <c r="AH404" s="3">
        <f t="shared" si="389"/>
        <v>0</v>
      </c>
      <c r="AI404" s="3">
        <f t="shared" si="389"/>
        <v>0</v>
      </c>
      <c r="AJ404" s="3">
        <f t="shared" si="389"/>
        <v>0</v>
      </c>
      <c r="AK404" s="3">
        <f t="shared" si="389"/>
        <v>0</v>
      </c>
      <c r="AL404" s="3">
        <f t="shared" si="389"/>
        <v>0</v>
      </c>
      <c r="AM404" s="3">
        <f t="shared" si="389"/>
        <v>0</v>
      </c>
      <c r="AN404" s="3">
        <f t="shared" si="389"/>
        <v>0</v>
      </c>
      <c r="AO404" s="3">
        <f t="shared" si="389"/>
        <v>0</v>
      </c>
      <c r="AP404" s="3">
        <f t="shared" si="389"/>
        <v>0</v>
      </c>
      <c r="AQ404" s="3">
        <f t="shared" si="389"/>
        <v>0</v>
      </c>
      <c r="AR404" s="3">
        <f t="shared" si="389"/>
        <v>0</v>
      </c>
      <c r="AS404" s="3">
        <f t="shared" si="389"/>
        <v>0</v>
      </c>
      <c r="AT404" s="3">
        <f t="shared" si="389"/>
        <v>0</v>
      </c>
      <c r="AU404" s="3">
        <f t="shared" si="389"/>
        <v>0</v>
      </c>
      <c r="AV404" s="3">
        <f t="shared" si="389"/>
        <v>0</v>
      </c>
      <c r="AW404" s="3">
        <f t="shared" si="389"/>
        <v>0</v>
      </c>
      <c r="AX404" s="3">
        <f t="shared" si="389"/>
        <v>0</v>
      </c>
      <c r="AY404" s="3">
        <f t="shared" si="389"/>
        <v>0</v>
      </c>
      <c r="AZ404" s="3">
        <f t="shared" si="389"/>
        <v>0</v>
      </c>
      <c r="BA404" s="3">
        <f t="shared" si="389"/>
        <v>0</v>
      </c>
      <c r="BB404" s="3">
        <f t="shared" si="389"/>
        <v>0</v>
      </c>
      <c r="BC404" s="3">
        <f t="shared" si="389"/>
        <v>0</v>
      </c>
      <c r="BD404" s="3">
        <f t="shared" si="389"/>
        <v>0</v>
      </c>
      <c r="BE404" s="3">
        <f t="shared" si="389"/>
        <v>1</v>
      </c>
      <c r="BF404" s="3">
        <f t="shared" si="389"/>
        <v>1</v>
      </c>
      <c r="BG404" s="3">
        <f t="shared" si="389"/>
        <v>1</v>
      </c>
      <c r="BH404" s="3">
        <f t="shared" si="389"/>
        <v>1</v>
      </c>
      <c r="BI404" s="3">
        <f t="shared" si="389"/>
        <v>1</v>
      </c>
      <c r="BJ404" s="3">
        <f t="shared" si="389"/>
        <v>3</v>
      </c>
      <c r="BK404" s="3">
        <f t="shared" si="389"/>
        <v>4</v>
      </c>
      <c r="BL404" s="3">
        <f t="shared" si="389"/>
        <v>6</v>
      </c>
      <c r="BM404" s="3">
        <f t="shared" si="389"/>
        <v>7</v>
      </c>
      <c r="BN404" s="3">
        <f t="shared" si="389"/>
        <v>9</v>
      </c>
      <c r="BO404" s="3">
        <f t="shared" si="389"/>
        <v>10</v>
      </c>
      <c r="BP404" s="3">
        <f t="shared" ref="BP404:EA404" si="390">BP132*1</f>
        <v>10</v>
      </c>
      <c r="BQ404" s="3">
        <f t="shared" si="390"/>
        <v>10</v>
      </c>
      <c r="BR404" s="3">
        <f t="shared" si="390"/>
        <v>11</v>
      </c>
      <c r="BS404" s="3">
        <f t="shared" si="390"/>
        <v>13</v>
      </c>
      <c r="BT404" s="3">
        <f t="shared" si="390"/>
        <v>15</v>
      </c>
      <c r="BU404" s="3">
        <f t="shared" si="390"/>
        <v>16</v>
      </c>
      <c r="BV404" s="3">
        <f t="shared" si="390"/>
        <v>20</v>
      </c>
      <c r="BW404" s="3">
        <f t="shared" si="390"/>
        <v>21</v>
      </c>
      <c r="BX404" s="3">
        <f t="shared" si="390"/>
        <v>26</v>
      </c>
      <c r="BY404" s="3">
        <f t="shared" si="390"/>
        <v>32</v>
      </c>
      <c r="BZ404" s="3">
        <f t="shared" si="390"/>
        <v>34</v>
      </c>
      <c r="CA404" s="3">
        <f t="shared" si="390"/>
        <v>38</v>
      </c>
      <c r="CB404" s="3">
        <f t="shared" si="390"/>
        <v>47</v>
      </c>
      <c r="CC404" s="3">
        <f t="shared" si="390"/>
        <v>58</v>
      </c>
      <c r="CD404" s="3">
        <f t="shared" si="390"/>
        <v>66</v>
      </c>
      <c r="CE404" s="3">
        <f t="shared" si="390"/>
        <v>77</v>
      </c>
      <c r="CF404" s="3">
        <f t="shared" si="390"/>
        <v>85</v>
      </c>
      <c r="CG404" s="3">
        <f t="shared" si="390"/>
        <v>99</v>
      </c>
      <c r="CH404" s="3">
        <f t="shared" si="390"/>
        <v>109</v>
      </c>
      <c r="CI404" s="3">
        <f t="shared" si="390"/>
        <v>122</v>
      </c>
      <c r="CJ404" s="3">
        <f t="shared" si="390"/>
        <v>134</v>
      </c>
      <c r="CK404" s="3">
        <f t="shared" si="390"/>
        <v>142</v>
      </c>
      <c r="CL404" s="3">
        <f t="shared" si="390"/>
        <v>156</v>
      </c>
      <c r="CM404" s="3">
        <f t="shared" si="390"/>
        <v>172</v>
      </c>
      <c r="CN404" s="3">
        <f t="shared" si="390"/>
        <v>189</v>
      </c>
      <c r="CO404" s="3">
        <f t="shared" si="390"/>
        <v>199</v>
      </c>
      <c r="CP404" s="3">
        <f t="shared" si="390"/>
        <v>213</v>
      </c>
      <c r="CQ404" s="3">
        <f t="shared" si="390"/>
        <v>225</v>
      </c>
      <c r="CR404" s="3">
        <f t="shared" si="390"/>
        <v>239</v>
      </c>
      <c r="CS404" s="3">
        <f t="shared" si="390"/>
        <v>262</v>
      </c>
      <c r="CT404" s="3">
        <f t="shared" si="390"/>
        <v>262</v>
      </c>
      <c r="CU404" s="3">
        <f t="shared" si="390"/>
        <v>272</v>
      </c>
      <c r="CV404" s="3">
        <f t="shared" si="390"/>
        <v>280</v>
      </c>
      <c r="CW404" s="3">
        <f t="shared" si="390"/>
        <v>291</v>
      </c>
      <c r="CX404" s="3">
        <f t="shared" si="390"/>
        <v>300</v>
      </c>
      <c r="CY404" s="3">
        <f t="shared" si="390"/>
        <v>312</v>
      </c>
      <c r="CZ404" s="3">
        <f t="shared" si="390"/>
        <v>323</v>
      </c>
      <c r="DA404" s="3">
        <f t="shared" si="390"/>
        <v>335</v>
      </c>
      <c r="DB404" s="3">
        <f t="shared" si="390"/>
        <v>340</v>
      </c>
      <c r="DC404" s="3">
        <f t="shared" si="390"/>
        <v>351</v>
      </c>
      <c r="DD404" s="3">
        <f t="shared" si="390"/>
        <v>363</v>
      </c>
      <c r="DE404" s="3">
        <f t="shared" si="390"/>
        <v>373</v>
      </c>
      <c r="DF404" s="3">
        <f t="shared" si="390"/>
        <v>383</v>
      </c>
      <c r="DG404" s="3">
        <f t="shared" si="390"/>
        <v>392</v>
      </c>
      <c r="DH404" s="3">
        <f t="shared" si="390"/>
        <v>405</v>
      </c>
      <c r="DI404" s="3">
        <f t="shared" si="390"/>
        <v>413</v>
      </c>
      <c r="DJ404" s="3">
        <f t="shared" si="390"/>
        <v>421</v>
      </c>
      <c r="DK404" s="3">
        <f t="shared" si="390"/>
        <v>425</v>
      </c>
      <c r="DL404" s="3">
        <f t="shared" si="390"/>
        <v>430</v>
      </c>
      <c r="DM404" s="3">
        <f t="shared" si="390"/>
        <v>436</v>
      </c>
      <c r="DN404" s="3">
        <f t="shared" si="390"/>
        <v>442</v>
      </c>
      <c r="DO404" s="3">
        <f t="shared" si="390"/>
        <v>448</v>
      </c>
      <c r="DP404" s="3">
        <f t="shared" si="390"/>
        <v>451</v>
      </c>
      <c r="DQ404" s="3">
        <f t="shared" si="390"/>
        <v>462</v>
      </c>
      <c r="DR404" s="3">
        <f t="shared" si="390"/>
        <v>467</v>
      </c>
      <c r="DS404" s="3">
        <f t="shared" si="390"/>
        <v>470</v>
      </c>
      <c r="DT404" s="3">
        <f t="shared" si="390"/>
        <v>473</v>
      </c>
      <c r="DU404" s="3">
        <f t="shared" si="390"/>
        <v>476</v>
      </c>
      <c r="DV404" s="3">
        <f t="shared" si="390"/>
        <v>482</v>
      </c>
      <c r="DW404" s="3">
        <f t="shared" si="390"/>
        <v>486</v>
      </c>
      <c r="DX404" s="3">
        <f t="shared" si="390"/>
        <v>491</v>
      </c>
      <c r="DY404" s="3">
        <f t="shared" si="390"/>
        <v>499</v>
      </c>
      <c r="DZ404" s="3">
        <f t="shared" si="390"/>
        <v>505</v>
      </c>
      <c r="EA404" s="3">
        <f t="shared" si="390"/>
        <v>509</v>
      </c>
      <c r="EB404" s="3">
        <f t="shared" ref="EB404" si="391">EB132*1</f>
        <v>517</v>
      </c>
      <c r="EC404" s="3">
        <f t="shared" si="388"/>
        <v>524</v>
      </c>
    </row>
    <row r="405" spans="3:133" x14ac:dyDescent="0.25">
      <c r="C405" t="s">
        <v>1005</v>
      </c>
      <c r="D405" s="3">
        <f t="shared" ref="D405:BO405" si="392">D133*1</f>
        <v>0</v>
      </c>
      <c r="E405" s="3">
        <f t="shared" si="392"/>
        <v>0</v>
      </c>
      <c r="F405" s="3">
        <f t="shared" si="392"/>
        <v>0</v>
      </c>
      <c r="G405" s="3">
        <f t="shared" si="392"/>
        <v>0</v>
      </c>
      <c r="H405" s="3">
        <f t="shared" si="392"/>
        <v>0</v>
      </c>
      <c r="I405" s="3">
        <f t="shared" si="392"/>
        <v>0</v>
      </c>
      <c r="J405" s="3">
        <f t="shared" si="392"/>
        <v>0</v>
      </c>
      <c r="K405" s="3">
        <f t="shared" si="392"/>
        <v>0</v>
      </c>
      <c r="L405" s="3">
        <f t="shared" si="392"/>
        <v>0</v>
      </c>
      <c r="M405" s="3">
        <f t="shared" si="392"/>
        <v>0</v>
      </c>
      <c r="N405" s="3">
        <f t="shared" si="392"/>
        <v>0</v>
      </c>
      <c r="O405" s="3">
        <f t="shared" si="392"/>
        <v>0</v>
      </c>
      <c r="P405" s="3">
        <f t="shared" si="392"/>
        <v>0</v>
      </c>
      <c r="Q405" s="3">
        <f t="shared" si="392"/>
        <v>0</v>
      </c>
      <c r="R405" s="3">
        <f t="shared" si="392"/>
        <v>0</v>
      </c>
      <c r="S405" s="3">
        <f t="shared" si="392"/>
        <v>0</v>
      </c>
      <c r="T405" s="3">
        <f t="shared" si="392"/>
        <v>0</v>
      </c>
      <c r="U405" s="3">
        <f t="shared" si="392"/>
        <v>0</v>
      </c>
      <c r="V405" s="3">
        <f t="shared" si="392"/>
        <v>0</v>
      </c>
      <c r="W405" s="3">
        <f t="shared" si="392"/>
        <v>0</v>
      </c>
      <c r="X405" s="3">
        <f t="shared" si="392"/>
        <v>0</v>
      </c>
      <c r="Y405" s="3">
        <f t="shared" si="392"/>
        <v>0</v>
      </c>
      <c r="Z405" s="3">
        <f t="shared" si="392"/>
        <v>0</v>
      </c>
      <c r="AA405" s="3">
        <f t="shared" si="392"/>
        <v>0</v>
      </c>
      <c r="AB405" s="3">
        <f t="shared" si="392"/>
        <v>0</v>
      </c>
      <c r="AC405" s="3">
        <f t="shared" si="392"/>
        <v>0</v>
      </c>
      <c r="AD405" s="3">
        <f t="shared" si="392"/>
        <v>0</v>
      </c>
      <c r="AE405" s="3">
        <f t="shared" si="392"/>
        <v>0</v>
      </c>
      <c r="AF405" s="3">
        <f t="shared" si="392"/>
        <v>0</v>
      </c>
      <c r="AG405" s="3">
        <f t="shared" si="392"/>
        <v>0</v>
      </c>
      <c r="AH405" s="3">
        <f t="shared" si="392"/>
        <v>0</v>
      </c>
      <c r="AI405" s="3">
        <f t="shared" si="392"/>
        <v>0</v>
      </c>
      <c r="AJ405" s="3">
        <f t="shared" si="392"/>
        <v>0</v>
      </c>
      <c r="AK405" s="3">
        <f t="shared" si="392"/>
        <v>0</v>
      </c>
      <c r="AL405" s="3">
        <f t="shared" si="392"/>
        <v>0</v>
      </c>
      <c r="AM405" s="3">
        <f t="shared" si="392"/>
        <v>0</v>
      </c>
      <c r="AN405" s="3">
        <f t="shared" si="392"/>
        <v>0</v>
      </c>
      <c r="AO405" s="3">
        <f t="shared" si="392"/>
        <v>0</v>
      </c>
      <c r="AP405" s="3">
        <f t="shared" si="392"/>
        <v>0</v>
      </c>
      <c r="AQ405" s="3">
        <f t="shared" si="392"/>
        <v>0</v>
      </c>
      <c r="AR405" s="3">
        <f t="shared" si="392"/>
        <v>0</v>
      </c>
      <c r="AS405" s="3">
        <f t="shared" si="392"/>
        <v>0</v>
      </c>
      <c r="AT405" s="3">
        <f t="shared" si="392"/>
        <v>0</v>
      </c>
      <c r="AU405" s="3">
        <f t="shared" si="392"/>
        <v>0</v>
      </c>
      <c r="AV405" s="3">
        <f t="shared" si="392"/>
        <v>0</v>
      </c>
      <c r="AW405" s="3">
        <f t="shared" si="392"/>
        <v>0</v>
      </c>
      <c r="AX405" s="3">
        <f t="shared" si="392"/>
        <v>0</v>
      </c>
      <c r="AY405" s="3">
        <f t="shared" si="392"/>
        <v>0</v>
      </c>
      <c r="AZ405" s="3">
        <f t="shared" si="392"/>
        <v>0</v>
      </c>
      <c r="BA405" s="3">
        <f t="shared" si="392"/>
        <v>0</v>
      </c>
      <c r="BB405" s="3">
        <f t="shared" si="392"/>
        <v>0</v>
      </c>
      <c r="BC405" s="3">
        <f t="shared" si="392"/>
        <v>0</v>
      </c>
      <c r="BD405" s="3">
        <f t="shared" si="392"/>
        <v>0</v>
      </c>
      <c r="BE405" s="3">
        <f t="shared" si="392"/>
        <v>5</v>
      </c>
      <c r="BF405" s="3">
        <f t="shared" si="392"/>
        <v>0</v>
      </c>
      <c r="BG405" s="3">
        <f t="shared" si="392"/>
        <v>1</v>
      </c>
      <c r="BH405" s="3">
        <f t="shared" si="392"/>
        <v>1</v>
      </c>
      <c r="BI405" s="3">
        <f t="shared" si="392"/>
        <v>1</v>
      </c>
      <c r="BJ405" s="3">
        <f t="shared" si="392"/>
        <v>0</v>
      </c>
      <c r="BK405" s="3">
        <f t="shared" si="392"/>
        <v>1</v>
      </c>
      <c r="BL405" s="3">
        <f t="shared" si="392"/>
        <v>1</v>
      </c>
      <c r="BM405" s="3">
        <f t="shared" si="392"/>
        <v>1</v>
      </c>
      <c r="BN405" s="3">
        <f t="shared" si="392"/>
        <v>2</v>
      </c>
      <c r="BO405" s="3">
        <f t="shared" si="392"/>
        <v>2</v>
      </c>
      <c r="BP405" s="3">
        <f t="shared" ref="BP405:EA405" si="393">BP133*1</f>
        <v>2</v>
      </c>
      <c r="BQ405" s="3">
        <f t="shared" si="393"/>
        <v>2</v>
      </c>
      <c r="BR405" s="3">
        <f t="shared" si="393"/>
        <v>2</v>
      </c>
      <c r="BS405" s="3">
        <f t="shared" si="393"/>
        <v>2</v>
      </c>
      <c r="BT405" s="3">
        <f t="shared" si="393"/>
        <v>2</v>
      </c>
      <c r="BU405" s="3">
        <f t="shared" si="393"/>
        <v>2</v>
      </c>
      <c r="BV405" s="3">
        <f t="shared" si="393"/>
        <v>2</v>
      </c>
      <c r="BW405" s="3">
        <f t="shared" si="393"/>
        <v>4</v>
      </c>
      <c r="BX405" s="3">
        <f t="shared" si="393"/>
        <v>4</v>
      </c>
      <c r="BY405" s="3">
        <f t="shared" si="393"/>
        <v>4</v>
      </c>
      <c r="BZ405" s="3">
        <f t="shared" si="393"/>
        <v>4</v>
      </c>
      <c r="CA405" s="3">
        <f t="shared" si="393"/>
        <v>6</v>
      </c>
      <c r="CB405" s="3">
        <f t="shared" si="393"/>
        <v>6</v>
      </c>
      <c r="CC405" s="3">
        <f t="shared" si="393"/>
        <v>6</v>
      </c>
      <c r="CD405" s="3">
        <f t="shared" si="393"/>
        <v>6</v>
      </c>
      <c r="CE405" s="3">
        <f t="shared" si="393"/>
        <v>7</v>
      </c>
      <c r="CF405" s="3">
        <f t="shared" si="393"/>
        <v>8</v>
      </c>
      <c r="CG405" s="3">
        <f t="shared" si="393"/>
        <v>8</v>
      </c>
      <c r="CH405" s="3">
        <f t="shared" si="393"/>
        <v>8</v>
      </c>
      <c r="CI405" s="3">
        <f t="shared" si="393"/>
        <v>8</v>
      </c>
      <c r="CJ405" s="3">
        <f t="shared" si="393"/>
        <v>8</v>
      </c>
      <c r="CK405" s="3">
        <f t="shared" si="393"/>
        <v>8</v>
      </c>
      <c r="CL405" s="3">
        <f t="shared" si="393"/>
        <v>9</v>
      </c>
      <c r="CM405" s="3">
        <f t="shared" si="393"/>
        <v>9</v>
      </c>
      <c r="CN405" s="3">
        <f t="shared" si="393"/>
        <v>9</v>
      </c>
      <c r="CO405" s="3">
        <f t="shared" si="393"/>
        <v>10</v>
      </c>
      <c r="CP405" s="3">
        <f t="shared" si="393"/>
        <v>10</v>
      </c>
      <c r="CQ405" s="3">
        <f t="shared" si="393"/>
        <v>10</v>
      </c>
      <c r="CR405" s="3">
        <f t="shared" si="393"/>
        <v>10</v>
      </c>
      <c r="CS405" s="3">
        <f t="shared" si="393"/>
        <v>10</v>
      </c>
      <c r="CT405" s="3">
        <f t="shared" si="393"/>
        <v>10</v>
      </c>
      <c r="CU405" s="3">
        <f t="shared" si="393"/>
        <v>10</v>
      </c>
      <c r="CV405" s="3">
        <f t="shared" si="393"/>
        <v>10</v>
      </c>
      <c r="CW405" s="3">
        <f t="shared" si="393"/>
        <v>10</v>
      </c>
      <c r="CX405" s="3">
        <f t="shared" si="393"/>
        <v>10</v>
      </c>
      <c r="CY405" s="3">
        <f t="shared" si="393"/>
        <v>10</v>
      </c>
      <c r="CZ405" s="3">
        <f t="shared" si="393"/>
        <v>10</v>
      </c>
      <c r="DA405" s="3">
        <f t="shared" si="393"/>
        <v>10</v>
      </c>
      <c r="DB405" s="3">
        <f t="shared" si="393"/>
        <v>10</v>
      </c>
      <c r="DC405" s="3">
        <f t="shared" si="393"/>
        <v>10</v>
      </c>
      <c r="DD405" s="3">
        <f t="shared" si="393"/>
        <v>10</v>
      </c>
      <c r="DE405" s="3">
        <f t="shared" si="393"/>
        <v>10</v>
      </c>
      <c r="DF405" s="3">
        <f t="shared" si="393"/>
        <v>10</v>
      </c>
      <c r="DG405" s="3">
        <f t="shared" si="393"/>
        <v>10</v>
      </c>
      <c r="DH405" s="3">
        <f t="shared" si="393"/>
        <v>10</v>
      </c>
      <c r="DI405" s="3">
        <f t="shared" si="393"/>
        <v>10</v>
      </c>
      <c r="DJ405" s="3">
        <f t="shared" si="393"/>
        <v>10</v>
      </c>
      <c r="DK405" s="3">
        <f t="shared" si="393"/>
        <v>10</v>
      </c>
      <c r="DL405" s="3">
        <f t="shared" si="393"/>
        <v>10</v>
      </c>
      <c r="DM405" s="3">
        <f t="shared" si="393"/>
        <v>10</v>
      </c>
      <c r="DN405" s="3">
        <f t="shared" si="393"/>
        <v>10</v>
      </c>
      <c r="DO405" s="3">
        <f t="shared" si="393"/>
        <v>10</v>
      </c>
      <c r="DP405" s="3">
        <f t="shared" si="393"/>
        <v>10</v>
      </c>
      <c r="DQ405" s="3">
        <f t="shared" si="393"/>
        <v>10</v>
      </c>
      <c r="DR405" s="3">
        <f t="shared" si="393"/>
        <v>10</v>
      </c>
      <c r="DS405" s="3">
        <f t="shared" si="393"/>
        <v>10</v>
      </c>
      <c r="DT405" s="3">
        <f t="shared" si="393"/>
        <v>10</v>
      </c>
      <c r="DU405" s="3">
        <f t="shared" si="393"/>
        <v>10</v>
      </c>
      <c r="DV405" s="3">
        <f t="shared" si="393"/>
        <v>10</v>
      </c>
      <c r="DW405" s="3">
        <f t="shared" si="393"/>
        <v>10</v>
      </c>
      <c r="DX405" s="3">
        <f t="shared" si="393"/>
        <v>10</v>
      </c>
      <c r="DY405" s="3">
        <f t="shared" si="393"/>
        <v>10</v>
      </c>
      <c r="DZ405" s="3">
        <f t="shared" si="393"/>
        <v>10</v>
      </c>
      <c r="EA405" s="3">
        <f t="shared" si="393"/>
        <v>10</v>
      </c>
      <c r="EB405" s="3">
        <f t="shared" ref="EB405" si="394">EB133*1</f>
        <v>10</v>
      </c>
      <c r="EC405" s="3">
        <f t="shared" si="388"/>
        <v>10</v>
      </c>
    </row>
    <row r="406" spans="3:133" x14ac:dyDescent="0.25">
      <c r="C406" t="s">
        <v>1006</v>
      </c>
      <c r="D406" s="3">
        <f t="shared" ref="D406:BO406" si="395">D134*1</f>
        <v>0</v>
      </c>
      <c r="E406" s="3">
        <f t="shared" si="395"/>
        <v>0</v>
      </c>
      <c r="F406" s="3">
        <f t="shared" si="395"/>
        <v>0</v>
      </c>
      <c r="G406" s="3">
        <f t="shared" si="395"/>
        <v>0</v>
      </c>
      <c r="H406" s="3">
        <f t="shared" si="395"/>
        <v>0</v>
      </c>
      <c r="I406" s="3">
        <f t="shared" si="395"/>
        <v>0</v>
      </c>
      <c r="J406" s="3">
        <f t="shared" si="395"/>
        <v>0</v>
      </c>
      <c r="K406" s="3">
        <f t="shared" si="395"/>
        <v>0</v>
      </c>
      <c r="L406" s="3">
        <f t="shared" si="395"/>
        <v>0</v>
      </c>
      <c r="M406" s="3">
        <f t="shared" si="395"/>
        <v>0</v>
      </c>
      <c r="N406" s="3">
        <f t="shared" si="395"/>
        <v>0</v>
      </c>
      <c r="O406" s="3">
        <f t="shared" si="395"/>
        <v>0</v>
      </c>
      <c r="P406" s="3">
        <f t="shared" si="395"/>
        <v>0</v>
      </c>
      <c r="Q406" s="3">
        <f t="shared" si="395"/>
        <v>0</v>
      </c>
      <c r="R406" s="3">
        <f t="shared" si="395"/>
        <v>0</v>
      </c>
      <c r="S406" s="3">
        <f t="shared" si="395"/>
        <v>0</v>
      </c>
      <c r="T406" s="3">
        <f t="shared" si="395"/>
        <v>0</v>
      </c>
      <c r="U406" s="3">
        <f t="shared" si="395"/>
        <v>0</v>
      </c>
      <c r="V406" s="3">
        <f t="shared" si="395"/>
        <v>0</v>
      </c>
      <c r="W406" s="3">
        <f t="shared" si="395"/>
        <v>0</v>
      </c>
      <c r="X406" s="3">
        <f t="shared" si="395"/>
        <v>0</v>
      </c>
      <c r="Y406" s="3">
        <f t="shared" si="395"/>
        <v>0</v>
      </c>
      <c r="Z406" s="3">
        <f t="shared" si="395"/>
        <v>0</v>
      </c>
      <c r="AA406" s="3">
        <f t="shared" si="395"/>
        <v>0</v>
      </c>
      <c r="AB406" s="3">
        <f t="shared" si="395"/>
        <v>0</v>
      </c>
      <c r="AC406" s="3">
        <f t="shared" si="395"/>
        <v>0</v>
      </c>
      <c r="AD406" s="3">
        <f t="shared" si="395"/>
        <v>0</v>
      </c>
      <c r="AE406" s="3">
        <f t="shared" si="395"/>
        <v>0</v>
      </c>
      <c r="AF406" s="3">
        <f t="shared" si="395"/>
        <v>0</v>
      </c>
      <c r="AG406" s="3">
        <f t="shared" si="395"/>
        <v>0</v>
      </c>
      <c r="AH406" s="3">
        <f t="shared" si="395"/>
        <v>0</v>
      </c>
      <c r="AI406" s="3">
        <f t="shared" si="395"/>
        <v>0</v>
      </c>
      <c r="AJ406" s="3">
        <f t="shared" si="395"/>
        <v>0</v>
      </c>
      <c r="AK406" s="3">
        <f t="shared" si="395"/>
        <v>0</v>
      </c>
      <c r="AL406" s="3">
        <f t="shared" si="395"/>
        <v>0</v>
      </c>
      <c r="AM406" s="3">
        <f t="shared" si="395"/>
        <v>0</v>
      </c>
      <c r="AN406" s="3">
        <f t="shared" si="395"/>
        <v>0</v>
      </c>
      <c r="AO406" s="3">
        <f t="shared" si="395"/>
        <v>0</v>
      </c>
      <c r="AP406" s="3">
        <f t="shared" si="395"/>
        <v>0</v>
      </c>
      <c r="AQ406" s="3">
        <f t="shared" si="395"/>
        <v>0</v>
      </c>
      <c r="AR406" s="3">
        <f t="shared" si="395"/>
        <v>0</v>
      </c>
      <c r="AS406" s="3">
        <f t="shared" si="395"/>
        <v>0</v>
      </c>
      <c r="AT406" s="3">
        <f t="shared" si="395"/>
        <v>0</v>
      </c>
      <c r="AU406" s="3">
        <f t="shared" si="395"/>
        <v>0</v>
      </c>
      <c r="AV406" s="3">
        <f t="shared" si="395"/>
        <v>0</v>
      </c>
      <c r="AW406" s="3">
        <f t="shared" si="395"/>
        <v>0</v>
      </c>
      <c r="AX406" s="3">
        <f t="shared" si="395"/>
        <v>0</v>
      </c>
      <c r="AY406" s="3">
        <f t="shared" si="395"/>
        <v>0</v>
      </c>
      <c r="AZ406" s="3">
        <f t="shared" si="395"/>
        <v>0</v>
      </c>
      <c r="BA406" s="3">
        <f t="shared" si="395"/>
        <v>1</v>
      </c>
      <c r="BB406" s="3">
        <f t="shared" si="395"/>
        <v>1</v>
      </c>
      <c r="BC406" s="3">
        <f t="shared" si="395"/>
        <v>2</v>
      </c>
      <c r="BD406" s="3">
        <f t="shared" si="395"/>
        <v>2</v>
      </c>
      <c r="BE406" s="3">
        <f t="shared" si="395"/>
        <v>2</v>
      </c>
      <c r="BF406" s="3">
        <f t="shared" si="395"/>
        <v>2</v>
      </c>
      <c r="BG406" s="3">
        <f t="shared" si="395"/>
        <v>3</v>
      </c>
      <c r="BH406" s="3">
        <f t="shared" si="395"/>
        <v>3</v>
      </c>
      <c r="BI406" s="3">
        <f t="shared" si="395"/>
        <v>4</v>
      </c>
      <c r="BJ406" s="3">
        <f t="shared" si="395"/>
        <v>5</v>
      </c>
      <c r="BK406" s="3">
        <f t="shared" si="395"/>
        <v>4</v>
      </c>
      <c r="BL406" s="3">
        <f t="shared" si="395"/>
        <v>7</v>
      </c>
      <c r="BM406" s="3">
        <f t="shared" si="395"/>
        <v>10</v>
      </c>
      <c r="BN406" s="3">
        <f t="shared" si="395"/>
        <v>10</v>
      </c>
      <c r="BO406" s="3">
        <f t="shared" si="395"/>
        <v>12</v>
      </c>
      <c r="BP406" s="3">
        <f t="shared" ref="BP406:EA406" si="396">BP134*1</f>
        <v>20</v>
      </c>
      <c r="BQ406" s="3">
        <f t="shared" si="396"/>
        <v>20</v>
      </c>
      <c r="BR406" s="3">
        <f t="shared" si="396"/>
        <v>24</v>
      </c>
      <c r="BS406" s="3">
        <f t="shared" si="396"/>
        <v>27</v>
      </c>
      <c r="BT406" s="3">
        <f t="shared" si="396"/>
        <v>32</v>
      </c>
      <c r="BU406" s="3">
        <f t="shared" si="396"/>
        <v>35</v>
      </c>
      <c r="BV406" s="3">
        <f t="shared" si="396"/>
        <v>58</v>
      </c>
      <c r="BW406" s="3">
        <f t="shared" si="396"/>
        <v>72</v>
      </c>
      <c r="BX406" s="3">
        <f t="shared" si="396"/>
        <v>72</v>
      </c>
      <c r="BY406" s="3">
        <f t="shared" si="396"/>
        <v>86</v>
      </c>
      <c r="BZ406" s="3">
        <f t="shared" si="396"/>
        <v>99</v>
      </c>
      <c r="CA406" s="3">
        <f t="shared" si="396"/>
        <v>136</v>
      </c>
      <c r="CB406" s="3">
        <f t="shared" si="396"/>
        <v>150</v>
      </c>
      <c r="CC406" s="3">
        <f t="shared" si="396"/>
        <v>178</v>
      </c>
      <c r="CD406" s="3">
        <f t="shared" si="396"/>
        <v>226</v>
      </c>
      <c r="CE406" s="3">
        <f t="shared" si="396"/>
        <v>246</v>
      </c>
      <c r="CF406" s="3">
        <f t="shared" si="396"/>
        <v>288</v>
      </c>
      <c r="CG406" s="3">
        <f t="shared" si="396"/>
        <v>331</v>
      </c>
      <c r="CH406" s="3">
        <f t="shared" si="396"/>
        <v>358</v>
      </c>
      <c r="CI406" s="3">
        <f t="shared" si="396"/>
        <v>393</v>
      </c>
      <c r="CJ406" s="3">
        <f t="shared" si="396"/>
        <v>405</v>
      </c>
      <c r="CK406" s="3">
        <f t="shared" si="396"/>
        <v>448</v>
      </c>
      <c r="CL406" s="3">
        <f t="shared" si="396"/>
        <v>486</v>
      </c>
      <c r="CM406" s="3">
        <f t="shared" si="396"/>
        <v>521</v>
      </c>
      <c r="CN406" s="3">
        <f t="shared" si="396"/>
        <v>559</v>
      </c>
      <c r="CO406" s="3">
        <f t="shared" si="396"/>
        <v>592</v>
      </c>
      <c r="CP406" s="3">
        <f t="shared" si="396"/>
        <v>645</v>
      </c>
      <c r="CQ406" s="3">
        <f t="shared" si="396"/>
        <v>681</v>
      </c>
      <c r="CR406" s="3">
        <f t="shared" si="396"/>
        <v>721</v>
      </c>
      <c r="CS406" s="3">
        <f t="shared" si="396"/>
        <v>780</v>
      </c>
      <c r="CT406" s="3">
        <f t="shared" si="396"/>
        <v>825</v>
      </c>
      <c r="CU406" s="3">
        <f t="shared" si="396"/>
        <v>881</v>
      </c>
      <c r="CV406" s="3">
        <f t="shared" si="396"/>
        <v>939</v>
      </c>
      <c r="CW406" s="3">
        <f t="shared" si="396"/>
        <v>1008</v>
      </c>
      <c r="CX406" s="3">
        <f t="shared" si="396"/>
        <v>1079</v>
      </c>
      <c r="CY406" s="3">
        <f t="shared" si="396"/>
        <v>1154</v>
      </c>
      <c r="CZ406" s="3">
        <f t="shared" si="396"/>
        <v>1223</v>
      </c>
      <c r="DA406" s="3">
        <f t="shared" si="396"/>
        <v>1323</v>
      </c>
      <c r="DB406" s="3">
        <f t="shared" si="396"/>
        <v>1391</v>
      </c>
      <c r="DC406" s="3">
        <f t="shared" si="396"/>
        <v>1566</v>
      </c>
      <c r="DD406" s="3">
        <f t="shared" si="396"/>
        <v>1693</v>
      </c>
      <c r="DE406" s="3">
        <f t="shared" si="396"/>
        <v>1785</v>
      </c>
      <c r="DF406" s="3">
        <f t="shared" si="396"/>
        <v>1889</v>
      </c>
      <c r="DG406" s="3">
        <f t="shared" si="396"/>
        <v>1985</v>
      </c>
      <c r="DH406" s="3">
        <f t="shared" si="396"/>
        <v>2101</v>
      </c>
      <c r="DI406" s="3">
        <f t="shared" si="396"/>
        <v>2212</v>
      </c>
      <c r="DJ406" s="3">
        <f t="shared" si="396"/>
        <v>2294</v>
      </c>
      <c r="DK406" s="3">
        <f t="shared" si="396"/>
        <v>2415</v>
      </c>
      <c r="DL406" s="3">
        <f t="shared" si="396"/>
        <v>2551</v>
      </c>
      <c r="DM406" s="3">
        <f t="shared" si="396"/>
        <v>2649</v>
      </c>
      <c r="DN406" s="3">
        <f t="shared" si="396"/>
        <v>2753</v>
      </c>
      <c r="DO406" s="3">
        <f t="shared" si="396"/>
        <v>2871</v>
      </c>
      <c r="DP406" s="3">
        <f t="shared" si="396"/>
        <v>3025</v>
      </c>
      <c r="DQ406" s="3">
        <f t="shared" si="396"/>
        <v>3156</v>
      </c>
      <c r="DR406" s="3">
        <f t="shared" si="396"/>
        <v>3302</v>
      </c>
      <c r="DS406" s="3">
        <f t="shared" si="396"/>
        <v>3434</v>
      </c>
      <c r="DT406" s="3">
        <f t="shared" si="396"/>
        <v>3584</v>
      </c>
      <c r="DU406" s="3">
        <f t="shared" si="396"/>
        <v>3726</v>
      </c>
      <c r="DV406" s="3">
        <f t="shared" si="396"/>
        <v>3868</v>
      </c>
      <c r="DW406" s="3">
        <f t="shared" si="396"/>
        <v>4024</v>
      </c>
      <c r="DX406" s="3">
        <f t="shared" si="396"/>
        <v>4172</v>
      </c>
      <c r="DY406" s="3">
        <f t="shared" si="396"/>
        <v>4344</v>
      </c>
      <c r="DZ406" s="3">
        <f t="shared" si="396"/>
        <v>4534</v>
      </c>
      <c r="EA406" s="3">
        <f t="shared" si="396"/>
        <v>4711</v>
      </c>
      <c r="EB406" s="3">
        <f t="shared" ref="EB406" si="397">EB134*1</f>
        <v>4980</v>
      </c>
      <c r="EC406" s="3">
        <f t="shared" si="388"/>
        <v>5185</v>
      </c>
    </row>
    <row r="407" spans="3:133" x14ac:dyDescent="0.25">
      <c r="C407" t="s">
        <v>1045</v>
      </c>
      <c r="D407" s="3">
        <f t="shared" ref="D407:BO407" si="398">D135*1</f>
        <v>0</v>
      </c>
      <c r="E407" s="3">
        <f t="shared" si="398"/>
        <v>0</v>
      </c>
      <c r="F407" s="3">
        <f t="shared" si="398"/>
        <v>0</v>
      </c>
      <c r="G407" s="3">
        <f t="shared" si="398"/>
        <v>0</v>
      </c>
      <c r="H407" s="3">
        <f t="shared" si="398"/>
        <v>0</v>
      </c>
      <c r="I407" s="3">
        <f t="shared" si="398"/>
        <v>0</v>
      </c>
      <c r="J407" s="3">
        <f t="shared" si="398"/>
        <v>0</v>
      </c>
      <c r="K407" s="3">
        <f t="shared" si="398"/>
        <v>0</v>
      </c>
      <c r="L407" s="3">
        <f t="shared" si="398"/>
        <v>0</v>
      </c>
      <c r="M407" s="3">
        <f t="shared" si="398"/>
        <v>0</v>
      </c>
      <c r="N407" s="3">
        <f t="shared" si="398"/>
        <v>0</v>
      </c>
      <c r="O407" s="3">
        <f t="shared" si="398"/>
        <v>0</v>
      </c>
      <c r="P407" s="3">
        <f t="shared" si="398"/>
        <v>0</v>
      </c>
      <c r="Q407" s="3">
        <f t="shared" si="398"/>
        <v>0</v>
      </c>
      <c r="R407" s="3">
        <f t="shared" si="398"/>
        <v>0</v>
      </c>
      <c r="S407" s="3">
        <f t="shared" si="398"/>
        <v>0</v>
      </c>
      <c r="T407" s="3">
        <f t="shared" si="398"/>
        <v>0</v>
      </c>
      <c r="U407" s="3">
        <f t="shared" si="398"/>
        <v>0</v>
      </c>
      <c r="V407" s="3">
        <f t="shared" si="398"/>
        <v>0</v>
      </c>
      <c r="W407" s="3">
        <f t="shared" si="398"/>
        <v>0</v>
      </c>
      <c r="X407" s="3">
        <f t="shared" si="398"/>
        <v>0</v>
      </c>
      <c r="Y407" s="3">
        <f t="shared" si="398"/>
        <v>0</v>
      </c>
      <c r="Z407" s="3">
        <f t="shared" si="398"/>
        <v>0</v>
      </c>
      <c r="AA407" s="3">
        <f t="shared" si="398"/>
        <v>0</v>
      </c>
      <c r="AB407" s="3">
        <f t="shared" si="398"/>
        <v>0</v>
      </c>
      <c r="AC407" s="3">
        <f t="shared" si="398"/>
        <v>0</v>
      </c>
      <c r="AD407" s="3">
        <f t="shared" si="398"/>
        <v>0</v>
      </c>
      <c r="AE407" s="3">
        <f t="shared" si="398"/>
        <v>0</v>
      </c>
      <c r="AF407" s="3">
        <f t="shared" si="398"/>
        <v>0</v>
      </c>
      <c r="AG407" s="3">
        <f t="shared" si="398"/>
        <v>0</v>
      </c>
      <c r="AH407" s="3">
        <f t="shared" si="398"/>
        <v>0</v>
      </c>
      <c r="AI407" s="3">
        <f t="shared" si="398"/>
        <v>0</v>
      </c>
      <c r="AJ407" s="3">
        <f t="shared" si="398"/>
        <v>0</v>
      </c>
      <c r="AK407" s="3">
        <f t="shared" si="398"/>
        <v>0</v>
      </c>
      <c r="AL407" s="3">
        <f t="shared" si="398"/>
        <v>0</v>
      </c>
      <c r="AM407" s="3">
        <f t="shared" si="398"/>
        <v>0</v>
      </c>
      <c r="AN407" s="3">
        <f t="shared" si="398"/>
        <v>0</v>
      </c>
      <c r="AO407" s="3">
        <f t="shared" si="398"/>
        <v>0</v>
      </c>
      <c r="AP407" s="3">
        <f t="shared" si="398"/>
        <v>0</v>
      </c>
      <c r="AQ407" s="3">
        <f t="shared" si="398"/>
        <v>0</v>
      </c>
      <c r="AR407" s="3">
        <f t="shared" si="398"/>
        <v>0</v>
      </c>
      <c r="AS407" s="3">
        <f t="shared" si="398"/>
        <v>0</v>
      </c>
      <c r="AT407" s="3">
        <f t="shared" si="398"/>
        <v>0</v>
      </c>
      <c r="AU407" s="3">
        <f t="shared" si="398"/>
        <v>0</v>
      </c>
      <c r="AV407" s="3">
        <f t="shared" si="398"/>
        <v>0</v>
      </c>
      <c r="AW407" s="3">
        <f t="shared" si="398"/>
        <v>0</v>
      </c>
      <c r="AX407" s="3">
        <f t="shared" si="398"/>
        <v>0</v>
      </c>
      <c r="AY407" s="3">
        <f t="shared" si="398"/>
        <v>0</v>
      </c>
      <c r="AZ407" s="3">
        <f t="shared" si="398"/>
        <v>0</v>
      </c>
      <c r="BA407" s="3">
        <f t="shared" si="398"/>
        <v>1</v>
      </c>
      <c r="BB407" s="3">
        <f t="shared" si="398"/>
        <v>1</v>
      </c>
      <c r="BC407" s="3">
        <f t="shared" si="398"/>
        <v>4</v>
      </c>
      <c r="BD407" s="3">
        <f t="shared" si="398"/>
        <v>5</v>
      </c>
      <c r="BE407" s="3">
        <f t="shared" si="398"/>
        <v>5</v>
      </c>
      <c r="BF407" s="3">
        <f t="shared" si="398"/>
        <v>5</v>
      </c>
      <c r="BG407" s="3">
        <f t="shared" si="398"/>
        <v>5</v>
      </c>
      <c r="BH407" s="3">
        <f t="shared" si="398"/>
        <v>19</v>
      </c>
      <c r="BI407" s="3">
        <f t="shared" si="398"/>
        <v>25</v>
      </c>
      <c r="BJ407" s="3">
        <f t="shared" si="398"/>
        <v>32</v>
      </c>
      <c r="BK407" s="3">
        <f t="shared" si="398"/>
        <v>38</v>
      </c>
      <c r="BL407" s="3">
        <f t="shared" si="398"/>
        <v>48</v>
      </c>
      <c r="BM407" s="3">
        <f t="shared" si="398"/>
        <v>49</v>
      </c>
      <c r="BN407" s="3">
        <f t="shared" si="398"/>
        <v>55</v>
      </c>
      <c r="BO407" s="3">
        <f t="shared" si="398"/>
        <v>58</v>
      </c>
      <c r="BP407" s="3">
        <f t="shared" ref="BP407:EA407" si="399">BP135*1</f>
        <v>78</v>
      </c>
      <c r="BQ407" s="3">
        <f t="shared" si="399"/>
        <v>87</v>
      </c>
      <c r="BR407" s="3">
        <f t="shared" si="399"/>
        <v>102</v>
      </c>
      <c r="BS407" s="3">
        <f t="shared" si="399"/>
        <v>114</v>
      </c>
      <c r="BT407" s="3">
        <f t="shared" si="399"/>
        <v>122</v>
      </c>
      <c r="BU407" s="3">
        <f t="shared" si="399"/>
        <v>136</v>
      </c>
      <c r="BV407" s="3">
        <f t="shared" si="399"/>
        <v>157</v>
      </c>
      <c r="BW407" s="3">
        <f t="shared" si="399"/>
        <v>170</v>
      </c>
      <c r="BX407" s="3">
        <f t="shared" si="399"/>
        <v>181</v>
      </c>
      <c r="BY407" s="3">
        <f t="shared" si="399"/>
        <v>191</v>
      </c>
      <c r="BZ407" s="3">
        <f t="shared" si="399"/>
        <v>198</v>
      </c>
      <c r="CA407" s="3">
        <f t="shared" si="399"/>
        <v>209</v>
      </c>
      <c r="CB407" s="3">
        <f t="shared" si="399"/>
        <v>221</v>
      </c>
      <c r="CC407" s="3">
        <f t="shared" si="399"/>
        <v>240</v>
      </c>
      <c r="CD407" s="3">
        <f t="shared" si="399"/>
        <v>280</v>
      </c>
      <c r="CE407" s="3">
        <f t="shared" si="399"/>
        <v>306</v>
      </c>
      <c r="CF407" s="3">
        <f t="shared" si="399"/>
        <v>327</v>
      </c>
      <c r="CG407" s="3">
        <f t="shared" si="399"/>
        <v>373</v>
      </c>
      <c r="CH407" s="3">
        <f t="shared" si="399"/>
        <v>399</v>
      </c>
      <c r="CI407" s="3">
        <f t="shared" si="399"/>
        <v>459</v>
      </c>
      <c r="CJ407" s="3">
        <f t="shared" si="399"/>
        <v>469</v>
      </c>
      <c r="CK407" s="3">
        <f t="shared" si="399"/>
        <v>496</v>
      </c>
      <c r="CL407" s="3">
        <f t="shared" si="399"/>
        <v>520</v>
      </c>
      <c r="CM407" s="3">
        <f t="shared" si="399"/>
        <v>535</v>
      </c>
      <c r="CN407" s="3">
        <f t="shared" si="399"/>
        <v>582</v>
      </c>
      <c r="CO407" s="3">
        <f t="shared" si="399"/>
        <v>590</v>
      </c>
      <c r="CP407" s="3">
        <f t="shared" si="399"/>
        <v>616</v>
      </c>
      <c r="CQ407" s="3">
        <f t="shared" si="399"/>
        <v>635</v>
      </c>
      <c r="CR407" s="3">
        <f t="shared" si="399"/>
        <v>647</v>
      </c>
      <c r="CS407" s="3">
        <f t="shared" si="399"/>
        <v>689</v>
      </c>
      <c r="CT407" s="3">
        <f t="shared" si="399"/>
        <v>720</v>
      </c>
      <c r="CU407" s="3">
        <f t="shared" si="399"/>
        <v>743</v>
      </c>
      <c r="CV407" s="3">
        <f t="shared" si="399"/>
        <v>765</v>
      </c>
      <c r="CW407" s="3">
        <f t="shared" si="399"/>
        <v>773</v>
      </c>
      <c r="CX407" s="3">
        <f t="shared" si="399"/>
        <v>784</v>
      </c>
      <c r="CY407" s="3">
        <f t="shared" si="399"/>
        <v>792</v>
      </c>
      <c r="CZ407" s="3">
        <f t="shared" si="399"/>
        <v>800</v>
      </c>
      <c r="DA407" s="3">
        <f t="shared" si="399"/>
        <v>831</v>
      </c>
      <c r="DB407" s="3">
        <f t="shared" si="399"/>
        <v>845</v>
      </c>
      <c r="DC407" s="3">
        <f t="shared" si="399"/>
        <v>864</v>
      </c>
      <c r="DD407" s="3">
        <f t="shared" si="399"/>
        <v>872</v>
      </c>
      <c r="DE407" s="3">
        <f t="shared" si="399"/>
        <v>895</v>
      </c>
      <c r="DF407" s="3">
        <f t="shared" si="399"/>
        <v>930</v>
      </c>
      <c r="DG407" s="3">
        <f t="shared" si="399"/>
        <v>943</v>
      </c>
      <c r="DH407" s="3">
        <f t="shared" si="399"/>
        <v>959</v>
      </c>
      <c r="DI407" s="3">
        <f t="shared" si="399"/>
        <v>973</v>
      </c>
      <c r="DJ407" s="3">
        <f t="shared" si="399"/>
        <v>991</v>
      </c>
      <c r="DK407" s="3">
        <f t="shared" si="399"/>
        <v>1007</v>
      </c>
      <c r="DL407" s="3">
        <f t="shared" si="399"/>
        <v>1028</v>
      </c>
      <c r="DM407" s="3">
        <f t="shared" si="399"/>
        <v>1043</v>
      </c>
      <c r="DN407" s="3">
        <f t="shared" si="399"/>
        <v>1076</v>
      </c>
      <c r="DO407" s="3">
        <f t="shared" si="399"/>
        <v>1089</v>
      </c>
      <c r="DP407" s="3">
        <f t="shared" si="399"/>
        <v>1148</v>
      </c>
      <c r="DQ407" s="3">
        <f t="shared" si="399"/>
        <v>1191</v>
      </c>
      <c r="DR407" s="3">
        <f t="shared" si="399"/>
        <v>1221</v>
      </c>
      <c r="DS407" s="3">
        <f t="shared" si="399"/>
        <v>1242</v>
      </c>
      <c r="DT407" s="3">
        <f t="shared" si="399"/>
        <v>1278</v>
      </c>
      <c r="DU407" s="3">
        <f t="shared" si="399"/>
        <v>1326</v>
      </c>
      <c r="DV407" s="3">
        <f t="shared" si="399"/>
        <v>1351</v>
      </c>
      <c r="DW407" s="3">
        <f t="shared" si="399"/>
        <v>1372</v>
      </c>
      <c r="DX407" s="3">
        <f t="shared" si="399"/>
        <v>1391</v>
      </c>
      <c r="DY407" s="3">
        <f t="shared" si="399"/>
        <v>1418</v>
      </c>
      <c r="DZ407" s="3">
        <f t="shared" si="399"/>
        <v>1473</v>
      </c>
      <c r="EA407" s="3">
        <f t="shared" si="399"/>
        <v>1496</v>
      </c>
      <c r="EB407" s="3">
        <f t="shared" ref="EB407" si="400">EB135*1</f>
        <v>1520</v>
      </c>
      <c r="EC407" s="3">
        <f t="shared" si="388"/>
        <v>1573</v>
      </c>
    </row>
    <row r="408" spans="3:133" x14ac:dyDescent="0.25">
      <c r="C408" t="s">
        <v>1089</v>
      </c>
      <c r="D408" s="3">
        <f t="shared" ref="D408:BO408" si="401">D136*1</f>
        <v>0</v>
      </c>
      <c r="E408" s="3">
        <f t="shared" si="401"/>
        <v>0</v>
      </c>
      <c r="F408" s="3">
        <f t="shared" si="401"/>
        <v>0</v>
      </c>
      <c r="G408" s="3">
        <f t="shared" si="401"/>
        <v>0</v>
      </c>
      <c r="H408" s="3">
        <f t="shared" si="401"/>
        <v>0</v>
      </c>
      <c r="I408" s="3">
        <f t="shared" si="401"/>
        <v>0</v>
      </c>
      <c r="J408" s="3">
        <f t="shared" si="401"/>
        <v>0</v>
      </c>
      <c r="K408" s="3">
        <f t="shared" si="401"/>
        <v>0</v>
      </c>
      <c r="L408" s="3">
        <f t="shared" si="401"/>
        <v>0</v>
      </c>
      <c r="M408" s="3">
        <f t="shared" si="401"/>
        <v>0</v>
      </c>
      <c r="N408" s="3">
        <f t="shared" si="401"/>
        <v>0</v>
      </c>
      <c r="O408" s="3">
        <f t="shared" si="401"/>
        <v>0</v>
      </c>
      <c r="P408" s="3">
        <f t="shared" si="401"/>
        <v>0</v>
      </c>
      <c r="Q408" s="3">
        <f t="shared" si="401"/>
        <v>0</v>
      </c>
      <c r="R408" s="3">
        <f t="shared" si="401"/>
        <v>0</v>
      </c>
      <c r="S408" s="3">
        <f t="shared" si="401"/>
        <v>0</v>
      </c>
      <c r="T408" s="3">
        <f t="shared" si="401"/>
        <v>0</v>
      </c>
      <c r="U408" s="3">
        <f t="shared" si="401"/>
        <v>0</v>
      </c>
      <c r="V408" s="3">
        <f t="shared" si="401"/>
        <v>0</v>
      </c>
      <c r="W408" s="3">
        <f t="shared" si="401"/>
        <v>0</v>
      </c>
      <c r="X408" s="3">
        <f t="shared" si="401"/>
        <v>0</v>
      </c>
      <c r="Y408" s="3">
        <f t="shared" si="401"/>
        <v>0</v>
      </c>
      <c r="Z408" s="3">
        <f t="shared" si="401"/>
        <v>0</v>
      </c>
      <c r="AA408" s="3">
        <f t="shared" si="401"/>
        <v>0</v>
      </c>
      <c r="AB408" s="3">
        <f t="shared" si="401"/>
        <v>0</v>
      </c>
      <c r="AC408" s="3">
        <f t="shared" si="401"/>
        <v>0</v>
      </c>
      <c r="AD408" s="3">
        <f t="shared" si="401"/>
        <v>0</v>
      </c>
      <c r="AE408" s="3">
        <f t="shared" si="401"/>
        <v>0</v>
      </c>
      <c r="AF408" s="3">
        <f t="shared" si="401"/>
        <v>2</v>
      </c>
      <c r="AG408" s="3">
        <f t="shared" si="401"/>
        <v>2</v>
      </c>
      <c r="AH408" s="3">
        <f t="shared" si="401"/>
        <v>4</v>
      </c>
      <c r="AI408" s="3">
        <f t="shared" si="401"/>
        <v>5</v>
      </c>
      <c r="AJ408" s="3">
        <f t="shared" si="401"/>
        <v>8</v>
      </c>
      <c r="AK408" s="3">
        <f t="shared" si="401"/>
        <v>12</v>
      </c>
      <c r="AL408" s="3">
        <f t="shared" si="401"/>
        <v>16</v>
      </c>
      <c r="AM408" s="3">
        <f t="shared" si="401"/>
        <v>19</v>
      </c>
      <c r="AN408" s="3">
        <f t="shared" si="401"/>
        <v>26</v>
      </c>
      <c r="AO408" s="3">
        <f t="shared" si="401"/>
        <v>34</v>
      </c>
      <c r="AP408" s="3">
        <f t="shared" si="401"/>
        <v>43</v>
      </c>
      <c r="AQ408" s="3">
        <f t="shared" si="401"/>
        <v>54</v>
      </c>
      <c r="AR408" s="3">
        <f t="shared" si="401"/>
        <v>66</v>
      </c>
      <c r="AS408" s="3">
        <f t="shared" si="401"/>
        <v>77</v>
      </c>
      <c r="AT408" s="3">
        <f t="shared" si="401"/>
        <v>92</v>
      </c>
      <c r="AU408" s="3">
        <f t="shared" si="401"/>
        <v>107</v>
      </c>
      <c r="AV408" s="3">
        <f t="shared" si="401"/>
        <v>124</v>
      </c>
      <c r="AW408" s="3">
        <f t="shared" si="401"/>
        <v>145</v>
      </c>
      <c r="AX408" s="3">
        <f t="shared" si="401"/>
        <v>194</v>
      </c>
      <c r="AY408" s="3">
        <f t="shared" si="401"/>
        <v>237</v>
      </c>
      <c r="AZ408" s="3">
        <f t="shared" si="401"/>
        <v>291</v>
      </c>
      <c r="BA408" s="3">
        <f t="shared" si="401"/>
        <v>354</v>
      </c>
      <c r="BB408" s="3">
        <f t="shared" si="401"/>
        <v>429</v>
      </c>
      <c r="BC408" s="3">
        <f t="shared" si="401"/>
        <v>514</v>
      </c>
      <c r="BD408" s="3">
        <f t="shared" si="401"/>
        <v>611</v>
      </c>
      <c r="BE408" s="3">
        <f t="shared" si="401"/>
        <v>724</v>
      </c>
      <c r="BF408" s="3">
        <f t="shared" si="401"/>
        <v>853</v>
      </c>
      <c r="BG408" s="3">
        <f t="shared" si="401"/>
        <v>988</v>
      </c>
      <c r="BH408" s="3">
        <f t="shared" si="401"/>
        <v>1135</v>
      </c>
      <c r="BI408" s="3">
        <f t="shared" si="401"/>
        <v>1284</v>
      </c>
      <c r="BJ408" s="3">
        <f t="shared" si="401"/>
        <v>1433</v>
      </c>
      <c r="BK408" s="3">
        <f t="shared" si="401"/>
        <v>1556</v>
      </c>
      <c r="BL408" s="3">
        <f t="shared" si="401"/>
        <v>1685</v>
      </c>
      <c r="BM408" s="3">
        <f t="shared" si="401"/>
        <v>1812</v>
      </c>
      <c r="BN408" s="3">
        <f t="shared" si="401"/>
        <v>1934</v>
      </c>
      <c r="BO408" s="3">
        <f t="shared" si="401"/>
        <v>2077</v>
      </c>
      <c r="BP408" s="3">
        <f t="shared" ref="BP408:EA408" si="402">BP136*1</f>
        <v>2234</v>
      </c>
      <c r="BQ408" s="3">
        <f t="shared" si="402"/>
        <v>2378</v>
      </c>
      <c r="BR408" s="3">
        <f t="shared" si="402"/>
        <v>2517</v>
      </c>
      <c r="BS408" s="3">
        <f t="shared" si="402"/>
        <v>2640</v>
      </c>
      <c r="BT408" s="3">
        <f t="shared" si="402"/>
        <v>2757</v>
      </c>
      <c r="BU408" s="3">
        <f t="shared" si="402"/>
        <v>2898</v>
      </c>
      <c r="BV408" s="3">
        <f t="shared" si="402"/>
        <v>3036</v>
      </c>
      <c r="BW408" s="3">
        <f t="shared" si="402"/>
        <v>3160</v>
      </c>
      <c r="BX408" s="3">
        <f t="shared" si="402"/>
        <v>3294</v>
      </c>
      <c r="BY408" s="3">
        <f t="shared" si="402"/>
        <v>3452</v>
      </c>
      <c r="BZ408" s="3">
        <f t="shared" si="402"/>
        <v>3603</v>
      </c>
      <c r="CA408" s="3">
        <f t="shared" si="402"/>
        <v>3739</v>
      </c>
      <c r="CB408" s="3">
        <f t="shared" si="402"/>
        <v>3872</v>
      </c>
      <c r="CC408" s="3">
        <f t="shared" si="402"/>
        <v>3993</v>
      </c>
      <c r="CD408" s="3">
        <f t="shared" si="402"/>
        <v>4110</v>
      </c>
      <c r="CE408" s="3">
        <f t="shared" si="402"/>
        <v>4232</v>
      </c>
      <c r="CF408" s="3">
        <f t="shared" si="402"/>
        <v>4357</v>
      </c>
      <c r="CG408" s="3">
        <f t="shared" si="402"/>
        <v>4474</v>
      </c>
      <c r="CH408" s="3">
        <f t="shared" si="402"/>
        <v>4585</v>
      </c>
      <c r="CI408" s="3">
        <f t="shared" si="402"/>
        <v>4683</v>
      </c>
      <c r="CJ408" s="3">
        <f t="shared" si="402"/>
        <v>4777</v>
      </c>
      <c r="CK408" s="3">
        <f t="shared" si="402"/>
        <v>4869</v>
      </c>
      <c r="CL408" s="3">
        <f t="shared" si="402"/>
        <v>4958</v>
      </c>
      <c r="CM408" s="3">
        <f t="shared" si="402"/>
        <v>5031</v>
      </c>
      <c r="CN408" s="3">
        <f t="shared" si="402"/>
        <v>5118</v>
      </c>
      <c r="CO408" s="3">
        <f t="shared" si="402"/>
        <v>5209</v>
      </c>
      <c r="CP408" s="3">
        <f t="shared" si="402"/>
        <v>5297</v>
      </c>
      <c r="CQ408" s="3">
        <f t="shared" si="402"/>
        <v>5391</v>
      </c>
      <c r="CR408" s="3">
        <f t="shared" si="402"/>
        <v>5481</v>
      </c>
      <c r="CS408" s="3">
        <f t="shared" si="402"/>
        <v>5574</v>
      </c>
      <c r="CT408" s="3">
        <f t="shared" si="402"/>
        <v>5650</v>
      </c>
      <c r="CU408" s="3">
        <f t="shared" si="402"/>
        <v>5710</v>
      </c>
      <c r="CV408" s="3">
        <f t="shared" si="402"/>
        <v>5806</v>
      </c>
      <c r="CW408" s="3">
        <f t="shared" si="402"/>
        <v>5877</v>
      </c>
      <c r="CX408" s="3">
        <f t="shared" si="402"/>
        <v>5957</v>
      </c>
      <c r="CY408" s="3">
        <f t="shared" si="402"/>
        <v>6028</v>
      </c>
      <c r="CZ408" s="3">
        <f t="shared" si="402"/>
        <v>6091</v>
      </c>
      <c r="DA408" s="3">
        <f t="shared" si="402"/>
        <v>6156</v>
      </c>
      <c r="DB408" s="3">
        <f t="shared" si="402"/>
        <v>6203</v>
      </c>
      <c r="DC408" s="3">
        <f t="shared" si="402"/>
        <v>6277</v>
      </c>
      <c r="DD408" s="3">
        <f t="shared" si="402"/>
        <v>6340</v>
      </c>
      <c r="DE408" s="3">
        <f t="shared" si="402"/>
        <v>6418</v>
      </c>
      <c r="DF408" s="3">
        <f t="shared" si="402"/>
        <v>6486</v>
      </c>
      <c r="DG408" s="3">
        <f t="shared" si="402"/>
        <v>6541</v>
      </c>
      <c r="DH408" s="3">
        <f t="shared" si="402"/>
        <v>6589</v>
      </c>
      <c r="DI408" s="3">
        <f t="shared" si="402"/>
        <v>6640</v>
      </c>
      <c r="DJ408" s="3">
        <f t="shared" si="402"/>
        <v>6685</v>
      </c>
      <c r="DK408" s="3">
        <f t="shared" si="402"/>
        <v>6733</v>
      </c>
      <c r="DL408" s="3">
        <f t="shared" si="402"/>
        <v>6783</v>
      </c>
      <c r="DM408" s="3">
        <f t="shared" si="402"/>
        <v>6854</v>
      </c>
      <c r="DN408" s="3">
        <f t="shared" si="402"/>
        <v>6902</v>
      </c>
      <c r="DO408" s="3">
        <f t="shared" si="402"/>
        <v>6937</v>
      </c>
      <c r="DP408" s="3">
        <f t="shared" si="402"/>
        <v>6988</v>
      </c>
      <c r="DQ408" s="3">
        <f t="shared" si="402"/>
        <v>7057</v>
      </c>
      <c r="DR408" s="3">
        <f t="shared" si="402"/>
        <v>7119</v>
      </c>
      <c r="DS408" s="3">
        <f t="shared" si="402"/>
        <v>7183</v>
      </c>
      <c r="DT408" s="3">
        <f t="shared" si="402"/>
        <v>7249</v>
      </c>
      <c r="DU408" s="3">
        <f t="shared" si="402"/>
        <v>7300</v>
      </c>
      <c r="DV408" s="3">
        <f t="shared" si="402"/>
        <v>7359</v>
      </c>
      <c r="DW408" s="3">
        <f t="shared" si="402"/>
        <v>7417</v>
      </c>
      <c r="DX408" s="3">
        <f t="shared" si="402"/>
        <v>7451</v>
      </c>
      <c r="DY408" s="3">
        <f t="shared" si="402"/>
        <v>7508</v>
      </c>
      <c r="DZ408" s="3">
        <f t="shared" si="402"/>
        <v>7564</v>
      </c>
      <c r="EA408" s="3">
        <f t="shared" si="402"/>
        <v>7627</v>
      </c>
      <c r="EB408" s="3">
        <f t="shared" ref="EB408" si="403">EB136*1</f>
        <v>7677</v>
      </c>
      <c r="EC408" s="3">
        <f t="shared" si="388"/>
        <v>7734</v>
      </c>
    </row>
    <row r="409" spans="3:133" x14ac:dyDescent="0.25">
      <c r="C409" t="s">
        <v>1165</v>
      </c>
      <c r="D409" s="3">
        <f t="shared" ref="D409:BO409" si="404">D137*1</f>
        <v>0</v>
      </c>
      <c r="E409" s="3">
        <f t="shared" si="404"/>
        <v>0</v>
      </c>
      <c r="F409" s="3">
        <f t="shared" si="404"/>
        <v>0</v>
      </c>
      <c r="G409" s="3">
        <f t="shared" si="404"/>
        <v>0</v>
      </c>
      <c r="H409" s="3">
        <f t="shared" si="404"/>
        <v>0</v>
      </c>
      <c r="I409" s="3">
        <f t="shared" si="404"/>
        <v>0</v>
      </c>
      <c r="J409" s="3">
        <f t="shared" si="404"/>
        <v>0</v>
      </c>
      <c r="K409" s="3">
        <f t="shared" si="404"/>
        <v>0</v>
      </c>
      <c r="L409" s="3">
        <f t="shared" si="404"/>
        <v>0</v>
      </c>
      <c r="M409" s="3">
        <f t="shared" si="404"/>
        <v>0</v>
      </c>
      <c r="N409" s="3">
        <f t="shared" si="404"/>
        <v>0</v>
      </c>
      <c r="O409" s="3">
        <f t="shared" si="404"/>
        <v>0</v>
      </c>
      <c r="P409" s="3">
        <f t="shared" si="404"/>
        <v>0</v>
      </c>
      <c r="Q409" s="3">
        <f t="shared" si="404"/>
        <v>0</v>
      </c>
      <c r="R409" s="3">
        <f t="shared" si="404"/>
        <v>0</v>
      </c>
      <c r="S409" s="3">
        <f t="shared" si="404"/>
        <v>0</v>
      </c>
      <c r="T409" s="3">
        <f t="shared" si="404"/>
        <v>0</v>
      </c>
      <c r="U409" s="3">
        <f t="shared" si="404"/>
        <v>0</v>
      </c>
      <c r="V409" s="3">
        <f t="shared" si="404"/>
        <v>0</v>
      </c>
      <c r="W409" s="3">
        <f t="shared" si="404"/>
        <v>0</v>
      </c>
      <c r="X409" s="3">
        <f t="shared" si="404"/>
        <v>0</v>
      </c>
      <c r="Y409" s="3">
        <f t="shared" si="404"/>
        <v>0</v>
      </c>
      <c r="Z409" s="3">
        <f t="shared" si="404"/>
        <v>0</v>
      </c>
      <c r="AA409" s="3">
        <f t="shared" si="404"/>
        <v>0</v>
      </c>
      <c r="AB409" s="3">
        <f t="shared" si="404"/>
        <v>0</v>
      </c>
      <c r="AC409" s="3">
        <f t="shared" si="404"/>
        <v>0</v>
      </c>
      <c r="AD409" s="3">
        <f t="shared" si="404"/>
        <v>0</v>
      </c>
      <c r="AE409" s="3">
        <f t="shared" si="404"/>
        <v>0</v>
      </c>
      <c r="AF409" s="3">
        <f t="shared" si="404"/>
        <v>0</v>
      </c>
      <c r="AG409" s="3">
        <f t="shared" si="404"/>
        <v>0</v>
      </c>
      <c r="AH409" s="3">
        <f t="shared" si="404"/>
        <v>0</v>
      </c>
      <c r="AI409" s="3">
        <f t="shared" si="404"/>
        <v>0</v>
      </c>
      <c r="AJ409" s="3">
        <f t="shared" si="404"/>
        <v>0</v>
      </c>
      <c r="AK409" s="3">
        <f t="shared" si="404"/>
        <v>0</v>
      </c>
      <c r="AL409" s="3">
        <f t="shared" si="404"/>
        <v>0</v>
      </c>
      <c r="AM409" s="3">
        <f t="shared" si="404"/>
        <v>0</v>
      </c>
      <c r="AN409" s="3">
        <f t="shared" si="404"/>
        <v>0</v>
      </c>
      <c r="AO409" s="3">
        <f t="shared" si="404"/>
        <v>0</v>
      </c>
      <c r="AP409" s="3">
        <f t="shared" si="404"/>
        <v>0</v>
      </c>
      <c r="AQ409" s="3">
        <f t="shared" si="404"/>
        <v>0</v>
      </c>
      <c r="AR409" s="3">
        <f t="shared" si="404"/>
        <v>0</v>
      </c>
      <c r="AS409" s="3">
        <f t="shared" si="404"/>
        <v>0</v>
      </c>
      <c r="AT409" s="3">
        <f t="shared" si="404"/>
        <v>2</v>
      </c>
      <c r="AU409" s="3">
        <f t="shared" si="404"/>
        <v>2</v>
      </c>
      <c r="AV409" s="3">
        <f t="shared" si="404"/>
        <v>3</v>
      </c>
      <c r="AW409" s="3">
        <f t="shared" si="404"/>
        <v>4</v>
      </c>
      <c r="AX409" s="3">
        <f t="shared" si="404"/>
        <v>6</v>
      </c>
      <c r="AY409" s="3">
        <f t="shared" si="404"/>
        <v>6</v>
      </c>
      <c r="AZ409" s="3">
        <f t="shared" si="404"/>
        <v>7</v>
      </c>
      <c r="BA409" s="3">
        <f t="shared" si="404"/>
        <v>7</v>
      </c>
      <c r="BB409" s="3">
        <f t="shared" si="404"/>
        <v>8</v>
      </c>
      <c r="BC409" s="3">
        <f t="shared" si="404"/>
        <v>9</v>
      </c>
      <c r="BD409" s="3">
        <f t="shared" si="404"/>
        <v>10</v>
      </c>
      <c r="BE409" s="3">
        <f t="shared" si="404"/>
        <v>10</v>
      </c>
      <c r="BF409" s="3">
        <f t="shared" si="404"/>
        <v>10</v>
      </c>
      <c r="BG409" s="3">
        <f t="shared" si="404"/>
        <v>11</v>
      </c>
      <c r="BH409" s="3">
        <f t="shared" si="404"/>
        <v>12</v>
      </c>
      <c r="BI409" s="3">
        <f t="shared" si="404"/>
        <v>13</v>
      </c>
      <c r="BJ409" s="3">
        <f t="shared" si="404"/>
        <v>17</v>
      </c>
      <c r="BK409" s="3">
        <f t="shared" si="404"/>
        <v>17</v>
      </c>
      <c r="BL409" s="3">
        <f t="shared" si="404"/>
        <v>20</v>
      </c>
      <c r="BM409" s="3">
        <f t="shared" si="404"/>
        <v>23</v>
      </c>
      <c r="BN409" s="3">
        <f t="shared" si="404"/>
        <v>27</v>
      </c>
      <c r="BO409" s="3">
        <f t="shared" si="404"/>
        <v>29</v>
      </c>
      <c r="BP409" s="3">
        <f t="shared" ref="BP409:EA409" si="405">BP137*1</f>
        <v>36</v>
      </c>
      <c r="BQ409" s="3">
        <f t="shared" si="405"/>
        <v>40</v>
      </c>
      <c r="BR409" s="3">
        <f t="shared" si="405"/>
        <v>42</v>
      </c>
      <c r="BS409" s="3">
        <f t="shared" si="405"/>
        <v>42</v>
      </c>
      <c r="BT409" s="3">
        <f t="shared" si="405"/>
        <v>46</v>
      </c>
      <c r="BU409" s="3">
        <f t="shared" si="405"/>
        <v>50</v>
      </c>
      <c r="BV409" s="3">
        <f t="shared" si="405"/>
        <v>52</v>
      </c>
      <c r="BW409" s="3">
        <f t="shared" si="405"/>
        <v>54</v>
      </c>
      <c r="BX409" s="3">
        <f t="shared" si="405"/>
        <v>54</v>
      </c>
      <c r="BY409" s="3">
        <f t="shared" si="405"/>
        <v>56</v>
      </c>
      <c r="BZ409" s="3">
        <f t="shared" si="405"/>
        <v>61</v>
      </c>
      <c r="CA409" s="3">
        <f t="shared" si="405"/>
        <v>64</v>
      </c>
      <c r="CB409" s="3">
        <f t="shared" si="405"/>
        <v>65</v>
      </c>
      <c r="CC409" s="3">
        <f t="shared" si="405"/>
        <v>69</v>
      </c>
      <c r="CD409" s="3">
        <f t="shared" si="405"/>
        <v>69</v>
      </c>
      <c r="CE409" s="3">
        <f t="shared" si="405"/>
        <v>70</v>
      </c>
      <c r="CF409" s="3">
        <f t="shared" si="405"/>
        <v>72</v>
      </c>
      <c r="CG409" s="3">
        <f t="shared" si="405"/>
        <v>76</v>
      </c>
      <c r="CH409" s="3">
        <f t="shared" si="405"/>
        <v>78</v>
      </c>
      <c r="CI409" s="3">
        <f t="shared" si="405"/>
        <v>78</v>
      </c>
      <c r="CJ409" s="3">
        <f t="shared" si="405"/>
        <v>79</v>
      </c>
      <c r="CK409" s="3">
        <f t="shared" si="405"/>
        <v>80</v>
      </c>
      <c r="CL409" s="3">
        <f t="shared" si="405"/>
        <v>81</v>
      </c>
      <c r="CM409" s="3">
        <f t="shared" si="405"/>
        <v>82</v>
      </c>
      <c r="CN409" s="3">
        <f t="shared" si="405"/>
        <v>82</v>
      </c>
      <c r="CO409" s="3">
        <f t="shared" si="405"/>
        <v>82</v>
      </c>
      <c r="CP409" s="3">
        <f t="shared" si="405"/>
        <v>83</v>
      </c>
      <c r="CQ409" s="3">
        <f t="shared" si="405"/>
        <v>83</v>
      </c>
      <c r="CR409" s="3">
        <f t="shared" si="405"/>
        <v>83</v>
      </c>
      <c r="CS409" s="3">
        <f t="shared" si="405"/>
        <v>86</v>
      </c>
      <c r="CT409" s="3">
        <f t="shared" si="405"/>
        <v>86</v>
      </c>
      <c r="CU409" s="3">
        <f t="shared" si="405"/>
        <v>87</v>
      </c>
      <c r="CV409" s="3">
        <f t="shared" si="405"/>
        <v>88</v>
      </c>
      <c r="CW409" s="3">
        <f t="shared" si="405"/>
        <v>90</v>
      </c>
      <c r="CX409" s="3">
        <f t="shared" si="405"/>
        <v>92</v>
      </c>
      <c r="CY409" s="3">
        <f t="shared" si="405"/>
        <v>93</v>
      </c>
      <c r="CZ409" s="3">
        <f t="shared" si="405"/>
        <v>94</v>
      </c>
      <c r="DA409" s="3">
        <f t="shared" si="405"/>
        <v>95</v>
      </c>
      <c r="DB409" s="3">
        <f t="shared" si="405"/>
        <v>97</v>
      </c>
      <c r="DC409" s="3">
        <f t="shared" si="405"/>
        <v>98</v>
      </c>
      <c r="DD409" s="3">
        <f t="shared" si="405"/>
        <v>102</v>
      </c>
      <c r="DE409" s="3">
        <f t="shared" si="405"/>
        <v>102</v>
      </c>
      <c r="DF409" s="3">
        <f t="shared" si="405"/>
        <v>102</v>
      </c>
      <c r="DG409" s="3">
        <f t="shared" si="405"/>
        <v>104</v>
      </c>
      <c r="DH409" s="3">
        <f t="shared" si="405"/>
        <v>107</v>
      </c>
      <c r="DI409" s="3">
        <f t="shared" si="405"/>
        <v>109</v>
      </c>
      <c r="DJ409" s="3">
        <f t="shared" si="405"/>
        <v>110</v>
      </c>
      <c r="DK409" s="3">
        <f t="shared" si="405"/>
        <v>112</v>
      </c>
      <c r="DL409" s="3">
        <f t="shared" si="405"/>
        <v>115</v>
      </c>
      <c r="DM409" s="3">
        <f t="shared" si="405"/>
        <v>115</v>
      </c>
      <c r="DN409" s="3">
        <f t="shared" si="405"/>
        <v>117</v>
      </c>
      <c r="DO409" s="3">
        <f t="shared" si="405"/>
        <v>121</v>
      </c>
      <c r="DP409" s="3">
        <f t="shared" si="405"/>
        <v>123</v>
      </c>
      <c r="DQ409" s="3">
        <f t="shared" si="405"/>
        <v>127</v>
      </c>
      <c r="DR409" s="3">
        <f t="shared" si="405"/>
        <v>131</v>
      </c>
      <c r="DS409" s="3">
        <f t="shared" si="405"/>
        <v>134</v>
      </c>
      <c r="DT409" s="3">
        <f t="shared" si="405"/>
        <v>140</v>
      </c>
      <c r="DU409" s="3">
        <f t="shared" si="405"/>
        <v>147</v>
      </c>
      <c r="DV409" s="3">
        <f t="shared" si="405"/>
        <v>152</v>
      </c>
      <c r="DW409" s="3">
        <f t="shared" si="405"/>
        <v>160</v>
      </c>
      <c r="DX409" s="3">
        <f t="shared" si="405"/>
        <v>163</v>
      </c>
      <c r="DY409" s="3">
        <f t="shared" si="405"/>
        <v>169</v>
      </c>
      <c r="DZ409" s="3">
        <f t="shared" si="405"/>
        <v>175</v>
      </c>
      <c r="EA409" s="3">
        <f t="shared" si="405"/>
        <v>179</v>
      </c>
      <c r="EB409" s="3">
        <f t="shared" ref="EB409" si="406">EB137*1</f>
        <v>185</v>
      </c>
      <c r="EC409" s="3">
        <f t="shared" si="388"/>
        <v>195</v>
      </c>
    </row>
    <row r="410" spans="3:133" x14ac:dyDescent="0.25">
      <c r="C410" t="s">
        <v>1167</v>
      </c>
      <c r="D410" s="3">
        <f t="shared" ref="D410:BO410" si="407">D138*1</f>
        <v>0</v>
      </c>
      <c r="E410" s="3">
        <f t="shared" si="407"/>
        <v>0</v>
      </c>
      <c r="F410" s="3">
        <f t="shared" si="407"/>
        <v>0</v>
      </c>
      <c r="G410" s="3">
        <f t="shared" si="407"/>
        <v>0</v>
      </c>
      <c r="H410" s="3">
        <f t="shared" si="407"/>
        <v>0</v>
      </c>
      <c r="I410" s="3">
        <f t="shared" si="407"/>
        <v>0</v>
      </c>
      <c r="J410" s="3">
        <f t="shared" si="407"/>
        <v>0</v>
      </c>
      <c r="K410" s="3">
        <f t="shared" si="407"/>
        <v>0</v>
      </c>
      <c r="L410" s="3">
        <f t="shared" si="407"/>
        <v>0</v>
      </c>
      <c r="M410" s="3">
        <f t="shared" si="407"/>
        <v>0</v>
      </c>
      <c r="N410" s="3">
        <f t="shared" si="407"/>
        <v>0</v>
      </c>
      <c r="O410" s="3">
        <f t="shared" si="407"/>
        <v>0</v>
      </c>
      <c r="P410" s="3">
        <f t="shared" si="407"/>
        <v>0</v>
      </c>
      <c r="Q410" s="3">
        <f t="shared" si="407"/>
        <v>0</v>
      </c>
      <c r="R410" s="3">
        <f t="shared" si="407"/>
        <v>0</v>
      </c>
      <c r="S410" s="3">
        <f t="shared" si="407"/>
        <v>0</v>
      </c>
      <c r="T410" s="3">
        <f t="shared" si="407"/>
        <v>0</v>
      </c>
      <c r="U410" s="3">
        <f t="shared" si="407"/>
        <v>0</v>
      </c>
      <c r="V410" s="3">
        <f t="shared" si="407"/>
        <v>0</v>
      </c>
      <c r="W410" s="3">
        <f t="shared" si="407"/>
        <v>0</v>
      </c>
      <c r="X410" s="3">
        <f t="shared" si="407"/>
        <v>0</v>
      </c>
      <c r="Y410" s="3">
        <f t="shared" si="407"/>
        <v>0</v>
      </c>
      <c r="Z410" s="3">
        <f t="shared" si="407"/>
        <v>0</v>
      </c>
      <c r="AA410" s="3">
        <f t="shared" si="407"/>
        <v>0</v>
      </c>
      <c r="AB410" s="3">
        <f t="shared" si="407"/>
        <v>0</v>
      </c>
      <c r="AC410" s="3">
        <f t="shared" si="407"/>
        <v>0</v>
      </c>
      <c r="AD410" s="3">
        <f t="shared" si="407"/>
        <v>0</v>
      </c>
      <c r="AE410" s="3">
        <f t="shared" si="407"/>
        <v>0</v>
      </c>
      <c r="AF410" s="3">
        <f t="shared" si="407"/>
        <v>0</v>
      </c>
      <c r="AG410" s="3">
        <f t="shared" si="407"/>
        <v>0</v>
      </c>
      <c r="AH410" s="3">
        <f t="shared" si="407"/>
        <v>0</v>
      </c>
      <c r="AI410" s="3">
        <f t="shared" si="407"/>
        <v>0</v>
      </c>
      <c r="AJ410" s="3">
        <f t="shared" si="407"/>
        <v>0</v>
      </c>
      <c r="AK410" s="3">
        <f t="shared" si="407"/>
        <v>0</v>
      </c>
      <c r="AL410" s="3">
        <f t="shared" si="407"/>
        <v>0</v>
      </c>
      <c r="AM410" s="3">
        <f t="shared" si="407"/>
        <v>0</v>
      </c>
      <c r="AN410" s="3">
        <f t="shared" si="407"/>
        <v>0</v>
      </c>
      <c r="AO410" s="3">
        <f t="shared" si="407"/>
        <v>0</v>
      </c>
      <c r="AP410" s="3">
        <f t="shared" si="407"/>
        <v>0</v>
      </c>
      <c r="AQ410" s="3">
        <f t="shared" si="407"/>
        <v>0</v>
      </c>
      <c r="AR410" s="3">
        <f t="shared" si="407"/>
        <v>0</v>
      </c>
      <c r="AS410" s="3">
        <f t="shared" si="407"/>
        <v>0</v>
      </c>
      <c r="AT410" s="3">
        <f t="shared" si="407"/>
        <v>0</v>
      </c>
      <c r="AU410" s="3">
        <f t="shared" si="407"/>
        <v>0</v>
      </c>
      <c r="AV410" s="3">
        <f t="shared" si="407"/>
        <v>0</v>
      </c>
      <c r="AW410" s="3">
        <f t="shared" si="407"/>
        <v>0</v>
      </c>
      <c r="AX410" s="3">
        <f t="shared" si="407"/>
        <v>0</v>
      </c>
      <c r="AY410" s="3">
        <f t="shared" si="407"/>
        <v>0</v>
      </c>
      <c r="AZ410" s="3">
        <f t="shared" si="407"/>
        <v>0</v>
      </c>
      <c r="BA410" s="3">
        <f t="shared" si="407"/>
        <v>1</v>
      </c>
      <c r="BB410" s="3">
        <f t="shared" si="407"/>
        <v>1</v>
      </c>
      <c r="BC410" s="3">
        <f t="shared" si="407"/>
        <v>1</v>
      </c>
      <c r="BD410" s="3">
        <f t="shared" si="407"/>
        <v>2</v>
      </c>
      <c r="BE410" s="3">
        <f t="shared" si="407"/>
        <v>2</v>
      </c>
      <c r="BF410" s="3">
        <f t="shared" si="407"/>
        <v>2</v>
      </c>
      <c r="BG410" s="3">
        <f t="shared" si="407"/>
        <v>2</v>
      </c>
      <c r="BH410" s="3">
        <f t="shared" si="407"/>
        <v>2</v>
      </c>
      <c r="BI410" s="3">
        <f t="shared" si="407"/>
        <v>3</v>
      </c>
      <c r="BJ410" s="3">
        <f t="shared" si="407"/>
        <v>3</v>
      </c>
      <c r="BK410" s="3">
        <f t="shared" si="407"/>
        <v>3</v>
      </c>
      <c r="BL410" s="3">
        <f t="shared" si="407"/>
        <v>4</v>
      </c>
      <c r="BM410" s="3">
        <f t="shared" si="407"/>
        <v>6</v>
      </c>
      <c r="BN410" s="3">
        <f t="shared" si="407"/>
        <v>7</v>
      </c>
      <c r="BO410" s="3">
        <f t="shared" si="407"/>
        <v>9</v>
      </c>
      <c r="BP410" s="3">
        <f t="shared" ref="BP410:EA410" si="408">BP138*1</f>
        <v>19</v>
      </c>
      <c r="BQ410" s="3">
        <f t="shared" si="408"/>
        <v>22</v>
      </c>
      <c r="BR410" s="3">
        <f t="shared" si="408"/>
        <v>36</v>
      </c>
      <c r="BS410" s="3">
        <f t="shared" si="408"/>
        <v>46</v>
      </c>
      <c r="BT410" s="3">
        <f t="shared" si="408"/>
        <v>54</v>
      </c>
      <c r="BU410" s="3">
        <f t="shared" si="408"/>
        <v>71</v>
      </c>
      <c r="BV410" s="3">
        <f t="shared" si="408"/>
        <v>85</v>
      </c>
      <c r="BW410" s="3">
        <f t="shared" si="408"/>
        <v>98</v>
      </c>
      <c r="BX410" s="3">
        <f t="shared" si="408"/>
        <v>120</v>
      </c>
      <c r="BY410" s="3">
        <f t="shared" si="408"/>
        <v>137</v>
      </c>
      <c r="BZ410" s="3">
        <f t="shared" si="408"/>
        <v>158</v>
      </c>
      <c r="CA410" s="3">
        <f t="shared" si="408"/>
        <v>174</v>
      </c>
      <c r="CB410" s="3">
        <f t="shared" si="408"/>
        <v>210</v>
      </c>
      <c r="CC410" s="3">
        <f t="shared" si="408"/>
        <v>235</v>
      </c>
      <c r="CD410" s="3">
        <f t="shared" si="408"/>
        <v>263</v>
      </c>
      <c r="CE410" s="3">
        <f t="shared" si="408"/>
        <v>287</v>
      </c>
      <c r="CF410" s="3">
        <f t="shared" si="408"/>
        <v>320</v>
      </c>
      <c r="CG410" s="3">
        <f t="shared" si="408"/>
        <v>334</v>
      </c>
      <c r="CH410" s="3">
        <f t="shared" si="408"/>
        <v>365</v>
      </c>
      <c r="CI410" s="3">
        <f t="shared" si="408"/>
        <v>406</v>
      </c>
      <c r="CJ410" s="3">
        <f t="shared" si="408"/>
        <v>444</v>
      </c>
      <c r="CK410" s="3">
        <f t="shared" si="408"/>
        <v>486</v>
      </c>
      <c r="CL410" s="3">
        <f t="shared" si="408"/>
        <v>530</v>
      </c>
      <c r="CM410" s="3">
        <f t="shared" si="408"/>
        <v>571</v>
      </c>
      <c r="CN410" s="3">
        <f t="shared" si="408"/>
        <v>610</v>
      </c>
      <c r="CO410" s="3">
        <f t="shared" si="408"/>
        <v>687</v>
      </c>
      <c r="CP410" s="3">
        <f t="shared" si="408"/>
        <v>730</v>
      </c>
      <c r="CQ410" s="3">
        <f t="shared" si="408"/>
        <v>769</v>
      </c>
      <c r="CR410" s="3">
        <f t="shared" si="408"/>
        <v>794</v>
      </c>
      <c r="CS410" s="3">
        <f t="shared" si="408"/>
        <v>1014</v>
      </c>
      <c r="CT410" s="3">
        <f t="shared" si="408"/>
        <v>1063</v>
      </c>
      <c r="CU410" s="3">
        <f t="shared" si="408"/>
        <v>1087</v>
      </c>
      <c r="CV410" s="3">
        <f t="shared" si="408"/>
        <v>1102</v>
      </c>
      <c r="CW410" s="3">
        <f t="shared" si="408"/>
        <v>1159</v>
      </c>
      <c r="CX410" s="3">
        <f t="shared" si="408"/>
        <v>1190</v>
      </c>
      <c r="CY410" s="3">
        <f t="shared" si="408"/>
        <v>1232</v>
      </c>
      <c r="CZ410" s="3">
        <f t="shared" si="408"/>
        <v>1265</v>
      </c>
      <c r="DA410" s="3">
        <f t="shared" si="408"/>
        <v>1286</v>
      </c>
      <c r="DB410" s="3">
        <f t="shared" si="408"/>
        <v>1303</v>
      </c>
      <c r="DC410" s="3">
        <f t="shared" si="408"/>
        <v>1319</v>
      </c>
      <c r="DD410" s="3">
        <f t="shared" si="408"/>
        <v>1339</v>
      </c>
      <c r="DE410" s="3">
        <f t="shared" si="408"/>
        <v>1375</v>
      </c>
      <c r="DF410" s="3">
        <f t="shared" si="408"/>
        <v>1403</v>
      </c>
      <c r="DG410" s="3">
        <f t="shared" si="408"/>
        <v>1429</v>
      </c>
      <c r="DH410" s="3">
        <f t="shared" si="408"/>
        <v>1446</v>
      </c>
      <c r="DI410" s="3">
        <f t="shared" si="408"/>
        <v>1458</v>
      </c>
      <c r="DJ410" s="3">
        <f t="shared" si="408"/>
        <v>1467</v>
      </c>
      <c r="DK410" s="3">
        <f t="shared" si="408"/>
        <v>1488</v>
      </c>
      <c r="DL410" s="3">
        <f t="shared" si="408"/>
        <v>1497</v>
      </c>
      <c r="DM410" s="3">
        <f t="shared" si="408"/>
        <v>1506</v>
      </c>
      <c r="DN410" s="3">
        <f t="shared" si="408"/>
        <v>1518</v>
      </c>
      <c r="DO410" s="3">
        <f t="shared" si="408"/>
        <v>1533</v>
      </c>
      <c r="DP410" s="3">
        <f t="shared" si="408"/>
        <v>1543</v>
      </c>
      <c r="DQ410" s="3">
        <f t="shared" si="408"/>
        <v>1547</v>
      </c>
      <c r="DR410" s="3">
        <f t="shared" si="408"/>
        <v>1561</v>
      </c>
      <c r="DS410" s="3">
        <f t="shared" si="408"/>
        <v>1571</v>
      </c>
      <c r="DT410" s="3">
        <f t="shared" si="408"/>
        <v>1583</v>
      </c>
      <c r="DU410" s="3">
        <f t="shared" si="408"/>
        <v>1592</v>
      </c>
      <c r="DV410" s="3">
        <f t="shared" si="408"/>
        <v>1604</v>
      </c>
      <c r="DW410" s="3">
        <f t="shared" si="408"/>
        <v>1608</v>
      </c>
      <c r="DX410" s="3">
        <f t="shared" si="408"/>
        <v>1606</v>
      </c>
      <c r="DY410" s="3">
        <f t="shared" si="408"/>
        <v>1615</v>
      </c>
      <c r="DZ410" s="3">
        <f t="shared" si="408"/>
        <v>1631</v>
      </c>
      <c r="EA410" s="3">
        <f t="shared" si="408"/>
        <v>1639</v>
      </c>
      <c r="EB410" s="3">
        <f t="shared" ref="EB410" si="409">EB138*1</f>
        <v>1645</v>
      </c>
      <c r="EC410" s="3">
        <f t="shared" si="388"/>
        <v>1651</v>
      </c>
    </row>
    <row r="411" spans="3:133" x14ac:dyDescent="0.25">
      <c r="C411" t="s">
        <v>1210</v>
      </c>
      <c r="D411" s="3">
        <f t="shared" ref="D411:BO411" si="410">D139*1</f>
        <v>0</v>
      </c>
      <c r="E411" s="3">
        <f t="shared" si="410"/>
        <v>0</v>
      </c>
      <c r="F411" s="3">
        <f t="shared" si="410"/>
        <v>0</v>
      </c>
      <c r="G411" s="3">
        <f t="shared" si="410"/>
        <v>0</v>
      </c>
      <c r="H411" s="3">
        <f t="shared" si="410"/>
        <v>0</v>
      </c>
      <c r="I411" s="3">
        <f t="shared" si="410"/>
        <v>0</v>
      </c>
      <c r="J411" s="3">
        <f t="shared" si="410"/>
        <v>0</v>
      </c>
      <c r="K411" s="3">
        <f t="shared" si="410"/>
        <v>0</v>
      </c>
      <c r="L411" s="3">
        <f t="shared" si="410"/>
        <v>0</v>
      </c>
      <c r="M411" s="3">
        <f t="shared" si="410"/>
        <v>0</v>
      </c>
      <c r="N411" s="3">
        <f t="shared" si="410"/>
        <v>0</v>
      </c>
      <c r="O411" s="3">
        <f t="shared" si="410"/>
        <v>0</v>
      </c>
      <c r="P411" s="3">
        <f t="shared" si="410"/>
        <v>0</v>
      </c>
      <c r="Q411" s="3">
        <f t="shared" si="410"/>
        <v>0</v>
      </c>
      <c r="R411" s="3">
        <f t="shared" si="410"/>
        <v>0</v>
      </c>
      <c r="S411" s="3">
        <f t="shared" si="410"/>
        <v>0</v>
      </c>
      <c r="T411" s="3">
        <f t="shared" si="410"/>
        <v>0</v>
      </c>
      <c r="U411" s="3">
        <f t="shared" si="410"/>
        <v>0</v>
      </c>
      <c r="V411" s="3">
        <f t="shared" si="410"/>
        <v>0</v>
      </c>
      <c r="W411" s="3">
        <f t="shared" si="410"/>
        <v>0</v>
      </c>
      <c r="X411" s="3">
        <f t="shared" si="410"/>
        <v>0</v>
      </c>
      <c r="Y411" s="3">
        <f t="shared" si="410"/>
        <v>0</v>
      </c>
      <c r="Z411" s="3">
        <f t="shared" si="410"/>
        <v>0</v>
      </c>
      <c r="AA411" s="3">
        <f t="shared" si="410"/>
        <v>0</v>
      </c>
      <c r="AB411" s="3">
        <f t="shared" si="410"/>
        <v>0</v>
      </c>
      <c r="AC411" s="3">
        <f t="shared" si="410"/>
        <v>0</v>
      </c>
      <c r="AD411" s="3">
        <f t="shared" si="410"/>
        <v>0</v>
      </c>
      <c r="AE411" s="3">
        <f t="shared" si="410"/>
        <v>0</v>
      </c>
      <c r="AF411" s="3">
        <f t="shared" si="410"/>
        <v>0</v>
      </c>
      <c r="AG411" s="3">
        <f t="shared" si="410"/>
        <v>0</v>
      </c>
      <c r="AH411" s="3">
        <f t="shared" si="410"/>
        <v>0</v>
      </c>
      <c r="AI411" s="3">
        <f t="shared" si="410"/>
        <v>0</v>
      </c>
      <c r="AJ411" s="3">
        <f t="shared" si="410"/>
        <v>0</v>
      </c>
      <c r="AK411" s="3">
        <f t="shared" si="410"/>
        <v>0</v>
      </c>
      <c r="AL411" s="3">
        <f t="shared" si="410"/>
        <v>0</v>
      </c>
      <c r="AM411" s="3">
        <f t="shared" si="410"/>
        <v>0</v>
      </c>
      <c r="AN411" s="3">
        <f t="shared" si="410"/>
        <v>0</v>
      </c>
      <c r="AO411" s="3">
        <f t="shared" si="410"/>
        <v>0</v>
      </c>
      <c r="AP411" s="3">
        <f t="shared" si="410"/>
        <v>0</v>
      </c>
      <c r="AQ411" s="3">
        <f t="shared" si="410"/>
        <v>0</v>
      </c>
      <c r="AR411" s="3">
        <f t="shared" si="410"/>
        <v>0</v>
      </c>
      <c r="AS411" s="3">
        <f t="shared" si="410"/>
        <v>0</v>
      </c>
      <c r="AT411" s="3">
        <f t="shared" si="410"/>
        <v>0</v>
      </c>
      <c r="AU411" s="3">
        <f t="shared" si="410"/>
        <v>0</v>
      </c>
      <c r="AV411" s="3">
        <f t="shared" si="410"/>
        <v>0</v>
      </c>
      <c r="AW411" s="3">
        <f t="shared" si="410"/>
        <v>0</v>
      </c>
      <c r="AX411" s="3">
        <f t="shared" si="410"/>
        <v>0</v>
      </c>
      <c r="AY411" s="3">
        <f t="shared" si="410"/>
        <v>0</v>
      </c>
      <c r="AZ411" s="3">
        <f t="shared" si="410"/>
        <v>0</v>
      </c>
      <c r="BA411" s="3">
        <f t="shared" si="410"/>
        <v>0</v>
      </c>
      <c r="BB411" s="3">
        <f t="shared" si="410"/>
        <v>0</v>
      </c>
      <c r="BC411" s="3">
        <f t="shared" si="410"/>
        <v>0</v>
      </c>
      <c r="BD411" s="3">
        <f t="shared" si="410"/>
        <v>0</v>
      </c>
      <c r="BE411" s="3">
        <f t="shared" si="410"/>
        <v>0</v>
      </c>
      <c r="BF411" s="3">
        <f t="shared" si="410"/>
        <v>0</v>
      </c>
      <c r="BG411" s="3">
        <f t="shared" si="410"/>
        <v>0</v>
      </c>
      <c r="BH411" s="3">
        <f t="shared" si="410"/>
        <v>0</v>
      </c>
      <c r="BI411" s="3">
        <f t="shared" si="410"/>
        <v>0</v>
      </c>
      <c r="BJ411" s="3">
        <f t="shared" si="410"/>
        <v>0</v>
      </c>
      <c r="BK411" s="3">
        <f t="shared" si="410"/>
        <v>1</v>
      </c>
      <c r="BL411" s="3">
        <f t="shared" si="410"/>
        <v>1</v>
      </c>
      <c r="BM411" s="3">
        <f t="shared" si="410"/>
        <v>1</v>
      </c>
      <c r="BN411" s="3">
        <f t="shared" si="410"/>
        <v>3</v>
      </c>
      <c r="BO411" s="3">
        <f t="shared" si="410"/>
        <v>5</v>
      </c>
      <c r="BP411" s="3">
        <f t="shared" ref="BP411:EA411" si="411">BP139*1</f>
        <v>8</v>
      </c>
      <c r="BQ411" s="3">
        <f t="shared" si="411"/>
        <v>12</v>
      </c>
      <c r="BR411" s="3">
        <f t="shared" si="411"/>
        <v>12</v>
      </c>
      <c r="BS411" s="3">
        <f t="shared" si="411"/>
        <v>15</v>
      </c>
      <c r="BT411" s="3">
        <f t="shared" si="411"/>
        <v>16</v>
      </c>
      <c r="BU411" s="3">
        <f t="shared" si="411"/>
        <v>20</v>
      </c>
      <c r="BV411" s="3">
        <f t="shared" si="411"/>
        <v>26</v>
      </c>
      <c r="BW411" s="3">
        <f t="shared" si="411"/>
        <v>36</v>
      </c>
      <c r="BX411" s="3">
        <f t="shared" si="411"/>
        <v>40</v>
      </c>
      <c r="BY411" s="3">
        <f t="shared" si="411"/>
        <v>44</v>
      </c>
      <c r="BZ411" s="3">
        <f t="shared" si="411"/>
        <v>49</v>
      </c>
      <c r="CA411" s="3">
        <f t="shared" si="411"/>
        <v>57</v>
      </c>
      <c r="CB411" s="3">
        <f t="shared" si="411"/>
        <v>65</v>
      </c>
      <c r="CC411" s="3">
        <f t="shared" si="411"/>
        <v>73</v>
      </c>
      <c r="CD411" s="3">
        <f t="shared" si="411"/>
        <v>86</v>
      </c>
      <c r="CE411" s="3">
        <f t="shared" si="411"/>
        <v>95</v>
      </c>
      <c r="CF411" s="3">
        <f t="shared" si="411"/>
        <v>101</v>
      </c>
      <c r="CG411" s="3">
        <f t="shared" si="411"/>
        <v>103</v>
      </c>
      <c r="CH411" s="3">
        <f t="shared" si="411"/>
        <v>116</v>
      </c>
      <c r="CI411" s="3">
        <f t="shared" si="411"/>
        <v>123</v>
      </c>
      <c r="CJ411" s="3">
        <f t="shared" si="411"/>
        <v>130</v>
      </c>
      <c r="CK411" s="3">
        <f t="shared" si="411"/>
        <v>142</v>
      </c>
      <c r="CL411" s="3">
        <f t="shared" si="411"/>
        <v>151</v>
      </c>
      <c r="CM411" s="3">
        <f t="shared" si="411"/>
        <v>164</v>
      </c>
      <c r="CN411" s="3">
        <f t="shared" si="411"/>
        <v>172</v>
      </c>
      <c r="CO411" s="3">
        <f t="shared" si="411"/>
        <v>177</v>
      </c>
      <c r="CP411" s="3">
        <f t="shared" si="411"/>
        <v>184</v>
      </c>
      <c r="CQ411" s="3">
        <f t="shared" si="411"/>
        <v>189</v>
      </c>
      <c r="CR411" s="3">
        <f t="shared" si="411"/>
        <v>192</v>
      </c>
      <c r="CS411" s="3">
        <f t="shared" si="411"/>
        <v>194</v>
      </c>
      <c r="CT411" s="3">
        <f t="shared" si="411"/>
        <v>199</v>
      </c>
      <c r="CU411" s="3">
        <f t="shared" si="411"/>
        <v>201</v>
      </c>
      <c r="CV411" s="3">
        <f t="shared" si="411"/>
        <v>204</v>
      </c>
      <c r="CW411" s="3">
        <f t="shared" si="411"/>
        <v>210</v>
      </c>
      <c r="CX411" s="3">
        <f t="shared" si="411"/>
        <v>215</v>
      </c>
      <c r="CY411" s="3">
        <f t="shared" si="411"/>
        <v>222</v>
      </c>
      <c r="CZ411" s="3">
        <f t="shared" si="411"/>
        <v>225</v>
      </c>
      <c r="DA411" s="3">
        <f t="shared" si="411"/>
        <v>229</v>
      </c>
      <c r="DB411" s="3">
        <f t="shared" si="411"/>
        <v>232</v>
      </c>
      <c r="DC411" s="3">
        <f t="shared" si="411"/>
        <v>235</v>
      </c>
      <c r="DD411" s="3">
        <f t="shared" si="411"/>
        <v>238</v>
      </c>
      <c r="DE411" s="3">
        <f t="shared" si="411"/>
        <v>239</v>
      </c>
      <c r="DF411" s="3">
        <f t="shared" si="411"/>
        <v>240</v>
      </c>
      <c r="DG411" s="3">
        <f t="shared" si="411"/>
        <v>245</v>
      </c>
      <c r="DH411" s="3">
        <f t="shared" si="411"/>
        <v>247</v>
      </c>
      <c r="DI411" s="3">
        <f t="shared" si="411"/>
        <v>252</v>
      </c>
      <c r="DJ411" s="3">
        <f t="shared" si="411"/>
        <v>258</v>
      </c>
      <c r="DK411" s="3">
        <f t="shared" si="411"/>
        <v>260</v>
      </c>
      <c r="DL411" s="3">
        <f t="shared" si="411"/>
        <v>264</v>
      </c>
      <c r="DM411" s="3">
        <f t="shared" si="411"/>
        <v>265</v>
      </c>
      <c r="DN411" s="3">
        <f t="shared" si="411"/>
        <v>266</v>
      </c>
      <c r="DO411" s="3">
        <f t="shared" si="411"/>
        <v>268</v>
      </c>
      <c r="DP411" s="3">
        <f t="shared" si="411"/>
        <v>272</v>
      </c>
      <c r="DQ411" s="3">
        <f t="shared" si="411"/>
        <v>276</v>
      </c>
      <c r="DR411" s="3">
        <f t="shared" si="411"/>
        <v>278</v>
      </c>
      <c r="DS411" s="3">
        <f t="shared" si="411"/>
        <v>279</v>
      </c>
      <c r="DT411" s="3">
        <f t="shared" si="411"/>
        <v>279</v>
      </c>
      <c r="DU411" s="3">
        <f t="shared" si="411"/>
        <v>279</v>
      </c>
      <c r="DV411" s="3">
        <f t="shared" si="411"/>
        <v>279</v>
      </c>
      <c r="DW411" s="3">
        <f t="shared" si="411"/>
        <v>279</v>
      </c>
      <c r="DX411" s="3">
        <f t="shared" si="411"/>
        <v>281</v>
      </c>
      <c r="DY411" s="3">
        <f t="shared" si="411"/>
        <v>281</v>
      </c>
      <c r="DZ411" s="3">
        <f t="shared" si="411"/>
        <v>281</v>
      </c>
      <c r="EA411" s="3">
        <f t="shared" si="411"/>
        <v>284</v>
      </c>
      <c r="EB411" s="3">
        <f t="shared" ref="EB411" si="412">EB139*1</f>
        <v>284</v>
      </c>
      <c r="EC411" s="3">
        <f t="shared" si="388"/>
        <v>284</v>
      </c>
    </row>
    <row r="412" spans="3:133" x14ac:dyDescent="0.25">
      <c r="C412" t="s">
        <v>1218</v>
      </c>
      <c r="D412" s="3">
        <f t="shared" ref="D412:BO412" si="413">D140*1</f>
        <v>0</v>
      </c>
      <c r="E412" s="3">
        <f t="shared" si="413"/>
        <v>0</v>
      </c>
      <c r="F412" s="3">
        <f t="shared" si="413"/>
        <v>0</v>
      </c>
      <c r="G412" s="3">
        <f t="shared" si="413"/>
        <v>0</v>
      </c>
      <c r="H412" s="3">
        <f t="shared" si="413"/>
        <v>0</v>
      </c>
      <c r="I412" s="3">
        <f t="shared" si="413"/>
        <v>0</v>
      </c>
      <c r="J412" s="3">
        <f t="shared" si="413"/>
        <v>0</v>
      </c>
      <c r="K412" s="3">
        <f t="shared" si="413"/>
        <v>0</v>
      </c>
      <c r="L412" s="3">
        <f t="shared" si="413"/>
        <v>0</v>
      </c>
      <c r="M412" s="3">
        <f t="shared" si="413"/>
        <v>0</v>
      </c>
      <c r="N412" s="3">
        <f t="shared" si="413"/>
        <v>0</v>
      </c>
      <c r="O412" s="3">
        <f t="shared" si="413"/>
        <v>0</v>
      </c>
      <c r="P412" s="3">
        <f t="shared" si="413"/>
        <v>0</v>
      </c>
      <c r="Q412" s="3">
        <f t="shared" si="413"/>
        <v>0</v>
      </c>
      <c r="R412" s="3">
        <f t="shared" si="413"/>
        <v>0</v>
      </c>
      <c r="S412" s="3">
        <f t="shared" si="413"/>
        <v>0</v>
      </c>
      <c r="T412" s="3">
        <f t="shared" si="413"/>
        <v>0</v>
      </c>
      <c r="U412" s="3">
        <f t="shared" si="413"/>
        <v>0</v>
      </c>
      <c r="V412" s="3">
        <f t="shared" si="413"/>
        <v>0</v>
      </c>
      <c r="W412" s="3">
        <f t="shared" si="413"/>
        <v>0</v>
      </c>
      <c r="X412" s="3">
        <f t="shared" si="413"/>
        <v>0</v>
      </c>
      <c r="Y412" s="3">
        <f t="shared" si="413"/>
        <v>0</v>
      </c>
      <c r="Z412" s="3">
        <f t="shared" si="413"/>
        <v>0</v>
      </c>
      <c r="AA412" s="3">
        <f t="shared" si="413"/>
        <v>0</v>
      </c>
      <c r="AB412" s="3">
        <f t="shared" si="413"/>
        <v>0</v>
      </c>
      <c r="AC412" s="3">
        <f t="shared" si="413"/>
        <v>0</v>
      </c>
      <c r="AD412" s="3">
        <f t="shared" si="413"/>
        <v>0</v>
      </c>
      <c r="AE412" s="3">
        <f t="shared" si="413"/>
        <v>0</v>
      </c>
      <c r="AF412" s="3">
        <f t="shared" si="413"/>
        <v>0</v>
      </c>
      <c r="AG412" s="3">
        <f t="shared" si="413"/>
        <v>0</v>
      </c>
      <c r="AH412" s="3">
        <f t="shared" si="413"/>
        <v>1</v>
      </c>
      <c r="AI412" s="3">
        <f t="shared" si="413"/>
        <v>2</v>
      </c>
      <c r="AJ412" s="3">
        <f t="shared" si="413"/>
        <v>3</v>
      </c>
      <c r="AK412" s="3">
        <f t="shared" si="413"/>
        <v>7</v>
      </c>
      <c r="AL412" s="3">
        <f t="shared" si="413"/>
        <v>10</v>
      </c>
      <c r="AM412" s="3">
        <f t="shared" si="413"/>
        <v>12</v>
      </c>
      <c r="AN412" s="3">
        <f t="shared" si="413"/>
        <v>17</v>
      </c>
      <c r="AO412" s="3">
        <f t="shared" si="413"/>
        <v>21</v>
      </c>
      <c r="AP412" s="3">
        <f t="shared" si="413"/>
        <v>29</v>
      </c>
      <c r="AQ412" s="3">
        <f t="shared" si="413"/>
        <v>34</v>
      </c>
      <c r="AR412" s="3">
        <f t="shared" si="413"/>
        <v>52</v>
      </c>
      <c r="AS412" s="3">
        <f t="shared" si="413"/>
        <v>79</v>
      </c>
      <c r="AT412" s="3">
        <f t="shared" si="413"/>
        <v>107</v>
      </c>
      <c r="AU412" s="3">
        <f t="shared" si="413"/>
        <v>148</v>
      </c>
      <c r="AV412" s="3">
        <f t="shared" si="413"/>
        <v>197</v>
      </c>
      <c r="AW412" s="3">
        <f t="shared" si="413"/>
        <v>233</v>
      </c>
      <c r="AX412" s="3">
        <f t="shared" si="413"/>
        <v>366</v>
      </c>
      <c r="AY412" s="3">
        <f t="shared" si="413"/>
        <v>463</v>
      </c>
      <c r="AZ412" s="3">
        <f t="shared" si="413"/>
        <v>631</v>
      </c>
      <c r="BA412" s="3">
        <f t="shared" si="413"/>
        <v>827</v>
      </c>
      <c r="BB412" s="3">
        <f t="shared" si="413"/>
        <v>1016</v>
      </c>
      <c r="BC412" s="3">
        <f t="shared" si="413"/>
        <v>1266</v>
      </c>
      <c r="BD412" s="3">
        <f t="shared" si="413"/>
        <v>1441</v>
      </c>
      <c r="BE412" s="3">
        <f t="shared" si="413"/>
        <v>1809</v>
      </c>
      <c r="BF412" s="3">
        <f t="shared" si="413"/>
        <v>2158</v>
      </c>
      <c r="BG412" s="3">
        <f t="shared" si="413"/>
        <v>2503</v>
      </c>
      <c r="BH412" s="3">
        <f t="shared" si="413"/>
        <v>2978</v>
      </c>
      <c r="BI412" s="3">
        <f t="shared" si="413"/>
        <v>3405</v>
      </c>
      <c r="BJ412" s="3">
        <f t="shared" si="413"/>
        <v>4032</v>
      </c>
      <c r="BK412" s="3">
        <f t="shared" si="413"/>
        <v>4825</v>
      </c>
      <c r="BL412" s="3">
        <f t="shared" si="413"/>
        <v>5476</v>
      </c>
      <c r="BM412" s="3">
        <f t="shared" si="413"/>
        <v>6077</v>
      </c>
      <c r="BN412" s="3">
        <f t="shared" si="413"/>
        <v>6820</v>
      </c>
      <c r="BO412" s="3">
        <f t="shared" si="413"/>
        <v>7503</v>
      </c>
      <c r="BP412" s="3">
        <f t="shared" ref="BP412:EA412" si="414">BP140*1</f>
        <v>8215</v>
      </c>
      <c r="BQ412" s="3">
        <f t="shared" si="414"/>
        <v>9134</v>
      </c>
      <c r="BR412" s="3">
        <f t="shared" si="414"/>
        <v>10023</v>
      </c>
      <c r="BS412" s="3">
        <f t="shared" si="414"/>
        <v>10779</v>
      </c>
      <c r="BT412" s="3">
        <f t="shared" si="414"/>
        <v>11591</v>
      </c>
      <c r="BU412" s="3">
        <f t="shared" si="414"/>
        <v>12428</v>
      </c>
      <c r="BV412" s="3">
        <f t="shared" si="414"/>
        <v>13155</v>
      </c>
      <c r="BW412" s="3">
        <f t="shared" si="414"/>
        <v>13915</v>
      </c>
      <c r="BX412" s="3">
        <f t="shared" si="414"/>
        <v>14681</v>
      </c>
      <c r="BY412" s="3">
        <f t="shared" si="414"/>
        <v>15362</v>
      </c>
      <c r="BZ412" s="3">
        <f t="shared" si="414"/>
        <v>15887</v>
      </c>
      <c r="CA412" s="3">
        <f t="shared" si="414"/>
        <v>16523</v>
      </c>
      <c r="CB412" s="3">
        <f t="shared" si="414"/>
        <v>17127</v>
      </c>
      <c r="CC412" s="3">
        <f t="shared" si="414"/>
        <v>17669</v>
      </c>
      <c r="CD412" s="3">
        <f t="shared" si="414"/>
        <v>18279</v>
      </c>
      <c r="CE412" s="3">
        <f t="shared" si="414"/>
        <v>18849</v>
      </c>
      <c r="CF412" s="3">
        <f t="shared" si="414"/>
        <v>19468</v>
      </c>
      <c r="CG412" s="3">
        <f t="shared" si="414"/>
        <v>19899</v>
      </c>
      <c r="CH412" s="3">
        <f t="shared" si="414"/>
        <v>20465</v>
      </c>
      <c r="CI412" s="3">
        <f t="shared" si="414"/>
        <v>21067</v>
      </c>
      <c r="CJ412" s="3">
        <f t="shared" si="414"/>
        <v>21645</v>
      </c>
      <c r="CK412" s="3">
        <f t="shared" si="414"/>
        <v>22170</v>
      </c>
      <c r="CL412" s="3">
        <f t="shared" si="414"/>
        <v>22745</v>
      </c>
      <c r="CM412" s="3">
        <f t="shared" si="414"/>
        <v>23227</v>
      </c>
      <c r="CN412" s="3">
        <f t="shared" si="414"/>
        <v>23660</v>
      </c>
      <c r="CO412" s="3">
        <f t="shared" si="414"/>
        <v>24114</v>
      </c>
      <c r="CP412" s="3">
        <f t="shared" si="414"/>
        <v>24648</v>
      </c>
      <c r="CQ412" s="3">
        <f t="shared" si="414"/>
        <v>25085</v>
      </c>
      <c r="CR412" s="3">
        <f t="shared" si="414"/>
        <v>25549</v>
      </c>
      <c r="CS412" s="3">
        <f t="shared" si="414"/>
        <v>25969</v>
      </c>
      <c r="CT412" s="3">
        <f t="shared" si="414"/>
        <v>26384</v>
      </c>
      <c r="CU412" s="3">
        <f t="shared" si="414"/>
        <v>26644</v>
      </c>
      <c r="CV412" s="3">
        <f t="shared" si="414"/>
        <v>26977</v>
      </c>
      <c r="CW412" s="3">
        <f t="shared" si="414"/>
        <v>27359</v>
      </c>
      <c r="CX412" s="3">
        <f t="shared" si="414"/>
        <v>27682</v>
      </c>
      <c r="CY412" s="3">
        <f t="shared" si="414"/>
        <v>27967</v>
      </c>
      <c r="CZ412" s="3">
        <f t="shared" si="414"/>
        <v>28236</v>
      </c>
      <c r="DA412" s="3">
        <f t="shared" si="414"/>
        <v>28710</v>
      </c>
      <c r="DB412" s="3">
        <f t="shared" si="414"/>
        <v>28884</v>
      </c>
      <c r="DC412" s="3">
        <f t="shared" si="414"/>
        <v>29079</v>
      </c>
      <c r="DD412" s="3">
        <f t="shared" si="414"/>
        <v>29315</v>
      </c>
      <c r="DE412" s="3">
        <f t="shared" si="414"/>
        <v>29684</v>
      </c>
      <c r="DF412" s="3">
        <f t="shared" si="414"/>
        <v>29958</v>
      </c>
      <c r="DG412" s="3">
        <f t="shared" si="414"/>
        <v>30201</v>
      </c>
      <c r="DH412" s="3">
        <f t="shared" si="414"/>
        <v>30395</v>
      </c>
      <c r="DI412" s="3">
        <f t="shared" si="414"/>
        <v>30560</v>
      </c>
      <c r="DJ412" s="3">
        <f t="shared" si="414"/>
        <v>30739</v>
      </c>
      <c r="DK412" s="3">
        <f t="shared" si="414"/>
        <v>30911</v>
      </c>
      <c r="DL412" s="3">
        <f t="shared" si="414"/>
        <v>31106</v>
      </c>
      <c r="DM412" s="3">
        <f t="shared" si="414"/>
        <v>31368</v>
      </c>
      <c r="DN412" s="3">
        <f t="shared" si="414"/>
        <v>31610</v>
      </c>
      <c r="DO412" s="3">
        <f t="shared" si="414"/>
        <v>31763</v>
      </c>
      <c r="DP412" s="3">
        <f t="shared" si="414"/>
        <v>31908</v>
      </c>
      <c r="DQ412" s="3">
        <f t="shared" si="414"/>
        <v>32007</v>
      </c>
      <c r="DR412" s="3">
        <f t="shared" si="414"/>
        <v>32169</v>
      </c>
      <c r="DS412" s="3">
        <f t="shared" si="414"/>
        <v>32330</v>
      </c>
      <c r="DT412" s="3">
        <f t="shared" si="414"/>
        <v>32486</v>
      </c>
      <c r="DU412" s="3">
        <f t="shared" si="414"/>
        <v>32616</v>
      </c>
      <c r="DV412" s="3">
        <f t="shared" si="414"/>
        <v>32735</v>
      </c>
      <c r="DW412" s="3">
        <f t="shared" si="414"/>
        <v>32785</v>
      </c>
      <c r="DX412" s="3">
        <f t="shared" si="414"/>
        <v>32877</v>
      </c>
      <c r="DY412" s="3">
        <f t="shared" si="414"/>
        <v>32955</v>
      </c>
      <c r="DZ412" s="3">
        <f t="shared" si="414"/>
        <v>33072</v>
      </c>
      <c r="EA412" s="3">
        <f t="shared" si="414"/>
        <v>33142</v>
      </c>
      <c r="EB412" s="3">
        <f t="shared" ref="EB412" si="415">EB140*1</f>
        <v>33229</v>
      </c>
      <c r="EC412" s="3">
        <f t="shared" si="388"/>
        <v>33340</v>
      </c>
    </row>
    <row r="413" spans="3:133" x14ac:dyDescent="0.25">
      <c r="C413" t="s">
        <v>1302</v>
      </c>
      <c r="D413" s="3">
        <f t="shared" ref="D413:BO413" si="416">D141*1</f>
        <v>0</v>
      </c>
      <c r="E413" s="3">
        <f t="shared" si="416"/>
        <v>0</v>
      </c>
      <c r="F413" s="3">
        <f t="shared" si="416"/>
        <v>0</v>
      </c>
      <c r="G413" s="3">
        <f t="shared" si="416"/>
        <v>0</v>
      </c>
      <c r="H413" s="3">
        <f t="shared" si="416"/>
        <v>0</v>
      </c>
      <c r="I413" s="3">
        <f t="shared" si="416"/>
        <v>0</v>
      </c>
      <c r="J413" s="3">
        <f t="shared" si="416"/>
        <v>0</v>
      </c>
      <c r="K413" s="3">
        <f t="shared" si="416"/>
        <v>0</v>
      </c>
      <c r="L413" s="3">
        <f t="shared" si="416"/>
        <v>0</v>
      </c>
      <c r="M413" s="3">
        <f t="shared" si="416"/>
        <v>0</v>
      </c>
      <c r="N413" s="3">
        <f t="shared" si="416"/>
        <v>0</v>
      </c>
      <c r="O413" s="3">
        <f t="shared" si="416"/>
        <v>0</v>
      </c>
      <c r="P413" s="3">
        <f t="shared" si="416"/>
        <v>0</v>
      </c>
      <c r="Q413" s="3">
        <f t="shared" si="416"/>
        <v>0</v>
      </c>
      <c r="R413" s="3">
        <f t="shared" si="416"/>
        <v>0</v>
      </c>
      <c r="S413" s="3">
        <f t="shared" si="416"/>
        <v>0</v>
      </c>
      <c r="T413" s="3">
        <f t="shared" si="416"/>
        <v>0</v>
      </c>
      <c r="U413" s="3">
        <f t="shared" si="416"/>
        <v>0</v>
      </c>
      <c r="V413" s="3">
        <f t="shared" si="416"/>
        <v>0</v>
      </c>
      <c r="W413" s="3">
        <f t="shared" si="416"/>
        <v>0</v>
      </c>
      <c r="X413" s="3">
        <f t="shared" si="416"/>
        <v>0</v>
      </c>
      <c r="Y413" s="3">
        <f t="shared" si="416"/>
        <v>0</v>
      </c>
      <c r="Z413" s="3">
        <f t="shared" si="416"/>
        <v>0</v>
      </c>
      <c r="AA413" s="3">
        <f t="shared" si="416"/>
        <v>0</v>
      </c>
      <c r="AB413" s="3">
        <f t="shared" si="416"/>
        <v>0</v>
      </c>
      <c r="AC413" s="3">
        <f t="shared" si="416"/>
        <v>0</v>
      </c>
      <c r="AD413" s="3">
        <f t="shared" si="416"/>
        <v>0</v>
      </c>
      <c r="AE413" s="3">
        <f t="shared" si="416"/>
        <v>0</v>
      </c>
      <c r="AF413" s="3">
        <f t="shared" si="416"/>
        <v>0</v>
      </c>
      <c r="AG413" s="3">
        <f t="shared" si="416"/>
        <v>0</v>
      </c>
      <c r="AH413" s="3">
        <f t="shared" si="416"/>
        <v>0</v>
      </c>
      <c r="AI413" s="3">
        <f t="shared" si="416"/>
        <v>0</v>
      </c>
      <c r="AJ413" s="3">
        <f t="shared" si="416"/>
        <v>0</v>
      </c>
      <c r="AK413" s="3">
        <f t="shared" si="416"/>
        <v>0</v>
      </c>
      <c r="AL413" s="3">
        <f t="shared" si="416"/>
        <v>0</v>
      </c>
      <c r="AM413" s="3">
        <f t="shared" si="416"/>
        <v>0</v>
      </c>
      <c r="AN413" s="3">
        <f t="shared" si="416"/>
        <v>0</v>
      </c>
      <c r="AO413" s="3">
        <f t="shared" si="416"/>
        <v>0</v>
      </c>
      <c r="AP413" s="3">
        <f t="shared" si="416"/>
        <v>0</v>
      </c>
      <c r="AQ413" s="3">
        <f t="shared" si="416"/>
        <v>0</v>
      </c>
      <c r="AR413" s="3">
        <f t="shared" si="416"/>
        <v>0</v>
      </c>
      <c r="AS413" s="3">
        <f t="shared" si="416"/>
        <v>0</v>
      </c>
      <c r="AT413" s="3">
        <f t="shared" si="416"/>
        <v>0</v>
      </c>
      <c r="AU413" s="3">
        <f t="shared" si="416"/>
        <v>0</v>
      </c>
      <c r="AV413" s="3">
        <f t="shared" si="416"/>
        <v>0</v>
      </c>
      <c r="AW413" s="3">
        <f t="shared" si="416"/>
        <v>0</v>
      </c>
      <c r="AX413" s="3">
        <f t="shared" si="416"/>
        <v>0</v>
      </c>
      <c r="AY413" s="3">
        <f t="shared" si="416"/>
        <v>0</v>
      </c>
      <c r="AZ413" s="3">
        <f t="shared" si="416"/>
        <v>0</v>
      </c>
      <c r="BA413" s="3">
        <f t="shared" si="416"/>
        <v>0</v>
      </c>
      <c r="BB413" s="3">
        <f t="shared" si="416"/>
        <v>0</v>
      </c>
      <c r="BC413" s="3">
        <f t="shared" si="416"/>
        <v>0</v>
      </c>
      <c r="BD413" s="3">
        <f t="shared" si="416"/>
        <v>0</v>
      </c>
      <c r="BE413" s="3">
        <f t="shared" si="416"/>
        <v>0</v>
      </c>
      <c r="BF413" s="3">
        <f t="shared" si="416"/>
        <v>0</v>
      </c>
      <c r="BG413" s="3">
        <f t="shared" si="416"/>
        <v>0</v>
      </c>
      <c r="BH413" s="3">
        <f t="shared" si="416"/>
        <v>0</v>
      </c>
      <c r="BI413" s="3">
        <f t="shared" si="416"/>
        <v>1</v>
      </c>
      <c r="BJ413" s="3">
        <f t="shared" si="416"/>
        <v>1</v>
      </c>
      <c r="BK413" s="3">
        <f t="shared" si="416"/>
        <v>1</v>
      </c>
      <c r="BL413" s="3">
        <f t="shared" si="416"/>
        <v>1</v>
      </c>
      <c r="BM413" s="3">
        <f t="shared" si="416"/>
        <v>1</v>
      </c>
      <c r="BN413" s="3">
        <f t="shared" si="416"/>
        <v>1</v>
      </c>
      <c r="BO413" s="3">
        <f t="shared" si="416"/>
        <v>1</v>
      </c>
      <c r="BP413" s="3">
        <f t="shared" ref="BP413:EA413" si="417">BP141*1</f>
        <v>1</v>
      </c>
      <c r="BQ413" s="3">
        <f t="shared" si="417"/>
        <v>1</v>
      </c>
      <c r="BR413" s="3">
        <f t="shared" si="417"/>
        <v>1</v>
      </c>
      <c r="BS413" s="3">
        <f t="shared" si="417"/>
        <v>1</v>
      </c>
      <c r="BT413" s="3">
        <f t="shared" si="417"/>
        <v>1</v>
      </c>
      <c r="BU413" s="3">
        <f t="shared" si="417"/>
        <v>1</v>
      </c>
      <c r="BV413" s="3">
        <f t="shared" si="417"/>
        <v>3</v>
      </c>
      <c r="BW413" s="3">
        <f t="shared" si="417"/>
        <v>3</v>
      </c>
      <c r="BX413" s="3">
        <f t="shared" si="417"/>
        <v>3</v>
      </c>
      <c r="BY413" s="3">
        <f t="shared" si="417"/>
        <v>3</v>
      </c>
      <c r="BZ413" s="3">
        <f t="shared" si="417"/>
        <v>3</v>
      </c>
      <c r="CA413" s="3">
        <f t="shared" si="417"/>
        <v>3</v>
      </c>
      <c r="CB413" s="3">
        <f t="shared" si="417"/>
        <v>3</v>
      </c>
      <c r="CC413" s="3">
        <f t="shared" si="417"/>
        <v>4</v>
      </c>
      <c r="CD413" s="3">
        <f t="shared" si="417"/>
        <v>4</v>
      </c>
      <c r="CE413" s="3">
        <f t="shared" si="417"/>
        <v>4</v>
      </c>
      <c r="CF413" s="3">
        <f t="shared" si="417"/>
        <v>4</v>
      </c>
      <c r="CG413" s="3">
        <f t="shared" si="417"/>
        <v>4</v>
      </c>
      <c r="CH413" s="3">
        <f t="shared" si="417"/>
        <v>4</v>
      </c>
      <c r="CI413" s="3">
        <f t="shared" si="417"/>
        <v>4</v>
      </c>
      <c r="CJ413" s="3">
        <f t="shared" si="417"/>
        <v>5</v>
      </c>
      <c r="CK413" s="3">
        <f t="shared" si="417"/>
        <v>5</v>
      </c>
      <c r="CL413" s="3">
        <f t="shared" si="417"/>
        <v>5</v>
      </c>
      <c r="CM413" s="3">
        <f t="shared" si="417"/>
        <v>5</v>
      </c>
      <c r="CN413" s="3">
        <f t="shared" si="417"/>
        <v>5</v>
      </c>
      <c r="CO413" s="3">
        <f t="shared" si="417"/>
        <v>5</v>
      </c>
      <c r="CP413" s="3">
        <f t="shared" si="417"/>
        <v>6</v>
      </c>
      <c r="CQ413" s="3">
        <f t="shared" si="417"/>
        <v>6</v>
      </c>
      <c r="CR413" s="3">
        <f t="shared" si="417"/>
        <v>6</v>
      </c>
      <c r="CS413" s="3">
        <f t="shared" si="417"/>
        <v>7</v>
      </c>
      <c r="CT413" s="3">
        <f t="shared" si="417"/>
        <v>7</v>
      </c>
      <c r="CU413" s="3">
        <f t="shared" si="417"/>
        <v>7</v>
      </c>
      <c r="CV413" s="3">
        <f t="shared" si="417"/>
        <v>7</v>
      </c>
      <c r="CW413" s="3">
        <f t="shared" si="417"/>
        <v>7</v>
      </c>
      <c r="CX413" s="3">
        <f t="shared" si="417"/>
        <v>7</v>
      </c>
      <c r="CY413" s="3">
        <f t="shared" si="417"/>
        <v>8</v>
      </c>
      <c r="CZ413" s="3">
        <f t="shared" si="417"/>
        <v>8</v>
      </c>
      <c r="DA413" s="3">
        <f t="shared" si="417"/>
        <v>8</v>
      </c>
      <c r="DB413" s="3">
        <f t="shared" si="417"/>
        <v>9</v>
      </c>
      <c r="DC413" s="3">
        <f t="shared" si="417"/>
        <v>9</v>
      </c>
      <c r="DD413" s="3">
        <f t="shared" si="417"/>
        <v>9</v>
      </c>
      <c r="DE413" s="3">
        <f t="shared" si="417"/>
        <v>9</v>
      </c>
      <c r="DF413" s="3">
        <f t="shared" si="417"/>
        <v>9</v>
      </c>
      <c r="DG413" s="3">
        <f t="shared" si="417"/>
        <v>9</v>
      </c>
      <c r="DH413" s="3">
        <f t="shared" si="417"/>
        <v>9</v>
      </c>
      <c r="DI413" s="3">
        <f t="shared" si="417"/>
        <v>9</v>
      </c>
      <c r="DJ413" s="3">
        <f t="shared" si="417"/>
        <v>9</v>
      </c>
      <c r="DK413" s="3">
        <f t="shared" si="417"/>
        <v>9</v>
      </c>
      <c r="DL413" s="3">
        <f t="shared" si="417"/>
        <v>9</v>
      </c>
      <c r="DM413" s="3">
        <f t="shared" si="417"/>
        <v>9</v>
      </c>
      <c r="DN413" s="3">
        <f t="shared" si="417"/>
        <v>9</v>
      </c>
      <c r="DO413" s="3">
        <f t="shared" si="417"/>
        <v>9</v>
      </c>
      <c r="DP413" s="3">
        <f t="shared" si="417"/>
        <v>9</v>
      </c>
      <c r="DQ413" s="3">
        <f t="shared" si="417"/>
        <v>9</v>
      </c>
      <c r="DR413" s="3">
        <f t="shared" si="417"/>
        <v>9</v>
      </c>
      <c r="DS413" s="3">
        <f t="shared" si="417"/>
        <v>9</v>
      </c>
      <c r="DT413" s="3">
        <f t="shared" si="417"/>
        <v>9</v>
      </c>
      <c r="DU413" s="3">
        <f t="shared" si="417"/>
        <v>9</v>
      </c>
      <c r="DV413" s="3">
        <f t="shared" si="417"/>
        <v>9</v>
      </c>
      <c r="DW413" s="3">
        <f t="shared" si="417"/>
        <v>9</v>
      </c>
      <c r="DX413" s="3">
        <f t="shared" si="417"/>
        <v>9</v>
      </c>
      <c r="DY413" s="3">
        <f t="shared" si="417"/>
        <v>9</v>
      </c>
      <c r="DZ413" s="3">
        <f t="shared" si="417"/>
        <v>9</v>
      </c>
      <c r="EA413" s="3">
        <f t="shared" si="417"/>
        <v>9</v>
      </c>
      <c r="EB413" s="3">
        <f t="shared" ref="EB413" si="418">EB141*1</f>
        <v>9</v>
      </c>
      <c r="EC413" s="3">
        <f t="shared" si="388"/>
        <v>9</v>
      </c>
    </row>
    <row r="414" spans="3:133" x14ac:dyDescent="0.25">
      <c r="C414" t="s">
        <v>1303</v>
      </c>
      <c r="D414" s="3">
        <f t="shared" ref="D414:BO414" si="419">D142*1</f>
        <v>0</v>
      </c>
      <c r="E414" s="3">
        <f t="shared" si="419"/>
        <v>0</v>
      </c>
      <c r="F414" s="3">
        <f t="shared" si="419"/>
        <v>0</v>
      </c>
      <c r="G414" s="3">
        <f t="shared" si="419"/>
        <v>0</v>
      </c>
      <c r="H414" s="3">
        <f t="shared" si="419"/>
        <v>0</v>
      </c>
      <c r="I414" s="3">
        <f t="shared" si="419"/>
        <v>0</v>
      </c>
      <c r="J414" s="3">
        <f t="shared" si="419"/>
        <v>0</v>
      </c>
      <c r="K414" s="3">
        <f t="shared" si="419"/>
        <v>0</v>
      </c>
      <c r="L414" s="3">
        <f t="shared" si="419"/>
        <v>0</v>
      </c>
      <c r="M414" s="3">
        <f t="shared" si="419"/>
        <v>0</v>
      </c>
      <c r="N414" s="3">
        <f t="shared" si="419"/>
        <v>0</v>
      </c>
      <c r="O414" s="3">
        <f t="shared" si="419"/>
        <v>0</v>
      </c>
      <c r="P414" s="3">
        <f t="shared" si="419"/>
        <v>0</v>
      </c>
      <c r="Q414" s="3">
        <f t="shared" si="419"/>
        <v>0</v>
      </c>
      <c r="R414" s="3">
        <f t="shared" si="419"/>
        <v>0</v>
      </c>
      <c r="S414" s="3">
        <f t="shared" si="419"/>
        <v>0</v>
      </c>
      <c r="T414" s="3">
        <f t="shared" si="419"/>
        <v>0</v>
      </c>
      <c r="U414" s="3">
        <f t="shared" si="419"/>
        <v>0</v>
      </c>
      <c r="V414" s="3">
        <f t="shared" si="419"/>
        <v>0</v>
      </c>
      <c r="W414" s="3">
        <f t="shared" si="419"/>
        <v>0</v>
      </c>
      <c r="X414" s="3">
        <f t="shared" si="419"/>
        <v>0</v>
      </c>
      <c r="Y414" s="3">
        <f t="shared" si="419"/>
        <v>0</v>
      </c>
      <c r="Z414" s="3">
        <f t="shared" si="419"/>
        <v>1</v>
      </c>
      <c r="AA414" s="3">
        <f t="shared" si="419"/>
        <v>1</v>
      </c>
      <c r="AB414" s="3">
        <f t="shared" si="419"/>
        <v>1</v>
      </c>
      <c r="AC414" s="3">
        <f t="shared" si="419"/>
        <v>1</v>
      </c>
      <c r="AD414" s="3">
        <f t="shared" si="419"/>
        <v>1</v>
      </c>
      <c r="AE414" s="3">
        <f t="shared" si="419"/>
        <v>1</v>
      </c>
      <c r="AF414" s="3">
        <f t="shared" si="419"/>
        <v>1</v>
      </c>
      <c r="AG414" s="3">
        <f t="shared" si="419"/>
        <v>1</v>
      </c>
      <c r="AH414" s="3">
        <f t="shared" si="419"/>
        <v>1</v>
      </c>
      <c r="AI414" s="3">
        <f t="shared" si="419"/>
        <v>1</v>
      </c>
      <c r="AJ414" s="3">
        <f t="shared" si="419"/>
        <v>1</v>
      </c>
      <c r="AK414" s="3">
        <f t="shared" si="419"/>
        <v>1</v>
      </c>
      <c r="AL414" s="3">
        <f t="shared" si="419"/>
        <v>1</v>
      </c>
      <c r="AM414" s="3">
        <f t="shared" si="419"/>
        <v>2</v>
      </c>
      <c r="AN414" s="3">
        <f t="shared" si="419"/>
        <v>4</v>
      </c>
      <c r="AO414" s="3">
        <f t="shared" si="419"/>
        <v>4</v>
      </c>
      <c r="AP414" s="3">
        <f t="shared" si="419"/>
        <v>5</v>
      </c>
      <c r="AQ414" s="3">
        <f t="shared" si="419"/>
        <v>6</v>
      </c>
      <c r="AR414" s="3">
        <f t="shared" si="419"/>
        <v>6</v>
      </c>
      <c r="AS414" s="3">
        <f t="shared" si="419"/>
        <v>6</v>
      </c>
      <c r="AT414" s="3">
        <f t="shared" si="419"/>
        <v>6</v>
      </c>
      <c r="AU414" s="3">
        <f t="shared" si="419"/>
        <v>6</v>
      </c>
      <c r="AV414" s="3">
        <f t="shared" si="419"/>
        <v>6</v>
      </c>
      <c r="AW414" s="3">
        <f t="shared" si="419"/>
        <v>6</v>
      </c>
      <c r="AX414" s="3">
        <f t="shared" si="419"/>
        <v>6</v>
      </c>
      <c r="AY414" s="3">
        <f t="shared" si="419"/>
        <v>10</v>
      </c>
      <c r="AZ414" s="3">
        <f t="shared" si="419"/>
        <v>10</v>
      </c>
      <c r="BA414" s="3">
        <f t="shared" si="419"/>
        <v>15</v>
      </c>
      <c r="BB414" s="3">
        <f t="shared" si="419"/>
        <v>16</v>
      </c>
      <c r="BC414" s="3">
        <f t="shared" si="419"/>
        <v>19</v>
      </c>
      <c r="BD414" s="3">
        <f t="shared" si="419"/>
        <v>22</v>
      </c>
      <c r="BE414" s="3">
        <f t="shared" si="419"/>
        <v>22</v>
      </c>
      <c r="BF414" s="3">
        <f t="shared" si="419"/>
        <v>27</v>
      </c>
      <c r="BG414" s="3">
        <f t="shared" si="419"/>
        <v>29</v>
      </c>
      <c r="BH414" s="3">
        <f t="shared" si="419"/>
        <v>29</v>
      </c>
      <c r="BI414" s="3">
        <f t="shared" si="419"/>
        <v>29</v>
      </c>
      <c r="BJ414" s="3">
        <f t="shared" si="419"/>
        <v>33</v>
      </c>
      <c r="BK414" s="3">
        <f t="shared" si="419"/>
        <v>35</v>
      </c>
      <c r="BL414" s="3">
        <f t="shared" si="419"/>
        <v>41</v>
      </c>
      <c r="BM414" s="3">
        <f t="shared" si="419"/>
        <v>42</v>
      </c>
      <c r="BN414" s="3">
        <f t="shared" si="419"/>
        <v>43</v>
      </c>
      <c r="BO414" s="3">
        <f t="shared" si="419"/>
        <v>45</v>
      </c>
      <c r="BP414" s="3">
        <f t="shared" ref="BP414:EA414" si="420">BP142*1</f>
        <v>47</v>
      </c>
      <c r="BQ414" s="3">
        <f t="shared" si="420"/>
        <v>49</v>
      </c>
      <c r="BR414" s="3">
        <f t="shared" si="420"/>
        <v>52</v>
      </c>
      <c r="BS414" s="3">
        <f t="shared" si="420"/>
        <v>54</v>
      </c>
      <c r="BT414" s="3">
        <f t="shared" si="420"/>
        <v>54</v>
      </c>
      <c r="BU414" s="3">
        <f t="shared" si="420"/>
        <v>56</v>
      </c>
      <c r="BV414" s="3">
        <f t="shared" si="420"/>
        <v>57</v>
      </c>
      <c r="BW414" s="3">
        <f t="shared" si="420"/>
        <v>62</v>
      </c>
      <c r="BX414" s="3">
        <f t="shared" si="420"/>
        <v>63</v>
      </c>
      <c r="BY414" s="3">
        <f t="shared" si="420"/>
        <v>77</v>
      </c>
      <c r="BZ414" s="3">
        <f t="shared" si="420"/>
        <v>77</v>
      </c>
      <c r="CA414" s="3">
        <f t="shared" si="420"/>
        <v>85</v>
      </c>
      <c r="CB414" s="3">
        <f t="shared" si="420"/>
        <v>92</v>
      </c>
      <c r="CC414" s="3">
        <f t="shared" si="420"/>
        <v>93</v>
      </c>
      <c r="CD414" s="3">
        <f t="shared" si="420"/>
        <v>94</v>
      </c>
      <c r="CE414" s="3">
        <f t="shared" si="420"/>
        <v>99</v>
      </c>
      <c r="CF414" s="3">
        <f t="shared" si="420"/>
        <v>99</v>
      </c>
      <c r="CG414" s="3">
        <f t="shared" si="420"/>
        <v>108</v>
      </c>
      <c r="CH414" s="3">
        <f t="shared" si="420"/>
        <v>123</v>
      </c>
      <c r="CI414" s="3">
        <f t="shared" si="420"/>
        <v>143</v>
      </c>
      <c r="CJ414" s="3">
        <f t="shared" si="420"/>
        <v>146</v>
      </c>
      <c r="CK414" s="3">
        <f t="shared" si="420"/>
        <v>178</v>
      </c>
      <c r="CL414" s="3">
        <f t="shared" si="420"/>
        <v>190</v>
      </c>
      <c r="CM414" s="3">
        <f t="shared" si="420"/>
        <v>222</v>
      </c>
      <c r="CN414" s="3">
        <f t="shared" si="420"/>
        <v>236</v>
      </c>
      <c r="CO414" s="3">
        <f t="shared" si="420"/>
        <v>236</v>
      </c>
      <c r="CP414" s="3">
        <f t="shared" si="420"/>
        <v>263</v>
      </c>
      <c r="CQ414" s="3">
        <f t="shared" si="420"/>
        <v>281</v>
      </c>
      <c r="CR414" s="3">
        <f t="shared" si="420"/>
        <v>328</v>
      </c>
      <c r="CS414" s="3">
        <f t="shared" si="420"/>
        <v>345</v>
      </c>
      <c r="CT414" s="3">
        <f t="shared" si="420"/>
        <v>360</v>
      </c>
      <c r="CU414" s="3">
        <f t="shared" si="420"/>
        <v>372</v>
      </c>
      <c r="CV414" s="3">
        <f t="shared" si="420"/>
        <v>385</v>
      </c>
      <c r="CW414" s="3">
        <f t="shared" si="420"/>
        <v>394</v>
      </c>
      <c r="CX414" s="3">
        <f t="shared" si="420"/>
        <v>413</v>
      </c>
      <c r="CY414" s="3">
        <f t="shared" si="420"/>
        <v>430</v>
      </c>
      <c r="CZ414" s="3">
        <f t="shared" si="420"/>
        <v>455</v>
      </c>
      <c r="DA414" s="3">
        <f t="shared" si="420"/>
        <v>474</v>
      </c>
      <c r="DB414" s="3">
        <f t="shared" si="420"/>
        <v>487</v>
      </c>
      <c r="DC414" s="3">
        <f t="shared" si="420"/>
        <v>536</v>
      </c>
      <c r="DD414" s="3">
        <f t="shared" si="420"/>
        <v>556</v>
      </c>
      <c r="DE414" s="3">
        <f t="shared" si="420"/>
        <v>556</v>
      </c>
      <c r="DF414" s="3">
        <f t="shared" si="420"/>
        <v>577</v>
      </c>
      <c r="DG414" s="3">
        <f t="shared" si="420"/>
        <v>590</v>
      </c>
      <c r="DH414" s="3">
        <f t="shared" si="420"/>
        <v>607</v>
      </c>
      <c r="DI414" s="3">
        <f t="shared" si="420"/>
        <v>624</v>
      </c>
      <c r="DJ414" s="3">
        <f t="shared" si="420"/>
        <v>633</v>
      </c>
      <c r="DK414" s="3">
        <f t="shared" si="420"/>
        <v>657</v>
      </c>
      <c r="DL414" s="3">
        <f t="shared" si="420"/>
        <v>678</v>
      </c>
      <c r="DM414" s="3">
        <f t="shared" si="420"/>
        <v>697</v>
      </c>
      <c r="DN414" s="3">
        <f t="shared" si="420"/>
        <v>713</v>
      </c>
      <c r="DO414" s="3">
        <f t="shared" si="420"/>
        <v>725</v>
      </c>
      <c r="DP414" s="3">
        <f t="shared" si="420"/>
        <v>744</v>
      </c>
      <c r="DQ414" s="3">
        <f t="shared" si="420"/>
        <v>749</v>
      </c>
      <c r="DR414" s="3">
        <f t="shared" si="420"/>
        <v>768</v>
      </c>
      <c r="DS414" s="3">
        <f t="shared" si="420"/>
        <v>768</v>
      </c>
      <c r="DT414" s="3">
        <f t="shared" si="420"/>
        <v>777</v>
      </c>
      <c r="DU414" s="3">
        <f t="shared" si="420"/>
        <v>796</v>
      </c>
      <c r="DV414" s="3">
        <f t="shared" si="420"/>
        <v>808</v>
      </c>
      <c r="DW414" s="3">
        <f t="shared" si="420"/>
        <v>820</v>
      </c>
      <c r="DX414" s="3">
        <f t="shared" si="420"/>
        <v>830</v>
      </c>
      <c r="DY414" s="3">
        <f t="shared" si="420"/>
        <v>846</v>
      </c>
      <c r="DZ414" s="3">
        <f t="shared" si="420"/>
        <v>858</v>
      </c>
      <c r="EA414" s="3">
        <f t="shared" si="420"/>
        <v>881</v>
      </c>
      <c r="EB414" s="3">
        <f t="shared" ref="EB414" si="421">EB142*1</f>
        <v>887</v>
      </c>
      <c r="EC414" s="3">
        <f t="shared" si="388"/>
        <v>894</v>
      </c>
    </row>
    <row r="415" spans="3:133" x14ac:dyDescent="0.25">
      <c r="C415" t="s">
        <v>1325</v>
      </c>
      <c r="D415" s="3">
        <f t="shared" ref="D415:BO415" si="422">D143*1</f>
        <v>0</v>
      </c>
      <c r="E415" s="3">
        <f t="shared" si="422"/>
        <v>0</v>
      </c>
      <c r="F415" s="3">
        <f t="shared" si="422"/>
        <v>0</v>
      </c>
      <c r="G415" s="3">
        <f t="shared" si="422"/>
        <v>0</v>
      </c>
      <c r="H415" s="3">
        <f t="shared" si="422"/>
        <v>0</v>
      </c>
      <c r="I415" s="3">
        <f t="shared" si="422"/>
        <v>0</v>
      </c>
      <c r="J415" s="3">
        <f t="shared" si="422"/>
        <v>0</v>
      </c>
      <c r="K415" s="3">
        <f t="shared" si="422"/>
        <v>0</v>
      </c>
      <c r="L415" s="3">
        <f t="shared" si="422"/>
        <v>0</v>
      </c>
      <c r="M415" s="3">
        <f t="shared" si="422"/>
        <v>0</v>
      </c>
      <c r="N415" s="3">
        <f t="shared" si="422"/>
        <v>0</v>
      </c>
      <c r="O415" s="3">
        <f t="shared" si="422"/>
        <v>0</v>
      </c>
      <c r="P415" s="3">
        <f t="shared" si="422"/>
        <v>0</v>
      </c>
      <c r="Q415" s="3">
        <f t="shared" si="422"/>
        <v>0</v>
      </c>
      <c r="R415" s="3">
        <f t="shared" si="422"/>
        <v>0</v>
      </c>
      <c r="S415" s="3">
        <f t="shared" si="422"/>
        <v>0</v>
      </c>
      <c r="T415" s="3">
        <f t="shared" si="422"/>
        <v>0</v>
      </c>
      <c r="U415" s="3">
        <f t="shared" si="422"/>
        <v>0</v>
      </c>
      <c r="V415" s="3">
        <f t="shared" si="422"/>
        <v>0</v>
      </c>
      <c r="W415" s="3">
        <f t="shared" si="422"/>
        <v>0</v>
      </c>
      <c r="X415" s="3">
        <f t="shared" si="422"/>
        <v>0</v>
      </c>
      <c r="Y415" s="3">
        <f t="shared" si="422"/>
        <v>0</v>
      </c>
      <c r="Z415" s="3">
        <f t="shared" si="422"/>
        <v>0</v>
      </c>
      <c r="AA415" s="3">
        <f t="shared" si="422"/>
        <v>0</v>
      </c>
      <c r="AB415" s="3">
        <f t="shared" si="422"/>
        <v>0</v>
      </c>
      <c r="AC415" s="3">
        <f t="shared" si="422"/>
        <v>0</v>
      </c>
      <c r="AD415" s="3">
        <f t="shared" si="422"/>
        <v>0</v>
      </c>
      <c r="AE415" s="3">
        <f t="shared" si="422"/>
        <v>0</v>
      </c>
      <c r="AF415" s="3">
        <f t="shared" si="422"/>
        <v>0</v>
      </c>
      <c r="AG415" s="3">
        <f t="shared" si="422"/>
        <v>0</v>
      </c>
      <c r="AH415" s="3">
        <f t="shared" si="422"/>
        <v>0</v>
      </c>
      <c r="AI415" s="3">
        <f t="shared" si="422"/>
        <v>0</v>
      </c>
      <c r="AJ415" s="3">
        <f t="shared" si="422"/>
        <v>0</v>
      </c>
      <c r="AK415" s="3">
        <f t="shared" si="422"/>
        <v>0</v>
      </c>
      <c r="AL415" s="3">
        <f t="shared" si="422"/>
        <v>0</v>
      </c>
      <c r="AM415" s="3">
        <f t="shared" si="422"/>
        <v>0</v>
      </c>
      <c r="AN415" s="3">
        <f t="shared" si="422"/>
        <v>0</v>
      </c>
      <c r="AO415" s="3">
        <f t="shared" si="422"/>
        <v>0</v>
      </c>
      <c r="AP415" s="3">
        <f t="shared" si="422"/>
        <v>0</v>
      </c>
      <c r="AQ415" s="3">
        <f t="shared" si="422"/>
        <v>0</v>
      </c>
      <c r="AR415" s="3">
        <f t="shared" si="422"/>
        <v>0</v>
      </c>
      <c r="AS415" s="3">
        <f t="shared" si="422"/>
        <v>0</v>
      </c>
      <c r="AT415" s="3">
        <f t="shared" si="422"/>
        <v>0</v>
      </c>
      <c r="AU415" s="3">
        <f t="shared" si="422"/>
        <v>0</v>
      </c>
      <c r="AV415" s="3">
        <f t="shared" si="422"/>
        <v>0</v>
      </c>
      <c r="AW415" s="3">
        <f t="shared" si="422"/>
        <v>0</v>
      </c>
      <c r="AX415" s="3">
        <f t="shared" si="422"/>
        <v>0</v>
      </c>
      <c r="AY415" s="3">
        <f t="shared" si="422"/>
        <v>0</v>
      </c>
      <c r="AZ415" s="3">
        <f t="shared" si="422"/>
        <v>0</v>
      </c>
      <c r="BA415" s="3">
        <f t="shared" si="422"/>
        <v>0</v>
      </c>
      <c r="BB415" s="3">
        <f t="shared" si="422"/>
        <v>0</v>
      </c>
      <c r="BC415" s="3">
        <f t="shared" si="422"/>
        <v>0</v>
      </c>
      <c r="BD415" s="3">
        <f t="shared" si="422"/>
        <v>0</v>
      </c>
      <c r="BE415" s="3">
        <f t="shared" si="422"/>
        <v>0</v>
      </c>
      <c r="BF415" s="3">
        <f t="shared" si="422"/>
        <v>0</v>
      </c>
      <c r="BG415" s="3">
        <f t="shared" si="422"/>
        <v>0</v>
      </c>
      <c r="BH415" s="3">
        <f t="shared" si="422"/>
        <v>0</v>
      </c>
      <c r="BI415" s="3">
        <f t="shared" si="422"/>
        <v>0</v>
      </c>
      <c r="BJ415" s="3">
        <f t="shared" si="422"/>
        <v>0</v>
      </c>
      <c r="BK415" s="3">
        <f t="shared" si="422"/>
        <v>0</v>
      </c>
      <c r="BL415" s="3">
        <f t="shared" si="422"/>
        <v>0</v>
      </c>
      <c r="BM415" s="3">
        <f t="shared" si="422"/>
        <v>0</v>
      </c>
      <c r="BN415" s="3">
        <f t="shared" si="422"/>
        <v>0</v>
      </c>
      <c r="BO415" s="3">
        <f t="shared" si="422"/>
        <v>0</v>
      </c>
      <c r="BP415" s="3">
        <f t="shared" ref="BP415:EA415" si="423">BP143*1</f>
        <v>0</v>
      </c>
      <c r="BQ415" s="3">
        <f t="shared" si="423"/>
        <v>1</v>
      </c>
      <c r="BR415" s="3">
        <f t="shared" si="423"/>
        <v>1</v>
      </c>
      <c r="BS415" s="3">
        <f t="shared" si="423"/>
        <v>3</v>
      </c>
      <c r="BT415" s="3">
        <f t="shared" si="423"/>
        <v>5</v>
      </c>
      <c r="BU415" s="3">
        <f t="shared" si="423"/>
        <v>5</v>
      </c>
      <c r="BV415" s="3">
        <f t="shared" si="423"/>
        <v>5</v>
      </c>
      <c r="BW415" s="3">
        <f t="shared" si="423"/>
        <v>5</v>
      </c>
      <c r="BX415" s="3">
        <f t="shared" si="423"/>
        <v>5</v>
      </c>
      <c r="BY415" s="3">
        <f t="shared" si="423"/>
        <v>5</v>
      </c>
      <c r="BZ415" s="3">
        <f t="shared" si="423"/>
        <v>5</v>
      </c>
      <c r="CA415" s="3">
        <f t="shared" si="423"/>
        <v>6</v>
      </c>
      <c r="CB415" s="3">
        <f t="shared" si="423"/>
        <v>6</v>
      </c>
      <c r="CC415" s="3">
        <f t="shared" si="423"/>
        <v>6</v>
      </c>
      <c r="CD415" s="3">
        <f t="shared" si="423"/>
        <v>7</v>
      </c>
      <c r="CE415" s="3">
        <f t="shared" si="423"/>
        <v>7</v>
      </c>
      <c r="CF415" s="3">
        <f t="shared" si="423"/>
        <v>7</v>
      </c>
      <c r="CG415" s="3">
        <f t="shared" si="423"/>
        <v>7</v>
      </c>
      <c r="CH415" s="3">
        <f t="shared" si="423"/>
        <v>7</v>
      </c>
      <c r="CI415" s="3">
        <f t="shared" si="423"/>
        <v>7</v>
      </c>
      <c r="CJ415" s="3">
        <f t="shared" si="423"/>
        <v>7</v>
      </c>
      <c r="CK415" s="3">
        <f t="shared" si="423"/>
        <v>7</v>
      </c>
      <c r="CL415" s="3">
        <f t="shared" si="423"/>
        <v>7</v>
      </c>
      <c r="CM415" s="3">
        <f t="shared" si="423"/>
        <v>7</v>
      </c>
      <c r="CN415" s="3">
        <f t="shared" si="423"/>
        <v>7</v>
      </c>
      <c r="CO415" s="3">
        <f t="shared" si="423"/>
        <v>7</v>
      </c>
      <c r="CP415" s="3">
        <f t="shared" si="423"/>
        <v>7</v>
      </c>
      <c r="CQ415" s="3">
        <f t="shared" si="423"/>
        <v>7</v>
      </c>
      <c r="CR415" s="3">
        <f t="shared" si="423"/>
        <v>7</v>
      </c>
      <c r="CS415" s="3">
        <f t="shared" si="423"/>
        <v>7</v>
      </c>
      <c r="CT415" s="3">
        <f t="shared" si="423"/>
        <v>7</v>
      </c>
      <c r="CU415" s="3">
        <f t="shared" si="423"/>
        <v>7</v>
      </c>
      <c r="CV415" s="3">
        <f t="shared" si="423"/>
        <v>7</v>
      </c>
      <c r="CW415" s="3">
        <f t="shared" si="423"/>
        <v>8</v>
      </c>
      <c r="CX415" s="3">
        <f t="shared" si="423"/>
        <v>8</v>
      </c>
      <c r="CY415" s="3">
        <f t="shared" si="423"/>
        <v>8</v>
      </c>
      <c r="CZ415" s="3">
        <f t="shared" si="423"/>
        <v>8</v>
      </c>
      <c r="DA415" s="3">
        <f t="shared" si="423"/>
        <v>9</v>
      </c>
      <c r="DB415" s="3">
        <f t="shared" si="423"/>
        <v>9</v>
      </c>
      <c r="DC415" s="3">
        <f t="shared" si="423"/>
        <v>9</v>
      </c>
      <c r="DD415" s="3">
        <f t="shared" si="423"/>
        <v>9</v>
      </c>
      <c r="DE415" s="3">
        <f t="shared" si="423"/>
        <v>9</v>
      </c>
      <c r="DF415" s="3">
        <f t="shared" si="423"/>
        <v>9</v>
      </c>
      <c r="DG415" s="3">
        <f t="shared" si="423"/>
        <v>9</v>
      </c>
      <c r="DH415" s="3">
        <f t="shared" si="423"/>
        <v>9</v>
      </c>
      <c r="DI415" s="3">
        <f t="shared" si="423"/>
        <v>9</v>
      </c>
      <c r="DJ415" s="3">
        <f t="shared" si="423"/>
        <v>9</v>
      </c>
      <c r="DK415" s="3">
        <f t="shared" si="423"/>
        <v>9</v>
      </c>
      <c r="DL415" s="3">
        <f t="shared" si="423"/>
        <v>9</v>
      </c>
      <c r="DM415" s="3">
        <f t="shared" si="423"/>
        <v>9</v>
      </c>
      <c r="DN415" s="3">
        <f t="shared" si="423"/>
        <v>9</v>
      </c>
      <c r="DO415" s="3">
        <f t="shared" si="423"/>
        <v>9</v>
      </c>
      <c r="DP415" s="3">
        <f t="shared" si="423"/>
        <v>9</v>
      </c>
      <c r="DQ415" s="3">
        <f t="shared" si="423"/>
        <v>9</v>
      </c>
      <c r="DR415" s="3">
        <f t="shared" si="423"/>
        <v>9</v>
      </c>
      <c r="DS415" s="3">
        <f t="shared" si="423"/>
        <v>9</v>
      </c>
      <c r="DT415" s="3">
        <f t="shared" si="423"/>
        <v>9</v>
      </c>
      <c r="DU415" s="3">
        <f t="shared" si="423"/>
        <v>9</v>
      </c>
      <c r="DV415" s="3">
        <f t="shared" si="423"/>
        <v>9</v>
      </c>
      <c r="DW415" s="3">
        <f t="shared" si="423"/>
        <v>9</v>
      </c>
      <c r="DX415" s="3">
        <f t="shared" si="423"/>
        <v>9</v>
      </c>
      <c r="DY415" s="3">
        <f t="shared" si="423"/>
        <v>9</v>
      </c>
      <c r="DZ415" s="3">
        <f t="shared" si="423"/>
        <v>9</v>
      </c>
      <c r="EA415" s="3">
        <f t="shared" si="423"/>
        <v>9</v>
      </c>
      <c r="EB415" s="3">
        <f t="shared" ref="EB415" si="424">EB143*1</f>
        <v>9</v>
      </c>
      <c r="EC415" s="3">
        <f t="shared" si="388"/>
        <v>9</v>
      </c>
    </row>
    <row r="416" spans="3:133" x14ac:dyDescent="0.25">
      <c r="C416" t="s">
        <v>1326</v>
      </c>
      <c r="D416" s="3">
        <f t="shared" ref="D416:BO416" si="425">D144*1</f>
        <v>0</v>
      </c>
      <c r="E416" s="3">
        <f t="shared" si="425"/>
        <v>0</v>
      </c>
      <c r="F416" s="3">
        <f t="shared" si="425"/>
        <v>0</v>
      </c>
      <c r="G416" s="3">
        <f t="shared" si="425"/>
        <v>0</v>
      </c>
      <c r="H416" s="3">
        <f t="shared" si="425"/>
        <v>0</v>
      </c>
      <c r="I416" s="3">
        <f t="shared" si="425"/>
        <v>0</v>
      </c>
      <c r="J416" s="3">
        <f t="shared" si="425"/>
        <v>0</v>
      </c>
      <c r="K416" s="3">
        <f t="shared" si="425"/>
        <v>0</v>
      </c>
      <c r="L416" s="3">
        <f t="shared" si="425"/>
        <v>0</v>
      </c>
      <c r="M416" s="3">
        <f t="shared" si="425"/>
        <v>0</v>
      </c>
      <c r="N416" s="3">
        <f t="shared" si="425"/>
        <v>0</v>
      </c>
      <c r="O416" s="3">
        <f t="shared" si="425"/>
        <v>0</v>
      </c>
      <c r="P416" s="3">
        <f t="shared" si="425"/>
        <v>0</v>
      </c>
      <c r="Q416" s="3">
        <f t="shared" si="425"/>
        <v>0</v>
      </c>
      <c r="R416" s="3">
        <f t="shared" si="425"/>
        <v>0</v>
      </c>
      <c r="S416" s="3">
        <f t="shared" si="425"/>
        <v>0</v>
      </c>
      <c r="T416" s="3">
        <f t="shared" si="425"/>
        <v>0</v>
      </c>
      <c r="U416" s="3">
        <f t="shared" si="425"/>
        <v>0</v>
      </c>
      <c r="V416" s="3">
        <f t="shared" si="425"/>
        <v>0</v>
      </c>
      <c r="W416" s="3">
        <f t="shared" si="425"/>
        <v>0</v>
      </c>
      <c r="X416" s="3">
        <f t="shared" si="425"/>
        <v>0</v>
      </c>
      <c r="Y416" s="3">
        <f t="shared" si="425"/>
        <v>0</v>
      </c>
      <c r="Z416" s="3">
        <f t="shared" si="425"/>
        <v>0</v>
      </c>
      <c r="AA416" s="3">
        <f t="shared" si="425"/>
        <v>0</v>
      </c>
      <c r="AB416" s="3">
        <f t="shared" si="425"/>
        <v>0</v>
      </c>
      <c r="AC416" s="3">
        <f t="shared" si="425"/>
        <v>0</v>
      </c>
      <c r="AD416" s="3">
        <f t="shared" si="425"/>
        <v>0</v>
      </c>
      <c r="AE416" s="3">
        <f t="shared" si="425"/>
        <v>0</v>
      </c>
      <c r="AF416" s="3">
        <f t="shared" si="425"/>
        <v>0</v>
      </c>
      <c r="AG416" s="3">
        <f t="shared" si="425"/>
        <v>0</v>
      </c>
      <c r="AH416" s="3">
        <f t="shared" si="425"/>
        <v>0</v>
      </c>
      <c r="AI416" s="3">
        <f t="shared" si="425"/>
        <v>0</v>
      </c>
      <c r="AJ416" s="3">
        <f t="shared" si="425"/>
        <v>0</v>
      </c>
      <c r="AK416" s="3">
        <f t="shared" si="425"/>
        <v>0</v>
      </c>
      <c r="AL416" s="3">
        <f t="shared" si="425"/>
        <v>0</v>
      </c>
      <c r="AM416" s="3">
        <f t="shared" si="425"/>
        <v>0</v>
      </c>
      <c r="AN416" s="3">
        <f t="shared" si="425"/>
        <v>0</v>
      </c>
      <c r="AO416" s="3">
        <f t="shared" si="425"/>
        <v>0</v>
      </c>
      <c r="AP416" s="3">
        <f t="shared" si="425"/>
        <v>0</v>
      </c>
      <c r="AQ416" s="3">
        <f t="shared" si="425"/>
        <v>0</v>
      </c>
      <c r="AR416" s="3">
        <f t="shared" si="425"/>
        <v>0</v>
      </c>
      <c r="AS416" s="3">
        <f t="shared" si="425"/>
        <v>0</v>
      </c>
      <c r="AT416" s="3">
        <f t="shared" si="425"/>
        <v>0</v>
      </c>
      <c r="AU416" s="3">
        <f t="shared" si="425"/>
        <v>0</v>
      </c>
      <c r="AV416" s="3">
        <f t="shared" si="425"/>
        <v>0</v>
      </c>
      <c r="AW416" s="3">
        <f t="shared" si="425"/>
        <v>0</v>
      </c>
      <c r="AX416" s="3">
        <f t="shared" si="425"/>
        <v>0</v>
      </c>
      <c r="AY416" s="3">
        <f t="shared" si="425"/>
        <v>0</v>
      </c>
      <c r="AZ416" s="3">
        <f t="shared" si="425"/>
        <v>0</v>
      </c>
      <c r="BA416" s="3">
        <f t="shared" si="425"/>
        <v>0</v>
      </c>
      <c r="BB416" s="3">
        <f t="shared" si="425"/>
        <v>0</v>
      </c>
      <c r="BC416" s="3">
        <f t="shared" si="425"/>
        <v>0</v>
      </c>
      <c r="BD416" s="3">
        <f t="shared" si="425"/>
        <v>0</v>
      </c>
      <c r="BE416" s="3">
        <f t="shared" si="425"/>
        <v>0</v>
      </c>
      <c r="BF416" s="3">
        <f t="shared" si="425"/>
        <v>0</v>
      </c>
      <c r="BG416" s="3">
        <f t="shared" si="425"/>
        <v>0</v>
      </c>
      <c r="BH416" s="3">
        <f t="shared" si="425"/>
        <v>0</v>
      </c>
      <c r="BI416" s="3">
        <f t="shared" si="425"/>
        <v>0</v>
      </c>
      <c r="BJ416" s="3">
        <f t="shared" si="425"/>
        <v>3</v>
      </c>
      <c r="BK416" s="3">
        <f t="shared" si="425"/>
        <v>0</v>
      </c>
      <c r="BL416" s="3">
        <f t="shared" si="425"/>
        <v>0</v>
      </c>
      <c r="BM416" s="3">
        <f t="shared" si="425"/>
        <v>0</v>
      </c>
      <c r="BN416" s="3">
        <f t="shared" si="425"/>
        <v>0</v>
      </c>
      <c r="BO416" s="3">
        <f t="shared" si="425"/>
        <v>0</v>
      </c>
      <c r="BP416" s="3">
        <f t="shared" ref="BP416:EA416" si="426">BP144*1</f>
        <v>1</v>
      </c>
      <c r="BQ416" s="3">
        <f t="shared" si="426"/>
        <v>1</v>
      </c>
      <c r="BR416" s="3">
        <f t="shared" si="426"/>
        <v>1</v>
      </c>
      <c r="BS416" s="3">
        <f t="shared" si="426"/>
        <v>1</v>
      </c>
      <c r="BT416" s="3">
        <f t="shared" si="426"/>
        <v>1</v>
      </c>
      <c r="BU416" s="3">
        <f t="shared" si="426"/>
        <v>2</v>
      </c>
      <c r="BV416" s="3">
        <f t="shared" si="426"/>
        <v>3</v>
      </c>
      <c r="BW416" s="3">
        <f t="shared" si="426"/>
        <v>3</v>
      </c>
      <c r="BX416" s="3">
        <f t="shared" si="426"/>
        <v>6</v>
      </c>
      <c r="BY416" s="3">
        <f t="shared" si="426"/>
        <v>5</v>
      </c>
      <c r="BZ416" s="3">
        <f t="shared" si="426"/>
        <v>6</v>
      </c>
      <c r="CA416" s="3">
        <f t="shared" si="426"/>
        <v>6</v>
      </c>
      <c r="CB416" s="3">
        <f t="shared" si="426"/>
        <v>6</v>
      </c>
      <c r="CC416" s="3">
        <f t="shared" si="426"/>
        <v>7</v>
      </c>
      <c r="CD416" s="3">
        <f t="shared" si="426"/>
        <v>8</v>
      </c>
      <c r="CE416" s="3">
        <f t="shared" si="426"/>
        <v>10</v>
      </c>
      <c r="CF416" s="3">
        <f t="shared" si="426"/>
        <v>10</v>
      </c>
      <c r="CG416" s="3">
        <f t="shared" si="426"/>
        <v>10</v>
      </c>
      <c r="CH416" s="3">
        <f t="shared" si="426"/>
        <v>12</v>
      </c>
      <c r="CI416" s="3">
        <f t="shared" si="426"/>
        <v>14</v>
      </c>
      <c r="CJ416" s="3">
        <f t="shared" si="426"/>
        <v>16</v>
      </c>
      <c r="CK416" s="3">
        <f t="shared" si="426"/>
        <v>17</v>
      </c>
      <c r="CL416" s="3">
        <f t="shared" si="426"/>
        <v>17</v>
      </c>
      <c r="CM416" s="3">
        <f t="shared" si="426"/>
        <v>17</v>
      </c>
      <c r="CN416" s="3">
        <f t="shared" si="426"/>
        <v>17</v>
      </c>
      <c r="CO416" s="3">
        <f t="shared" si="426"/>
        <v>19</v>
      </c>
      <c r="CP416" s="3">
        <f t="shared" si="426"/>
        <v>19</v>
      </c>
      <c r="CQ416" s="3">
        <f t="shared" si="426"/>
        <v>19</v>
      </c>
      <c r="CR416" s="3">
        <f t="shared" si="426"/>
        <v>20</v>
      </c>
      <c r="CS416" s="3">
        <f t="shared" si="426"/>
        <v>25</v>
      </c>
      <c r="CT416" s="3">
        <f t="shared" si="426"/>
        <v>25</v>
      </c>
      <c r="CU416" s="3">
        <f t="shared" si="426"/>
        <v>25</v>
      </c>
      <c r="CV416" s="3">
        <f t="shared" si="426"/>
        <v>25</v>
      </c>
      <c r="CW416" s="3">
        <f t="shared" si="426"/>
        <v>25</v>
      </c>
      <c r="CX416" s="3">
        <f t="shared" si="426"/>
        <v>25</v>
      </c>
      <c r="CY416" s="3">
        <f t="shared" si="426"/>
        <v>25</v>
      </c>
      <c r="CZ416" s="3">
        <f t="shared" si="426"/>
        <v>25</v>
      </c>
      <c r="DA416" s="3">
        <f t="shared" si="426"/>
        <v>25</v>
      </c>
      <c r="DB416" s="3">
        <f t="shared" si="426"/>
        <v>27</v>
      </c>
      <c r="DC416" s="3">
        <f t="shared" si="426"/>
        <v>29</v>
      </c>
      <c r="DD416" s="3">
        <f t="shared" si="426"/>
        <v>29</v>
      </c>
      <c r="DE416" s="3">
        <f t="shared" si="426"/>
        <v>30</v>
      </c>
      <c r="DF416" s="3">
        <f t="shared" si="426"/>
        <v>30</v>
      </c>
      <c r="DG416" s="3">
        <f t="shared" si="426"/>
        <v>31</v>
      </c>
      <c r="DH416" s="3">
        <f t="shared" si="426"/>
        <v>31</v>
      </c>
      <c r="DI416" s="3">
        <f t="shared" si="426"/>
        <v>31</v>
      </c>
      <c r="DJ416" s="3">
        <f t="shared" si="426"/>
        <v>32</v>
      </c>
      <c r="DK416" s="3">
        <f t="shared" si="426"/>
        <v>32</v>
      </c>
      <c r="DL416" s="3">
        <f t="shared" si="426"/>
        <v>32</v>
      </c>
      <c r="DM416" s="3">
        <f t="shared" si="426"/>
        <v>32</v>
      </c>
      <c r="DN416" s="3">
        <f t="shared" si="426"/>
        <v>34</v>
      </c>
      <c r="DO416" s="3">
        <f t="shared" si="426"/>
        <v>34</v>
      </c>
      <c r="DP416" s="3">
        <f t="shared" si="426"/>
        <v>34</v>
      </c>
      <c r="DQ416" s="3">
        <f t="shared" si="426"/>
        <v>35</v>
      </c>
      <c r="DR416" s="3">
        <f t="shared" si="426"/>
        <v>35</v>
      </c>
      <c r="DS416" s="3">
        <f t="shared" si="426"/>
        <v>35</v>
      </c>
      <c r="DT416" s="3">
        <f t="shared" si="426"/>
        <v>35</v>
      </c>
      <c r="DU416" s="3">
        <f t="shared" si="426"/>
        <v>35</v>
      </c>
      <c r="DV416" s="3">
        <f t="shared" si="426"/>
        <v>35</v>
      </c>
      <c r="DW416" s="3">
        <f t="shared" si="426"/>
        <v>35</v>
      </c>
      <c r="DX416" s="3">
        <f t="shared" si="426"/>
        <v>35</v>
      </c>
      <c r="DY416" s="3">
        <f t="shared" si="426"/>
        <v>37</v>
      </c>
      <c r="DZ416" s="3">
        <f t="shared" si="426"/>
        <v>37</v>
      </c>
      <c r="EA416" s="3">
        <f t="shared" si="426"/>
        <v>37</v>
      </c>
      <c r="EB416" s="3">
        <f t="shared" ref="EB416" si="427">EB144*1</f>
        <v>37</v>
      </c>
      <c r="EC416" s="3">
        <f t="shared" si="388"/>
        <v>38</v>
      </c>
    </row>
    <row r="417" spans="3:133" x14ac:dyDescent="0.25">
      <c r="C417" t="s">
        <v>1327</v>
      </c>
      <c r="D417" s="3">
        <f t="shared" ref="D417:BO417" si="428">D145*1</f>
        <v>0</v>
      </c>
      <c r="E417" s="3">
        <f t="shared" si="428"/>
        <v>0</v>
      </c>
      <c r="F417" s="3">
        <f t="shared" si="428"/>
        <v>0</v>
      </c>
      <c r="G417" s="3">
        <f t="shared" si="428"/>
        <v>0</v>
      </c>
      <c r="H417" s="3">
        <f t="shared" si="428"/>
        <v>0</v>
      </c>
      <c r="I417" s="3">
        <f t="shared" si="428"/>
        <v>0</v>
      </c>
      <c r="J417" s="3">
        <f t="shared" si="428"/>
        <v>0</v>
      </c>
      <c r="K417" s="3">
        <f t="shared" si="428"/>
        <v>0</v>
      </c>
      <c r="L417" s="3">
        <f t="shared" si="428"/>
        <v>0</v>
      </c>
      <c r="M417" s="3">
        <f t="shared" si="428"/>
        <v>0</v>
      </c>
      <c r="N417" s="3">
        <f t="shared" si="428"/>
        <v>0</v>
      </c>
      <c r="O417" s="3">
        <f t="shared" si="428"/>
        <v>0</v>
      </c>
      <c r="P417" s="3">
        <f t="shared" si="428"/>
        <v>0</v>
      </c>
      <c r="Q417" s="3">
        <f t="shared" si="428"/>
        <v>0</v>
      </c>
      <c r="R417" s="3">
        <f t="shared" si="428"/>
        <v>0</v>
      </c>
      <c r="S417" s="3">
        <f t="shared" si="428"/>
        <v>0</v>
      </c>
      <c r="T417" s="3">
        <f t="shared" si="428"/>
        <v>0</v>
      </c>
      <c r="U417" s="3">
        <f t="shared" si="428"/>
        <v>0</v>
      </c>
      <c r="V417" s="3">
        <f t="shared" si="428"/>
        <v>0</v>
      </c>
      <c r="W417" s="3">
        <f t="shared" si="428"/>
        <v>0</v>
      </c>
      <c r="X417" s="3">
        <f t="shared" si="428"/>
        <v>0</v>
      </c>
      <c r="Y417" s="3">
        <f t="shared" si="428"/>
        <v>0</v>
      </c>
      <c r="Z417" s="3">
        <f t="shared" si="428"/>
        <v>0</v>
      </c>
      <c r="AA417" s="3">
        <f t="shared" si="428"/>
        <v>0</v>
      </c>
      <c r="AB417" s="3">
        <f t="shared" si="428"/>
        <v>0</v>
      </c>
      <c r="AC417" s="3">
        <f t="shared" si="428"/>
        <v>0</v>
      </c>
      <c r="AD417" s="3">
        <f t="shared" si="428"/>
        <v>0</v>
      </c>
      <c r="AE417" s="3">
        <f t="shared" si="428"/>
        <v>0</v>
      </c>
      <c r="AF417" s="3">
        <f t="shared" si="428"/>
        <v>0</v>
      </c>
      <c r="AG417" s="3">
        <f t="shared" si="428"/>
        <v>0</v>
      </c>
      <c r="AH417" s="3">
        <f t="shared" si="428"/>
        <v>0</v>
      </c>
      <c r="AI417" s="3">
        <f t="shared" si="428"/>
        <v>0</v>
      </c>
      <c r="AJ417" s="3">
        <f t="shared" si="428"/>
        <v>0</v>
      </c>
      <c r="AK417" s="3">
        <f t="shared" si="428"/>
        <v>0</v>
      </c>
      <c r="AL417" s="3">
        <f t="shared" si="428"/>
        <v>0</v>
      </c>
      <c r="AM417" s="3">
        <f t="shared" si="428"/>
        <v>0</v>
      </c>
      <c r="AN417" s="3">
        <f t="shared" si="428"/>
        <v>0</v>
      </c>
      <c r="AO417" s="3">
        <f t="shared" si="428"/>
        <v>0</v>
      </c>
      <c r="AP417" s="3">
        <f t="shared" si="428"/>
        <v>0</v>
      </c>
      <c r="AQ417" s="3">
        <f t="shared" si="428"/>
        <v>0</v>
      </c>
      <c r="AR417" s="3">
        <f t="shared" si="428"/>
        <v>0</v>
      </c>
      <c r="AS417" s="3">
        <f t="shared" si="428"/>
        <v>0</v>
      </c>
      <c r="AT417" s="3">
        <f t="shared" si="428"/>
        <v>0</v>
      </c>
      <c r="AU417" s="3">
        <f t="shared" si="428"/>
        <v>0</v>
      </c>
      <c r="AV417" s="3">
        <f t="shared" si="428"/>
        <v>0</v>
      </c>
      <c r="AW417" s="3">
        <f t="shared" si="428"/>
        <v>0</v>
      </c>
      <c r="AX417" s="3">
        <f t="shared" si="428"/>
        <v>0</v>
      </c>
      <c r="AY417" s="3">
        <f t="shared" si="428"/>
        <v>0</v>
      </c>
      <c r="AZ417" s="3">
        <f t="shared" si="428"/>
        <v>0</v>
      </c>
      <c r="BA417" s="3">
        <f t="shared" si="428"/>
        <v>0</v>
      </c>
      <c r="BB417" s="3">
        <f t="shared" si="428"/>
        <v>0</v>
      </c>
      <c r="BC417" s="3">
        <f t="shared" si="428"/>
        <v>0</v>
      </c>
      <c r="BD417" s="3">
        <f t="shared" si="428"/>
        <v>0</v>
      </c>
      <c r="BE417" s="3">
        <f t="shared" si="428"/>
        <v>0</v>
      </c>
      <c r="BF417" s="3">
        <f t="shared" si="428"/>
        <v>0</v>
      </c>
      <c r="BG417" s="3">
        <f t="shared" si="428"/>
        <v>0</v>
      </c>
      <c r="BH417" s="3">
        <f t="shared" si="428"/>
        <v>0</v>
      </c>
      <c r="BI417" s="3">
        <f t="shared" si="428"/>
        <v>0</v>
      </c>
      <c r="BJ417" s="3">
        <f t="shared" si="428"/>
        <v>0</v>
      </c>
      <c r="BK417" s="3">
        <f t="shared" si="428"/>
        <v>0</v>
      </c>
      <c r="BL417" s="3">
        <f t="shared" si="428"/>
        <v>0</v>
      </c>
      <c r="BM417" s="3">
        <f t="shared" si="428"/>
        <v>0</v>
      </c>
      <c r="BN417" s="3">
        <f t="shared" si="428"/>
        <v>0</v>
      </c>
      <c r="BO417" s="3">
        <f t="shared" si="428"/>
        <v>0</v>
      </c>
      <c r="BP417" s="3">
        <f t="shared" ref="BP417:EA417" si="429">BP145*1</f>
        <v>1</v>
      </c>
      <c r="BQ417" s="3">
        <f t="shared" si="429"/>
        <v>1</v>
      </c>
      <c r="BR417" s="3">
        <f t="shared" si="429"/>
        <v>1</v>
      </c>
      <c r="BS417" s="3">
        <f t="shared" si="429"/>
        <v>1</v>
      </c>
      <c r="BT417" s="3">
        <f t="shared" si="429"/>
        <v>1</v>
      </c>
      <c r="BU417" s="3">
        <f t="shared" si="429"/>
        <v>1</v>
      </c>
      <c r="BV417" s="3">
        <f t="shared" si="429"/>
        <v>1</v>
      </c>
      <c r="BW417" s="3">
        <f t="shared" si="429"/>
        <v>3</v>
      </c>
      <c r="BX417" s="3">
        <f t="shared" si="429"/>
        <v>4</v>
      </c>
      <c r="BY417" s="3">
        <f t="shared" si="429"/>
        <v>4</v>
      </c>
      <c r="BZ417" s="3">
        <f t="shared" si="429"/>
        <v>4</v>
      </c>
      <c r="CA417" s="3">
        <f t="shared" si="429"/>
        <v>6</v>
      </c>
      <c r="CB417" s="3">
        <f t="shared" si="429"/>
        <v>6</v>
      </c>
      <c r="CC417" s="3">
        <f t="shared" si="429"/>
        <v>6</v>
      </c>
      <c r="CD417" s="3">
        <f t="shared" si="429"/>
        <v>7</v>
      </c>
      <c r="CE417" s="3">
        <f t="shared" si="429"/>
        <v>7</v>
      </c>
      <c r="CF417" s="3">
        <f t="shared" si="429"/>
        <v>7</v>
      </c>
      <c r="CG417" s="3">
        <f t="shared" si="429"/>
        <v>8</v>
      </c>
      <c r="CH417" s="3">
        <f t="shared" si="429"/>
        <v>9</v>
      </c>
      <c r="CI417" s="3">
        <f t="shared" si="429"/>
        <v>9</v>
      </c>
      <c r="CJ417" s="3">
        <f t="shared" si="429"/>
        <v>10</v>
      </c>
      <c r="CK417" s="3">
        <f t="shared" si="429"/>
        <v>11</v>
      </c>
      <c r="CL417" s="3">
        <f t="shared" si="429"/>
        <v>11</v>
      </c>
      <c r="CM417" s="3">
        <f t="shared" si="429"/>
        <v>12</v>
      </c>
      <c r="CN417" s="3">
        <f t="shared" si="429"/>
        <v>14</v>
      </c>
      <c r="CO417" s="3">
        <f t="shared" si="429"/>
        <v>14</v>
      </c>
      <c r="CP417" s="3">
        <f t="shared" si="429"/>
        <v>14</v>
      </c>
      <c r="CQ417" s="3">
        <f t="shared" si="429"/>
        <v>14</v>
      </c>
      <c r="CR417" s="3">
        <f t="shared" si="429"/>
        <v>14</v>
      </c>
      <c r="CS417" s="3">
        <f t="shared" si="429"/>
        <v>14</v>
      </c>
      <c r="CT417" s="3">
        <f t="shared" si="429"/>
        <v>14</v>
      </c>
      <c r="CU417" s="3">
        <f t="shared" si="429"/>
        <v>14</v>
      </c>
      <c r="CV417" s="3">
        <f t="shared" si="429"/>
        <v>14</v>
      </c>
      <c r="CW417" s="3">
        <f t="shared" si="429"/>
        <v>14</v>
      </c>
      <c r="CX417" s="3">
        <f t="shared" si="429"/>
        <v>15</v>
      </c>
      <c r="CY417" s="3">
        <f t="shared" si="429"/>
        <v>17</v>
      </c>
      <c r="CZ417" s="3">
        <f t="shared" si="429"/>
        <v>21</v>
      </c>
      <c r="DA417" s="3">
        <f t="shared" si="429"/>
        <v>22</v>
      </c>
      <c r="DB417" s="3">
        <f t="shared" si="429"/>
        <v>24</v>
      </c>
      <c r="DC417" s="3">
        <f t="shared" si="429"/>
        <v>24</v>
      </c>
      <c r="DD417" s="3">
        <f t="shared" si="429"/>
        <v>24</v>
      </c>
      <c r="DE417" s="3">
        <f t="shared" si="429"/>
        <v>26</v>
      </c>
      <c r="DF417" s="3">
        <f t="shared" si="429"/>
        <v>29</v>
      </c>
      <c r="DG417" s="3">
        <f t="shared" si="429"/>
        <v>29</v>
      </c>
      <c r="DH417" s="3">
        <f t="shared" si="429"/>
        <v>30</v>
      </c>
      <c r="DI417" s="3">
        <f t="shared" si="429"/>
        <v>32</v>
      </c>
      <c r="DJ417" s="3">
        <f t="shared" si="429"/>
        <v>33</v>
      </c>
      <c r="DK417" s="3">
        <f t="shared" si="429"/>
        <v>36</v>
      </c>
      <c r="DL417" s="3">
        <f t="shared" si="429"/>
        <v>40</v>
      </c>
      <c r="DM417" s="3">
        <f t="shared" si="429"/>
        <v>42</v>
      </c>
      <c r="DN417" s="3">
        <f t="shared" si="429"/>
        <v>45</v>
      </c>
      <c r="DO417" s="3">
        <f t="shared" si="429"/>
        <v>50</v>
      </c>
      <c r="DP417" s="3">
        <f t="shared" si="429"/>
        <v>50</v>
      </c>
      <c r="DQ417" s="3">
        <f t="shared" si="429"/>
        <v>50</v>
      </c>
      <c r="DR417" s="3">
        <f t="shared" si="429"/>
        <v>50</v>
      </c>
      <c r="DS417" s="3">
        <f t="shared" si="429"/>
        <v>50</v>
      </c>
      <c r="DT417" s="3">
        <f t="shared" si="429"/>
        <v>50</v>
      </c>
      <c r="DU417" s="3">
        <f t="shared" si="429"/>
        <v>50</v>
      </c>
      <c r="DV417" s="3">
        <f t="shared" si="429"/>
        <v>50</v>
      </c>
      <c r="DW417" s="3">
        <f t="shared" si="429"/>
        <v>51</v>
      </c>
      <c r="DX417" s="3">
        <f t="shared" si="429"/>
        <v>52</v>
      </c>
      <c r="DY417" s="3">
        <f t="shared" si="429"/>
        <v>52</v>
      </c>
      <c r="DZ417" s="3">
        <f t="shared" si="429"/>
        <v>55</v>
      </c>
      <c r="EA417" s="3">
        <f t="shared" si="429"/>
        <v>58</v>
      </c>
      <c r="EB417" s="3">
        <f t="shared" ref="EB417" si="430">EB145*1</f>
        <v>62</v>
      </c>
      <c r="EC417" s="3">
        <f t="shared" si="388"/>
        <v>63</v>
      </c>
    </row>
    <row r="418" spans="3:133" x14ac:dyDescent="0.25">
      <c r="C418" t="s">
        <v>1328</v>
      </c>
      <c r="D418" s="3">
        <f t="shared" ref="D418:BO418" si="431">D146*1</f>
        <v>0</v>
      </c>
      <c r="E418" s="3">
        <f t="shared" si="431"/>
        <v>0</v>
      </c>
      <c r="F418" s="3">
        <f t="shared" si="431"/>
        <v>0</v>
      </c>
      <c r="G418" s="3">
        <f t="shared" si="431"/>
        <v>0</v>
      </c>
      <c r="H418" s="3">
        <f t="shared" si="431"/>
        <v>0</v>
      </c>
      <c r="I418" s="3">
        <f t="shared" si="431"/>
        <v>0</v>
      </c>
      <c r="J418" s="3">
        <f t="shared" si="431"/>
        <v>0</v>
      </c>
      <c r="K418" s="3">
        <f t="shared" si="431"/>
        <v>0</v>
      </c>
      <c r="L418" s="3">
        <f t="shared" si="431"/>
        <v>0</v>
      </c>
      <c r="M418" s="3">
        <f t="shared" si="431"/>
        <v>0</v>
      </c>
      <c r="N418" s="3">
        <f t="shared" si="431"/>
        <v>0</v>
      </c>
      <c r="O418" s="3">
        <f t="shared" si="431"/>
        <v>0</v>
      </c>
      <c r="P418" s="3">
        <f t="shared" si="431"/>
        <v>0</v>
      </c>
      <c r="Q418" s="3">
        <f t="shared" si="431"/>
        <v>0</v>
      </c>
      <c r="R418" s="3">
        <f t="shared" si="431"/>
        <v>0</v>
      </c>
      <c r="S418" s="3">
        <f t="shared" si="431"/>
        <v>0</v>
      </c>
      <c r="T418" s="3">
        <f t="shared" si="431"/>
        <v>0</v>
      </c>
      <c r="U418" s="3">
        <f t="shared" si="431"/>
        <v>0</v>
      </c>
      <c r="V418" s="3">
        <f t="shared" si="431"/>
        <v>0</v>
      </c>
      <c r="W418" s="3">
        <f t="shared" si="431"/>
        <v>0</v>
      </c>
      <c r="X418" s="3">
        <f t="shared" si="431"/>
        <v>0</v>
      </c>
      <c r="Y418" s="3">
        <f t="shared" si="431"/>
        <v>0</v>
      </c>
      <c r="Z418" s="3">
        <f t="shared" si="431"/>
        <v>0</v>
      </c>
      <c r="AA418" s="3">
        <f t="shared" si="431"/>
        <v>0</v>
      </c>
      <c r="AB418" s="3">
        <f t="shared" si="431"/>
        <v>0</v>
      </c>
      <c r="AC418" s="3">
        <f t="shared" si="431"/>
        <v>0</v>
      </c>
      <c r="AD418" s="3">
        <f t="shared" si="431"/>
        <v>0</v>
      </c>
      <c r="AE418" s="3">
        <f t="shared" si="431"/>
        <v>0</v>
      </c>
      <c r="AF418" s="3">
        <f t="shared" si="431"/>
        <v>0</v>
      </c>
      <c r="AG418" s="3">
        <f t="shared" si="431"/>
        <v>1</v>
      </c>
      <c r="AH418" s="3">
        <f t="shared" si="431"/>
        <v>2</v>
      </c>
      <c r="AI418" s="3">
        <f t="shared" si="431"/>
        <v>2</v>
      </c>
      <c r="AJ418" s="3">
        <f t="shared" si="431"/>
        <v>6</v>
      </c>
      <c r="AK418" s="3">
        <f t="shared" si="431"/>
        <v>8</v>
      </c>
      <c r="AL418" s="3">
        <f t="shared" si="431"/>
        <v>10</v>
      </c>
      <c r="AM418" s="3">
        <f t="shared" si="431"/>
        <v>12</v>
      </c>
      <c r="AN418" s="3">
        <f t="shared" si="431"/>
        <v>13</v>
      </c>
      <c r="AO418" s="3">
        <f t="shared" si="431"/>
        <v>13</v>
      </c>
      <c r="AP418" s="3">
        <f t="shared" si="431"/>
        <v>16</v>
      </c>
      <c r="AQ418" s="3">
        <f t="shared" si="431"/>
        <v>17</v>
      </c>
      <c r="AR418" s="3">
        <f t="shared" si="431"/>
        <v>28</v>
      </c>
      <c r="AS418" s="3">
        <f t="shared" si="431"/>
        <v>28</v>
      </c>
      <c r="AT418" s="3">
        <f t="shared" si="431"/>
        <v>35</v>
      </c>
      <c r="AU418" s="3">
        <f t="shared" si="431"/>
        <v>35</v>
      </c>
      <c r="AV418" s="3">
        <f t="shared" si="431"/>
        <v>42</v>
      </c>
      <c r="AW418" s="3">
        <f t="shared" si="431"/>
        <v>44</v>
      </c>
      <c r="AX418" s="3">
        <f t="shared" si="431"/>
        <v>50</v>
      </c>
      <c r="AY418" s="3">
        <f t="shared" si="431"/>
        <v>53</v>
      </c>
      <c r="AZ418" s="3">
        <f t="shared" si="431"/>
        <v>54</v>
      </c>
      <c r="BA418" s="3">
        <f t="shared" si="431"/>
        <v>60</v>
      </c>
      <c r="BB418" s="3">
        <f t="shared" si="431"/>
        <v>66</v>
      </c>
      <c r="BC418" s="3">
        <f t="shared" si="431"/>
        <v>66</v>
      </c>
      <c r="BD418" s="3">
        <f t="shared" si="431"/>
        <v>72</v>
      </c>
      <c r="BE418" s="3">
        <f t="shared" si="431"/>
        <v>75</v>
      </c>
      <c r="BF418" s="3">
        <f t="shared" si="431"/>
        <v>75</v>
      </c>
      <c r="BG418" s="3">
        <f t="shared" si="431"/>
        <v>81</v>
      </c>
      <c r="BH418" s="3">
        <f t="shared" si="431"/>
        <v>84</v>
      </c>
      <c r="BI418" s="3">
        <f t="shared" si="431"/>
        <v>91</v>
      </c>
      <c r="BJ418" s="3">
        <f t="shared" si="431"/>
        <v>94</v>
      </c>
      <c r="BK418" s="3">
        <f t="shared" si="431"/>
        <v>102</v>
      </c>
      <c r="BL418" s="3">
        <f t="shared" si="431"/>
        <v>111</v>
      </c>
      <c r="BM418" s="3">
        <f t="shared" si="431"/>
        <v>111</v>
      </c>
      <c r="BN418" s="3">
        <f t="shared" si="431"/>
        <v>120</v>
      </c>
      <c r="BO418" s="3">
        <f t="shared" si="431"/>
        <v>126</v>
      </c>
      <c r="BP418" s="3">
        <f t="shared" ref="BP418:EA418" si="432">BP146*1</f>
        <v>131</v>
      </c>
      <c r="BQ418" s="3">
        <f t="shared" si="432"/>
        <v>139</v>
      </c>
      <c r="BR418" s="3">
        <f t="shared" si="432"/>
        <v>144</v>
      </c>
      <c r="BS418" s="3">
        <f t="shared" si="432"/>
        <v>152</v>
      </c>
      <c r="BT418" s="3">
        <f t="shared" si="432"/>
        <v>158</v>
      </c>
      <c r="BU418" s="3">
        <f t="shared" si="432"/>
        <v>162</v>
      </c>
      <c r="BV418" s="3">
        <f t="shared" si="432"/>
        <v>165</v>
      </c>
      <c r="BW418" s="3">
        <f t="shared" si="432"/>
        <v>169</v>
      </c>
      <c r="BX418" s="3">
        <f t="shared" si="432"/>
        <v>174</v>
      </c>
      <c r="BY418" s="3">
        <f t="shared" si="432"/>
        <v>177</v>
      </c>
      <c r="BZ418" s="3">
        <f t="shared" si="432"/>
        <v>183</v>
      </c>
      <c r="CA418" s="3">
        <f t="shared" si="432"/>
        <v>186</v>
      </c>
      <c r="CB418" s="3">
        <f t="shared" si="432"/>
        <v>192</v>
      </c>
      <c r="CC418" s="3">
        <f t="shared" si="432"/>
        <v>200</v>
      </c>
      <c r="CD418" s="3">
        <f t="shared" si="432"/>
        <v>204</v>
      </c>
      <c r="CE418" s="3">
        <f t="shared" si="432"/>
        <v>208</v>
      </c>
      <c r="CF418" s="3">
        <f t="shared" si="432"/>
        <v>211</v>
      </c>
      <c r="CG418" s="3">
        <f t="shared" si="432"/>
        <v>214</v>
      </c>
      <c r="CH418" s="3">
        <f t="shared" si="432"/>
        <v>217</v>
      </c>
      <c r="CI418" s="3">
        <f t="shared" si="432"/>
        <v>222</v>
      </c>
      <c r="CJ418" s="3">
        <f t="shared" si="432"/>
        <v>225</v>
      </c>
      <c r="CK418" s="3">
        <f t="shared" si="432"/>
        <v>229</v>
      </c>
      <c r="CL418" s="3">
        <f t="shared" si="432"/>
        <v>230</v>
      </c>
      <c r="CM418" s="3">
        <f t="shared" si="432"/>
        <v>232</v>
      </c>
      <c r="CN418" s="3">
        <f t="shared" si="432"/>
        <v>234</v>
      </c>
      <c r="CO418" s="3">
        <f t="shared" si="432"/>
        <v>236</v>
      </c>
      <c r="CP418" s="3">
        <f t="shared" si="432"/>
        <v>237</v>
      </c>
      <c r="CQ418" s="3">
        <f t="shared" si="432"/>
        <v>238</v>
      </c>
      <c r="CR418" s="3">
        <f t="shared" si="432"/>
        <v>240</v>
      </c>
      <c r="CS418" s="3">
        <f t="shared" si="432"/>
        <v>240</v>
      </c>
      <c r="CT418" s="3">
        <f t="shared" si="432"/>
        <v>242</v>
      </c>
      <c r="CU418" s="3">
        <f t="shared" si="432"/>
        <v>243</v>
      </c>
      <c r="CV418" s="3">
        <f t="shared" si="432"/>
        <v>244</v>
      </c>
      <c r="CW418" s="3">
        <f t="shared" si="432"/>
        <v>246</v>
      </c>
      <c r="CX418" s="3">
        <f t="shared" si="432"/>
        <v>247</v>
      </c>
      <c r="CY418" s="3">
        <f t="shared" si="432"/>
        <v>248</v>
      </c>
      <c r="CZ418" s="3">
        <f t="shared" si="432"/>
        <v>250</v>
      </c>
      <c r="DA418" s="3">
        <f t="shared" si="432"/>
        <v>250</v>
      </c>
      <c r="DB418" s="3">
        <f t="shared" si="432"/>
        <v>252</v>
      </c>
      <c r="DC418" s="3">
        <f t="shared" si="432"/>
        <v>254</v>
      </c>
      <c r="DD418" s="3">
        <f t="shared" si="432"/>
        <v>255</v>
      </c>
      <c r="DE418" s="3">
        <f t="shared" si="432"/>
        <v>256</v>
      </c>
      <c r="DF418" s="3">
        <f t="shared" si="432"/>
        <v>256</v>
      </c>
      <c r="DG418" s="3">
        <f t="shared" si="432"/>
        <v>256</v>
      </c>
      <c r="DH418" s="3">
        <f t="shared" si="432"/>
        <v>256</v>
      </c>
      <c r="DI418" s="3">
        <f t="shared" si="432"/>
        <v>256</v>
      </c>
      <c r="DJ418" s="3">
        <f t="shared" si="432"/>
        <v>258</v>
      </c>
      <c r="DK418" s="3">
        <f t="shared" si="432"/>
        <v>259</v>
      </c>
      <c r="DL418" s="3">
        <f t="shared" si="432"/>
        <v>260</v>
      </c>
      <c r="DM418" s="3">
        <f t="shared" si="432"/>
        <v>260</v>
      </c>
      <c r="DN418" s="3">
        <f t="shared" si="432"/>
        <v>262</v>
      </c>
      <c r="DO418" s="3">
        <f t="shared" si="432"/>
        <v>262</v>
      </c>
      <c r="DP418" s="3">
        <f t="shared" si="432"/>
        <v>263</v>
      </c>
      <c r="DQ418" s="3">
        <f t="shared" si="432"/>
        <v>263</v>
      </c>
      <c r="DR418" s="3">
        <f t="shared" si="432"/>
        <v>263</v>
      </c>
      <c r="DS418" s="3">
        <f t="shared" si="432"/>
        <v>264</v>
      </c>
      <c r="DT418" s="3">
        <f t="shared" si="432"/>
        <v>264</v>
      </c>
      <c r="DU418" s="3">
        <f t="shared" si="432"/>
        <v>266</v>
      </c>
      <c r="DV418" s="3">
        <f t="shared" si="432"/>
        <v>266</v>
      </c>
      <c r="DW418" s="3">
        <f t="shared" si="432"/>
        <v>267</v>
      </c>
      <c r="DX418" s="3">
        <f t="shared" si="432"/>
        <v>269</v>
      </c>
      <c r="DY418" s="3">
        <f t="shared" si="432"/>
        <v>269</v>
      </c>
      <c r="DZ418" s="3">
        <f t="shared" si="432"/>
        <v>269</v>
      </c>
      <c r="EA418" s="3">
        <f t="shared" si="432"/>
        <v>269</v>
      </c>
      <c r="EB418" s="3">
        <f t="shared" ref="EB418" si="433">EB146*1</f>
        <v>269</v>
      </c>
      <c r="EC418" s="3">
        <f t="shared" si="388"/>
        <v>270</v>
      </c>
    </row>
    <row r="419" spans="3:133" x14ac:dyDescent="0.25">
      <c r="C419" t="s">
        <v>1331</v>
      </c>
      <c r="D419" s="3">
        <f t="shared" ref="D419:BO419" si="434">D147*1</f>
        <v>0</v>
      </c>
      <c r="E419" s="3">
        <f t="shared" si="434"/>
        <v>0</v>
      </c>
      <c r="F419" s="3">
        <f t="shared" si="434"/>
        <v>0</v>
      </c>
      <c r="G419" s="3">
        <f t="shared" si="434"/>
        <v>0</v>
      </c>
      <c r="H419" s="3">
        <f t="shared" si="434"/>
        <v>0</v>
      </c>
      <c r="I419" s="3">
        <f t="shared" si="434"/>
        <v>0</v>
      </c>
      <c r="J419" s="3">
        <f t="shared" si="434"/>
        <v>0</v>
      </c>
      <c r="K419" s="3">
        <f t="shared" si="434"/>
        <v>0</v>
      </c>
      <c r="L419" s="3">
        <f t="shared" si="434"/>
        <v>0</v>
      </c>
      <c r="M419" s="3">
        <f t="shared" si="434"/>
        <v>0</v>
      </c>
      <c r="N419" s="3">
        <f t="shared" si="434"/>
        <v>0</v>
      </c>
      <c r="O419" s="3">
        <f t="shared" si="434"/>
        <v>0</v>
      </c>
      <c r="P419" s="3">
        <f t="shared" si="434"/>
        <v>0</v>
      </c>
      <c r="Q419" s="3">
        <f t="shared" si="434"/>
        <v>0</v>
      </c>
      <c r="R419" s="3">
        <f t="shared" si="434"/>
        <v>0</v>
      </c>
      <c r="S419" s="3">
        <f t="shared" si="434"/>
        <v>0</v>
      </c>
      <c r="T419" s="3">
        <f t="shared" si="434"/>
        <v>0</v>
      </c>
      <c r="U419" s="3">
        <f t="shared" si="434"/>
        <v>0</v>
      </c>
      <c r="V419" s="3">
        <f t="shared" si="434"/>
        <v>0</v>
      </c>
      <c r="W419" s="3">
        <f t="shared" si="434"/>
        <v>0</v>
      </c>
      <c r="X419" s="3">
        <f t="shared" si="434"/>
        <v>0</v>
      </c>
      <c r="Y419" s="3">
        <f t="shared" si="434"/>
        <v>0</v>
      </c>
      <c r="Z419" s="3">
        <f t="shared" si="434"/>
        <v>0</v>
      </c>
      <c r="AA419" s="3">
        <f t="shared" si="434"/>
        <v>0</v>
      </c>
      <c r="AB419" s="3">
        <f t="shared" si="434"/>
        <v>0</v>
      </c>
      <c r="AC419" s="3">
        <f t="shared" si="434"/>
        <v>0</v>
      </c>
      <c r="AD419" s="3">
        <f t="shared" si="434"/>
        <v>0</v>
      </c>
      <c r="AE419" s="3">
        <f t="shared" si="434"/>
        <v>0</v>
      </c>
      <c r="AF419" s="3">
        <f t="shared" si="434"/>
        <v>0</v>
      </c>
      <c r="AG419" s="3">
        <f t="shared" si="434"/>
        <v>0</v>
      </c>
      <c r="AH419" s="3">
        <f t="shared" si="434"/>
        <v>0</v>
      </c>
      <c r="AI419" s="3">
        <f t="shared" si="434"/>
        <v>0</v>
      </c>
      <c r="AJ419" s="3">
        <f t="shared" si="434"/>
        <v>0</v>
      </c>
      <c r="AK419" s="3">
        <f t="shared" si="434"/>
        <v>0</v>
      </c>
      <c r="AL419" s="3">
        <f t="shared" si="434"/>
        <v>0</v>
      </c>
      <c r="AM419" s="3">
        <f t="shared" si="434"/>
        <v>0</v>
      </c>
      <c r="AN419" s="3">
        <f t="shared" si="434"/>
        <v>0</v>
      </c>
      <c r="AO419" s="3">
        <f t="shared" si="434"/>
        <v>0</v>
      </c>
      <c r="AP419" s="3">
        <f t="shared" si="434"/>
        <v>0</v>
      </c>
      <c r="AQ419" s="3">
        <f t="shared" si="434"/>
        <v>0</v>
      </c>
      <c r="AR419" s="3">
        <f t="shared" si="434"/>
        <v>0</v>
      </c>
      <c r="AS419" s="3">
        <f t="shared" si="434"/>
        <v>0</v>
      </c>
      <c r="AT419" s="3">
        <f t="shared" si="434"/>
        <v>0</v>
      </c>
      <c r="AU419" s="3">
        <f t="shared" si="434"/>
        <v>0</v>
      </c>
      <c r="AV419" s="3">
        <f t="shared" si="434"/>
        <v>0</v>
      </c>
      <c r="AW419" s="3">
        <f t="shared" si="434"/>
        <v>0</v>
      </c>
      <c r="AX419" s="3">
        <f t="shared" si="434"/>
        <v>0</v>
      </c>
      <c r="AY419" s="3">
        <f t="shared" si="434"/>
        <v>0</v>
      </c>
      <c r="AZ419" s="3">
        <f t="shared" si="434"/>
        <v>0</v>
      </c>
      <c r="BA419" s="3">
        <f t="shared" si="434"/>
        <v>0</v>
      </c>
      <c r="BB419" s="3">
        <f t="shared" si="434"/>
        <v>0</v>
      </c>
      <c r="BC419" s="3">
        <f t="shared" si="434"/>
        <v>0</v>
      </c>
      <c r="BD419" s="3">
        <f t="shared" si="434"/>
        <v>0</v>
      </c>
      <c r="BE419" s="3">
        <f t="shared" si="434"/>
        <v>0</v>
      </c>
      <c r="BF419" s="3">
        <f t="shared" si="434"/>
        <v>0</v>
      </c>
      <c r="BG419" s="3">
        <f t="shared" si="434"/>
        <v>0</v>
      </c>
      <c r="BH419" s="3">
        <f t="shared" si="434"/>
        <v>0</v>
      </c>
      <c r="BI419" s="3">
        <f t="shared" si="434"/>
        <v>0</v>
      </c>
      <c r="BJ419" s="3">
        <f t="shared" si="434"/>
        <v>0</v>
      </c>
      <c r="BK419" s="3">
        <f t="shared" si="434"/>
        <v>0</v>
      </c>
      <c r="BL419" s="3">
        <f t="shared" si="434"/>
        <v>0</v>
      </c>
      <c r="BM419" s="3">
        <f t="shared" si="434"/>
        <v>0</v>
      </c>
      <c r="BN419" s="3">
        <f t="shared" si="434"/>
        <v>0</v>
      </c>
      <c r="BO419" s="3">
        <f t="shared" si="434"/>
        <v>0</v>
      </c>
      <c r="BP419" s="3">
        <f t="shared" ref="BP419:EA419" si="435">BP147*1</f>
        <v>0</v>
      </c>
      <c r="BQ419" s="3">
        <f t="shared" si="435"/>
        <v>0</v>
      </c>
      <c r="BR419" s="3">
        <f t="shared" si="435"/>
        <v>0</v>
      </c>
      <c r="BS419" s="3">
        <f t="shared" si="435"/>
        <v>0</v>
      </c>
      <c r="BT419" s="3">
        <f t="shared" si="435"/>
        <v>0</v>
      </c>
      <c r="BU419" s="3">
        <f t="shared" si="435"/>
        <v>0</v>
      </c>
      <c r="BV419" s="3">
        <f t="shared" si="435"/>
        <v>0</v>
      </c>
      <c r="BW419" s="3">
        <f t="shared" si="435"/>
        <v>0</v>
      </c>
      <c r="BX419" s="3">
        <f t="shared" si="435"/>
        <v>0</v>
      </c>
      <c r="BY419" s="3">
        <f t="shared" si="435"/>
        <v>1</v>
      </c>
      <c r="BZ419" s="3">
        <f t="shared" si="435"/>
        <v>1</v>
      </c>
      <c r="CA419" s="3">
        <f t="shared" si="435"/>
        <v>1</v>
      </c>
      <c r="CB419" s="3">
        <f t="shared" si="435"/>
        <v>1</v>
      </c>
      <c r="CC419" s="3">
        <f t="shared" si="435"/>
        <v>1</v>
      </c>
      <c r="CD419" s="3">
        <f t="shared" si="435"/>
        <v>1</v>
      </c>
      <c r="CE419" s="3">
        <f t="shared" si="435"/>
        <v>1</v>
      </c>
      <c r="CF419" s="3">
        <f t="shared" si="435"/>
        <v>1</v>
      </c>
      <c r="CG419" s="3">
        <f t="shared" si="435"/>
        <v>1</v>
      </c>
      <c r="CH419" s="3">
        <f t="shared" si="435"/>
        <v>2</v>
      </c>
      <c r="CI419" s="3">
        <f t="shared" si="435"/>
        <v>3</v>
      </c>
      <c r="CJ419" s="3">
        <f t="shared" si="435"/>
        <v>3</v>
      </c>
      <c r="CK419" s="3">
        <f t="shared" si="435"/>
        <v>3</v>
      </c>
      <c r="CL419" s="3">
        <f t="shared" si="435"/>
        <v>5</v>
      </c>
      <c r="CM419" s="3">
        <f t="shared" si="435"/>
        <v>6</v>
      </c>
      <c r="CN419" s="3">
        <f t="shared" si="435"/>
        <v>7</v>
      </c>
      <c r="CO419" s="3">
        <f t="shared" si="435"/>
        <v>9</v>
      </c>
      <c r="CP419" s="3">
        <f t="shared" si="435"/>
        <v>11</v>
      </c>
      <c r="CQ419" s="3">
        <f t="shared" si="435"/>
        <v>13</v>
      </c>
      <c r="CR419" s="3">
        <f t="shared" si="435"/>
        <v>14</v>
      </c>
      <c r="CS419" s="3">
        <f t="shared" si="435"/>
        <v>15</v>
      </c>
      <c r="CT419" s="3">
        <f t="shared" si="435"/>
        <v>19</v>
      </c>
      <c r="CU419" s="3">
        <f t="shared" si="435"/>
        <v>20</v>
      </c>
      <c r="CV419" s="3">
        <f t="shared" si="435"/>
        <v>22</v>
      </c>
      <c r="CW419" s="3">
        <f t="shared" si="435"/>
        <v>23</v>
      </c>
      <c r="CX419" s="3">
        <f t="shared" si="435"/>
        <v>24</v>
      </c>
      <c r="CY419" s="3">
        <f t="shared" si="435"/>
        <v>26</v>
      </c>
      <c r="CZ419" s="3">
        <f t="shared" si="435"/>
        <v>30</v>
      </c>
      <c r="DA419" s="3">
        <f t="shared" si="435"/>
        <v>33</v>
      </c>
      <c r="DB419" s="3">
        <f t="shared" si="435"/>
        <v>38</v>
      </c>
      <c r="DC419" s="3">
        <f t="shared" si="435"/>
        <v>40</v>
      </c>
      <c r="DD419" s="3">
        <f t="shared" si="435"/>
        <v>40</v>
      </c>
      <c r="DE419" s="3">
        <f t="shared" si="435"/>
        <v>42</v>
      </c>
      <c r="DF419" s="3">
        <f t="shared" si="435"/>
        <v>44</v>
      </c>
      <c r="DG419" s="3">
        <f t="shared" si="435"/>
        <v>47</v>
      </c>
      <c r="DH419" s="3">
        <f t="shared" si="435"/>
        <v>49</v>
      </c>
      <c r="DI419" s="3">
        <f t="shared" si="435"/>
        <v>58</v>
      </c>
      <c r="DJ419" s="3">
        <f t="shared" si="435"/>
        <v>65</v>
      </c>
      <c r="DK419" s="3">
        <f t="shared" si="435"/>
        <v>75</v>
      </c>
      <c r="DL419" s="3">
        <f t="shared" si="435"/>
        <v>82</v>
      </c>
      <c r="DM419" s="3">
        <f t="shared" si="435"/>
        <v>88</v>
      </c>
      <c r="DN419" s="3">
        <f t="shared" si="435"/>
        <v>96</v>
      </c>
      <c r="DO419" s="3">
        <f t="shared" si="435"/>
        <v>107</v>
      </c>
      <c r="DP419" s="3">
        <f t="shared" si="435"/>
        <v>112</v>
      </c>
      <c r="DQ419" s="3">
        <f t="shared" si="435"/>
        <v>118</v>
      </c>
      <c r="DR419" s="3">
        <f t="shared" si="435"/>
        <v>121</v>
      </c>
      <c r="DS419" s="3">
        <f t="shared" si="435"/>
        <v>124</v>
      </c>
      <c r="DT419" s="3">
        <f t="shared" si="435"/>
        <v>129</v>
      </c>
      <c r="DU419" s="3">
        <f t="shared" si="435"/>
        <v>138</v>
      </c>
      <c r="DV419" s="3">
        <f t="shared" si="435"/>
        <v>148</v>
      </c>
      <c r="DW419" s="3">
        <f t="shared" si="435"/>
        <v>156</v>
      </c>
      <c r="DX419" s="3">
        <f t="shared" si="435"/>
        <v>165</v>
      </c>
      <c r="DY419" s="3">
        <f t="shared" si="435"/>
        <v>172</v>
      </c>
      <c r="DZ419" s="3">
        <f t="shared" si="435"/>
        <v>175</v>
      </c>
      <c r="EA419" s="3">
        <f t="shared" si="435"/>
        <v>185</v>
      </c>
      <c r="EB419" s="3">
        <f t="shared" ref="EB419:EC434" si="436">EB147*1</f>
        <v>194</v>
      </c>
      <c r="EC419" s="3">
        <f t="shared" si="436"/>
        <v>205</v>
      </c>
    </row>
    <row r="420" spans="3:133" x14ac:dyDescent="0.25">
      <c r="C420" t="s">
        <v>1332</v>
      </c>
      <c r="D420" s="3">
        <f t="shared" ref="D420:BO420" si="437">D148*1</f>
        <v>0</v>
      </c>
      <c r="E420" s="3">
        <f t="shared" si="437"/>
        <v>0</v>
      </c>
      <c r="F420" s="3">
        <f t="shared" si="437"/>
        <v>0</v>
      </c>
      <c r="G420" s="3">
        <f t="shared" si="437"/>
        <v>0</v>
      </c>
      <c r="H420" s="3">
        <f t="shared" si="437"/>
        <v>0</v>
      </c>
      <c r="I420" s="3">
        <f t="shared" si="437"/>
        <v>0</v>
      </c>
      <c r="J420" s="3">
        <f t="shared" si="437"/>
        <v>0</v>
      </c>
      <c r="K420" s="3">
        <f t="shared" si="437"/>
        <v>0</v>
      </c>
      <c r="L420" s="3">
        <f t="shared" si="437"/>
        <v>0</v>
      </c>
      <c r="M420" s="3">
        <f t="shared" si="437"/>
        <v>0</v>
      </c>
      <c r="N420" s="3">
        <f t="shared" si="437"/>
        <v>0</v>
      </c>
      <c r="O420" s="3">
        <f t="shared" si="437"/>
        <v>0</v>
      </c>
      <c r="P420" s="3">
        <f t="shared" si="437"/>
        <v>0</v>
      </c>
      <c r="Q420" s="3">
        <f t="shared" si="437"/>
        <v>0</v>
      </c>
      <c r="R420" s="3">
        <f t="shared" si="437"/>
        <v>0</v>
      </c>
      <c r="S420" s="3">
        <f t="shared" si="437"/>
        <v>0</v>
      </c>
      <c r="T420" s="3">
        <f t="shared" si="437"/>
        <v>0</v>
      </c>
      <c r="U420" s="3">
        <f t="shared" si="437"/>
        <v>0</v>
      </c>
      <c r="V420" s="3">
        <f t="shared" si="437"/>
        <v>0</v>
      </c>
      <c r="W420" s="3">
        <f t="shared" si="437"/>
        <v>0</v>
      </c>
      <c r="X420" s="3">
        <f t="shared" si="437"/>
        <v>0</v>
      </c>
      <c r="Y420" s="3">
        <f t="shared" si="437"/>
        <v>0</v>
      </c>
      <c r="Z420" s="3">
        <f t="shared" si="437"/>
        <v>0</v>
      </c>
      <c r="AA420" s="3">
        <f t="shared" si="437"/>
        <v>0</v>
      </c>
      <c r="AB420" s="3">
        <f t="shared" si="437"/>
        <v>0</v>
      </c>
      <c r="AC420" s="3">
        <f t="shared" si="437"/>
        <v>0</v>
      </c>
      <c r="AD420" s="3">
        <f t="shared" si="437"/>
        <v>0</v>
      </c>
      <c r="AE420" s="3">
        <f t="shared" si="437"/>
        <v>0</v>
      </c>
      <c r="AF420" s="3">
        <f t="shared" si="437"/>
        <v>0</v>
      </c>
      <c r="AG420" s="3">
        <f t="shared" si="437"/>
        <v>0</v>
      </c>
      <c r="AH420" s="3">
        <f t="shared" si="437"/>
        <v>0</v>
      </c>
      <c r="AI420" s="3">
        <f t="shared" si="437"/>
        <v>0</v>
      </c>
      <c r="AJ420" s="3">
        <f t="shared" si="437"/>
        <v>0</v>
      </c>
      <c r="AK420" s="3">
        <f t="shared" si="437"/>
        <v>0</v>
      </c>
      <c r="AL420" s="3">
        <f t="shared" si="437"/>
        <v>0</v>
      </c>
      <c r="AM420" s="3">
        <f t="shared" si="437"/>
        <v>0</v>
      </c>
      <c r="AN420" s="3">
        <f t="shared" si="437"/>
        <v>0</v>
      </c>
      <c r="AO420" s="3">
        <f t="shared" si="437"/>
        <v>0</v>
      </c>
      <c r="AP420" s="3">
        <f t="shared" si="437"/>
        <v>0</v>
      </c>
      <c r="AQ420" s="3">
        <f t="shared" si="437"/>
        <v>0</v>
      </c>
      <c r="AR420" s="3">
        <f t="shared" si="437"/>
        <v>0</v>
      </c>
      <c r="AS420" s="3">
        <f t="shared" si="437"/>
        <v>0</v>
      </c>
      <c r="AT420" s="3">
        <f t="shared" si="437"/>
        <v>0</v>
      </c>
      <c r="AU420" s="3">
        <f t="shared" si="437"/>
        <v>0</v>
      </c>
      <c r="AV420" s="3">
        <f t="shared" si="437"/>
        <v>0</v>
      </c>
      <c r="AW420" s="3">
        <f t="shared" si="437"/>
        <v>0</v>
      </c>
      <c r="AX420" s="3">
        <f t="shared" si="437"/>
        <v>0</v>
      </c>
      <c r="AY420" s="3">
        <f t="shared" si="437"/>
        <v>0</v>
      </c>
      <c r="AZ420" s="3">
        <f t="shared" si="437"/>
        <v>0</v>
      </c>
      <c r="BA420" s="3">
        <f t="shared" si="437"/>
        <v>0</v>
      </c>
      <c r="BB420" s="3">
        <f t="shared" si="437"/>
        <v>0</v>
      </c>
      <c r="BC420" s="3">
        <f t="shared" si="437"/>
        <v>0</v>
      </c>
      <c r="BD420" s="3">
        <f t="shared" si="437"/>
        <v>0</v>
      </c>
      <c r="BE420" s="3">
        <f t="shared" si="437"/>
        <v>0</v>
      </c>
      <c r="BF420" s="3">
        <f t="shared" si="437"/>
        <v>0</v>
      </c>
      <c r="BG420" s="3">
        <f t="shared" si="437"/>
        <v>0</v>
      </c>
      <c r="BH420" s="3">
        <f t="shared" si="437"/>
        <v>0</v>
      </c>
      <c r="BI420" s="3">
        <f t="shared" si="437"/>
        <v>0</v>
      </c>
      <c r="BJ420" s="3">
        <f t="shared" si="437"/>
        <v>0</v>
      </c>
      <c r="BK420" s="3">
        <f t="shared" si="437"/>
        <v>0</v>
      </c>
      <c r="BL420" s="3">
        <f t="shared" si="437"/>
        <v>0</v>
      </c>
      <c r="BM420" s="3">
        <f t="shared" si="437"/>
        <v>0</v>
      </c>
      <c r="BN420" s="3">
        <f t="shared" si="437"/>
        <v>0</v>
      </c>
      <c r="BO420" s="3">
        <f t="shared" si="437"/>
        <v>0</v>
      </c>
      <c r="BP420" s="3">
        <f t="shared" ref="BP420:EA420" si="438">BP148*1</f>
        <v>0</v>
      </c>
      <c r="BQ420" s="3">
        <f t="shared" si="438"/>
        <v>0</v>
      </c>
      <c r="BR420" s="3">
        <f t="shared" si="438"/>
        <v>0</v>
      </c>
      <c r="BS420" s="3">
        <f t="shared" si="438"/>
        <v>0</v>
      </c>
      <c r="BT420" s="3">
        <f t="shared" si="438"/>
        <v>0</v>
      </c>
      <c r="BU420" s="3">
        <f t="shared" si="438"/>
        <v>0</v>
      </c>
      <c r="BV420" s="3">
        <f t="shared" si="438"/>
        <v>0</v>
      </c>
      <c r="BW420" s="3">
        <f t="shared" si="438"/>
        <v>0</v>
      </c>
      <c r="BX420" s="3">
        <f t="shared" si="438"/>
        <v>1</v>
      </c>
      <c r="BY420" s="3">
        <f t="shared" si="438"/>
        <v>1</v>
      </c>
      <c r="BZ420" s="3">
        <f t="shared" si="438"/>
        <v>1</v>
      </c>
      <c r="CA420" s="3">
        <f t="shared" si="438"/>
        <v>4</v>
      </c>
      <c r="CB420" s="3">
        <f t="shared" si="438"/>
        <v>4</v>
      </c>
      <c r="CC420" s="3">
        <f t="shared" si="438"/>
        <v>4</v>
      </c>
      <c r="CD420" s="3">
        <f t="shared" si="438"/>
        <v>4</v>
      </c>
      <c r="CE420" s="3">
        <f t="shared" si="438"/>
        <v>5</v>
      </c>
      <c r="CF420" s="3">
        <f t="shared" si="438"/>
        <v>5</v>
      </c>
      <c r="CG420" s="3">
        <f t="shared" si="438"/>
        <v>5</v>
      </c>
      <c r="CH420" s="3">
        <f t="shared" si="438"/>
        <v>5</v>
      </c>
      <c r="CI420" s="3">
        <f t="shared" si="438"/>
        <v>5</v>
      </c>
      <c r="CJ420" s="3">
        <f t="shared" si="438"/>
        <v>5</v>
      </c>
      <c r="CK420" s="3">
        <f t="shared" si="438"/>
        <v>5</v>
      </c>
      <c r="CL420" s="3">
        <f t="shared" si="438"/>
        <v>5</v>
      </c>
      <c r="CM420" s="3">
        <f t="shared" si="438"/>
        <v>5</v>
      </c>
      <c r="CN420" s="3">
        <f t="shared" si="438"/>
        <v>5</v>
      </c>
      <c r="CO420" s="3">
        <f t="shared" si="438"/>
        <v>7</v>
      </c>
      <c r="CP420" s="3">
        <f t="shared" si="438"/>
        <v>7</v>
      </c>
      <c r="CQ420" s="3">
        <f t="shared" si="438"/>
        <v>7</v>
      </c>
      <c r="CR420" s="3">
        <f t="shared" si="438"/>
        <v>8</v>
      </c>
      <c r="CS420" s="3">
        <f t="shared" si="438"/>
        <v>8</v>
      </c>
      <c r="CT420" s="3">
        <f t="shared" si="438"/>
        <v>8</v>
      </c>
      <c r="CU420" s="3">
        <f t="shared" si="438"/>
        <v>8</v>
      </c>
      <c r="CV420" s="3">
        <f t="shared" si="438"/>
        <v>8</v>
      </c>
      <c r="CW420" s="3">
        <f t="shared" si="438"/>
        <v>8</v>
      </c>
      <c r="CX420" s="3">
        <f t="shared" si="438"/>
        <v>8</v>
      </c>
      <c r="CY420" s="3">
        <f t="shared" si="438"/>
        <v>8</v>
      </c>
      <c r="CZ420" s="3">
        <f t="shared" si="438"/>
        <v>8</v>
      </c>
      <c r="DA420" s="3">
        <f t="shared" si="438"/>
        <v>8</v>
      </c>
      <c r="DB420" s="3">
        <f t="shared" si="438"/>
        <v>10</v>
      </c>
      <c r="DC420" s="3">
        <f t="shared" si="438"/>
        <v>10</v>
      </c>
      <c r="DD420" s="3">
        <f t="shared" si="438"/>
        <v>11</v>
      </c>
      <c r="DE420" s="3">
        <f t="shared" si="438"/>
        <v>12</v>
      </c>
      <c r="DF420" s="3">
        <f t="shared" si="438"/>
        <v>12</v>
      </c>
      <c r="DG420" s="3">
        <f t="shared" si="438"/>
        <v>12</v>
      </c>
      <c r="DH420" s="3">
        <f t="shared" si="438"/>
        <v>12</v>
      </c>
      <c r="DI420" s="3">
        <f t="shared" si="438"/>
        <v>12</v>
      </c>
      <c r="DJ420" s="3">
        <f t="shared" si="438"/>
        <v>12</v>
      </c>
      <c r="DK420" s="3">
        <f t="shared" si="438"/>
        <v>12</v>
      </c>
      <c r="DL420" s="3">
        <f t="shared" si="438"/>
        <v>12</v>
      </c>
      <c r="DM420" s="3">
        <f t="shared" si="438"/>
        <v>12</v>
      </c>
      <c r="DN420" s="3">
        <f t="shared" si="438"/>
        <v>14</v>
      </c>
      <c r="DO420" s="3">
        <f t="shared" si="438"/>
        <v>14</v>
      </c>
      <c r="DP420" s="3">
        <f t="shared" si="438"/>
        <v>14</v>
      </c>
      <c r="DQ420" s="3">
        <f t="shared" si="438"/>
        <v>14</v>
      </c>
      <c r="DR420" s="3">
        <f t="shared" si="438"/>
        <v>14</v>
      </c>
      <c r="DS420" s="3">
        <f t="shared" si="438"/>
        <v>14</v>
      </c>
      <c r="DT420" s="3">
        <f t="shared" si="438"/>
        <v>14</v>
      </c>
      <c r="DU420" s="3">
        <f t="shared" si="438"/>
        <v>14</v>
      </c>
      <c r="DV420" s="3">
        <f t="shared" si="438"/>
        <v>14</v>
      </c>
      <c r="DW420" s="3">
        <f t="shared" si="438"/>
        <v>14</v>
      </c>
      <c r="DX420" s="3">
        <f t="shared" si="438"/>
        <v>16</v>
      </c>
      <c r="DY420" s="3">
        <f t="shared" si="438"/>
        <v>16</v>
      </c>
      <c r="DZ420" s="3">
        <f t="shared" si="438"/>
        <v>16</v>
      </c>
      <c r="EA420" s="3">
        <f t="shared" si="438"/>
        <v>16</v>
      </c>
      <c r="EB420" s="3">
        <f t="shared" ref="EB420" si="439">EB148*1</f>
        <v>16</v>
      </c>
      <c r="EC420" s="3">
        <f t="shared" si="436"/>
        <v>16</v>
      </c>
    </row>
    <row r="421" spans="3:133" x14ac:dyDescent="0.25">
      <c r="C421" t="s">
        <v>1333</v>
      </c>
      <c r="D421" s="3">
        <f t="shared" ref="D421:BO421" si="440">D149*1</f>
        <v>0</v>
      </c>
      <c r="E421" s="3">
        <f t="shared" si="440"/>
        <v>0</v>
      </c>
      <c r="F421" s="3">
        <f t="shared" si="440"/>
        <v>0</v>
      </c>
      <c r="G421" s="3">
        <f t="shared" si="440"/>
        <v>0</v>
      </c>
      <c r="H421" s="3">
        <f t="shared" si="440"/>
        <v>0</v>
      </c>
      <c r="I421" s="3">
        <f t="shared" si="440"/>
        <v>0</v>
      </c>
      <c r="J421" s="3">
        <f t="shared" si="440"/>
        <v>0</v>
      </c>
      <c r="K421" s="3">
        <f t="shared" si="440"/>
        <v>0</v>
      </c>
      <c r="L421" s="3">
        <f t="shared" si="440"/>
        <v>0</v>
      </c>
      <c r="M421" s="3">
        <f t="shared" si="440"/>
        <v>0</v>
      </c>
      <c r="N421" s="3">
        <f t="shared" si="440"/>
        <v>0</v>
      </c>
      <c r="O421" s="3">
        <f t="shared" si="440"/>
        <v>0</v>
      </c>
      <c r="P421" s="3">
        <f t="shared" si="440"/>
        <v>0</v>
      </c>
      <c r="Q421" s="3">
        <f t="shared" si="440"/>
        <v>0</v>
      </c>
      <c r="R421" s="3">
        <f t="shared" si="440"/>
        <v>0</v>
      </c>
      <c r="S421" s="3">
        <f t="shared" si="440"/>
        <v>0</v>
      </c>
      <c r="T421" s="3">
        <f t="shared" si="440"/>
        <v>0</v>
      </c>
      <c r="U421" s="3">
        <f t="shared" si="440"/>
        <v>0</v>
      </c>
      <c r="V421" s="3">
        <f t="shared" si="440"/>
        <v>0</v>
      </c>
      <c r="W421" s="3">
        <f t="shared" si="440"/>
        <v>0</v>
      </c>
      <c r="X421" s="3">
        <f t="shared" si="440"/>
        <v>0</v>
      </c>
      <c r="Y421" s="3">
        <f t="shared" si="440"/>
        <v>0</v>
      </c>
      <c r="Z421" s="3">
        <f t="shared" si="440"/>
        <v>0</v>
      </c>
      <c r="AA421" s="3">
        <f t="shared" si="440"/>
        <v>0</v>
      </c>
      <c r="AB421" s="3">
        <f t="shared" si="440"/>
        <v>0</v>
      </c>
      <c r="AC421" s="3">
        <f t="shared" si="440"/>
        <v>0</v>
      </c>
      <c r="AD421" s="3">
        <f t="shared" si="440"/>
        <v>0</v>
      </c>
      <c r="AE421" s="3">
        <f t="shared" si="440"/>
        <v>0</v>
      </c>
      <c r="AF421" s="3">
        <f t="shared" si="440"/>
        <v>0</v>
      </c>
      <c r="AG421" s="3">
        <f t="shared" si="440"/>
        <v>0</v>
      </c>
      <c r="AH421" s="3">
        <f t="shared" si="440"/>
        <v>0</v>
      </c>
      <c r="AI421" s="3">
        <f t="shared" si="440"/>
        <v>0</v>
      </c>
      <c r="AJ421" s="3">
        <f t="shared" si="440"/>
        <v>0</v>
      </c>
      <c r="AK421" s="3">
        <f t="shared" si="440"/>
        <v>0</v>
      </c>
      <c r="AL421" s="3">
        <f t="shared" si="440"/>
        <v>0</v>
      </c>
      <c r="AM421" s="3">
        <f t="shared" si="440"/>
        <v>0</v>
      </c>
      <c r="AN421" s="3">
        <f t="shared" si="440"/>
        <v>0</v>
      </c>
      <c r="AO421" s="3">
        <f t="shared" si="440"/>
        <v>0</v>
      </c>
      <c r="AP421" s="3">
        <f t="shared" si="440"/>
        <v>0</v>
      </c>
      <c r="AQ421" s="3">
        <f t="shared" si="440"/>
        <v>0</v>
      </c>
      <c r="AR421" s="3">
        <f t="shared" si="440"/>
        <v>0</v>
      </c>
      <c r="AS421" s="3">
        <f t="shared" si="440"/>
        <v>0</v>
      </c>
      <c r="AT421" s="3">
        <f t="shared" si="440"/>
        <v>0</v>
      </c>
      <c r="AU421" s="3">
        <f t="shared" si="440"/>
        <v>0</v>
      </c>
      <c r="AV421" s="3">
        <f t="shared" si="440"/>
        <v>0</v>
      </c>
      <c r="AW421" s="3">
        <f t="shared" si="440"/>
        <v>0</v>
      </c>
      <c r="AX421" s="3">
        <f t="shared" si="440"/>
        <v>0</v>
      </c>
      <c r="AY421" s="3">
        <f t="shared" si="440"/>
        <v>0</v>
      </c>
      <c r="AZ421" s="3">
        <f t="shared" si="440"/>
        <v>0</v>
      </c>
      <c r="BA421" s="3">
        <f t="shared" si="440"/>
        <v>0</v>
      </c>
      <c r="BB421" s="3">
        <f t="shared" si="440"/>
        <v>0</v>
      </c>
      <c r="BC421" s="3">
        <f t="shared" si="440"/>
        <v>0</v>
      </c>
      <c r="BD421" s="3">
        <f t="shared" si="440"/>
        <v>0</v>
      </c>
      <c r="BE421" s="3">
        <f t="shared" si="440"/>
        <v>0</v>
      </c>
      <c r="BF421" s="3">
        <f t="shared" si="440"/>
        <v>0</v>
      </c>
      <c r="BG421" s="3">
        <f t="shared" si="440"/>
        <v>0</v>
      </c>
      <c r="BH421" s="3">
        <f t="shared" si="440"/>
        <v>0</v>
      </c>
      <c r="BI421" s="3">
        <f t="shared" si="440"/>
        <v>0</v>
      </c>
      <c r="BJ421" s="3">
        <f t="shared" si="440"/>
        <v>0</v>
      </c>
      <c r="BK421" s="3">
        <f t="shared" si="440"/>
        <v>0</v>
      </c>
      <c r="BL421" s="3">
        <f t="shared" si="440"/>
        <v>0</v>
      </c>
      <c r="BM421" s="3">
        <f t="shared" si="440"/>
        <v>0</v>
      </c>
      <c r="BN421" s="3">
        <f t="shared" si="440"/>
        <v>0</v>
      </c>
      <c r="BO421" s="3">
        <f t="shared" si="440"/>
        <v>0</v>
      </c>
      <c r="BP421" s="3">
        <f t="shared" ref="BP421:EA421" si="441">BP149*1</f>
        <v>0</v>
      </c>
      <c r="BQ421" s="3">
        <f t="shared" si="441"/>
        <v>0</v>
      </c>
      <c r="BR421" s="3">
        <f t="shared" si="441"/>
        <v>0</v>
      </c>
      <c r="BS421" s="3">
        <f t="shared" si="441"/>
        <v>0</v>
      </c>
      <c r="BT421" s="3">
        <f t="shared" si="441"/>
        <v>0</v>
      </c>
      <c r="BU421" s="3">
        <f t="shared" si="441"/>
        <v>0</v>
      </c>
      <c r="BV421" s="3">
        <f t="shared" si="441"/>
        <v>0</v>
      </c>
      <c r="BW421" s="3">
        <f t="shared" si="441"/>
        <v>0</v>
      </c>
      <c r="BX421" s="3">
        <f t="shared" si="441"/>
        <v>1</v>
      </c>
      <c r="BY421" s="3">
        <f t="shared" si="441"/>
        <v>1</v>
      </c>
      <c r="BZ421" s="3">
        <f t="shared" si="441"/>
        <v>1</v>
      </c>
      <c r="CA421" s="3">
        <f t="shared" si="441"/>
        <v>1</v>
      </c>
      <c r="CB421" s="3">
        <f t="shared" si="441"/>
        <v>2</v>
      </c>
      <c r="CC421" s="3">
        <f t="shared" si="441"/>
        <v>2</v>
      </c>
      <c r="CD421" s="3">
        <f t="shared" si="441"/>
        <v>3</v>
      </c>
      <c r="CE421" s="3">
        <f t="shared" si="441"/>
        <v>3</v>
      </c>
      <c r="CF421" s="3">
        <f t="shared" si="441"/>
        <v>3</v>
      </c>
      <c r="CG421" s="3">
        <f t="shared" si="441"/>
        <v>5</v>
      </c>
      <c r="CH421" s="3">
        <f t="shared" si="441"/>
        <v>5</v>
      </c>
      <c r="CI421" s="3">
        <f t="shared" si="441"/>
        <v>5</v>
      </c>
      <c r="CJ421" s="3">
        <f t="shared" si="441"/>
        <v>5</v>
      </c>
      <c r="CK421" s="3">
        <f t="shared" si="441"/>
        <v>5</v>
      </c>
      <c r="CL421" s="3">
        <f t="shared" si="441"/>
        <v>5</v>
      </c>
      <c r="CM421" s="3">
        <f t="shared" si="441"/>
        <v>5</v>
      </c>
      <c r="CN421" s="3">
        <f t="shared" si="441"/>
        <v>5</v>
      </c>
      <c r="CO421" s="3">
        <f t="shared" si="441"/>
        <v>5</v>
      </c>
      <c r="CP421" s="3">
        <f t="shared" si="441"/>
        <v>9</v>
      </c>
      <c r="CQ421" s="3">
        <f t="shared" si="441"/>
        <v>11</v>
      </c>
      <c r="CR421" s="3">
        <f t="shared" si="441"/>
        <v>11</v>
      </c>
      <c r="CS421" s="3">
        <f t="shared" si="441"/>
        <v>12</v>
      </c>
      <c r="CT421" s="3">
        <f t="shared" si="441"/>
        <v>12</v>
      </c>
      <c r="CU421" s="3">
        <f t="shared" si="441"/>
        <v>12</v>
      </c>
      <c r="CV421" s="3">
        <f t="shared" si="441"/>
        <v>13</v>
      </c>
      <c r="CW421" s="3">
        <f t="shared" si="441"/>
        <v>13</v>
      </c>
      <c r="CX421" s="3">
        <f t="shared" si="441"/>
        <v>15</v>
      </c>
      <c r="CY421" s="3">
        <f t="shared" si="441"/>
        <v>15</v>
      </c>
      <c r="CZ421" s="3">
        <f t="shared" si="441"/>
        <v>16</v>
      </c>
      <c r="DA421" s="3">
        <f t="shared" si="441"/>
        <v>16</v>
      </c>
      <c r="DB421" s="3">
        <f t="shared" si="441"/>
        <v>16</v>
      </c>
      <c r="DC421" s="3">
        <f t="shared" si="441"/>
        <v>16</v>
      </c>
      <c r="DD421" s="3">
        <f t="shared" si="441"/>
        <v>17</v>
      </c>
      <c r="DE421" s="3">
        <f t="shared" si="441"/>
        <v>17</v>
      </c>
      <c r="DF421" s="3">
        <f t="shared" si="441"/>
        <v>18</v>
      </c>
      <c r="DG421" s="3">
        <f t="shared" si="441"/>
        <v>18</v>
      </c>
      <c r="DH421" s="3">
        <f t="shared" si="441"/>
        <v>18</v>
      </c>
      <c r="DI421" s="3">
        <f t="shared" si="441"/>
        <v>18</v>
      </c>
      <c r="DJ421" s="3">
        <f t="shared" si="441"/>
        <v>18</v>
      </c>
      <c r="DK421" s="3">
        <f t="shared" si="441"/>
        <v>18</v>
      </c>
      <c r="DL421" s="3">
        <f t="shared" si="441"/>
        <v>19</v>
      </c>
      <c r="DM421" s="3">
        <f t="shared" si="441"/>
        <v>19</v>
      </c>
      <c r="DN421" s="3">
        <f t="shared" si="441"/>
        <v>19</v>
      </c>
      <c r="DO421" s="3">
        <f t="shared" si="441"/>
        <v>19</v>
      </c>
      <c r="DP421" s="3">
        <f t="shared" si="441"/>
        <v>19</v>
      </c>
      <c r="DQ421" s="3">
        <f t="shared" si="441"/>
        <v>19</v>
      </c>
      <c r="DR421" s="3">
        <f t="shared" si="441"/>
        <v>21</v>
      </c>
      <c r="DS421" s="3">
        <f t="shared" si="441"/>
        <v>21</v>
      </c>
      <c r="DT421" s="3">
        <f t="shared" si="441"/>
        <v>22</v>
      </c>
      <c r="DU421" s="3">
        <f t="shared" si="441"/>
        <v>22</v>
      </c>
      <c r="DV421" s="3">
        <f t="shared" si="441"/>
        <v>22</v>
      </c>
      <c r="DW421" s="3">
        <f t="shared" si="441"/>
        <v>22</v>
      </c>
      <c r="DX421" s="3">
        <f t="shared" si="441"/>
        <v>22</v>
      </c>
      <c r="DY421" s="3">
        <f t="shared" si="441"/>
        <v>22</v>
      </c>
      <c r="DZ421" s="3">
        <f t="shared" si="441"/>
        <v>23</v>
      </c>
      <c r="EA421" s="3">
        <f t="shared" si="441"/>
        <v>24</v>
      </c>
      <c r="EB421" s="3">
        <f t="shared" ref="EB421" si="442">EB149*1</f>
        <v>24</v>
      </c>
      <c r="EC421" s="3">
        <f t="shared" si="436"/>
        <v>24</v>
      </c>
    </row>
    <row r="422" spans="3:133" x14ac:dyDescent="0.25">
      <c r="C422" t="s">
        <v>1334</v>
      </c>
      <c r="D422" s="3">
        <f t="shared" ref="D422:BO422" si="443">D150*1</f>
        <v>0</v>
      </c>
      <c r="E422" s="3">
        <f t="shared" si="443"/>
        <v>0</v>
      </c>
      <c r="F422" s="3">
        <f t="shared" si="443"/>
        <v>0</v>
      </c>
      <c r="G422" s="3">
        <f t="shared" si="443"/>
        <v>0</v>
      </c>
      <c r="H422" s="3">
        <f t="shared" si="443"/>
        <v>0</v>
      </c>
      <c r="I422" s="3">
        <f t="shared" si="443"/>
        <v>0</v>
      </c>
      <c r="J422" s="3">
        <f t="shared" si="443"/>
        <v>0</v>
      </c>
      <c r="K422" s="3">
        <f t="shared" si="443"/>
        <v>0</v>
      </c>
      <c r="L422" s="3">
        <f t="shared" si="443"/>
        <v>0</v>
      </c>
      <c r="M422" s="3">
        <f t="shared" si="443"/>
        <v>0</v>
      </c>
      <c r="N422" s="3">
        <f t="shared" si="443"/>
        <v>0</v>
      </c>
      <c r="O422" s="3">
        <f t="shared" si="443"/>
        <v>0</v>
      </c>
      <c r="P422" s="3">
        <f t="shared" si="443"/>
        <v>0</v>
      </c>
      <c r="Q422" s="3">
        <f t="shared" si="443"/>
        <v>0</v>
      </c>
      <c r="R422" s="3">
        <f t="shared" si="443"/>
        <v>0</v>
      </c>
      <c r="S422" s="3">
        <f t="shared" si="443"/>
        <v>0</v>
      </c>
      <c r="T422" s="3">
        <f t="shared" si="443"/>
        <v>0</v>
      </c>
      <c r="U422" s="3">
        <f t="shared" si="443"/>
        <v>0</v>
      </c>
      <c r="V422" s="3">
        <f t="shared" si="443"/>
        <v>0</v>
      </c>
      <c r="W422" s="3">
        <f t="shared" si="443"/>
        <v>0</v>
      </c>
      <c r="X422" s="3">
        <f t="shared" si="443"/>
        <v>0</v>
      </c>
      <c r="Y422" s="3">
        <f t="shared" si="443"/>
        <v>0</v>
      </c>
      <c r="Z422" s="3">
        <f t="shared" si="443"/>
        <v>0</v>
      </c>
      <c r="AA422" s="3">
        <f t="shared" si="443"/>
        <v>0</v>
      </c>
      <c r="AB422" s="3">
        <f t="shared" si="443"/>
        <v>0</v>
      </c>
      <c r="AC422" s="3">
        <f t="shared" si="443"/>
        <v>0</v>
      </c>
      <c r="AD422" s="3">
        <f t="shared" si="443"/>
        <v>0</v>
      </c>
      <c r="AE422" s="3">
        <f t="shared" si="443"/>
        <v>0</v>
      </c>
      <c r="AF422" s="3">
        <f t="shared" si="443"/>
        <v>0</v>
      </c>
      <c r="AG422" s="3">
        <f t="shared" si="443"/>
        <v>0</v>
      </c>
      <c r="AH422" s="3">
        <f t="shared" si="443"/>
        <v>0</v>
      </c>
      <c r="AI422" s="3">
        <f t="shared" si="443"/>
        <v>0</v>
      </c>
      <c r="AJ422" s="3">
        <f t="shared" si="443"/>
        <v>0</v>
      </c>
      <c r="AK422" s="3">
        <f t="shared" si="443"/>
        <v>0</v>
      </c>
      <c r="AL422" s="3">
        <f t="shared" si="443"/>
        <v>0</v>
      </c>
      <c r="AM422" s="3">
        <f t="shared" si="443"/>
        <v>0</v>
      </c>
      <c r="AN422" s="3">
        <f t="shared" si="443"/>
        <v>0</v>
      </c>
      <c r="AO422" s="3">
        <f t="shared" si="443"/>
        <v>0</v>
      </c>
      <c r="AP422" s="3">
        <f t="shared" si="443"/>
        <v>0</v>
      </c>
      <c r="AQ422" s="3">
        <f t="shared" si="443"/>
        <v>0</v>
      </c>
      <c r="AR422" s="3">
        <f t="shared" si="443"/>
        <v>0</v>
      </c>
      <c r="AS422" s="3">
        <f t="shared" si="443"/>
        <v>0</v>
      </c>
      <c r="AT422" s="3">
        <f t="shared" si="443"/>
        <v>0</v>
      </c>
      <c r="AU422" s="3">
        <f t="shared" si="443"/>
        <v>0</v>
      </c>
      <c r="AV422" s="3">
        <f t="shared" si="443"/>
        <v>0</v>
      </c>
      <c r="AW422" s="3">
        <f t="shared" si="443"/>
        <v>0</v>
      </c>
      <c r="AX422" s="3">
        <f t="shared" si="443"/>
        <v>0</v>
      </c>
      <c r="AY422" s="3">
        <f t="shared" si="443"/>
        <v>0</v>
      </c>
      <c r="AZ422" s="3">
        <f t="shared" si="443"/>
        <v>1</v>
      </c>
      <c r="BA422" s="3">
        <f t="shared" si="443"/>
        <v>3</v>
      </c>
      <c r="BB422" s="3">
        <f t="shared" si="443"/>
        <v>3</v>
      </c>
      <c r="BC422" s="3">
        <f t="shared" si="443"/>
        <v>3</v>
      </c>
      <c r="BD422" s="3">
        <f t="shared" si="443"/>
        <v>3</v>
      </c>
      <c r="BE422" s="3">
        <f t="shared" si="443"/>
        <v>3</v>
      </c>
      <c r="BF422" s="3">
        <f t="shared" si="443"/>
        <v>3</v>
      </c>
      <c r="BG422" s="3">
        <f t="shared" si="443"/>
        <v>3</v>
      </c>
      <c r="BH422" s="3">
        <f t="shared" si="443"/>
        <v>3</v>
      </c>
      <c r="BI422" s="3">
        <f t="shared" si="443"/>
        <v>4</v>
      </c>
      <c r="BJ422" s="3">
        <f t="shared" si="443"/>
        <v>4</v>
      </c>
      <c r="BK422" s="3">
        <f t="shared" si="443"/>
        <v>4</v>
      </c>
      <c r="BL422" s="3">
        <f t="shared" si="443"/>
        <v>4</v>
      </c>
      <c r="BM422" s="3">
        <f t="shared" si="443"/>
        <v>4</v>
      </c>
      <c r="BN422" s="3">
        <f t="shared" si="443"/>
        <v>4</v>
      </c>
      <c r="BO422" s="3">
        <f t="shared" si="443"/>
        <v>6</v>
      </c>
      <c r="BP422" s="3">
        <f t="shared" ref="BP422:EA422" si="444">BP150*1</f>
        <v>6</v>
      </c>
      <c r="BQ422" s="3">
        <f t="shared" si="444"/>
        <v>8</v>
      </c>
      <c r="BR422" s="3">
        <f t="shared" si="444"/>
        <v>8</v>
      </c>
      <c r="BS422" s="3">
        <f t="shared" si="444"/>
        <v>10</v>
      </c>
      <c r="BT422" s="3">
        <f t="shared" si="444"/>
        <v>11</v>
      </c>
      <c r="BU422" s="3">
        <f t="shared" si="444"/>
        <v>12</v>
      </c>
      <c r="BV422" s="3">
        <f t="shared" si="444"/>
        <v>14</v>
      </c>
      <c r="BW422" s="3">
        <f t="shared" si="444"/>
        <v>16</v>
      </c>
      <c r="BX422" s="3">
        <f t="shared" si="444"/>
        <v>17</v>
      </c>
      <c r="BY422" s="3">
        <f t="shared" si="444"/>
        <v>17</v>
      </c>
      <c r="BZ422" s="3">
        <f t="shared" si="444"/>
        <v>18</v>
      </c>
      <c r="CA422" s="3">
        <f t="shared" si="444"/>
        <v>19</v>
      </c>
      <c r="CB422" s="3">
        <f t="shared" si="444"/>
        <v>19</v>
      </c>
      <c r="CC422" s="3">
        <f t="shared" si="444"/>
        <v>19</v>
      </c>
      <c r="CD422" s="3">
        <f t="shared" si="444"/>
        <v>19</v>
      </c>
      <c r="CE422" s="3">
        <f t="shared" si="444"/>
        <v>20</v>
      </c>
      <c r="CF422" s="3">
        <f t="shared" si="444"/>
        <v>20</v>
      </c>
      <c r="CG422" s="3">
        <f t="shared" si="444"/>
        <v>20</v>
      </c>
      <c r="CH422" s="3">
        <f t="shared" si="444"/>
        <v>20</v>
      </c>
      <c r="CI422" s="3">
        <f t="shared" si="444"/>
        <v>21</v>
      </c>
      <c r="CJ422" s="3">
        <f t="shared" si="444"/>
        <v>21</v>
      </c>
      <c r="CK422" s="3">
        <f t="shared" si="444"/>
        <v>21</v>
      </c>
      <c r="CL422" s="3">
        <f t="shared" si="444"/>
        <v>21</v>
      </c>
      <c r="CM422" s="3">
        <f t="shared" si="444"/>
        <v>21</v>
      </c>
      <c r="CN422" s="3">
        <f t="shared" si="444"/>
        <v>21</v>
      </c>
      <c r="CO422" s="3">
        <f t="shared" si="444"/>
        <v>21</v>
      </c>
      <c r="CP422" s="3">
        <f t="shared" si="444"/>
        <v>21</v>
      </c>
      <c r="CQ422" s="3">
        <f t="shared" si="444"/>
        <v>22</v>
      </c>
      <c r="CR422" s="3">
        <f t="shared" si="444"/>
        <v>22</v>
      </c>
      <c r="CS422" s="3">
        <f t="shared" si="444"/>
        <v>22</v>
      </c>
      <c r="CT422" s="3">
        <f t="shared" si="444"/>
        <v>24</v>
      </c>
      <c r="CU422" s="3">
        <f t="shared" si="444"/>
        <v>24</v>
      </c>
      <c r="CV422" s="3">
        <f t="shared" si="444"/>
        <v>24</v>
      </c>
      <c r="CW422" s="3">
        <f t="shared" si="444"/>
        <v>24</v>
      </c>
      <c r="CX422" s="3">
        <f t="shared" si="444"/>
        <v>24</v>
      </c>
      <c r="CY422" s="3">
        <f t="shared" si="444"/>
        <v>24</v>
      </c>
      <c r="CZ422" s="3">
        <f t="shared" si="444"/>
        <v>24</v>
      </c>
      <c r="DA422" s="3">
        <f t="shared" si="444"/>
        <v>25</v>
      </c>
      <c r="DB422" s="3">
        <f t="shared" si="444"/>
        <v>25</v>
      </c>
      <c r="DC422" s="3">
        <f t="shared" si="444"/>
        <v>25</v>
      </c>
      <c r="DD422" s="3">
        <f t="shared" si="444"/>
        <v>25</v>
      </c>
      <c r="DE422" s="3">
        <f t="shared" si="444"/>
        <v>25</v>
      </c>
      <c r="DF422" s="3">
        <f t="shared" si="444"/>
        <v>25</v>
      </c>
      <c r="DG422" s="3">
        <f t="shared" si="444"/>
        <v>26</v>
      </c>
      <c r="DH422" s="3">
        <f t="shared" si="444"/>
        <v>26</v>
      </c>
      <c r="DI422" s="3">
        <f t="shared" si="444"/>
        <v>26</v>
      </c>
      <c r="DJ422" s="3">
        <f t="shared" si="444"/>
        <v>26</v>
      </c>
      <c r="DK422" s="3">
        <f t="shared" si="444"/>
        <v>26</v>
      </c>
      <c r="DL422" s="3">
        <f t="shared" si="444"/>
        <v>26</v>
      </c>
      <c r="DM422" s="3">
        <f t="shared" si="444"/>
        <v>26</v>
      </c>
      <c r="DN422" s="3">
        <f t="shared" si="444"/>
        <v>26</v>
      </c>
      <c r="DO422" s="3">
        <f t="shared" si="444"/>
        <v>26</v>
      </c>
      <c r="DP422" s="3">
        <f t="shared" si="444"/>
        <v>26</v>
      </c>
      <c r="DQ422" s="3">
        <f t="shared" si="444"/>
        <v>26</v>
      </c>
      <c r="DR422" s="3">
        <f t="shared" si="444"/>
        <v>26</v>
      </c>
      <c r="DS422" s="3">
        <f t="shared" si="444"/>
        <v>26</v>
      </c>
      <c r="DT422" s="3">
        <f t="shared" si="444"/>
        <v>26</v>
      </c>
      <c r="DU422" s="3">
        <f t="shared" si="444"/>
        <v>26</v>
      </c>
      <c r="DV422" s="3">
        <f t="shared" si="444"/>
        <v>26</v>
      </c>
      <c r="DW422" s="3">
        <f t="shared" si="444"/>
        <v>26</v>
      </c>
      <c r="DX422" s="3">
        <f t="shared" si="444"/>
        <v>26</v>
      </c>
      <c r="DY422" s="3">
        <f t="shared" si="444"/>
        <v>26</v>
      </c>
      <c r="DZ422" s="3">
        <f t="shared" si="444"/>
        <v>26</v>
      </c>
      <c r="EA422" s="3">
        <f t="shared" si="444"/>
        <v>26</v>
      </c>
      <c r="EB422" s="3">
        <f t="shared" ref="EB422" si="445">EB150*1</f>
        <v>26</v>
      </c>
      <c r="EC422" s="3">
        <f t="shared" si="436"/>
        <v>26</v>
      </c>
    </row>
    <row r="423" spans="3:133" x14ac:dyDescent="0.25">
      <c r="C423" t="s">
        <v>1335</v>
      </c>
      <c r="D423" s="3">
        <f t="shared" ref="D423:BO423" si="446">D151*1</f>
        <v>0</v>
      </c>
      <c r="E423" s="3">
        <f t="shared" si="446"/>
        <v>0</v>
      </c>
      <c r="F423" s="3">
        <f t="shared" si="446"/>
        <v>0</v>
      </c>
      <c r="G423" s="3">
        <f t="shared" si="446"/>
        <v>0</v>
      </c>
      <c r="H423" s="3">
        <f t="shared" si="446"/>
        <v>0</v>
      </c>
      <c r="I423" s="3">
        <f t="shared" si="446"/>
        <v>0</v>
      </c>
      <c r="J423" s="3">
        <f t="shared" si="446"/>
        <v>0</v>
      </c>
      <c r="K423" s="3">
        <f t="shared" si="446"/>
        <v>0</v>
      </c>
      <c r="L423" s="3">
        <f t="shared" si="446"/>
        <v>0</v>
      </c>
      <c r="M423" s="3">
        <f t="shared" si="446"/>
        <v>0</v>
      </c>
      <c r="N423" s="3">
        <f t="shared" si="446"/>
        <v>0</v>
      </c>
      <c r="O423" s="3">
        <f t="shared" si="446"/>
        <v>0</v>
      </c>
      <c r="P423" s="3">
        <f t="shared" si="446"/>
        <v>0</v>
      </c>
      <c r="Q423" s="3">
        <f t="shared" si="446"/>
        <v>0</v>
      </c>
      <c r="R423" s="3">
        <f t="shared" si="446"/>
        <v>0</v>
      </c>
      <c r="S423" s="3">
        <f t="shared" si="446"/>
        <v>0</v>
      </c>
      <c r="T423" s="3">
        <f t="shared" si="446"/>
        <v>0</v>
      </c>
      <c r="U423" s="3">
        <f t="shared" si="446"/>
        <v>0</v>
      </c>
      <c r="V423" s="3">
        <f t="shared" si="446"/>
        <v>0</v>
      </c>
      <c r="W423" s="3">
        <f t="shared" si="446"/>
        <v>0</v>
      </c>
      <c r="X423" s="3">
        <f t="shared" si="446"/>
        <v>0</v>
      </c>
      <c r="Y423" s="3">
        <f t="shared" si="446"/>
        <v>0</v>
      </c>
      <c r="Z423" s="3">
        <f t="shared" si="446"/>
        <v>0</v>
      </c>
      <c r="AA423" s="3">
        <f t="shared" si="446"/>
        <v>0</v>
      </c>
      <c r="AB423" s="3">
        <f t="shared" si="446"/>
        <v>0</v>
      </c>
      <c r="AC423" s="3">
        <f t="shared" si="446"/>
        <v>0</v>
      </c>
      <c r="AD423" s="3">
        <f t="shared" si="446"/>
        <v>0</v>
      </c>
      <c r="AE423" s="3">
        <f t="shared" si="446"/>
        <v>0</v>
      </c>
      <c r="AF423" s="3">
        <f t="shared" si="446"/>
        <v>0</v>
      </c>
      <c r="AG423" s="3">
        <f t="shared" si="446"/>
        <v>0</v>
      </c>
      <c r="AH423" s="3">
        <f t="shared" si="446"/>
        <v>0</v>
      </c>
      <c r="AI423" s="3">
        <f t="shared" si="446"/>
        <v>0</v>
      </c>
      <c r="AJ423" s="3">
        <f t="shared" si="446"/>
        <v>0</v>
      </c>
      <c r="AK423" s="3">
        <f t="shared" si="446"/>
        <v>0</v>
      </c>
      <c r="AL423" s="3">
        <f t="shared" si="446"/>
        <v>0</v>
      </c>
      <c r="AM423" s="3">
        <f t="shared" si="446"/>
        <v>0</v>
      </c>
      <c r="AN423" s="3">
        <f t="shared" si="446"/>
        <v>0</v>
      </c>
      <c r="AO423" s="3">
        <f t="shared" si="446"/>
        <v>0</v>
      </c>
      <c r="AP423" s="3">
        <f t="shared" si="446"/>
        <v>0</v>
      </c>
      <c r="AQ423" s="3">
        <f t="shared" si="446"/>
        <v>0</v>
      </c>
      <c r="AR423" s="3">
        <f t="shared" si="446"/>
        <v>0</v>
      </c>
      <c r="AS423" s="3">
        <f t="shared" si="446"/>
        <v>0</v>
      </c>
      <c r="AT423" s="3">
        <f t="shared" si="446"/>
        <v>0</v>
      </c>
      <c r="AU423" s="3">
        <f t="shared" si="446"/>
        <v>0</v>
      </c>
      <c r="AV423" s="3">
        <f t="shared" si="446"/>
        <v>0</v>
      </c>
      <c r="AW423" s="3">
        <f t="shared" si="446"/>
        <v>0</v>
      </c>
      <c r="AX423" s="3">
        <f t="shared" si="446"/>
        <v>0</v>
      </c>
      <c r="AY423" s="3">
        <f t="shared" si="446"/>
        <v>0</v>
      </c>
      <c r="AZ423" s="3">
        <f t="shared" si="446"/>
        <v>0</v>
      </c>
      <c r="BA423" s="3">
        <f t="shared" si="446"/>
        <v>0</v>
      </c>
      <c r="BB423" s="3">
        <f t="shared" si="446"/>
        <v>0</v>
      </c>
      <c r="BC423" s="3">
        <f t="shared" si="446"/>
        <v>0</v>
      </c>
      <c r="BD423" s="3">
        <f t="shared" si="446"/>
        <v>0</v>
      </c>
      <c r="BE423" s="3">
        <f t="shared" si="446"/>
        <v>0</v>
      </c>
      <c r="BF423" s="3">
        <f t="shared" si="446"/>
        <v>0</v>
      </c>
      <c r="BG423" s="3">
        <f t="shared" si="446"/>
        <v>0</v>
      </c>
      <c r="BH423" s="3">
        <f t="shared" si="446"/>
        <v>0</v>
      </c>
      <c r="BI423" s="3">
        <f t="shared" si="446"/>
        <v>0</v>
      </c>
      <c r="BJ423" s="3">
        <f t="shared" si="446"/>
        <v>0</v>
      </c>
      <c r="BK423" s="3">
        <f t="shared" si="446"/>
        <v>0</v>
      </c>
      <c r="BL423" s="3">
        <f t="shared" si="446"/>
        <v>0</v>
      </c>
      <c r="BM423" s="3">
        <f t="shared" si="446"/>
        <v>0</v>
      </c>
      <c r="BN423" s="3">
        <f t="shared" si="446"/>
        <v>0</v>
      </c>
      <c r="BO423" s="3">
        <f t="shared" si="446"/>
        <v>0</v>
      </c>
      <c r="BP423" s="3">
        <f t="shared" ref="BP423:EA423" si="447">BP151*1</f>
        <v>0</v>
      </c>
      <c r="BQ423" s="3">
        <f t="shared" si="447"/>
        <v>0</v>
      </c>
      <c r="BR423" s="3">
        <f t="shared" si="447"/>
        <v>0</v>
      </c>
      <c r="BS423" s="3">
        <f t="shared" si="447"/>
        <v>0</v>
      </c>
      <c r="BT423" s="3">
        <f t="shared" si="447"/>
        <v>0</v>
      </c>
      <c r="BU423" s="3">
        <f t="shared" si="447"/>
        <v>0</v>
      </c>
      <c r="BV423" s="3">
        <f t="shared" si="447"/>
        <v>0</v>
      </c>
      <c r="BW423" s="3">
        <f t="shared" si="447"/>
        <v>0</v>
      </c>
      <c r="BX423" s="3">
        <f t="shared" si="447"/>
        <v>0</v>
      </c>
      <c r="BY423" s="3">
        <f t="shared" si="447"/>
        <v>1</v>
      </c>
      <c r="BZ423" s="3">
        <f t="shared" si="447"/>
        <v>3</v>
      </c>
      <c r="CA423" s="3">
        <f t="shared" si="447"/>
        <v>3</v>
      </c>
      <c r="CB423" s="3">
        <f t="shared" si="447"/>
        <v>3</v>
      </c>
      <c r="CC423" s="3">
        <f t="shared" si="447"/>
        <v>4</v>
      </c>
      <c r="CD423" s="3">
        <f t="shared" si="447"/>
        <v>4</v>
      </c>
      <c r="CE423" s="3">
        <f t="shared" si="447"/>
        <v>5</v>
      </c>
      <c r="CF423" s="3">
        <f t="shared" si="447"/>
        <v>5</v>
      </c>
      <c r="CG423" s="3">
        <f t="shared" si="447"/>
        <v>5</v>
      </c>
      <c r="CH423" s="3">
        <f t="shared" si="447"/>
        <v>6</v>
      </c>
      <c r="CI423" s="3">
        <f t="shared" si="447"/>
        <v>6</v>
      </c>
      <c r="CJ423" s="3">
        <f t="shared" si="447"/>
        <v>6</v>
      </c>
      <c r="CK423" s="3">
        <f t="shared" si="447"/>
        <v>6</v>
      </c>
      <c r="CL423" s="3">
        <f t="shared" si="447"/>
        <v>7</v>
      </c>
      <c r="CM423" s="3">
        <f t="shared" si="447"/>
        <v>7</v>
      </c>
      <c r="CN423" s="3">
        <f t="shared" si="447"/>
        <v>8</v>
      </c>
      <c r="CO423" s="3">
        <f t="shared" si="447"/>
        <v>8</v>
      </c>
      <c r="CP423" s="3">
        <f t="shared" si="447"/>
        <v>8</v>
      </c>
      <c r="CQ423" s="3">
        <f t="shared" si="447"/>
        <v>8</v>
      </c>
      <c r="CR423" s="3">
        <f t="shared" si="447"/>
        <v>8</v>
      </c>
      <c r="CS423" s="3">
        <f t="shared" si="447"/>
        <v>8</v>
      </c>
      <c r="CT423" s="3">
        <f t="shared" si="447"/>
        <v>11</v>
      </c>
      <c r="CU423" s="3">
        <f t="shared" si="447"/>
        <v>12</v>
      </c>
      <c r="CV423" s="3">
        <f t="shared" si="447"/>
        <v>12</v>
      </c>
      <c r="CW423" s="3">
        <f t="shared" si="447"/>
        <v>16</v>
      </c>
      <c r="CX423" s="3">
        <f t="shared" si="447"/>
        <v>16</v>
      </c>
      <c r="CY423" s="3">
        <f t="shared" si="447"/>
        <v>16</v>
      </c>
      <c r="CZ423" s="3">
        <f t="shared" si="447"/>
        <v>18</v>
      </c>
      <c r="DA423" s="3">
        <f t="shared" si="447"/>
        <v>18</v>
      </c>
      <c r="DB423" s="3">
        <f t="shared" si="447"/>
        <v>18</v>
      </c>
      <c r="DC423" s="3">
        <f t="shared" si="447"/>
        <v>18</v>
      </c>
      <c r="DD423" s="3">
        <f t="shared" si="447"/>
        <v>20</v>
      </c>
      <c r="DE423" s="3">
        <f t="shared" si="447"/>
        <v>20</v>
      </c>
      <c r="DF423" s="3">
        <f t="shared" si="447"/>
        <v>20</v>
      </c>
      <c r="DG423" s="3">
        <f t="shared" si="447"/>
        <v>20</v>
      </c>
      <c r="DH423" s="3">
        <f t="shared" si="447"/>
        <v>20</v>
      </c>
      <c r="DI423" s="3">
        <f t="shared" si="447"/>
        <v>20</v>
      </c>
      <c r="DJ423" s="3">
        <f t="shared" si="447"/>
        <v>20</v>
      </c>
      <c r="DK423" s="3">
        <f t="shared" si="447"/>
        <v>20</v>
      </c>
      <c r="DL423" s="3">
        <f t="shared" si="447"/>
        <v>20</v>
      </c>
      <c r="DM423" s="3">
        <f t="shared" si="447"/>
        <v>20</v>
      </c>
      <c r="DN423" s="3">
        <f t="shared" si="447"/>
        <v>20</v>
      </c>
      <c r="DO423" s="3">
        <f t="shared" si="447"/>
        <v>20</v>
      </c>
      <c r="DP423" s="3">
        <f t="shared" si="447"/>
        <v>21</v>
      </c>
      <c r="DQ423" s="3">
        <f t="shared" si="447"/>
        <v>22</v>
      </c>
      <c r="DR423" s="3">
        <f t="shared" si="447"/>
        <v>23</v>
      </c>
      <c r="DS423" s="3">
        <f t="shared" si="447"/>
        <v>23</v>
      </c>
      <c r="DT423" s="3">
        <f t="shared" si="447"/>
        <v>23</v>
      </c>
      <c r="DU423" s="3">
        <f t="shared" si="447"/>
        <v>24</v>
      </c>
      <c r="DV423" s="3">
        <f t="shared" si="447"/>
        <v>26</v>
      </c>
      <c r="DW423" s="3">
        <f t="shared" si="447"/>
        <v>26</v>
      </c>
      <c r="DX423" s="3">
        <f t="shared" si="447"/>
        <v>26</v>
      </c>
      <c r="DY423" s="3">
        <f t="shared" si="447"/>
        <v>26</v>
      </c>
      <c r="DZ423" s="3">
        <f t="shared" si="447"/>
        <v>27</v>
      </c>
      <c r="EA423" s="3">
        <f t="shared" si="447"/>
        <v>27</v>
      </c>
      <c r="EB423" s="3">
        <f t="shared" ref="EB423" si="448">EB151*1</f>
        <v>27</v>
      </c>
      <c r="EC423" s="3">
        <f t="shared" si="436"/>
        <v>27</v>
      </c>
    </row>
    <row r="424" spans="3:133" x14ac:dyDescent="0.25">
      <c r="C424" t="s">
        <v>1336</v>
      </c>
      <c r="D424" s="3">
        <f t="shared" ref="D424:BO424" si="449">D152*1</f>
        <v>0</v>
      </c>
      <c r="E424" s="3">
        <f t="shared" si="449"/>
        <v>0</v>
      </c>
      <c r="F424" s="3">
        <f t="shared" si="449"/>
        <v>0</v>
      </c>
      <c r="G424" s="3">
        <f t="shared" si="449"/>
        <v>0</v>
      </c>
      <c r="H424" s="3">
        <f t="shared" si="449"/>
        <v>0</v>
      </c>
      <c r="I424" s="3">
        <f t="shared" si="449"/>
        <v>0</v>
      </c>
      <c r="J424" s="3">
        <f t="shared" si="449"/>
        <v>0</v>
      </c>
      <c r="K424" s="3">
        <f t="shared" si="449"/>
        <v>0</v>
      </c>
      <c r="L424" s="3">
        <f t="shared" si="449"/>
        <v>0</v>
      </c>
      <c r="M424" s="3">
        <f t="shared" si="449"/>
        <v>0</v>
      </c>
      <c r="N424" s="3">
        <f t="shared" si="449"/>
        <v>0</v>
      </c>
      <c r="O424" s="3">
        <f t="shared" si="449"/>
        <v>0</v>
      </c>
      <c r="P424" s="3">
        <f t="shared" si="449"/>
        <v>0</v>
      </c>
      <c r="Q424" s="3">
        <f t="shared" si="449"/>
        <v>0</v>
      </c>
      <c r="R424" s="3">
        <f t="shared" si="449"/>
        <v>0</v>
      </c>
      <c r="S424" s="3">
        <f t="shared" si="449"/>
        <v>0</v>
      </c>
      <c r="T424" s="3">
        <f t="shared" si="449"/>
        <v>0</v>
      </c>
      <c r="U424" s="3">
        <f t="shared" si="449"/>
        <v>0</v>
      </c>
      <c r="V424" s="3">
        <f t="shared" si="449"/>
        <v>0</v>
      </c>
      <c r="W424" s="3">
        <f t="shared" si="449"/>
        <v>0</v>
      </c>
      <c r="X424" s="3">
        <f t="shared" si="449"/>
        <v>0</v>
      </c>
      <c r="Y424" s="3">
        <f t="shared" si="449"/>
        <v>0</v>
      </c>
      <c r="Z424" s="3">
        <f t="shared" si="449"/>
        <v>0</v>
      </c>
      <c r="AA424" s="3">
        <f t="shared" si="449"/>
        <v>0</v>
      </c>
      <c r="AB424" s="3">
        <f t="shared" si="449"/>
        <v>0</v>
      </c>
      <c r="AC424" s="3">
        <f t="shared" si="449"/>
        <v>0</v>
      </c>
      <c r="AD424" s="3">
        <f t="shared" si="449"/>
        <v>0</v>
      </c>
      <c r="AE424" s="3">
        <f t="shared" si="449"/>
        <v>0</v>
      </c>
      <c r="AF424" s="3">
        <f t="shared" si="449"/>
        <v>0</v>
      </c>
      <c r="AG424" s="3">
        <f t="shared" si="449"/>
        <v>0</v>
      </c>
      <c r="AH424" s="3">
        <f t="shared" si="449"/>
        <v>0</v>
      </c>
      <c r="AI424" s="3">
        <f t="shared" si="449"/>
        <v>0</v>
      </c>
      <c r="AJ424" s="3">
        <f t="shared" si="449"/>
        <v>0</v>
      </c>
      <c r="AK424" s="3">
        <f t="shared" si="449"/>
        <v>0</v>
      </c>
      <c r="AL424" s="3">
        <f t="shared" si="449"/>
        <v>0</v>
      </c>
      <c r="AM424" s="3">
        <f t="shared" si="449"/>
        <v>0</v>
      </c>
      <c r="AN424" s="3">
        <f t="shared" si="449"/>
        <v>0</v>
      </c>
      <c r="AO424" s="3">
        <f t="shared" si="449"/>
        <v>0</v>
      </c>
      <c r="AP424" s="3">
        <f t="shared" si="449"/>
        <v>0</v>
      </c>
      <c r="AQ424" s="3">
        <f t="shared" si="449"/>
        <v>0</v>
      </c>
      <c r="AR424" s="3">
        <f t="shared" si="449"/>
        <v>0</v>
      </c>
      <c r="AS424" s="3">
        <f t="shared" si="449"/>
        <v>0</v>
      </c>
      <c r="AT424" s="3">
        <f t="shared" si="449"/>
        <v>0</v>
      </c>
      <c r="AU424" s="3">
        <f t="shared" si="449"/>
        <v>0</v>
      </c>
      <c r="AV424" s="3">
        <f t="shared" si="449"/>
        <v>0</v>
      </c>
      <c r="AW424" s="3">
        <f t="shared" si="449"/>
        <v>0</v>
      </c>
      <c r="AX424" s="3">
        <f t="shared" si="449"/>
        <v>0</v>
      </c>
      <c r="AY424" s="3">
        <f t="shared" si="449"/>
        <v>0</v>
      </c>
      <c r="AZ424" s="3">
        <f t="shared" si="449"/>
        <v>0</v>
      </c>
      <c r="BA424" s="3">
        <f t="shared" si="449"/>
        <v>0</v>
      </c>
      <c r="BB424" s="3">
        <f t="shared" si="449"/>
        <v>0</v>
      </c>
      <c r="BC424" s="3">
        <f t="shared" si="449"/>
        <v>0</v>
      </c>
      <c r="BD424" s="3">
        <f t="shared" si="449"/>
        <v>0</v>
      </c>
      <c r="BE424" s="3">
        <f t="shared" si="449"/>
        <v>0</v>
      </c>
      <c r="BF424" s="3">
        <f t="shared" si="449"/>
        <v>0</v>
      </c>
      <c r="BG424" s="3">
        <f t="shared" si="449"/>
        <v>0</v>
      </c>
      <c r="BH424" s="3">
        <f t="shared" si="449"/>
        <v>0</v>
      </c>
      <c r="BI424" s="3">
        <f t="shared" si="449"/>
        <v>0</v>
      </c>
      <c r="BJ424" s="3">
        <f t="shared" si="449"/>
        <v>0</v>
      </c>
      <c r="BK424" s="3">
        <f t="shared" si="449"/>
        <v>0</v>
      </c>
      <c r="BL424" s="3">
        <f t="shared" si="449"/>
        <v>0</v>
      </c>
      <c r="BM424" s="3">
        <f t="shared" si="449"/>
        <v>0</v>
      </c>
      <c r="BN424" s="3">
        <f t="shared" si="449"/>
        <v>0</v>
      </c>
      <c r="BO424" s="3">
        <f t="shared" si="449"/>
        <v>0</v>
      </c>
      <c r="BP424" s="3">
        <f t="shared" ref="BP424:EA424" si="450">BP152*1</f>
        <v>0</v>
      </c>
      <c r="BQ424" s="3">
        <f t="shared" si="450"/>
        <v>0</v>
      </c>
      <c r="BR424" s="3">
        <f t="shared" si="450"/>
        <v>0</v>
      </c>
      <c r="BS424" s="3">
        <f t="shared" si="450"/>
        <v>0</v>
      </c>
      <c r="BT424" s="3">
        <f t="shared" si="450"/>
        <v>0</v>
      </c>
      <c r="BU424" s="3">
        <f t="shared" si="450"/>
        <v>0</v>
      </c>
      <c r="BV424" s="3">
        <f t="shared" si="450"/>
        <v>0</v>
      </c>
      <c r="BW424" s="3">
        <f t="shared" si="450"/>
        <v>0</v>
      </c>
      <c r="BX424" s="3">
        <f t="shared" si="450"/>
        <v>0</v>
      </c>
      <c r="BY424" s="3">
        <f t="shared" si="450"/>
        <v>1</v>
      </c>
      <c r="BZ424" s="3">
        <f t="shared" si="450"/>
        <v>1</v>
      </c>
      <c r="CA424" s="3">
        <f t="shared" si="450"/>
        <v>1</v>
      </c>
      <c r="CB424" s="3">
        <f t="shared" si="450"/>
        <v>1</v>
      </c>
      <c r="CC424" s="3">
        <f t="shared" si="450"/>
        <v>1</v>
      </c>
      <c r="CD424" s="3">
        <f t="shared" si="450"/>
        <v>1</v>
      </c>
      <c r="CE424" s="3">
        <f t="shared" si="450"/>
        <v>1</v>
      </c>
      <c r="CF424" s="3">
        <f t="shared" si="450"/>
        <v>1</v>
      </c>
      <c r="CG424" s="3">
        <f t="shared" si="450"/>
        <v>1</v>
      </c>
      <c r="CH424" s="3">
        <f t="shared" si="450"/>
        <v>1</v>
      </c>
      <c r="CI424" s="3">
        <f t="shared" si="450"/>
        <v>1</v>
      </c>
      <c r="CJ424" s="3">
        <f t="shared" si="450"/>
        <v>1</v>
      </c>
      <c r="CK424" s="3">
        <f t="shared" si="450"/>
        <v>1</v>
      </c>
      <c r="CL424" s="3">
        <f t="shared" si="450"/>
        <v>1</v>
      </c>
      <c r="CM424" s="3">
        <f t="shared" si="450"/>
        <v>1</v>
      </c>
      <c r="CN424" s="3">
        <f t="shared" si="450"/>
        <v>1</v>
      </c>
      <c r="CO424" s="3">
        <f t="shared" si="450"/>
        <v>1</v>
      </c>
      <c r="CP424" s="3">
        <f t="shared" si="450"/>
        <v>1</v>
      </c>
      <c r="CQ424" s="3">
        <f t="shared" si="450"/>
        <v>1</v>
      </c>
      <c r="CR424" s="3">
        <f t="shared" si="450"/>
        <v>1</v>
      </c>
      <c r="CS424" s="3">
        <f t="shared" si="450"/>
        <v>1</v>
      </c>
      <c r="CT424" s="3">
        <f t="shared" si="450"/>
        <v>1</v>
      </c>
      <c r="CU424" s="3">
        <f t="shared" si="450"/>
        <v>1</v>
      </c>
      <c r="CV424" s="3">
        <f t="shared" si="450"/>
        <v>1</v>
      </c>
      <c r="CW424" s="3">
        <f t="shared" si="450"/>
        <v>1</v>
      </c>
      <c r="CX424" s="3">
        <f t="shared" si="450"/>
        <v>1</v>
      </c>
      <c r="CY424" s="3">
        <f t="shared" si="450"/>
        <v>1</v>
      </c>
      <c r="CZ424" s="3">
        <f t="shared" si="450"/>
        <v>1</v>
      </c>
      <c r="DA424" s="3">
        <f t="shared" si="450"/>
        <v>1</v>
      </c>
      <c r="DB424" s="3">
        <f t="shared" si="450"/>
        <v>1</v>
      </c>
      <c r="DC424" s="3">
        <f t="shared" si="450"/>
        <v>1</v>
      </c>
      <c r="DD424" s="3">
        <f t="shared" si="450"/>
        <v>1</v>
      </c>
      <c r="DE424" s="3">
        <f t="shared" si="450"/>
        <v>1</v>
      </c>
      <c r="DF424" s="3">
        <f t="shared" si="450"/>
        <v>1</v>
      </c>
      <c r="DG424" s="3">
        <f t="shared" si="450"/>
        <v>1</v>
      </c>
      <c r="DH424" s="3">
        <f t="shared" si="450"/>
        <v>1</v>
      </c>
      <c r="DI424" s="3">
        <f t="shared" si="450"/>
        <v>1</v>
      </c>
      <c r="DJ424" s="3">
        <f t="shared" si="450"/>
        <v>1</v>
      </c>
      <c r="DK424" s="3">
        <f t="shared" si="450"/>
        <v>1</v>
      </c>
      <c r="DL424" s="3">
        <f t="shared" si="450"/>
        <v>1</v>
      </c>
      <c r="DM424" s="3">
        <f t="shared" si="450"/>
        <v>1</v>
      </c>
      <c r="DN424" s="3">
        <f t="shared" si="450"/>
        <v>1</v>
      </c>
      <c r="DO424" s="3">
        <f t="shared" si="450"/>
        <v>1</v>
      </c>
      <c r="DP424" s="3">
        <f t="shared" si="450"/>
        <v>1</v>
      </c>
      <c r="DQ424" s="3">
        <f t="shared" si="450"/>
        <v>1</v>
      </c>
      <c r="DR424" s="3">
        <f t="shared" si="450"/>
        <v>1</v>
      </c>
      <c r="DS424" s="3">
        <f t="shared" si="450"/>
        <v>1</v>
      </c>
      <c r="DT424" s="3">
        <f t="shared" si="450"/>
        <v>1</v>
      </c>
      <c r="DU424" s="3">
        <f t="shared" si="450"/>
        <v>1</v>
      </c>
      <c r="DV424" s="3">
        <f t="shared" si="450"/>
        <v>1</v>
      </c>
      <c r="DW424" s="3">
        <f t="shared" si="450"/>
        <v>1</v>
      </c>
      <c r="DX424" s="3">
        <f t="shared" si="450"/>
        <v>1</v>
      </c>
      <c r="DY424" s="3">
        <f t="shared" si="450"/>
        <v>1</v>
      </c>
      <c r="DZ424" s="3">
        <f t="shared" si="450"/>
        <v>1</v>
      </c>
      <c r="EA424" s="3">
        <f t="shared" si="450"/>
        <v>1</v>
      </c>
      <c r="EB424" s="3">
        <f t="shared" ref="EB424" si="451">EB152*1</f>
        <v>1</v>
      </c>
      <c r="EC424" s="3">
        <f t="shared" si="436"/>
        <v>1</v>
      </c>
    </row>
    <row r="425" spans="3:133" x14ac:dyDescent="0.25">
      <c r="C425" t="s">
        <v>1337</v>
      </c>
      <c r="D425" s="3">
        <f t="shared" ref="D425:BO425" si="452">D153*1</f>
        <v>0</v>
      </c>
      <c r="E425" s="3">
        <f t="shared" si="452"/>
        <v>0</v>
      </c>
      <c r="F425" s="3">
        <f t="shared" si="452"/>
        <v>0</v>
      </c>
      <c r="G425" s="3">
        <f t="shared" si="452"/>
        <v>0</v>
      </c>
      <c r="H425" s="3">
        <f t="shared" si="452"/>
        <v>0</v>
      </c>
      <c r="I425" s="3">
        <f t="shared" si="452"/>
        <v>0</v>
      </c>
      <c r="J425" s="3">
        <f t="shared" si="452"/>
        <v>0</v>
      </c>
      <c r="K425" s="3">
        <f t="shared" si="452"/>
        <v>0</v>
      </c>
      <c r="L425" s="3">
        <f t="shared" si="452"/>
        <v>0</v>
      </c>
      <c r="M425" s="3">
        <f t="shared" si="452"/>
        <v>0</v>
      </c>
      <c r="N425" s="3">
        <f t="shared" si="452"/>
        <v>0</v>
      </c>
      <c r="O425" s="3">
        <f t="shared" si="452"/>
        <v>0</v>
      </c>
      <c r="P425" s="3">
        <f t="shared" si="452"/>
        <v>0</v>
      </c>
      <c r="Q425" s="3">
        <f t="shared" si="452"/>
        <v>0</v>
      </c>
      <c r="R425" s="3">
        <f t="shared" si="452"/>
        <v>0</v>
      </c>
      <c r="S425" s="3">
        <f t="shared" si="452"/>
        <v>0</v>
      </c>
      <c r="T425" s="3">
        <f t="shared" si="452"/>
        <v>0</v>
      </c>
      <c r="U425" s="3">
        <f t="shared" si="452"/>
        <v>0</v>
      </c>
      <c r="V425" s="3">
        <f t="shared" si="452"/>
        <v>0</v>
      </c>
      <c r="W425" s="3">
        <f t="shared" si="452"/>
        <v>0</v>
      </c>
      <c r="X425" s="3">
        <f t="shared" si="452"/>
        <v>0</v>
      </c>
      <c r="Y425" s="3">
        <f t="shared" si="452"/>
        <v>0</v>
      </c>
      <c r="Z425" s="3">
        <f t="shared" si="452"/>
        <v>0</v>
      </c>
      <c r="AA425" s="3">
        <f t="shared" si="452"/>
        <v>0</v>
      </c>
      <c r="AB425" s="3">
        <f t="shared" si="452"/>
        <v>0</v>
      </c>
      <c r="AC425" s="3">
        <f t="shared" si="452"/>
        <v>0</v>
      </c>
      <c r="AD425" s="3">
        <f t="shared" si="452"/>
        <v>0</v>
      </c>
      <c r="AE425" s="3">
        <f t="shared" si="452"/>
        <v>0</v>
      </c>
      <c r="AF425" s="3">
        <f t="shared" si="452"/>
        <v>0</v>
      </c>
      <c r="AG425" s="3">
        <f t="shared" si="452"/>
        <v>0</v>
      </c>
      <c r="AH425" s="3">
        <f t="shared" si="452"/>
        <v>0</v>
      </c>
      <c r="AI425" s="3">
        <f t="shared" si="452"/>
        <v>0</v>
      </c>
      <c r="AJ425" s="3">
        <f t="shared" si="452"/>
        <v>0</v>
      </c>
      <c r="AK425" s="3">
        <f t="shared" si="452"/>
        <v>0</v>
      </c>
      <c r="AL425" s="3">
        <f t="shared" si="452"/>
        <v>0</v>
      </c>
      <c r="AM425" s="3">
        <f t="shared" si="452"/>
        <v>0</v>
      </c>
      <c r="AN425" s="3">
        <f t="shared" si="452"/>
        <v>0</v>
      </c>
      <c r="AO425" s="3">
        <f t="shared" si="452"/>
        <v>0</v>
      </c>
      <c r="AP425" s="3">
        <f t="shared" si="452"/>
        <v>0</v>
      </c>
      <c r="AQ425" s="3">
        <f t="shared" si="452"/>
        <v>0</v>
      </c>
      <c r="AR425" s="3">
        <f t="shared" si="452"/>
        <v>0</v>
      </c>
      <c r="AS425" s="3">
        <f t="shared" si="452"/>
        <v>0</v>
      </c>
      <c r="AT425" s="3">
        <f t="shared" si="452"/>
        <v>0</v>
      </c>
      <c r="AU425" s="3">
        <f t="shared" si="452"/>
        <v>0</v>
      </c>
      <c r="AV425" s="3">
        <f t="shared" si="452"/>
        <v>0</v>
      </c>
      <c r="AW425" s="3">
        <f t="shared" si="452"/>
        <v>0</v>
      </c>
      <c r="AX425" s="3">
        <f t="shared" si="452"/>
        <v>0</v>
      </c>
      <c r="AY425" s="3">
        <f t="shared" si="452"/>
        <v>0</v>
      </c>
      <c r="AZ425" s="3">
        <f t="shared" si="452"/>
        <v>0</v>
      </c>
      <c r="BA425" s="3">
        <f t="shared" si="452"/>
        <v>0</v>
      </c>
      <c r="BB425" s="3">
        <f t="shared" si="452"/>
        <v>0</v>
      </c>
      <c r="BC425" s="3">
        <f t="shared" si="452"/>
        <v>0</v>
      </c>
      <c r="BD425" s="3">
        <f t="shared" si="452"/>
        <v>0</v>
      </c>
      <c r="BE425" s="3">
        <f t="shared" si="452"/>
        <v>0</v>
      </c>
      <c r="BF425" s="3">
        <f t="shared" si="452"/>
        <v>0</v>
      </c>
      <c r="BG425" s="3">
        <f t="shared" si="452"/>
        <v>0</v>
      </c>
      <c r="BH425" s="3">
        <f t="shared" si="452"/>
        <v>0</v>
      </c>
      <c r="BI425" s="3">
        <f t="shared" si="452"/>
        <v>0</v>
      </c>
      <c r="BJ425" s="3">
        <f t="shared" si="452"/>
        <v>0</v>
      </c>
      <c r="BK425" s="3">
        <f t="shared" si="452"/>
        <v>1</v>
      </c>
      <c r="BL425" s="3">
        <f t="shared" si="452"/>
        <v>1</v>
      </c>
      <c r="BM425" s="3">
        <f t="shared" si="452"/>
        <v>1</v>
      </c>
      <c r="BN425" s="3">
        <f t="shared" si="452"/>
        <v>2</v>
      </c>
      <c r="BO425" s="3">
        <f t="shared" si="452"/>
        <v>4</v>
      </c>
      <c r="BP425" s="3">
        <f t="shared" ref="BP425:EA425" si="453">BP153*1</f>
        <v>4</v>
      </c>
      <c r="BQ425" s="3">
        <f t="shared" si="453"/>
        <v>5</v>
      </c>
      <c r="BR425" s="3">
        <f t="shared" si="453"/>
        <v>7</v>
      </c>
      <c r="BS425" s="3">
        <f t="shared" si="453"/>
        <v>7</v>
      </c>
      <c r="BT425" s="3">
        <f t="shared" si="453"/>
        <v>7</v>
      </c>
      <c r="BU425" s="3">
        <f t="shared" si="453"/>
        <v>8</v>
      </c>
      <c r="BV425" s="3">
        <f t="shared" si="453"/>
        <v>8</v>
      </c>
      <c r="BW425" s="3">
        <f t="shared" si="453"/>
        <v>9</v>
      </c>
      <c r="BX425" s="3">
        <f t="shared" si="453"/>
        <v>9</v>
      </c>
      <c r="BY425" s="3">
        <f t="shared" si="453"/>
        <v>11</v>
      </c>
      <c r="BZ425" s="3">
        <f t="shared" si="453"/>
        <v>13</v>
      </c>
      <c r="CA425" s="3">
        <f t="shared" si="453"/>
        <v>15</v>
      </c>
      <c r="CB425" s="3">
        <f t="shared" si="453"/>
        <v>15</v>
      </c>
      <c r="CC425" s="3">
        <f t="shared" si="453"/>
        <v>15</v>
      </c>
      <c r="CD425" s="3">
        <f t="shared" si="453"/>
        <v>16</v>
      </c>
      <c r="CE425" s="3">
        <f t="shared" si="453"/>
        <v>22</v>
      </c>
      <c r="CF425" s="3">
        <f t="shared" si="453"/>
        <v>23</v>
      </c>
      <c r="CG425" s="3">
        <f t="shared" si="453"/>
        <v>23</v>
      </c>
      <c r="CH425" s="3">
        <f t="shared" si="453"/>
        <v>24</v>
      </c>
      <c r="CI425" s="3">
        <f t="shared" si="453"/>
        <v>29</v>
      </c>
      <c r="CJ425" s="3">
        <f t="shared" si="453"/>
        <v>30</v>
      </c>
      <c r="CK425" s="3">
        <f t="shared" si="453"/>
        <v>32</v>
      </c>
      <c r="CL425" s="3">
        <f t="shared" si="453"/>
        <v>33</v>
      </c>
      <c r="CM425" s="3">
        <f t="shared" si="453"/>
        <v>33</v>
      </c>
      <c r="CN425" s="3">
        <f t="shared" si="453"/>
        <v>35</v>
      </c>
      <c r="CO425" s="3">
        <f t="shared" si="453"/>
        <v>37</v>
      </c>
      <c r="CP425" s="3">
        <f t="shared" si="453"/>
        <v>38</v>
      </c>
      <c r="CQ425" s="3">
        <f t="shared" si="453"/>
        <v>38</v>
      </c>
      <c r="CR425" s="3">
        <f t="shared" si="453"/>
        <v>40</v>
      </c>
      <c r="CS425" s="3">
        <f t="shared" si="453"/>
        <v>40</v>
      </c>
      <c r="CT425" s="3">
        <f t="shared" si="453"/>
        <v>41</v>
      </c>
      <c r="CU425" s="3">
        <f t="shared" si="453"/>
        <v>41</v>
      </c>
      <c r="CV425" s="3">
        <f t="shared" si="453"/>
        <v>41</v>
      </c>
      <c r="CW425" s="3">
        <f t="shared" si="453"/>
        <v>44</v>
      </c>
      <c r="CX425" s="3">
        <f t="shared" si="453"/>
        <v>45</v>
      </c>
      <c r="CY425" s="3">
        <f t="shared" si="453"/>
        <v>45</v>
      </c>
      <c r="CZ425" s="3">
        <f t="shared" si="453"/>
        <v>45</v>
      </c>
      <c r="DA425" s="3">
        <f t="shared" si="453"/>
        <v>46</v>
      </c>
      <c r="DB425" s="3">
        <f t="shared" si="453"/>
        <v>46</v>
      </c>
      <c r="DC425" s="3">
        <f t="shared" si="453"/>
        <v>46</v>
      </c>
      <c r="DD425" s="3">
        <f t="shared" si="453"/>
        <v>46</v>
      </c>
      <c r="DE425" s="3">
        <f t="shared" si="453"/>
        <v>48</v>
      </c>
      <c r="DF425" s="3">
        <f t="shared" si="453"/>
        <v>49</v>
      </c>
      <c r="DG425" s="3">
        <f t="shared" si="453"/>
        <v>49</v>
      </c>
      <c r="DH425" s="3">
        <f t="shared" si="453"/>
        <v>49</v>
      </c>
      <c r="DI425" s="3">
        <f t="shared" si="453"/>
        <v>50</v>
      </c>
      <c r="DJ425" s="3">
        <f t="shared" si="453"/>
        <v>50</v>
      </c>
      <c r="DK425" s="3">
        <f t="shared" si="453"/>
        <v>50</v>
      </c>
      <c r="DL425" s="3">
        <f t="shared" si="453"/>
        <v>54</v>
      </c>
      <c r="DM425" s="3">
        <f t="shared" si="453"/>
        <v>54</v>
      </c>
      <c r="DN425" s="3">
        <f t="shared" si="453"/>
        <v>54</v>
      </c>
      <c r="DO425" s="3">
        <f t="shared" si="453"/>
        <v>55</v>
      </c>
      <c r="DP425" s="3">
        <f t="shared" si="453"/>
        <v>56</v>
      </c>
      <c r="DQ425" s="3">
        <f t="shared" si="453"/>
        <v>59</v>
      </c>
      <c r="DR425" s="3">
        <f t="shared" si="453"/>
        <v>60</v>
      </c>
      <c r="DS425" s="3">
        <f t="shared" si="453"/>
        <v>60</v>
      </c>
      <c r="DT425" s="3">
        <f t="shared" si="453"/>
        <v>61</v>
      </c>
      <c r="DU425" s="3">
        <f t="shared" si="453"/>
        <v>61</v>
      </c>
      <c r="DV425" s="3">
        <f t="shared" si="453"/>
        <v>63</v>
      </c>
      <c r="DW425" s="3">
        <f t="shared" si="453"/>
        <v>63</v>
      </c>
      <c r="DX425" s="3">
        <f t="shared" si="453"/>
        <v>63</v>
      </c>
      <c r="DY425" s="3">
        <f t="shared" si="453"/>
        <v>65</v>
      </c>
      <c r="DZ425" s="3">
        <f t="shared" si="453"/>
        <v>66</v>
      </c>
      <c r="EA425" s="3">
        <f t="shared" si="453"/>
        <v>68</v>
      </c>
      <c r="EB425" s="3">
        <f t="shared" ref="EB425" si="454">EB153*1</f>
        <v>68</v>
      </c>
      <c r="EC425" s="3">
        <f t="shared" si="436"/>
        <v>70</v>
      </c>
    </row>
    <row r="426" spans="3:133" x14ac:dyDescent="0.25">
      <c r="C426" t="s">
        <v>1338</v>
      </c>
      <c r="D426" s="3">
        <f t="shared" ref="D426:BO426" si="455">D154*1</f>
        <v>0</v>
      </c>
      <c r="E426" s="3">
        <f t="shared" si="455"/>
        <v>0</v>
      </c>
      <c r="F426" s="3">
        <f t="shared" si="455"/>
        <v>0</v>
      </c>
      <c r="G426" s="3">
        <f t="shared" si="455"/>
        <v>0</v>
      </c>
      <c r="H426" s="3">
        <f t="shared" si="455"/>
        <v>0</v>
      </c>
      <c r="I426" s="3">
        <f t="shared" si="455"/>
        <v>0</v>
      </c>
      <c r="J426" s="3">
        <f t="shared" si="455"/>
        <v>0</v>
      </c>
      <c r="K426" s="3">
        <f t="shared" si="455"/>
        <v>0</v>
      </c>
      <c r="L426" s="3">
        <f t="shared" si="455"/>
        <v>0</v>
      </c>
      <c r="M426" s="3">
        <f t="shared" si="455"/>
        <v>0</v>
      </c>
      <c r="N426" s="3">
        <f t="shared" si="455"/>
        <v>0</v>
      </c>
      <c r="O426" s="3">
        <f t="shared" si="455"/>
        <v>0</v>
      </c>
      <c r="P426" s="3">
        <f t="shared" si="455"/>
        <v>0</v>
      </c>
      <c r="Q426" s="3">
        <f t="shared" si="455"/>
        <v>0</v>
      </c>
      <c r="R426" s="3">
        <f t="shared" si="455"/>
        <v>0</v>
      </c>
      <c r="S426" s="3">
        <f t="shared" si="455"/>
        <v>0</v>
      </c>
      <c r="T426" s="3">
        <f t="shared" si="455"/>
        <v>0</v>
      </c>
      <c r="U426" s="3">
        <f t="shared" si="455"/>
        <v>0</v>
      </c>
      <c r="V426" s="3">
        <f t="shared" si="455"/>
        <v>0</v>
      </c>
      <c r="W426" s="3">
        <f t="shared" si="455"/>
        <v>0</v>
      </c>
      <c r="X426" s="3">
        <f t="shared" si="455"/>
        <v>0</v>
      </c>
      <c r="Y426" s="3">
        <f t="shared" si="455"/>
        <v>0</v>
      </c>
      <c r="Z426" s="3">
        <f t="shared" si="455"/>
        <v>0</v>
      </c>
      <c r="AA426" s="3">
        <f t="shared" si="455"/>
        <v>0</v>
      </c>
      <c r="AB426" s="3">
        <f t="shared" si="455"/>
        <v>0</v>
      </c>
      <c r="AC426" s="3">
        <f t="shared" si="455"/>
        <v>0</v>
      </c>
      <c r="AD426" s="3">
        <f t="shared" si="455"/>
        <v>0</v>
      </c>
      <c r="AE426" s="3">
        <f t="shared" si="455"/>
        <v>0</v>
      </c>
      <c r="AF426" s="3">
        <f t="shared" si="455"/>
        <v>0</v>
      </c>
      <c r="AG426" s="3">
        <f t="shared" si="455"/>
        <v>0</v>
      </c>
      <c r="AH426" s="3">
        <f t="shared" si="455"/>
        <v>0</v>
      </c>
      <c r="AI426" s="3">
        <f t="shared" si="455"/>
        <v>0</v>
      </c>
      <c r="AJ426" s="3">
        <f t="shared" si="455"/>
        <v>0</v>
      </c>
      <c r="AK426" s="3">
        <f t="shared" si="455"/>
        <v>0</v>
      </c>
      <c r="AL426" s="3">
        <f t="shared" si="455"/>
        <v>0</v>
      </c>
      <c r="AM426" s="3">
        <f t="shared" si="455"/>
        <v>0</v>
      </c>
      <c r="AN426" s="3">
        <f t="shared" si="455"/>
        <v>0</v>
      </c>
      <c r="AO426" s="3">
        <f t="shared" si="455"/>
        <v>0</v>
      </c>
      <c r="AP426" s="3">
        <f t="shared" si="455"/>
        <v>0</v>
      </c>
      <c r="AQ426" s="3">
        <f t="shared" si="455"/>
        <v>0</v>
      </c>
      <c r="AR426" s="3">
        <f t="shared" si="455"/>
        <v>0</v>
      </c>
      <c r="AS426" s="3">
        <f t="shared" si="455"/>
        <v>0</v>
      </c>
      <c r="AT426" s="3">
        <f t="shared" si="455"/>
        <v>0</v>
      </c>
      <c r="AU426" s="3">
        <f t="shared" si="455"/>
        <v>0</v>
      </c>
      <c r="AV426" s="3">
        <f t="shared" si="455"/>
        <v>0</v>
      </c>
      <c r="AW426" s="3">
        <f t="shared" si="455"/>
        <v>0</v>
      </c>
      <c r="AX426" s="3">
        <f t="shared" si="455"/>
        <v>0</v>
      </c>
      <c r="AY426" s="3">
        <f t="shared" si="455"/>
        <v>0</v>
      </c>
      <c r="AZ426" s="3">
        <f t="shared" si="455"/>
        <v>0</v>
      </c>
      <c r="BA426" s="3">
        <f t="shared" si="455"/>
        <v>0</v>
      </c>
      <c r="BB426" s="3">
        <f t="shared" si="455"/>
        <v>0</v>
      </c>
      <c r="BC426" s="3">
        <f t="shared" si="455"/>
        <v>0</v>
      </c>
      <c r="BD426" s="3">
        <f t="shared" si="455"/>
        <v>1</v>
      </c>
      <c r="BE426" s="3">
        <f t="shared" si="455"/>
        <v>1</v>
      </c>
      <c r="BF426" s="3">
        <f t="shared" si="455"/>
        <v>1</v>
      </c>
      <c r="BG426" s="3">
        <f t="shared" si="455"/>
        <v>1</v>
      </c>
      <c r="BH426" s="3">
        <f t="shared" si="455"/>
        <v>2</v>
      </c>
      <c r="BI426" s="3">
        <f t="shared" si="455"/>
        <v>4</v>
      </c>
      <c r="BJ426" s="3">
        <f t="shared" si="455"/>
        <v>4</v>
      </c>
      <c r="BK426" s="3">
        <f t="shared" si="455"/>
        <v>8</v>
      </c>
      <c r="BL426" s="3">
        <f t="shared" si="455"/>
        <v>8</v>
      </c>
      <c r="BM426" s="3">
        <f t="shared" si="455"/>
        <v>8</v>
      </c>
      <c r="BN426" s="3">
        <f t="shared" si="455"/>
        <v>8</v>
      </c>
      <c r="BO426" s="3">
        <f t="shared" si="455"/>
        <v>8</v>
      </c>
      <c r="BP426" s="3">
        <f t="shared" ref="BP426:EA426" si="456">BP154*1</f>
        <v>9</v>
      </c>
      <c r="BQ426" s="3">
        <f t="shared" si="456"/>
        <v>15</v>
      </c>
      <c r="BR426" s="3">
        <f t="shared" si="456"/>
        <v>18</v>
      </c>
      <c r="BS426" s="3">
        <f t="shared" si="456"/>
        <v>21</v>
      </c>
      <c r="BT426" s="3">
        <f t="shared" si="456"/>
        <v>22</v>
      </c>
      <c r="BU426" s="3">
        <f t="shared" si="456"/>
        <v>23</v>
      </c>
      <c r="BV426" s="3">
        <f t="shared" si="456"/>
        <v>29</v>
      </c>
      <c r="BW426" s="3">
        <f t="shared" si="456"/>
        <v>30</v>
      </c>
      <c r="BX426" s="3">
        <f t="shared" si="456"/>
        <v>31</v>
      </c>
      <c r="BY426" s="3">
        <f t="shared" si="456"/>
        <v>31</v>
      </c>
      <c r="BZ426" s="3">
        <f t="shared" si="456"/>
        <v>36</v>
      </c>
      <c r="CA426" s="3">
        <f t="shared" si="456"/>
        <v>41</v>
      </c>
      <c r="CB426" s="3">
        <f t="shared" si="456"/>
        <v>44</v>
      </c>
      <c r="CC426" s="3">
        <f t="shared" si="456"/>
        <v>46</v>
      </c>
      <c r="CD426" s="3">
        <f t="shared" si="456"/>
        <v>52</v>
      </c>
      <c r="CE426" s="3">
        <f t="shared" si="456"/>
        <v>54</v>
      </c>
      <c r="CF426" s="3">
        <f t="shared" si="456"/>
        <v>62</v>
      </c>
      <c r="CG426" s="3">
        <f t="shared" si="456"/>
        <v>66</v>
      </c>
      <c r="CH426" s="3">
        <f t="shared" si="456"/>
        <v>69</v>
      </c>
      <c r="CI426" s="3">
        <f t="shared" si="456"/>
        <v>67</v>
      </c>
      <c r="CJ426" s="3">
        <f t="shared" si="456"/>
        <v>69</v>
      </c>
      <c r="CK426" s="3">
        <f t="shared" si="456"/>
        <v>69</v>
      </c>
      <c r="CL426" s="3">
        <f t="shared" si="456"/>
        <v>72</v>
      </c>
      <c r="CM426" s="3">
        <f t="shared" si="456"/>
        <v>72</v>
      </c>
      <c r="CN426" s="3">
        <f t="shared" si="456"/>
        <v>73</v>
      </c>
      <c r="CO426" s="3">
        <f t="shared" si="456"/>
        <v>75</v>
      </c>
      <c r="CP426" s="3">
        <f t="shared" si="456"/>
        <v>78</v>
      </c>
      <c r="CQ426" s="3">
        <f t="shared" si="456"/>
        <v>80</v>
      </c>
      <c r="CR426" s="3">
        <f t="shared" si="456"/>
        <v>83</v>
      </c>
      <c r="CS426" s="3">
        <f t="shared" si="456"/>
        <v>85</v>
      </c>
      <c r="CT426" s="3">
        <f t="shared" si="456"/>
        <v>85</v>
      </c>
      <c r="CU426" s="3">
        <f t="shared" si="456"/>
        <v>88</v>
      </c>
      <c r="CV426" s="3">
        <f t="shared" si="456"/>
        <v>88</v>
      </c>
      <c r="CW426" s="3">
        <f t="shared" si="456"/>
        <v>89</v>
      </c>
      <c r="CX426" s="3">
        <f t="shared" si="456"/>
        <v>89</v>
      </c>
      <c r="CY426" s="3">
        <f t="shared" si="456"/>
        <v>90</v>
      </c>
      <c r="CZ426" s="3">
        <f t="shared" si="456"/>
        <v>92</v>
      </c>
      <c r="DA426" s="3">
        <f t="shared" si="456"/>
        <v>92</v>
      </c>
      <c r="DB426" s="3">
        <f t="shared" si="456"/>
        <v>96</v>
      </c>
      <c r="DC426" s="3">
        <f t="shared" si="456"/>
        <v>96</v>
      </c>
      <c r="DD426" s="3">
        <f t="shared" si="456"/>
        <v>96</v>
      </c>
      <c r="DE426" s="3">
        <f t="shared" si="456"/>
        <v>98</v>
      </c>
      <c r="DF426" s="3">
        <f t="shared" si="456"/>
        <v>100</v>
      </c>
      <c r="DG426" s="3">
        <f t="shared" si="456"/>
        <v>100</v>
      </c>
      <c r="DH426" s="3">
        <f t="shared" si="456"/>
        <v>101</v>
      </c>
      <c r="DI426" s="3">
        <f t="shared" si="456"/>
        <v>101</v>
      </c>
      <c r="DJ426" s="3">
        <f t="shared" si="456"/>
        <v>101</v>
      </c>
      <c r="DK426" s="3">
        <f t="shared" si="456"/>
        <v>102</v>
      </c>
      <c r="DL426" s="3">
        <f t="shared" si="456"/>
        <v>103</v>
      </c>
      <c r="DM426" s="3">
        <f t="shared" si="456"/>
        <v>103</v>
      </c>
      <c r="DN426" s="3">
        <f t="shared" si="456"/>
        <v>104</v>
      </c>
      <c r="DO426" s="3">
        <f t="shared" si="456"/>
        <v>104</v>
      </c>
      <c r="DP426" s="3">
        <f t="shared" si="456"/>
        <v>107</v>
      </c>
      <c r="DQ426" s="3">
        <f t="shared" si="456"/>
        <v>107</v>
      </c>
      <c r="DR426" s="3">
        <f t="shared" si="456"/>
        <v>109</v>
      </c>
      <c r="DS426" s="3">
        <f t="shared" si="456"/>
        <v>109</v>
      </c>
      <c r="DT426" s="3">
        <f t="shared" si="456"/>
        <v>109</v>
      </c>
      <c r="DU426" s="3">
        <f t="shared" si="456"/>
        <v>109</v>
      </c>
      <c r="DV426" s="3">
        <f t="shared" si="456"/>
        <v>109</v>
      </c>
      <c r="DW426" s="3">
        <f t="shared" si="456"/>
        <v>110</v>
      </c>
      <c r="DX426" s="3">
        <f t="shared" si="456"/>
        <v>110</v>
      </c>
      <c r="DY426" s="3">
        <f t="shared" si="456"/>
        <v>110</v>
      </c>
      <c r="DZ426" s="3">
        <f t="shared" si="456"/>
        <v>110</v>
      </c>
      <c r="EA426" s="3">
        <f t="shared" si="456"/>
        <v>110</v>
      </c>
      <c r="EB426" s="3">
        <f t="shared" ref="EB426" si="457">EB154*1</f>
        <v>110</v>
      </c>
      <c r="EC426" s="3">
        <f t="shared" si="436"/>
        <v>110</v>
      </c>
    </row>
    <row r="427" spans="3:133" x14ac:dyDescent="0.25">
      <c r="C427" t="s">
        <v>1339</v>
      </c>
      <c r="D427" s="3">
        <f t="shared" ref="D427:BO427" si="458">D155*1</f>
        <v>0</v>
      </c>
      <c r="E427" s="3">
        <f t="shared" si="458"/>
        <v>0</v>
      </c>
      <c r="F427" s="3">
        <f t="shared" si="458"/>
        <v>0</v>
      </c>
      <c r="G427" s="3">
        <f t="shared" si="458"/>
        <v>0</v>
      </c>
      <c r="H427" s="3">
        <f t="shared" si="458"/>
        <v>0</v>
      </c>
      <c r="I427" s="3">
        <f t="shared" si="458"/>
        <v>0</v>
      </c>
      <c r="J427" s="3">
        <f t="shared" si="458"/>
        <v>0</v>
      </c>
      <c r="K427" s="3">
        <f t="shared" si="458"/>
        <v>0</v>
      </c>
      <c r="L427" s="3">
        <f t="shared" si="458"/>
        <v>0</v>
      </c>
      <c r="M427" s="3">
        <f t="shared" si="458"/>
        <v>0</v>
      </c>
      <c r="N427" s="3">
        <f t="shared" si="458"/>
        <v>0</v>
      </c>
      <c r="O427" s="3">
        <f t="shared" si="458"/>
        <v>0</v>
      </c>
      <c r="P427" s="3">
        <f t="shared" si="458"/>
        <v>0</v>
      </c>
      <c r="Q427" s="3">
        <f t="shared" si="458"/>
        <v>0</v>
      </c>
      <c r="R427" s="3">
        <f t="shared" si="458"/>
        <v>0</v>
      </c>
      <c r="S427" s="3">
        <f t="shared" si="458"/>
        <v>0</v>
      </c>
      <c r="T427" s="3">
        <f t="shared" si="458"/>
        <v>0</v>
      </c>
      <c r="U427" s="3">
        <f t="shared" si="458"/>
        <v>0</v>
      </c>
      <c r="V427" s="3">
        <f t="shared" si="458"/>
        <v>0</v>
      </c>
      <c r="W427" s="3">
        <f t="shared" si="458"/>
        <v>0</v>
      </c>
      <c r="X427" s="3">
        <f t="shared" si="458"/>
        <v>0</v>
      </c>
      <c r="Y427" s="3">
        <f t="shared" si="458"/>
        <v>0</v>
      </c>
      <c r="Z427" s="3">
        <f t="shared" si="458"/>
        <v>0</v>
      </c>
      <c r="AA427" s="3">
        <f t="shared" si="458"/>
        <v>0</v>
      </c>
      <c r="AB427" s="3">
        <f t="shared" si="458"/>
        <v>0</v>
      </c>
      <c r="AC427" s="3">
        <f t="shared" si="458"/>
        <v>0</v>
      </c>
      <c r="AD427" s="3">
        <f t="shared" si="458"/>
        <v>0</v>
      </c>
      <c r="AE427" s="3">
        <f t="shared" si="458"/>
        <v>0</v>
      </c>
      <c r="AF427" s="3">
        <f t="shared" si="458"/>
        <v>0</v>
      </c>
      <c r="AG427" s="3">
        <f t="shared" si="458"/>
        <v>0</v>
      </c>
      <c r="AH427" s="3">
        <f t="shared" si="458"/>
        <v>0</v>
      </c>
      <c r="AI427" s="3">
        <f t="shared" si="458"/>
        <v>0</v>
      </c>
      <c r="AJ427" s="3">
        <f t="shared" si="458"/>
        <v>0</v>
      </c>
      <c r="AK427" s="3">
        <f t="shared" si="458"/>
        <v>0</v>
      </c>
      <c r="AL427" s="3">
        <f t="shared" si="458"/>
        <v>0</v>
      </c>
      <c r="AM427" s="3">
        <f t="shared" si="458"/>
        <v>0</v>
      </c>
      <c r="AN427" s="3">
        <f t="shared" si="458"/>
        <v>0</v>
      </c>
      <c r="AO427" s="3">
        <f t="shared" si="458"/>
        <v>0</v>
      </c>
      <c r="AP427" s="3">
        <f t="shared" si="458"/>
        <v>0</v>
      </c>
      <c r="AQ427" s="3">
        <f t="shared" si="458"/>
        <v>0</v>
      </c>
      <c r="AR427" s="3">
        <f t="shared" si="458"/>
        <v>0</v>
      </c>
      <c r="AS427" s="3">
        <f t="shared" si="458"/>
        <v>0</v>
      </c>
      <c r="AT427" s="3">
        <f t="shared" si="458"/>
        <v>0</v>
      </c>
      <c r="AU427" s="3">
        <f t="shared" si="458"/>
        <v>0</v>
      </c>
      <c r="AV427" s="3">
        <f t="shared" si="458"/>
        <v>0</v>
      </c>
      <c r="AW427" s="3">
        <f t="shared" si="458"/>
        <v>0</v>
      </c>
      <c r="AX427" s="3">
        <f t="shared" si="458"/>
        <v>0</v>
      </c>
      <c r="AY427" s="3">
        <f t="shared" si="458"/>
        <v>0</v>
      </c>
      <c r="AZ427" s="3">
        <f t="shared" si="458"/>
        <v>0</v>
      </c>
      <c r="BA427" s="3">
        <f t="shared" si="458"/>
        <v>0</v>
      </c>
      <c r="BB427" s="3">
        <f t="shared" si="458"/>
        <v>0</v>
      </c>
      <c r="BC427" s="3">
        <f t="shared" si="458"/>
        <v>0</v>
      </c>
      <c r="BD427" s="3">
        <f t="shared" si="458"/>
        <v>0</v>
      </c>
      <c r="BE427" s="3">
        <f t="shared" si="458"/>
        <v>0</v>
      </c>
      <c r="BF427" s="3">
        <f t="shared" si="458"/>
        <v>0</v>
      </c>
      <c r="BG427" s="3">
        <f t="shared" si="458"/>
        <v>0</v>
      </c>
      <c r="BH427" s="3">
        <f t="shared" si="458"/>
        <v>0</v>
      </c>
      <c r="BI427" s="3">
        <f t="shared" si="458"/>
        <v>0</v>
      </c>
      <c r="BJ427" s="3">
        <f t="shared" si="458"/>
        <v>0</v>
      </c>
      <c r="BK427" s="3">
        <f t="shared" si="458"/>
        <v>0</v>
      </c>
      <c r="BL427" s="3">
        <f t="shared" si="458"/>
        <v>0</v>
      </c>
      <c r="BM427" s="3">
        <f t="shared" si="458"/>
        <v>0</v>
      </c>
      <c r="BN427" s="3">
        <f t="shared" si="458"/>
        <v>0</v>
      </c>
      <c r="BO427" s="3">
        <f t="shared" si="458"/>
        <v>0</v>
      </c>
      <c r="BP427" s="3">
        <f t="shared" ref="BP427:EA427" si="459">BP155*1</f>
        <v>0</v>
      </c>
      <c r="BQ427" s="3">
        <f t="shared" si="459"/>
        <v>0</v>
      </c>
      <c r="BR427" s="3">
        <f t="shared" si="459"/>
        <v>0</v>
      </c>
      <c r="BS427" s="3">
        <f t="shared" si="459"/>
        <v>0</v>
      </c>
      <c r="BT427" s="3">
        <f t="shared" si="459"/>
        <v>0</v>
      </c>
      <c r="BU427" s="3">
        <f t="shared" si="459"/>
        <v>0</v>
      </c>
      <c r="BV427" s="3">
        <f t="shared" si="459"/>
        <v>0</v>
      </c>
      <c r="BW427" s="3">
        <f t="shared" si="459"/>
        <v>0</v>
      </c>
      <c r="BX427" s="3">
        <f t="shared" si="459"/>
        <v>0</v>
      </c>
      <c r="BY427" s="3">
        <f t="shared" si="459"/>
        <v>0</v>
      </c>
      <c r="BZ427" s="3">
        <f t="shared" si="459"/>
        <v>0</v>
      </c>
      <c r="CA427" s="3">
        <f t="shared" si="459"/>
        <v>0</v>
      </c>
      <c r="CB427" s="3">
        <f t="shared" si="459"/>
        <v>0</v>
      </c>
      <c r="CC427" s="3">
        <f t="shared" si="459"/>
        <v>0</v>
      </c>
      <c r="CD427" s="3">
        <f t="shared" si="459"/>
        <v>0</v>
      </c>
      <c r="CE427" s="3">
        <f t="shared" si="459"/>
        <v>0</v>
      </c>
      <c r="CF427" s="3">
        <f t="shared" si="459"/>
        <v>0</v>
      </c>
      <c r="CG427" s="3">
        <f t="shared" si="459"/>
        <v>0</v>
      </c>
      <c r="CH427" s="3">
        <f t="shared" si="459"/>
        <v>0</v>
      </c>
      <c r="CI427" s="3">
        <f t="shared" si="459"/>
        <v>0</v>
      </c>
      <c r="CJ427" s="3">
        <f t="shared" si="459"/>
        <v>0</v>
      </c>
      <c r="CK427" s="3">
        <f t="shared" si="459"/>
        <v>0</v>
      </c>
      <c r="CL427" s="3">
        <f t="shared" si="459"/>
        <v>0</v>
      </c>
      <c r="CM427" s="3">
        <f t="shared" si="459"/>
        <v>0</v>
      </c>
      <c r="CN427" s="3">
        <f t="shared" si="459"/>
        <v>0</v>
      </c>
      <c r="CO427" s="3">
        <f t="shared" si="459"/>
        <v>0</v>
      </c>
      <c r="CP427" s="3">
        <f t="shared" si="459"/>
        <v>0</v>
      </c>
      <c r="CQ427" s="3">
        <f t="shared" si="459"/>
        <v>0</v>
      </c>
      <c r="CR427" s="3">
        <f t="shared" si="459"/>
        <v>0</v>
      </c>
      <c r="CS427" s="3">
        <f t="shared" si="459"/>
        <v>0</v>
      </c>
      <c r="CT427" s="3">
        <f t="shared" si="459"/>
        <v>0</v>
      </c>
      <c r="CU427" s="3">
        <f t="shared" si="459"/>
        <v>0</v>
      </c>
      <c r="CV427" s="3">
        <f t="shared" si="459"/>
        <v>0</v>
      </c>
      <c r="CW427" s="3">
        <f t="shared" si="459"/>
        <v>0</v>
      </c>
      <c r="CX427" s="3">
        <f t="shared" si="459"/>
        <v>0</v>
      </c>
      <c r="CY427" s="3">
        <f t="shared" si="459"/>
        <v>0</v>
      </c>
      <c r="CZ427" s="3">
        <f t="shared" si="459"/>
        <v>0</v>
      </c>
      <c r="DA427" s="3">
        <f t="shared" si="459"/>
        <v>0</v>
      </c>
      <c r="DB427" s="3">
        <f t="shared" si="459"/>
        <v>0</v>
      </c>
      <c r="DC427" s="3">
        <f t="shared" si="459"/>
        <v>0</v>
      </c>
      <c r="DD427" s="3">
        <f t="shared" si="459"/>
        <v>0</v>
      </c>
      <c r="DE427" s="3">
        <f t="shared" si="459"/>
        <v>0</v>
      </c>
      <c r="DF427" s="3">
        <f t="shared" si="459"/>
        <v>0</v>
      </c>
      <c r="DG427" s="3">
        <f t="shared" si="459"/>
        <v>0</v>
      </c>
      <c r="DH427" s="3">
        <f t="shared" si="459"/>
        <v>0</v>
      </c>
      <c r="DI427" s="3">
        <f t="shared" si="459"/>
        <v>0</v>
      </c>
      <c r="DJ427" s="3">
        <f t="shared" si="459"/>
        <v>0</v>
      </c>
      <c r="DK427" s="3">
        <f t="shared" si="459"/>
        <v>0</v>
      </c>
      <c r="DL427" s="3">
        <f t="shared" si="459"/>
        <v>0</v>
      </c>
      <c r="DM427" s="3">
        <f t="shared" si="459"/>
        <v>0</v>
      </c>
      <c r="DN427" s="3">
        <f t="shared" si="459"/>
        <v>0</v>
      </c>
      <c r="DO427" s="3">
        <f t="shared" si="459"/>
        <v>0</v>
      </c>
      <c r="DP427" s="3">
        <f t="shared" si="459"/>
        <v>1</v>
      </c>
      <c r="DQ427" s="3">
        <f t="shared" si="459"/>
        <v>1</v>
      </c>
      <c r="DR427" s="3">
        <f t="shared" si="459"/>
        <v>2</v>
      </c>
      <c r="DS427" s="3">
        <f t="shared" si="459"/>
        <v>2</v>
      </c>
      <c r="DT427" s="3">
        <f t="shared" si="459"/>
        <v>2</v>
      </c>
      <c r="DU427" s="3">
        <f t="shared" si="459"/>
        <v>2</v>
      </c>
      <c r="DV427" s="3">
        <f t="shared" si="459"/>
        <v>2</v>
      </c>
      <c r="DW427" s="3">
        <f t="shared" si="459"/>
        <v>2</v>
      </c>
      <c r="DX427" s="3">
        <f t="shared" si="459"/>
        <v>2</v>
      </c>
      <c r="DY427" s="3">
        <f t="shared" si="459"/>
        <v>2</v>
      </c>
      <c r="DZ427" s="3">
        <f t="shared" si="459"/>
        <v>2</v>
      </c>
      <c r="EA427" s="3">
        <f t="shared" si="459"/>
        <v>2</v>
      </c>
      <c r="EB427" s="3">
        <f t="shared" ref="EB427" si="460">EB155*1</f>
        <v>5</v>
      </c>
      <c r="EC427" s="3">
        <f t="shared" si="436"/>
        <v>6</v>
      </c>
    </row>
    <row r="428" spans="3:133" x14ac:dyDescent="0.25">
      <c r="C428" t="s">
        <v>1340</v>
      </c>
      <c r="D428" s="3">
        <f t="shared" ref="D428:BO428" si="461">D156*1</f>
        <v>0</v>
      </c>
      <c r="E428" s="3">
        <f t="shared" si="461"/>
        <v>0</v>
      </c>
      <c r="F428" s="3">
        <f t="shared" si="461"/>
        <v>0</v>
      </c>
      <c r="G428" s="3">
        <f t="shared" si="461"/>
        <v>0</v>
      </c>
      <c r="H428" s="3">
        <f t="shared" si="461"/>
        <v>0</v>
      </c>
      <c r="I428" s="3">
        <f t="shared" si="461"/>
        <v>0</v>
      </c>
      <c r="J428" s="3">
        <f t="shared" si="461"/>
        <v>0</v>
      </c>
      <c r="K428" s="3">
        <f t="shared" si="461"/>
        <v>0</v>
      </c>
      <c r="L428" s="3">
        <f t="shared" si="461"/>
        <v>0</v>
      </c>
      <c r="M428" s="3">
        <f t="shared" si="461"/>
        <v>0</v>
      </c>
      <c r="N428" s="3">
        <f t="shared" si="461"/>
        <v>0</v>
      </c>
      <c r="O428" s="3">
        <f t="shared" si="461"/>
        <v>0</v>
      </c>
      <c r="P428" s="3">
        <f t="shared" si="461"/>
        <v>0</v>
      </c>
      <c r="Q428" s="3">
        <f t="shared" si="461"/>
        <v>0</v>
      </c>
      <c r="R428" s="3">
        <f t="shared" si="461"/>
        <v>0</v>
      </c>
      <c r="S428" s="3">
        <f t="shared" si="461"/>
        <v>0</v>
      </c>
      <c r="T428" s="3">
        <f t="shared" si="461"/>
        <v>0</v>
      </c>
      <c r="U428" s="3">
        <f t="shared" si="461"/>
        <v>0</v>
      </c>
      <c r="V428" s="3">
        <f t="shared" si="461"/>
        <v>0</v>
      </c>
      <c r="W428" s="3">
        <f t="shared" si="461"/>
        <v>0</v>
      </c>
      <c r="X428" s="3">
        <f t="shared" si="461"/>
        <v>0</v>
      </c>
      <c r="Y428" s="3">
        <f t="shared" si="461"/>
        <v>0</v>
      </c>
      <c r="Z428" s="3">
        <f t="shared" si="461"/>
        <v>0</v>
      </c>
      <c r="AA428" s="3">
        <f t="shared" si="461"/>
        <v>0</v>
      </c>
      <c r="AB428" s="3">
        <f t="shared" si="461"/>
        <v>0</v>
      </c>
      <c r="AC428" s="3">
        <f t="shared" si="461"/>
        <v>0</v>
      </c>
      <c r="AD428" s="3">
        <f t="shared" si="461"/>
        <v>0</v>
      </c>
      <c r="AE428" s="3">
        <f t="shared" si="461"/>
        <v>0</v>
      </c>
      <c r="AF428" s="3">
        <f t="shared" si="461"/>
        <v>0</v>
      </c>
      <c r="AG428" s="3">
        <f t="shared" si="461"/>
        <v>0</v>
      </c>
      <c r="AH428" s="3">
        <f t="shared" si="461"/>
        <v>0</v>
      </c>
      <c r="AI428" s="3">
        <f t="shared" si="461"/>
        <v>0</v>
      </c>
      <c r="AJ428" s="3">
        <f t="shared" si="461"/>
        <v>0</v>
      </c>
      <c r="AK428" s="3">
        <f t="shared" si="461"/>
        <v>0</v>
      </c>
      <c r="AL428" s="3">
        <f t="shared" si="461"/>
        <v>0</v>
      </c>
      <c r="AM428" s="3">
        <f t="shared" si="461"/>
        <v>0</v>
      </c>
      <c r="AN428" s="3">
        <f t="shared" si="461"/>
        <v>0</v>
      </c>
      <c r="AO428" s="3">
        <f t="shared" si="461"/>
        <v>0</v>
      </c>
      <c r="AP428" s="3">
        <f t="shared" si="461"/>
        <v>0</v>
      </c>
      <c r="AQ428" s="3">
        <f t="shared" si="461"/>
        <v>0</v>
      </c>
      <c r="AR428" s="3">
        <f t="shared" si="461"/>
        <v>0</v>
      </c>
      <c r="AS428" s="3">
        <f t="shared" si="461"/>
        <v>0</v>
      </c>
      <c r="AT428" s="3">
        <f t="shared" si="461"/>
        <v>0</v>
      </c>
      <c r="AU428" s="3">
        <f t="shared" si="461"/>
        <v>0</v>
      </c>
      <c r="AV428" s="3">
        <f t="shared" si="461"/>
        <v>0</v>
      </c>
      <c r="AW428" s="3">
        <f t="shared" si="461"/>
        <v>0</v>
      </c>
      <c r="AX428" s="3">
        <f t="shared" si="461"/>
        <v>0</v>
      </c>
      <c r="AY428" s="3">
        <f t="shared" si="461"/>
        <v>0</v>
      </c>
      <c r="AZ428" s="3">
        <f t="shared" si="461"/>
        <v>0</v>
      </c>
      <c r="BA428" s="3">
        <f t="shared" si="461"/>
        <v>0</v>
      </c>
      <c r="BB428" s="3">
        <f t="shared" si="461"/>
        <v>0</v>
      </c>
      <c r="BC428" s="3">
        <f t="shared" si="461"/>
        <v>0</v>
      </c>
      <c r="BD428" s="3">
        <f t="shared" si="461"/>
        <v>0</v>
      </c>
      <c r="BE428" s="3">
        <f t="shared" si="461"/>
        <v>0</v>
      </c>
      <c r="BF428" s="3">
        <f t="shared" si="461"/>
        <v>0</v>
      </c>
      <c r="BG428" s="3">
        <f t="shared" si="461"/>
        <v>2</v>
      </c>
      <c r="BH428" s="3">
        <f t="shared" si="461"/>
        <v>2</v>
      </c>
      <c r="BI428" s="3">
        <f t="shared" si="461"/>
        <v>2</v>
      </c>
      <c r="BJ428" s="3">
        <f t="shared" si="461"/>
        <v>3</v>
      </c>
      <c r="BK428" s="3">
        <f t="shared" si="461"/>
        <v>4</v>
      </c>
      <c r="BL428" s="3">
        <f t="shared" si="461"/>
        <v>10</v>
      </c>
      <c r="BM428" s="3">
        <f t="shared" si="461"/>
        <v>14</v>
      </c>
      <c r="BN428" s="3">
        <f t="shared" si="461"/>
        <v>16</v>
      </c>
      <c r="BO428" s="3">
        <f t="shared" si="461"/>
        <v>20</v>
      </c>
      <c r="BP428" s="3">
        <f t="shared" ref="BP428:EA428" si="462">BP156*1</f>
        <v>23</v>
      </c>
      <c r="BQ428" s="3">
        <f t="shared" si="462"/>
        <v>26</v>
      </c>
      <c r="BR428" s="3">
        <f t="shared" si="462"/>
        <v>27</v>
      </c>
      <c r="BS428" s="3">
        <f t="shared" si="462"/>
        <v>35</v>
      </c>
      <c r="BT428" s="3">
        <f t="shared" si="462"/>
        <v>37</v>
      </c>
      <c r="BU428" s="3">
        <f t="shared" si="462"/>
        <v>43</v>
      </c>
      <c r="BV428" s="3">
        <f t="shared" si="462"/>
        <v>45</v>
      </c>
      <c r="BW428" s="3">
        <f t="shared" si="462"/>
        <v>50</v>
      </c>
      <c r="BX428" s="3">
        <f t="shared" si="462"/>
        <v>53</v>
      </c>
      <c r="BY428" s="3">
        <f t="shared" si="462"/>
        <v>57</v>
      </c>
      <c r="BZ428" s="3">
        <f t="shared" si="462"/>
        <v>61</v>
      </c>
      <c r="CA428" s="3">
        <f t="shared" si="462"/>
        <v>62</v>
      </c>
      <c r="CB428" s="3">
        <f t="shared" si="462"/>
        <v>63</v>
      </c>
      <c r="CC428" s="3">
        <f t="shared" si="462"/>
        <v>65</v>
      </c>
      <c r="CD428" s="3">
        <f t="shared" si="462"/>
        <v>67</v>
      </c>
      <c r="CE428" s="3">
        <f t="shared" si="462"/>
        <v>70</v>
      </c>
      <c r="CF428" s="3">
        <f t="shared" si="462"/>
        <v>73</v>
      </c>
      <c r="CG428" s="3">
        <f t="shared" si="462"/>
        <v>76</v>
      </c>
      <c r="CH428" s="3">
        <f t="shared" si="462"/>
        <v>77</v>
      </c>
      <c r="CI428" s="3">
        <f t="shared" si="462"/>
        <v>82</v>
      </c>
      <c r="CJ428" s="3">
        <f t="shared" si="462"/>
        <v>83</v>
      </c>
      <c r="CK428" s="3">
        <f t="shared" si="462"/>
        <v>84</v>
      </c>
      <c r="CL428" s="3">
        <f t="shared" si="462"/>
        <v>86</v>
      </c>
      <c r="CM428" s="3">
        <f t="shared" si="462"/>
        <v>88</v>
      </c>
      <c r="CN428" s="3">
        <f t="shared" si="462"/>
        <v>89</v>
      </c>
      <c r="CO428" s="3">
        <f t="shared" si="462"/>
        <v>89</v>
      </c>
      <c r="CP428" s="3">
        <f t="shared" si="462"/>
        <v>92</v>
      </c>
      <c r="CQ428" s="3">
        <f t="shared" si="462"/>
        <v>93</v>
      </c>
      <c r="CR428" s="3">
        <f t="shared" si="462"/>
        <v>95</v>
      </c>
      <c r="CS428" s="3">
        <f t="shared" si="462"/>
        <v>96</v>
      </c>
      <c r="CT428" s="3">
        <f t="shared" si="462"/>
        <v>98</v>
      </c>
      <c r="CU428" s="3">
        <f t="shared" si="462"/>
        <v>98</v>
      </c>
      <c r="CV428" s="3">
        <f t="shared" si="462"/>
        <v>99</v>
      </c>
      <c r="CW428" s="3">
        <f t="shared" si="462"/>
        <v>100</v>
      </c>
      <c r="CX428" s="3">
        <f t="shared" si="462"/>
        <v>100</v>
      </c>
      <c r="CY428" s="3">
        <f t="shared" si="462"/>
        <v>102</v>
      </c>
      <c r="CZ428" s="3">
        <f t="shared" si="462"/>
        <v>103</v>
      </c>
      <c r="DA428" s="3">
        <f t="shared" si="462"/>
        <v>103</v>
      </c>
      <c r="DB428" s="3">
        <f t="shared" si="462"/>
        <v>105</v>
      </c>
      <c r="DC428" s="3">
        <f t="shared" si="462"/>
        <v>105</v>
      </c>
      <c r="DD428" s="3">
        <f t="shared" si="462"/>
        <v>106</v>
      </c>
      <c r="DE428" s="3">
        <f t="shared" si="462"/>
        <v>107</v>
      </c>
      <c r="DF428" s="3">
        <f t="shared" si="462"/>
        <v>107</v>
      </c>
      <c r="DG428" s="3">
        <f t="shared" si="462"/>
        <v>107</v>
      </c>
      <c r="DH428" s="3">
        <f t="shared" si="462"/>
        <v>108</v>
      </c>
      <c r="DI428" s="3">
        <f t="shared" si="462"/>
        <v>108</v>
      </c>
      <c r="DJ428" s="3">
        <f t="shared" si="462"/>
        <v>109</v>
      </c>
      <c r="DK428" s="3">
        <f t="shared" si="462"/>
        <v>109</v>
      </c>
      <c r="DL428" s="3">
        <f t="shared" si="462"/>
        <v>111</v>
      </c>
      <c r="DM428" s="3">
        <f t="shared" si="462"/>
        <v>112</v>
      </c>
      <c r="DN428" s="3">
        <f t="shared" si="462"/>
        <v>112</v>
      </c>
      <c r="DO428" s="3">
        <f t="shared" si="462"/>
        <v>113</v>
      </c>
      <c r="DP428" s="3">
        <f t="shared" si="462"/>
        <v>113</v>
      </c>
      <c r="DQ428" s="3">
        <f t="shared" si="462"/>
        <v>113</v>
      </c>
      <c r="DR428" s="3">
        <f t="shared" si="462"/>
        <v>114</v>
      </c>
      <c r="DS428" s="3">
        <f t="shared" si="462"/>
        <v>114</v>
      </c>
      <c r="DT428" s="3">
        <f t="shared" si="462"/>
        <v>114</v>
      </c>
      <c r="DU428" s="3">
        <f t="shared" si="462"/>
        <v>115</v>
      </c>
      <c r="DV428" s="3">
        <f t="shared" si="462"/>
        <v>115</v>
      </c>
      <c r="DW428" s="3">
        <f t="shared" si="462"/>
        <v>115</v>
      </c>
      <c r="DX428" s="3">
        <f t="shared" si="462"/>
        <v>115</v>
      </c>
      <c r="DY428" s="3">
        <f t="shared" si="462"/>
        <v>115</v>
      </c>
      <c r="DZ428" s="3">
        <f t="shared" si="462"/>
        <v>115</v>
      </c>
      <c r="EA428" s="3">
        <f t="shared" si="462"/>
        <v>115</v>
      </c>
      <c r="EB428" s="3">
        <f t="shared" ref="EB428" si="463">EB156*1</f>
        <v>115</v>
      </c>
      <c r="EC428" s="3">
        <f t="shared" si="436"/>
        <v>115</v>
      </c>
    </row>
    <row r="429" spans="3:133" x14ac:dyDescent="0.25">
      <c r="C429" t="s">
        <v>1341</v>
      </c>
      <c r="D429" s="3">
        <f t="shared" ref="D429:BO429" si="464">D157*1</f>
        <v>0</v>
      </c>
      <c r="E429" s="3">
        <f t="shared" si="464"/>
        <v>0</v>
      </c>
      <c r="F429" s="3">
        <f t="shared" si="464"/>
        <v>0</v>
      </c>
      <c r="G429" s="3">
        <f t="shared" si="464"/>
        <v>0</v>
      </c>
      <c r="H429" s="3">
        <f t="shared" si="464"/>
        <v>0</v>
      </c>
      <c r="I429" s="3">
        <f t="shared" si="464"/>
        <v>0</v>
      </c>
      <c r="J429" s="3">
        <f t="shared" si="464"/>
        <v>0</v>
      </c>
      <c r="K429" s="3">
        <f t="shared" si="464"/>
        <v>0</v>
      </c>
      <c r="L429" s="3">
        <f t="shared" si="464"/>
        <v>0</v>
      </c>
      <c r="M429" s="3">
        <f t="shared" si="464"/>
        <v>0</v>
      </c>
      <c r="N429" s="3">
        <f t="shared" si="464"/>
        <v>0</v>
      </c>
      <c r="O429" s="3">
        <f t="shared" si="464"/>
        <v>0</v>
      </c>
      <c r="P429" s="3">
        <f t="shared" si="464"/>
        <v>0</v>
      </c>
      <c r="Q429" s="3">
        <f t="shared" si="464"/>
        <v>0</v>
      </c>
      <c r="R429" s="3">
        <f t="shared" si="464"/>
        <v>0</v>
      </c>
      <c r="S429" s="3">
        <f t="shared" si="464"/>
        <v>0</v>
      </c>
      <c r="T429" s="3">
        <f t="shared" si="464"/>
        <v>0</v>
      </c>
      <c r="U429" s="3">
        <f t="shared" si="464"/>
        <v>0</v>
      </c>
      <c r="V429" s="3">
        <f t="shared" si="464"/>
        <v>0</v>
      </c>
      <c r="W429" s="3">
        <f t="shared" si="464"/>
        <v>0</v>
      </c>
      <c r="X429" s="3">
        <f t="shared" si="464"/>
        <v>0</v>
      </c>
      <c r="Y429" s="3">
        <f t="shared" si="464"/>
        <v>0</v>
      </c>
      <c r="Z429" s="3">
        <f t="shared" si="464"/>
        <v>0</v>
      </c>
      <c r="AA429" s="3">
        <f t="shared" si="464"/>
        <v>0</v>
      </c>
      <c r="AB429" s="3">
        <f t="shared" si="464"/>
        <v>0</v>
      </c>
      <c r="AC429" s="3">
        <f t="shared" si="464"/>
        <v>0</v>
      </c>
      <c r="AD429" s="3">
        <f t="shared" si="464"/>
        <v>0</v>
      </c>
      <c r="AE429" s="3">
        <f t="shared" si="464"/>
        <v>0</v>
      </c>
      <c r="AF429" s="3">
        <f t="shared" si="464"/>
        <v>0</v>
      </c>
      <c r="AG429" s="3">
        <f t="shared" si="464"/>
        <v>0</v>
      </c>
      <c r="AH429" s="3">
        <f t="shared" si="464"/>
        <v>0</v>
      </c>
      <c r="AI429" s="3">
        <f t="shared" si="464"/>
        <v>0</v>
      </c>
      <c r="AJ429" s="3">
        <f t="shared" si="464"/>
        <v>0</v>
      </c>
      <c r="AK429" s="3">
        <f t="shared" si="464"/>
        <v>0</v>
      </c>
      <c r="AL429" s="3">
        <f t="shared" si="464"/>
        <v>0</v>
      </c>
      <c r="AM429" s="3">
        <f t="shared" si="464"/>
        <v>0</v>
      </c>
      <c r="AN429" s="3">
        <f t="shared" si="464"/>
        <v>0</v>
      </c>
      <c r="AO429" s="3">
        <f t="shared" si="464"/>
        <v>0</v>
      </c>
      <c r="AP429" s="3">
        <f t="shared" si="464"/>
        <v>0</v>
      </c>
      <c r="AQ429" s="3">
        <f t="shared" si="464"/>
        <v>0</v>
      </c>
      <c r="AR429" s="3">
        <f t="shared" si="464"/>
        <v>0</v>
      </c>
      <c r="AS429" s="3">
        <f t="shared" si="464"/>
        <v>0</v>
      </c>
      <c r="AT429" s="3">
        <f t="shared" si="464"/>
        <v>0</v>
      </c>
      <c r="AU429" s="3">
        <f t="shared" si="464"/>
        <v>0</v>
      </c>
      <c r="AV429" s="3">
        <f t="shared" si="464"/>
        <v>0</v>
      </c>
      <c r="AW429" s="3">
        <f t="shared" si="464"/>
        <v>0</v>
      </c>
      <c r="AX429" s="3">
        <f t="shared" si="464"/>
        <v>0</v>
      </c>
      <c r="AY429" s="3">
        <f t="shared" si="464"/>
        <v>0</v>
      </c>
      <c r="AZ429" s="3">
        <f t="shared" si="464"/>
        <v>0</v>
      </c>
      <c r="BA429" s="3">
        <f t="shared" si="464"/>
        <v>0</v>
      </c>
      <c r="BB429" s="3">
        <f t="shared" si="464"/>
        <v>0</v>
      </c>
      <c r="BC429" s="3">
        <f t="shared" si="464"/>
        <v>0</v>
      </c>
      <c r="BD429" s="3">
        <f t="shared" si="464"/>
        <v>0</v>
      </c>
      <c r="BE429" s="3">
        <f t="shared" si="464"/>
        <v>0</v>
      </c>
      <c r="BF429" s="3">
        <f t="shared" si="464"/>
        <v>0</v>
      </c>
      <c r="BG429" s="3">
        <f t="shared" si="464"/>
        <v>0</v>
      </c>
      <c r="BH429" s="3">
        <f t="shared" si="464"/>
        <v>0</v>
      </c>
      <c r="BI429" s="3">
        <f t="shared" si="464"/>
        <v>0</v>
      </c>
      <c r="BJ429" s="3">
        <f t="shared" si="464"/>
        <v>0</v>
      </c>
      <c r="BK429" s="3">
        <f t="shared" si="464"/>
        <v>0</v>
      </c>
      <c r="BL429" s="3">
        <f t="shared" si="464"/>
        <v>0</v>
      </c>
      <c r="BM429" s="3">
        <f t="shared" si="464"/>
        <v>0</v>
      </c>
      <c r="BN429" s="3">
        <f t="shared" si="464"/>
        <v>0</v>
      </c>
      <c r="BO429" s="3">
        <f t="shared" si="464"/>
        <v>0</v>
      </c>
      <c r="BP429" s="3">
        <f t="shared" ref="BP429:EA429" si="465">BP157*1</f>
        <v>0</v>
      </c>
      <c r="BQ429" s="3">
        <f t="shared" si="465"/>
        <v>0</v>
      </c>
      <c r="BR429" s="3">
        <f t="shared" si="465"/>
        <v>0</v>
      </c>
      <c r="BS429" s="3">
        <f t="shared" si="465"/>
        <v>0</v>
      </c>
      <c r="BT429" s="3">
        <f t="shared" si="465"/>
        <v>0</v>
      </c>
      <c r="BU429" s="3">
        <f t="shared" si="465"/>
        <v>0</v>
      </c>
      <c r="BV429" s="3">
        <f t="shared" si="465"/>
        <v>0</v>
      </c>
      <c r="BW429" s="3">
        <f t="shared" si="465"/>
        <v>0</v>
      </c>
      <c r="BX429" s="3">
        <f t="shared" si="465"/>
        <v>0</v>
      </c>
      <c r="BY429" s="3">
        <f t="shared" si="465"/>
        <v>0</v>
      </c>
      <c r="BZ429" s="3">
        <f t="shared" si="465"/>
        <v>0</v>
      </c>
      <c r="CA429" s="3">
        <f t="shared" si="465"/>
        <v>0</v>
      </c>
      <c r="CB429" s="3">
        <f t="shared" si="465"/>
        <v>0</v>
      </c>
      <c r="CC429" s="3">
        <f t="shared" si="465"/>
        <v>0</v>
      </c>
      <c r="CD429" s="3">
        <f t="shared" si="465"/>
        <v>0</v>
      </c>
      <c r="CE429" s="3">
        <f t="shared" si="465"/>
        <v>0</v>
      </c>
      <c r="CF429" s="3">
        <f t="shared" si="465"/>
        <v>0</v>
      </c>
      <c r="CG429" s="3">
        <f t="shared" si="465"/>
        <v>0</v>
      </c>
      <c r="CH429" s="3">
        <f t="shared" si="465"/>
        <v>0</v>
      </c>
      <c r="CI429" s="3">
        <f t="shared" si="465"/>
        <v>0</v>
      </c>
      <c r="CJ429" s="3">
        <f t="shared" si="465"/>
        <v>0</v>
      </c>
      <c r="CK429" s="3">
        <f t="shared" si="465"/>
        <v>0</v>
      </c>
      <c r="CL429" s="3">
        <f t="shared" si="465"/>
        <v>0</v>
      </c>
      <c r="CM429" s="3">
        <f t="shared" si="465"/>
        <v>0</v>
      </c>
      <c r="CN429" s="3">
        <f t="shared" si="465"/>
        <v>0</v>
      </c>
      <c r="CO429" s="3">
        <f t="shared" si="465"/>
        <v>0</v>
      </c>
      <c r="CP429" s="3">
        <f t="shared" si="465"/>
        <v>0</v>
      </c>
      <c r="CQ429" s="3">
        <f t="shared" si="465"/>
        <v>0</v>
      </c>
      <c r="CR429" s="3">
        <f t="shared" si="465"/>
        <v>0</v>
      </c>
      <c r="CS429" s="3">
        <f t="shared" si="465"/>
        <v>0</v>
      </c>
      <c r="CT429" s="3">
        <f t="shared" si="465"/>
        <v>0</v>
      </c>
      <c r="CU429" s="3">
        <f t="shared" si="465"/>
        <v>0</v>
      </c>
      <c r="CV429" s="3">
        <f t="shared" si="465"/>
        <v>0</v>
      </c>
      <c r="CW429" s="3">
        <f t="shared" si="465"/>
        <v>0</v>
      </c>
      <c r="CX429" s="3">
        <f t="shared" si="465"/>
        <v>1</v>
      </c>
      <c r="CY429" s="3">
        <f t="shared" si="465"/>
        <v>1</v>
      </c>
      <c r="CZ429" s="3">
        <f t="shared" si="465"/>
        <v>1</v>
      </c>
      <c r="DA429" s="3">
        <f t="shared" si="465"/>
        <v>1</v>
      </c>
      <c r="DB429" s="3">
        <f t="shared" si="465"/>
        <v>1</v>
      </c>
      <c r="DC429" s="3">
        <f t="shared" si="465"/>
        <v>1</v>
      </c>
      <c r="DD429" s="3">
        <f t="shared" si="465"/>
        <v>2</v>
      </c>
      <c r="DE429" s="3">
        <f t="shared" si="465"/>
        <v>2</v>
      </c>
      <c r="DF429" s="3">
        <f t="shared" si="465"/>
        <v>3</v>
      </c>
      <c r="DG429" s="3">
        <f t="shared" si="465"/>
        <v>3</v>
      </c>
      <c r="DH429" s="3">
        <f t="shared" si="465"/>
        <v>3</v>
      </c>
      <c r="DI429" s="3">
        <f t="shared" si="465"/>
        <v>3</v>
      </c>
      <c r="DJ429" s="3">
        <f t="shared" si="465"/>
        <v>3</v>
      </c>
      <c r="DK429" s="3">
        <f t="shared" si="465"/>
        <v>3</v>
      </c>
      <c r="DL429" s="3">
        <f t="shared" si="465"/>
        <v>4</v>
      </c>
      <c r="DM429" s="3">
        <f t="shared" si="465"/>
        <v>4</v>
      </c>
      <c r="DN429" s="3">
        <f t="shared" si="465"/>
        <v>4</v>
      </c>
      <c r="DO429" s="3">
        <f t="shared" si="465"/>
        <v>4</v>
      </c>
      <c r="DP429" s="3">
        <f t="shared" si="465"/>
        <v>4</v>
      </c>
      <c r="DQ429" s="3">
        <f t="shared" si="465"/>
        <v>4</v>
      </c>
      <c r="DR429" s="3">
        <f t="shared" si="465"/>
        <v>4</v>
      </c>
      <c r="DS429" s="3">
        <f t="shared" si="465"/>
        <v>4</v>
      </c>
      <c r="DT429" s="3">
        <f t="shared" si="465"/>
        <v>4</v>
      </c>
      <c r="DU429" s="3">
        <f t="shared" si="465"/>
        <v>4</v>
      </c>
      <c r="DV429" s="3">
        <f t="shared" si="465"/>
        <v>4</v>
      </c>
      <c r="DW429" s="3">
        <f t="shared" si="465"/>
        <v>4</v>
      </c>
      <c r="DX429" s="3">
        <f t="shared" si="465"/>
        <v>4</v>
      </c>
      <c r="DY429" s="3">
        <f t="shared" si="465"/>
        <v>5</v>
      </c>
      <c r="DZ429" s="3">
        <f t="shared" si="465"/>
        <v>5</v>
      </c>
      <c r="EA429" s="3">
        <f t="shared" si="465"/>
        <v>5</v>
      </c>
      <c r="EB429" s="3">
        <f t="shared" ref="EB429" si="466">EB157*1</f>
        <v>5</v>
      </c>
      <c r="EC429" s="3">
        <f t="shared" si="436"/>
        <v>5</v>
      </c>
    </row>
    <row r="430" spans="3:133" x14ac:dyDescent="0.25">
      <c r="C430" t="s">
        <v>1342</v>
      </c>
      <c r="D430" s="3">
        <f t="shared" ref="D430:BO430" si="467">D158*1</f>
        <v>0</v>
      </c>
      <c r="E430" s="3">
        <f t="shared" si="467"/>
        <v>0</v>
      </c>
      <c r="F430" s="3">
        <f t="shared" si="467"/>
        <v>0</v>
      </c>
      <c r="G430" s="3">
        <f t="shared" si="467"/>
        <v>0</v>
      </c>
      <c r="H430" s="3">
        <f t="shared" si="467"/>
        <v>0</v>
      </c>
      <c r="I430" s="3">
        <f t="shared" si="467"/>
        <v>0</v>
      </c>
      <c r="J430" s="3">
        <f t="shared" si="467"/>
        <v>0</v>
      </c>
      <c r="K430" s="3">
        <f t="shared" si="467"/>
        <v>0</v>
      </c>
      <c r="L430" s="3">
        <f t="shared" si="467"/>
        <v>0</v>
      </c>
      <c r="M430" s="3">
        <f t="shared" si="467"/>
        <v>0</v>
      </c>
      <c r="N430" s="3">
        <f t="shared" si="467"/>
        <v>0</v>
      </c>
      <c r="O430" s="3">
        <f t="shared" si="467"/>
        <v>0</v>
      </c>
      <c r="P430" s="3">
        <f t="shared" si="467"/>
        <v>0</v>
      </c>
      <c r="Q430" s="3">
        <f t="shared" si="467"/>
        <v>0</v>
      </c>
      <c r="R430" s="3">
        <f t="shared" si="467"/>
        <v>0</v>
      </c>
      <c r="S430" s="3">
        <f t="shared" si="467"/>
        <v>0</v>
      </c>
      <c r="T430" s="3">
        <f t="shared" si="467"/>
        <v>0</v>
      </c>
      <c r="U430" s="3">
        <f t="shared" si="467"/>
        <v>0</v>
      </c>
      <c r="V430" s="3">
        <f t="shared" si="467"/>
        <v>0</v>
      </c>
      <c r="W430" s="3">
        <f t="shared" si="467"/>
        <v>0</v>
      </c>
      <c r="X430" s="3">
        <f t="shared" si="467"/>
        <v>0</v>
      </c>
      <c r="Y430" s="3">
        <f t="shared" si="467"/>
        <v>0</v>
      </c>
      <c r="Z430" s="3">
        <f t="shared" si="467"/>
        <v>0</v>
      </c>
      <c r="AA430" s="3">
        <f t="shared" si="467"/>
        <v>0</v>
      </c>
      <c r="AB430" s="3">
        <f t="shared" si="467"/>
        <v>0</v>
      </c>
      <c r="AC430" s="3">
        <f t="shared" si="467"/>
        <v>0</v>
      </c>
      <c r="AD430" s="3">
        <f t="shared" si="467"/>
        <v>0</v>
      </c>
      <c r="AE430" s="3">
        <f t="shared" si="467"/>
        <v>0</v>
      </c>
      <c r="AF430" s="3">
        <f t="shared" si="467"/>
        <v>0</v>
      </c>
      <c r="AG430" s="3">
        <f t="shared" si="467"/>
        <v>0</v>
      </c>
      <c r="AH430" s="3">
        <f t="shared" si="467"/>
        <v>0</v>
      </c>
      <c r="AI430" s="3">
        <f t="shared" si="467"/>
        <v>0</v>
      </c>
      <c r="AJ430" s="3">
        <f t="shared" si="467"/>
        <v>0</v>
      </c>
      <c r="AK430" s="3">
        <f t="shared" si="467"/>
        <v>0</v>
      </c>
      <c r="AL430" s="3">
        <f t="shared" si="467"/>
        <v>0</v>
      </c>
      <c r="AM430" s="3">
        <f t="shared" si="467"/>
        <v>0</v>
      </c>
      <c r="AN430" s="3">
        <f t="shared" si="467"/>
        <v>0</v>
      </c>
      <c r="AO430" s="3">
        <f t="shared" si="467"/>
        <v>0</v>
      </c>
      <c r="AP430" s="3">
        <f t="shared" si="467"/>
        <v>0</v>
      </c>
      <c r="AQ430" s="3">
        <f t="shared" si="467"/>
        <v>0</v>
      </c>
      <c r="AR430" s="3">
        <f t="shared" si="467"/>
        <v>0</v>
      </c>
      <c r="AS430" s="3">
        <f t="shared" si="467"/>
        <v>0</v>
      </c>
      <c r="AT430" s="3">
        <f t="shared" si="467"/>
        <v>0</v>
      </c>
      <c r="AU430" s="3">
        <f t="shared" si="467"/>
        <v>0</v>
      </c>
      <c r="AV430" s="3">
        <f t="shared" si="467"/>
        <v>0</v>
      </c>
      <c r="AW430" s="3">
        <f t="shared" si="467"/>
        <v>0</v>
      </c>
      <c r="AX430" s="3">
        <f t="shared" si="467"/>
        <v>0</v>
      </c>
      <c r="AY430" s="3">
        <f t="shared" si="467"/>
        <v>0</v>
      </c>
      <c r="AZ430" s="3">
        <f t="shared" si="467"/>
        <v>0</v>
      </c>
      <c r="BA430" s="3">
        <f t="shared" si="467"/>
        <v>0</v>
      </c>
      <c r="BB430" s="3">
        <f t="shared" si="467"/>
        <v>0</v>
      </c>
      <c r="BC430" s="3">
        <f t="shared" si="467"/>
        <v>0</v>
      </c>
      <c r="BD430" s="3">
        <f t="shared" si="467"/>
        <v>0</v>
      </c>
      <c r="BE430" s="3">
        <f t="shared" si="467"/>
        <v>0</v>
      </c>
      <c r="BF430" s="3">
        <f t="shared" si="467"/>
        <v>0</v>
      </c>
      <c r="BG430" s="3">
        <f t="shared" si="467"/>
        <v>0</v>
      </c>
      <c r="BH430" s="3">
        <f t="shared" si="467"/>
        <v>0</v>
      </c>
      <c r="BI430" s="3">
        <f t="shared" si="467"/>
        <v>0</v>
      </c>
      <c r="BJ430" s="3">
        <f t="shared" si="467"/>
        <v>0</v>
      </c>
      <c r="BK430" s="3">
        <f t="shared" si="467"/>
        <v>0</v>
      </c>
      <c r="BL430" s="3">
        <f t="shared" si="467"/>
        <v>0</v>
      </c>
      <c r="BM430" s="3">
        <f t="shared" si="467"/>
        <v>0</v>
      </c>
      <c r="BN430" s="3">
        <f t="shared" si="467"/>
        <v>0</v>
      </c>
      <c r="BO430" s="3">
        <f t="shared" si="467"/>
        <v>0</v>
      </c>
      <c r="BP430" s="3">
        <f t="shared" ref="BP430:EA430" si="468">BP158*1</f>
        <v>0</v>
      </c>
      <c r="BQ430" s="3">
        <f t="shared" si="468"/>
        <v>0</v>
      </c>
      <c r="BR430" s="3">
        <f t="shared" si="468"/>
        <v>0</v>
      </c>
      <c r="BS430" s="3">
        <f t="shared" si="468"/>
        <v>0</v>
      </c>
      <c r="BT430" s="3">
        <f t="shared" si="468"/>
        <v>0</v>
      </c>
      <c r="BU430" s="3">
        <f t="shared" si="468"/>
        <v>0</v>
      </c>
      <c r="BV430" s="3">
        <f t="shared" si="468"/>
        <v>0</v>
      </c>
      <c r="BW430" s="3">
        <f t="shared" si="468"/>
        <v>0</v>
      </c>
      <c r="BX430" s="3">
        <f t="shared" si="468"/>
        <v>0</v>
      </c>
      <c r="BY430" s="3">
        <f t="shared" si="468"/>
        <v>0</v>
      </c>
      <c r="BZ430" s="3">
        <f t="shared" si="468"/>
        <v>0</v>
      </c>
      <c r="CA430" s="3">
        <f t="shared" si="468"/>
        <v>0</v>
      </c>
      <c r="CB430" s="3">
        <f t="shared" si="468"/>
        <v>0</v>
      </c>
      <c r="CC430" s="3">
        <f t="shared" si="468"/>
        <v>1</v>
      </c>
      <c r="CD430" s="3">
        <f t="shared" si="468"/>
        <v>2</v>
      </c>
      <c r="CE430" s="3">
        <f t="shared" si="468"/>
        <v>2</v>
      </c>
      <c r="CF430" s="3">
        <f t="shared" si="468"/>
        <v>3</v>
      </c>
      <c r="CG430" s="3">
        <f t="shared" si="468"/>
        <v>3</v>
      </c>
      <c r="CH430" s="3">
        <f t="shared" si="468"/>
        <v>3</v>
      </c>
      <c r="CI430" s="3">
        <f t="shared" si="468"/>
        <v>3</v>
      </c>
      <c r="CJ430" s="3">
        <f t="shared" si="468"/>
        <v>3</v>
      </c>
      <c r="CK430" s="3">
        <f t="shared" si="468"/>
        <v>3</v>
      </c>
      <c r="CL430" s="3">
        <f t="shared" si="468"/>
        <v>3</v>
      </c>
      <c r="CM430" s="3">
        <f t="shared" si="468"/>
        <v>3</v>
      </c>
      <c r="CN430" s="3">
        <f t="shared" si="468"/>
        <v>3</v>
      </c>
      <c r="CO430" s="3">
        <f t="shared" si="468"/>
        <v>3</v>
      </c>
      <c r="CP430" s="3">
        <f t="shared" si="468"/>
        <v>3</v>
      </c>
      <c r="CQ430" s="3">
        <f t="shared" si="468"/>
        <v>3</v>
      </c>
      <c r="CR430" s="3">
        <f t="shared" si="468"/>
        <v>3</v>
      </c>
      <c r="CS430" s="3">
        <f t="shared" si="468"/>
        <v>3</v>
      </c>
      <c r="CT430" s="3">
        <f t="shared" si="468"/>
        <v>4</v>
      </c>
      <c r="CU430" s="3">
        <f t="shared" si="468"/>
        <v>4</v>
      </c>
      <c r="CV430" s="3">
        <f t="shared" si="468"/>
        <v>4</v>
      </c>
      <c r="CW430" s="3">
        <f t="shared" si="468"/>
        <v>4</v>
      </c>
      <c r="CX430" s="3">
        <f t="shared" si="468"/>
        <v>4</v>
      </c>
      <c r="CY430" s="3">
        <f t="shared" si="468"/>
        <v>4</v>
      </c>
      <c r="CZ430" s="3">
        <f t="shared" si="468"/>
        <v>4</v>
      </c>
      <c r="DA430" s="3">
        <f t="shared" si="468"/>
        <v>4</v>
      </c>
      <c r="DB430" s="3">
        <f t="shared" si="468"/>
        <v>4</v>
      </c>
      <c r="DC430" s="3">
        <f t="shared" si="468"/>
        <v>4</v>
      </c>
      <c r="DD430" s="3">
        <f t="shared" si="468"/>
        <v>5</v>
      </c>
      <c r="DE430" s="3">
        <f t="shared" si="468"/>
        <v>5</v>
      </c>
      <c r="DF430" s="3">
        <f t="shared" si="468"/>
        <v>5</v>
      </c>
      <c r="DG430" s="3">
        <f t="shared" si="468"/>
        <v>5</v>
      </c>
      <c r="DH430" s="3">
        <f t="shared" si="468"/>
        <v>5</v>
      </c>
      <c r="DI430" s="3">
        <f t="shared" si="468"/>
        <v>5</v>
      </c>
      <c r="DJ430" s="3">
        <f t="shared" si="468"/>
        <v>5</v>
      </c>
      <c r="DK430" s="3">
        <f t="shared" si="468"/>
        <v>5</v>
      </c>
      <c r="DL430" s="3">
        <f t="shared" si="468"/>
        <v>6</v>
      </c>
      <c r="DM430" s="3">
        <f t="shared" si="468"/>
        <v>6</v>
      </c>
      <c r="DN430" s="3">
        <f t="shared" si="468"/>
        <v>6</v>
      </c>
      <c r="DO430" s="3">
        <f t="shared" si="468"/>
        <v>6</v>
      </c>
      <c r="DP430" s="3">
        <f t="shared" si="468"/>
        <v>6</v>
      </c>
      <c r="DQ430" s="3">
        <f t="shared" si="468"/>
        <v>6</v>
      </c>
      <c r="DR430" s="3">
        <f t="shared" si="468"/>
        <v>6</v>
      </c>
      <c r="DS430" s="3">
        <f t="shared" si="468"/>
        <v>6</v>
      </c>
      <c r="DT430" s="3">
        <f t="shared" si="468"/>
        <v>6</v>
      </c>
      <c r="DU430" s="3">
        <f t="shared" si="468"/>
        <v>6</v>
      </c>
      <c r="DV430" s="3">
        <f t="shared" si="468"/>
        <v>6</v>
      </c>
      <c r="DW430" s="3">
        <f t="shared" si="468"/>
        <v>6</v>
      </c>
      <c r="DX430" s="3">
        <f t="shared" si="468"/>
        <v>6</v>
      </c>
      <c r="DY430" s="3">
        <f t="shared" si="468"/>
        <v>6</v>
      </c>
      <c r="DZ430" s="3">
        <f t="shared" si="468"/>
        <v>7</v>
      </c>
      <c r="EA430" s="3">
        <f t="shared" si="468"/>
        <v>7</v>
      </c>
      <c r="EB430" s="3">
        <f t="shared" ref="EB430" si="469">EB158*1</f>
        <v>9</v>
      </c>
      <c r="EC430" s="3">
        <f t="shared" si="436"/>
        <v>9</v>
      </c>
    </row>
    <row r="431" spans="3:133" x14ac:dyDescent="0.25">
      <c r="C431" t="s">
        <v>1343</v>
      </c>
      <c r="D431" s="3">
        <f t="shared" ref="D431:BO431" si="470">D159*1</f>
        <v>0</v>
      </c>
      <c r="E431" s="3">
        <f t="shared" si="470"/>
        <v>0</v>
      </c>
      <c r="F431" s="3">
        <f t="shared" si="470"/>
        <v>0</v>
      </c>
      <c r="G431" s="3">
        <f t="shared" si="470"/>
        <v>0</v>
      </c>
      <c r="H431" s="3">
        <f t="shared" si="470"/>
        <v>0</v>
      </c>
      <c r="I431" s="3">
        <f t="shared" si="470"/>
        <v>0</v>
      </c>
      <c r="J431" s="3">
        <f t="shared" si="470"/>
        <v>0</v>
      </c>
      <c r="K431" s="3">
        <f t="shared" si="470"/>
        <v>0</v>
      </c>
      <c r="L431" s="3">
        <f t="shared" si="470"/>
        <v>0</v>
      </c>
      <c r="M431" s="3">
        <f t="shared" si="470"/>
        <v>0</v>
      </c>
      <c r="N431" s="3">
        <f t="shared" si="470"/>
        <v>0</v>
      </c>
      <c r="O431" s="3">
        <f t="shared" si="470"/>
        <v>0</v>
      </c>
      <c r="P431" s="3">
        <f t="shared" si="470"/>
        <v>0</v>
      </c>
      <c r="Q431" s="3">
        <f t="shared" si="470"/>
        <v>0</v>
      </c>
      <c r="R431" s="3">
        <f t="shared" si="470"/>
        <v>0</v>
      </c>
      <c r="S431" s="3">
        <f t="shared" si="470"/>
        <v>0</v>
      </c>
      <c r="T431" s="3">
        <f t="shared" si="470"/>
        <v>0</v>
      </c>
      <c r="U431" s="3">
        <f t="shared" si="470"/>
        <v>0</v>
      </c>
      <c r="V431" s="3">
        <f t="shared" si="470"/>
        <v>0</v>
      </c>
      <c r="W431" s="3">
        <f t="shared" si="470"/>
        <v>0</v>
      </c>
      <c r="X431" s="3">
        <f t="shared" si="470"/>
        <v>0</v>
      </c>
      <c r="Y431" s="3">
        <f t="shared" si="470"/>
        <v>0</v>
      </c>
      <c r="Z431" s="3">
        <f t="shared" si="470"/>
        <v>0</v>
      </c>
      <c r="AA431" s="3">
        <f t="shared" si="470"/>
        <v>0</v>
      </c>
      <c r="AB431" s="3">
        <f t="shared" si="470"/>
        <v>0</v>
      </c>
      <c r="AC431" s="3">
        <f t="shared" si="470"/>
        <v>0</v>
      </c>
      <c r="AD431" s="3">
        <f t="shared" si="470"/>
        <v>0</v>
      </c>
      <c r="AE431" s="3">
        <f t="shared" si="470"/>
        <v>0</v>
      </c>
      <c r="AF431" s="3">
        <f t="shared" si="470"/>
        <v>0</v>
      </c>
      <c r="AG431" s="3">
        <f t="shared" si="470"/>
        <v>0</v>
      </c>
      <c r="AH431" s="3">
        <f t="shared" si="470"/>
        <v>0</v>
      </c>
      <c r="AI431" s="3">
        <f t="shared" si="470"/>
        <v>0</v>
      </c>
      <c r="AJ431" s="3">
        <f t="shared" si="470"/>
        <v>0</v>
      </c>
      <c r="AK431" s="3">
        <f t="shared" si="470"/>
        <v>0</v>
      </c>
      <c r="AL431" s="3">
        <f t="shared" si="470"/>
        <v>0</v>
      </c>
      <c r="AM431" s="3">
        <f t="shared" si="470"/>
        <v>0</v>
      </c>
      <c r="AN431" s="3">
        <f t="shared" si="470"/>
        <v>0</v>
      </c>
      <c r="AO431" s="3">
        <f t="shared" si="470"/>
        <v>0</v>
      </c>
      <c r="AP431" s="3">
        <f t="shared" si="470"/>
        <v>0</v>
      </c>
      <c r="AQ431" s="3">
        <f t="shared" si="470"/>
        <v>0</v>
      </c>
      <c r="AR431" s="3">
        <f t="shared" si="470"/>
        <v>0</v>
      </c>
      <c r="AS431" s="3">
        <f t="shared" si="470"/>
        <v>0</v>
      </c>
      <c r="AT431" s="3">
        <f t="shared" si="470"/>
        <v>0</v>
      </c>
      <c r="AU431" s="3">
        <f t="shared" si="470"/>
        <v>0</v>
      </c>
      <c r="AV431" s="3">
        <f t="shared" si="470"/>
        <v>0</v>
      </c>
      <c r="AW431" s="3">
        <f t="shared" si="470"/>
        <v>0</v>
      </c>
      <c r="AX431" s="3">
        <f t="shared" si="470"/>
        <v>0</v>
      </c>
      <c r="AY431" s="3">
        <f t="shared" si="470"/>
        <v>0</v>
      </c>
      <c r="AZ431" s="3">
        <f t="shared" si="470"/>
        <v>0</v>
      </c>
      <c r="BA431" s="3">
        <f t="shared" si="470"/>
        <v>0</v>
      </c>
      <c r="BB431" s="3">
        <f t="shared" si="470"/>
        <v>0</v>
      </c>
      <c r="BC431" s="3">
        <f t="shared" si="470"/>
        <v>0</v>
      </c>
      <c r="BD431" s="3">
        <f t="shared" si="470"/>
        <v>0</v>
      </c>
      <c r="BE431" s="3">
        <f t="shared" si="470"/>
        <v>0</v>
      </c>
      <c r="BF431" s="3">
        <f t="shared" si="470"/>
        <v>0</v>
      </c>
      <c r="BG431" s="3">
        <f t="shared" si="470"/>
        <v>0</v>
      </c>
      <c r="BH431" s="3">
        <f t="shared" si="470"/>
        <v>0</v>
      </c>
      <c r="BI431" s="3">
        <f t="shared" si="470"/>
        <v>0</v>
      </c>
      <c r="BJ431" s="3">
        <f t="shared" si="470"/>
        <v>0</v>
      </c>
      <c r="BK431" s="3">
        <f t="shared" si="470"/>
        <v>0</v>
      </c>
      <c r="BL431" s="3">
        <f t="shared" si="470"/>
        <v>0</v>
      </c>
      <c r="BM431" s="3">
        <f t="shared" si="470"/>
        <v>0</v>
      </c>
      <c r="BN431" s="3">
        <f t="shared" si="470"/>
        <v>0</v>
      </c>
      <c r="BO431" s="3">
        <f t="shared" si="470"/>
        <v>0</v>
      </c>
      <c r="BP431" s="3">
        <f t="shared" ref="BP431:EA431" si="471">BP159*1</f>
        <v>0</v>
      </c>
      <c r="BQ431" s="3">
        <f t="shared" si="471"/>
        <v>0</v>
      </c>
      <c r="BR431" s="3">
        <f t="shared" si="471"/>
        <v>0</v>
      </c>
      <c r="BS431" s="3">
        <f t="shared" si="471"/>
        <v>0</v>
      </c>
      <c r="BT431" s="3">
        <f t="shared" si="471"/>
        <v>1</v>
      </c>
      <c r="BU431" s="3">
        <f t="shared" si="471"/>
        <v>1</v>
      </c>
      <c r="BV431" s="3">
        <f t="shared" si="471"/>
        <v>1</v>
      </c>
      <c r="BW431" s="3">
        <f t="shared" si="471"/>
        <v>1</v>
      </c>
      <c r="BX431" s="3">
        <f t="shared" si="471"/>
        <v>1</v>
      </c>
      <c r="BY431" s="3">
        <f t="shared" si="471"/>
        <v>1</v>
      </c>
      <c r="BZ431" s="3">
        <f t="shared" si="471"/>
        <v>1</v>
      </c>
      <c r="CA431" s="3">
        <f t="shared" si="471"/>
        <v>1</v>
      </c>
      <c r="CB431" s="3">
        <f t="shared" si="471"/>
        <v>1</v>
      </c>
      <c r="CC431" s="3">
        <f t="shared" si="471"/>
        <v>1</v>
      </c>
      <c r="CD431" s="3">
        <f t="shared" si="471"/>
        <v>1</v>
      </c>
      <c r="CE431" s="3">
        <f t="shared" si="471"/>
        <v>1</v>
      </c>
      <c r="CF431" s="3">
        <f t="shared" si="471"/>
        <v>1</v>
      </c>
      <c r="CG431" s="3">
        <f t="shared" si="471"/>
        <v>1</v>
      </c>
      <c r="CH431" s="3">
        <f t="shared" si="471"/>
        <v>1</v>
      </c>
      <c r="CI431" s="3">
        <f t="shared" si="471"/>
        <v>1</v>
      </c>
      <c r="CJ431" s="3">
        <f t="shared" si="471"/>
        <v>1</v>
      </c>
      <c r="CK431" s="3">
        <f t="shared" si="471"/>
        <v>1</v>
      </c>
      <c r="CL431" s="3">
        <f t="shared" si="471"/>
        <v>1</v>
      </c>
      <c r="CM431" s="3">
        <f t="shared" si="471"/>
        <v>1</v>
      </c>
      <c r="CN431" s="3">
        <f t="shared" si="471"/>
        <v>1</v>
      </c>
      <c r="CO431" s="3">
        <f t="shared" si="471"/>
        <v>1</v>
      </c>
      <c r="CP431" s="3">
        <f t="shared" si="471"/>
        <v>1</v>
      </c>
      <c r="CQ431" s="3">
        <f t="shared" si="471"/>
        <v>1</v>
      </c>
      <c r="CR431" s="3">
        <f t="shared" si="471"/>
        <v>1</v>
      </c>
      <c r="CS431" s="3">
        <f t="shared" si="471"/>
        <v>1</v>
      </c>
      <c r="CT431" s="3">
        <f t="shared" si="471"/>
        <v>1</v>
      </c>
      <c r="CU431" s="3">
        <f t="shared" si="471"/>
        <v>1</v>
      </c>
      <c r="CV431" s="3">
        <f t="shared" si="471"/>
        <v>1</v>
      </c>
      <c r="CW431" s="3">
        <f t="shared" si="471"/>
        <v>1</v>
      </c>
      <c r="CX431" s="3">
        <f t="shared" si="471"/>
        <v>1</v>
      </c>
      <c r="CY431" s="3">
        <f t="shared" si="471"/>
        <v>1</v>
      </c>
      <c r="CZ431" s="3">
        <f t="shared" si="471"/>
        <v>1</v>
      </c>
      <c r="DA431" s="3">
        <f t="shared" si="471"/>
        <v>1</v>
      </c>
      <c r="DB431" s="3">
        <f t="shared" si="471"/>
        <v>1</v>
      </c>
      <c r="DC431" s="3">
        <f t="shared" si="471"/>
        <v>1</v>
      </c>
      <c r="DD431" s="3">
        <f t="shared" si="471"/>
        <v>1</v>
      </c>
      <c r="DE431" s="3">
        <f t="shared" si="471"/>
        <v>1</v>
      </c>
      <c r="DF431" s="3">
        <f t="shared" si="471"/>
        <v>1</v>
      </c>
      <c r="DG431" s="3">
        <f t="shared" si="471"/>
        <v>1</v>
      </c>
      <c r="DH431" s="3">
        <f t="shared" si="471"/>
        <v>1</v>
      </c>
      <c r="DI431" s="3">
        <f t="shared" si="471"/>
        <v>1</v>
      </c>
      <c r="DJ431" s="3">
        <f t="shared" si="471"/>
        <v>1</v>
      </c>
      <c r="DK431" s="3">
        <f t="shared" si="471"/>
        <v>1</v>
      </c>
      <c r="DL431" s="3">
        <f t="shared" si="471"/>
        <v>2</v>
      </c>
      <c r="DM431" s="3">
        <f t="shared" si="471"/>
        <v>2</v>
      </c>
      <c r="DN431" s="3">
        <f t="shared" si="471"/>
        <v>3</v>
      </c>
      <c r="DO431" s="3">
        <f t="shared" si="471"/>
        <v>4</v>
      </c>
      <c r="DP431" s="3">
        <f t="shared" si="471"/>
        <v>4</v>
      </c>
      <c r="DQ431" s="3">
        <f t="shared" si="471"/>
        <v>4</v>
      </c>
      <c r="DR431" s="3">
        <f t="shared" si="471"/>
        <v>4</v>
      </c>
      <c r="DS431" s="3">
        <f t="shared" si="471"/>
        <v>4</v>
      </c>
      <c r="DT431" s="3">
        <f t="shared" si="471"/>
        <v>5</v>
      </c>
      <c r="DU431" s="3">
        <f t="shared" si="471"/>
        <v>6</v>
      </c>
      <c r="DV431" s="3">
        <f t="shared" si="471"/>
        <v>6</v>
      </c>
      <c r="DW431" s="3">
        <f t="shared" si="471"/>
        <v>6</v>
      </c>
      <c r="DX431" s="3">
        <f t="shared" si="471"/>
        <v>9</v>
      </c>
      <c r="DY431" s="3">
        <f t="shared" si="471"/>
        <v>13</v>
      </c>
      <c r="DZ431" s="3">
        <f t="shared" si="471"/>
        <v>16</v>
      </c>
      <c r="EA431" s="3">
        <f t="shared" si="471"/>
        <v>19</v>
      </c>
      <c r="EB431" s="3">
        <f t="shared" ref="EB431" si="472">EB159*1</f>
        <v>20</v>
      </c>
      <c r="EC431" s="3">
        <f t="shared" si="436"/>
        <v>20</v>
      </c>
    </row>
    <row r="432" spans="3:133" x14ac:dyDescent="0.25">
      <c r="C432" t="s">
        <v>1344</v>
      </c>
      <c r="D432" s="3">
        <f t="shared" ref="D432:BO432" si="473">D160*1</f>
        <v>0</v>
      </c>
      <c r="E432" s="3">
        <f t="shared" si="473"/>
        <v>0</v>
      </c>
      <c r="F432" s="3">
        <f t="shared" si="473"/>
        <v>0</v>
      </c>
      <c r="G432" s="3">
        <f t="shared" si="473"/>
        <v>0</v>
      </c>
      <c r="H432" s="3">
        <f t="shared" si="473"/>
        <v>0</v>
      </c>
      <c r="I432" s="3">
        <f t="shared" si="473"/>
        <v>0</v>
      </c>
      <c r="J432" s="3">
        <f t="shared" si="473"/>
        <v>0</v>
      </c>
      <c r="K432" s="3">
        <f t="shared" si="473"/>
        <v>0</v>
      </c>
      <c r="L432" s="3">
        <f t="shared" si="473"/>
        <v>0</v>
      </c>
      <c r="M432" s="3">
        <f t="shared" si="473"/>
        <v>0</v>
      </c>
      <c r="N432" s="3">
        <f t="shared" si="473"/>
        <v>0</v>
      </c>
      <c r="O432" s="3">
        <f t="shared" si="473"/>
        <v>0</v>
      </c>
      <c r="P432" s="3">
        <f t="shared" si="473"/>
        <v>0</v>
      </c>
      <c r="Q432" s="3">
        <f t="shared" si="473"/>
        <v>0</v>
      </c>
      <c r="R432" s="3">
        <f t="shared" si="473"/>
        <v>0</v>
      </c>
      <c r="S432" s="3">
        <f t="shared" si="473"/>
        <v>0</v>
      </c>
      <c r="T432" s="3">
        <f t="shared" si="473"/>
        <v>0</v>
      </c>
      <c r="U432" s="3">
        <f t="shared" si="473"/>
        <v>0</v>
      </c>
      <c r="V432" s="3">
        <f t="shared" si="473"/>
        <v>0</v>
      </c>
      <c r="W432" s="3">
        <f t="shared" si="473"/>
        <v>0</v>
      </c>
      <c r="X432" s="3">
        <f t="shared" si="473"/>
        <v>0</v>
      </c>
      <c r="Y432" s="3">
        <f t="shared" si="473"/>
        <v>0</v>
      </c>
      <c r="Z432" s="3">
        <f t="shared" si="473"/>
        <v>0</v>
      </c>
      <c r="AA432" s="3">
        <f t="shared" si="473"/>
        <v>0</v>
      </c>
      <c r="AB432" s="3">
        <f t="shared" si="473"/>
        <v>0</v>
      </c>
      <c r="AC432" s="3">
        <f t="shared" si="473"/>
        <v>0</v>
      </c>
      <c r="AD432" s="3">
        <f t="shared" si="473"/>
        <v>0</v>
      </c>
      <c r="AE432" s="3">
        <f t="shared" si="473"/>
        <v>0</v>
      </c>
      <c r="AF432" s="3">
        <f t="shared" si="473"/>
        <v>0</v>
      </c>
      <c r="AG432" s="3">
        <f t="shared" si="473"/>
        <v>0</v>
      </c>
      <c r="AH432" s="3">
        <f t="shared" si="473"/>
        <v>0</v>
      </c>
      <c r="AI432" s="3">
        <f t="shared" si="473"/>
        <v>0</v>
      </c>
      <c r="AJ432" s="3">
        <f t="shared" si="473"/>
        <v>0</v>
      </c>
      <c r="AK432" s="3">
        <f t="shared" si="473"/>
        <v>0</v>
      </c>
      <c r="AL432" s="3">
        <f t="shared" si="473"/>
        <v>0</v>
      </c>
      <c r="AM432" s="3">
        <f t="shared" si="473"/>
        <v>0</v>
      </c>
      <c r="AN432" s="3">
        <f t="shared" si="473"/>
        <v>0</v>
      </c>
      <c r="AO432" s="3">
        <f t="shared" si="473"/>
        <v>0</v>
      </c>
      <c r="AP432" s="3">
        <f t="shared" si="473"/>
        <v>0</v>
      </c>
      <c r="AQ432" s="3">
        <f t="shared" si="473"/>
        <v>0</v>
      </c>
      <c r="AR432" s="3">
        <f t="shared" si="473"/>
        <v>0</v>
      </c>
      <c r="AS432" s="3">
        <f t="shared" si="473"/>
        <v>0</v>
      </c>
      <c r="AT432" s="3">
        <f t="shared" si="473"/>
        <v>0</v>
      </c>
      <c r="AU432" s="3">
        <f t="shared" si="473"/>
        <v>0</v>
      </c>
      <c r="AV432" s="3">
        <f t="shared" si="473"/>
        <v>0</v>
      </c>
      <c r="AW432" s="3">
        <f t="shared" si="473"/>
        <v>0</v>
      </c>
      <c r="AX432" s="3">
        <f t="shared" si="473"/>
        <v>0</v>
      </c>
      <c r="AY432" s="3">
        <f t="shared" si="473"/>
        <v>0</v>
      </c>
      <c r="AZ432" s="3">
        <f t="shared" si="473"/>
        <v>0</v>
      </c>
      <c r="BA432" s="3">
        <f t="shared" si="473"/>
        <v>0</v>
      </c>
      <c r="BB432" s="3">
        <f t="shared" si="473"/>
        <v>0</v>
      </c>
      <c r="BC432" s="3">
        <f t="shared" si="473"/>
        <v>0</v>
      </c>
      <c r="BD432" s="3">
        <f t="shared" si="473"/>
        <v>0</v>
      </c>
      <c r="BE432" s="3">
        <f t="shared" si="473"/>
        <v>0</v>
      </c>
      <c r="BF432" s="3">
        <f t="shared" si="473"/>
        <v>0</v>
      </c>
      <c r="BG432" s="3">
        <f t="shared" si="473"/>
        <v>0</v>
      </c>
      <c r="BH432" s="3">
        <f t="shared" si="473"/>
        <v>0</v>
      </c>
      <c r="BI432" s="3">
        <f t="shared" si="473"/>
        <v>0</v>
      </c>
      <c r="BJ432" s="3">
        <f t="shared" si="473"/>
        <v>0</v>
      </c>
      <c r="BK432" s="3">
        <f t="shared" si="473"/>
        <v>1</v>
      </c>
      <c r="BL432" s="3">
        <f t="shared" si="473"/>
        <v>2</v>
      </c>
      <c r="BM432" s="3">
        <f t="shared" si="473"/>
        <v>2</v>
      </c>
      <c r="BN432" s="3">
        <f t="shared" si="473"/>
        <v>2</v>
      </c>
      <c r="BO432" s="3">
        <f t="shared" si="473"/>
        <v>2</v>
      </c>
      <c r="BP432" s="3">
        <f t="shared" ref="BP432:EA432" si="474">BP160*1</f>
        <v>2</v>
      </c>
      <c r="BQ432" s="3">
        <f t="shared" si="474"/>
        <v>2</v>
      </c>
      <c r="BR432" s="3">
        <f t="shared" si="474"/>
        <v>2</v>
      </c>
      <c r="BS432" s="3">
        <f t="shared" si="474"/>
        <v>3</v>
      </c>
      <c r="BT432" s="3">
        <f t="shared" si="474"/>
        <v>3</v>
      </c>
      <c r="BU432" s="3">
        <f t="shared" si="474"/>
        <v>5</v>
      </c>
      <c r="BV432" s="3">
        <f t="shared" si="474"/>
        <v>6</v>
      </c>
      <c r="BW432" s="3">
        <f t="shared" si="474"/>
        <v>7</v>
      </c>
      <c r="BX432" s="3">
        <f t="shared" si="474"/>
        <v>7</v>
      </c>
      <c r="BY432" s="3">
        <f t="shared" si="474"/>
        <v>7</v>
      </c>
      <c r="BZ432" s="3">
        <f t="shared" si="474"/>
        <v>7</v>
      </c>
      <c r="CA432" s="3">
        <f t="shared" si="474"/>
        <v>7</v>
      </c>
      <c r="CB432" s="3">
        <f t="shared" si="474"/>
        <v>7</v>
      </c>
      <c r="CC432" s="3">
        <f t="shared" si="474"/>
        <v>7</v>
      </c>
      <c r="CD432" s="3">
        <f t="shared" si="474"/>
        <v>7</v>
      </c>
      <c r="CE432" s="3">
        <f t="shared" si="474"/>
        <v>9</v>
      </c>
      <c r="CF432" s="3">
        <f t="shared" si="474"/>
        <v>9</v>
      </c>
      <c r="CG432" s="3">
        <f t="shared" si="474"/>
        <v>9</v>
      </c>
      <c r="CH432" s="3">
        <f t="shared" si="474"/>
        <v>9</v>
      </c>
      <c r="CI432" s="3">
        <f t="shared" si="474"/>
        <v>9</v>
      </c>
      <c r="CJ432" s="3">
        <f t="shared" si="474"/>
        <v>9</v>
      </c>
      <c r="CK432" s="3">
        <f t="shared" si="474"/>
        <v>9</v>
      </c>
      <c r="CL432" s="3">
        <f t="shared" si="474"/>
        <v>9</v>
      </c>
      <c r="CM432" s="3">
        <f t="shared" si="474"/>
        <v>9</v>
      </c>
      <c r="CN432" s="3">
        <f t="shared" si="474"/>
        <v>9</v>
      </c>
      <c r="CO432" s="3">
        <f t="shared" si="474"/>
        <v>9</v>
      </c>
      <c r="CP432" s="3">
        <f t="shared" si="474"/>
        <v>9</v>
      </c>
      <c r="CQ432" s="3">
        <f t="shared" si="474"/>
        <v>9</v>
      </c>
      <c r="CR432" s="3">
        <f t="shared" si="474"/>
        <v>9</v>
      </c>
      <c r="CS432" s="3">
        <f t="shared" si="474"/>
        <v>9</v>
      </c>
      <c r="CT432" s="3">
        <f t="shared" si="474"/>
        <v>9</v>
      </c>
      <c r="CU432" s="3">
        <f t="shared" si="474"/>
        <v>9</v>
      </c>
      <c r="CV432" s="3">
        <f t="shared" si="474"/>
        <v>10</v>
      </c>
      <c r="CW432" s="3">
        <f t="shared" si="474"/>
        <v>10</v>
      </c>
      <c r="CX432" s="3">
        <f t="shared" si="474"/>
        <v>10</v>
      </c>
      <c r="CY432" s="3">
        <f t="shared" si="474"/>
        <v>10</v>
      </c>
      <c r="CZ432" s="3">
        <f t="shared" si="474"/>
        <v>10</v>
      </c>
      <c r="DA432" s="3">
        <f t="shared" si="474"/>
        <v>10</v>
      </c>
      <c r="DB432" s="3">
        <f t="shared" si="474"/>
        <v>10</v>
      </c>
      <c r="DC432" s="3">
        <f t="shared" si="474"/>
        <v>10</v>
      </c>
      <c r="DD432" s="3">
        <f t="shared" si="474"/>
        <v>10</v>
      </c>
      <c r="DE432" s="3">
        <f t="shared" si="474"/>
        <v>10</v>
      </c>
      <c r="DF432" s="3">
        <f t="shared" si="474"/>
        <v>10</v>
      </c>
      <c r="DG432" s="3">
        <f t="shared" si="474"/>
        <v>10</v>
      </c>
      <c r="DH432" s="3">
        <f t="shared" si="474"/>
        <v>10</v>
      </c>
      <c r="DI432" s="3">
        <f t="shared" si="474"/>
        <v>10</v>
      </c>
      <c r="DJ432" s="3">
        <f t="shared" si="474"/>
        <v>10</v>
      </c>
      <c r="DK432" s="3">
        <f t="shared" si="474"/>
        <v>10</v>
      </c>
      <c r="DL432" s="3">
        <f t="shared" si="474"/>
        <v>10</v>
      </c>
      <c r="DM432" s="3">
        <f t="shared" si="474"/>
        <v>10</v>
      </c>
      <c r="DN432" s="3">
        <f t="shared" si="474"/>
        <v>10</v>
      </c>
      <c r="DO432" s="3">
        <f t="shared" si="474"/>
        <v>10</v>
      </c>
      <c r="DP432" s="3">
        <f t="shared" si="474"/>
        <v>10</v>
      </c>
      <c r="DQ432" s="3">
        <f t="shared" si="474"/>
        <v>10</v>
      </c>
      <c r="DR432" s="3">
        <f t="shared" si="474"/>
        <v>10</v>
      </c>
      <c r="DS432" s="3">
        <f t="shared" si="474"/>
        <v>10</v>
      </c>
      <c r="DT432" s="3">
        <f t="shared" si="474"/>
        <v>10</v>
      </c>
      <c r="DU432" s="3">
        <f t="shared" si="474"/>
        <v>10</v>
      </c>
      <c r="DV432" s="3">
        <f t="shared" si="474"/>
        <v>10</v>
      </c>
      <c r="DW432" s="3">
        <f t="shared" si="474"/>
        <v>10</v>
      </c>
      <c r="DX432" s="3">
        <f t="shared" si="474"/>
        <v>10</v>
      </c>
      <c r="DY432" s="3">
        <f t="shared" si="474"/>
        <v>10</v>
      </c>
      <c r="DZ432" s="3">
        <f t="shared" si="474"/>
        <v>10</v>
      </c>
      <c r="EA432" s="3">
        <f t="shared" si="474"/>
        <v>10</v>
      </c>
      <c r="EB432" s="3">
        <f t="shared" ref="EB432" si="475">EB160*1</f>
        <v>10</v>
      </c>
      <c r="EC432" s="3">
        <f t="shared" si="436"/>
        <v>10</v>
      </c>
    </row>
    <row r="433" spans="3:133" x14ac:dyDescent="0.25">
      <c r="C433" t="s">
        <v>1345</v>
      </c>
      <c r="D433" s="3">
        <f t="shared" ref="D433:BO433" si="476">D161*1</f>
        <v>0</v>
      </c>
      <c r="E433" s="3">
        <f t="shared" si="476"/>
        <v>0</v>
      </c>
      <c r="F433" s="3">
        <f t="shared" si="476"/>
        <v>0</v>
      </c>
      <c r="G433" s="3">
        <f t="shared" si="476"/>
        <v>0</v>
      </c>
      <c r="H433" s="3">
        <f t="shared" si="476"/>
        <v>0</v>
      </c>
      <c r="I433" s="3">
        <f t="shared" si="476"/>
        <v>0</v>
      </c>
      <c r="J433" s="3">
        <f t="shared" si="476"/>
        <v>0</v>
      </c>
      <c r="K433" s="3">
        <f t="shared" si="476"/>
        <v>0</v>
      </c>
      <c r="L433" s="3">
        <f t="shared" si="476"/>
        <v>0</v>
      </c>
      <c r="M433" s="3">
        <f t="shared" si="476"/>
        <v>0</v>
      </c>
      <c r="N433" s="3">
        <f t="shared" si="476"/>
        <v>0</v>
      </c>
      <c r="O433" s="3">
        <f t="shared" si="476"/>
        <v>0</v>
      </c>
      <c r="P433" s="3">
        <f t="shared" si="476"/>
        <v>0</v>
      </c>
      <c r="Q433" s="3">
        <f t="shared" si="476"/>
        <v>0</v>
      </c>
      <c r="R433" s="3">
        <f t="shared" si="476"/>
        <v>0</v>
      </c>
      <c r="S433" s="3">
        <f t="shared" si="476"/>
        <v>0</v>
      </c>
      <c r="T433" s="3">
        <f t="shared" si="476"/>
        <v>0</v>
      </c>
      <c r="U433" s="3">
        <f t="shared" si="476"/>
        <v>0</v>
      </c>
      <c r="V433" s="3">
        <f t="shared" si="476"/>
        <v>0</v>
      </c>
      <c r="W433" s="3">
        <f t="shared" si="476"/>
        <v>0</v>
      </c>
      <c r="X433" s="3">
        <f t="shared" si="476"/>
        <v>0</v>
      </c>
      <c r="Y433" s="3">
        <f t="shared" si="476"/>
        <v>0</v>
      </c>
      <c r="Z433" s="3">
        <f t="shared" si="476"/>
        <v>0</v>
      </c>
      <c r="AA433" s="3">
        <f t="shared" si="476"/>
        <v>0</v>
      </c>
      <c r="AB433" s="3">
        <f t="shared" si="476"/>
        <v>0</v>
      </c>
      <c r="AC433" s="3">
        <f t="shared" si="476"/>
        <v>0</v>
      </c>
      <c r="AD433" s="3">
        <f t="shared" si="476"/>
        <v>0</v>
      </c>
      <c r="AE433" s="3">
        <f t="shared" si="476"/>
        <v>0</v>
      </c>
      <c r="AF433" s="3">
        <f t="shared" si="476"/>
        <v>0</v>
      </c>
      <c r="AG433" s="3">
        <f t="shared" si="476"/>
        <v>0</v>
      </c>
      <c r="AH433" s="3">
        <f t="shared" si="476"/>
        <v>0</v>
      </c>
      <c r="AI433" s="3">
        <f t="shared" si="476"/>
        <v>0</v>
      </c>
      <c r="AJ433" s="3">
        <f t="shared" si="476"/>
        <v>0</v>
      </c>
      <c r="AK433" s="3">
        <f t="shared" si="476"/>
        <v>0</v>
      </c>
      <c r="AL433" s="3">
        <f t="shared" si="476"/>
        <v>0</v>
      </c>
      <c r="AM433" s="3">
        <f t="shared" si="476"/>
        <v>0</v>
      </c>
      <c r="AN433" s="3">
        <f t="shared" si="476"/>
        <v>0</v>
      </c>
      <c r="AO433" s="3">
        <f t="shared" si="476"/>
        <v>0</v>
      </c>
      <c r="AP433" s="3">
        <f t="shared" si="476"/>
        <v>0</v>
      </c>
      <c r="AQ433" s="3">
        <f t="shared" si="476"/>
        <v>0</v>
      </c>
      <c r="AR433" s="3">
        <f t="shared" si="476"/>
        <v>0</v>
      </c>
      <c r="AS433" s="3">
        <f t="shared" si="476"/>
        <v>0</v>
      </c>
      <c r="AT433" s="3">
        <f t="shared" si="476"/>
        <v>0</v>
      </c>
      <c r="AU433" s="3">
        <f t="shared" si="476"/>
        <v>0</v>
      </c>
      <c r="AV433" s="3">
        <f t="shared" si="476"/>
        <v>0</v>
      </c>
      <c r="AW433" s="3">
        <f t="shared" si="476"/>
        <v>0</v>
      </c>
      <c r="AX433" s="3">
        <f t="shared" si="476"/>
        <v>0</v>
      </c>
      <c r="AY433" s="3">
        <f t="shared" si="476"/>
        <v>0</v>
      </c>
      <c r="AZ433" s="3">
        <f t="shared" si="476"/>
        <v>0</v>
      </c>
      <c r="BA433" s="3">
        <f t="shared" si="476"/>
        <v>0</v>
      </c>
      <c r="BB433" s="3">
        <f t="shared" si="476"/>
        <v>0</v>
      </c>
      <c r="BC433" s="3">
        <f t="shared" si="476"/>
        <v>0</v>
      </c>
      <c r="BD433" s="3">
        <f t="shared" si="476"/>
        <v>0</v>
      </c>
      <c r="BE433" s="3">
        <f t="shared" si="476"/>
        <v>0</v>
      </c>
      <c r="BF433" s="3">
        <f t="shared" si="476"/>
        <v>0</v>
      </c>
      <c r="BG433" s="3">
        <f t="shared" si="476"/>
        <v>0</v>
      </c>
      <c r="BH433" s="3">
        <f t="shared" si="476"/>
        <v>0</v>
      </c>
      <c r="BI433" s="3">
        <f t="shared" si="476"/>
        <v>1</v>
      </c>
      <c r="BJ433" s="3">
        <f t="shared" si="476"/>
        <v>2</v>
      </c>
      <c r="BK433" s="3">
        <f t="shared" si="476"/>
        <v>2</v>
      </c>
      <c r="BL433" s="3">
        <f t="shared" si="476"/>
        <v>3</v>
      </c>
      <c r="BM433" s="3">
        <f t="shared" si="476"/>
        <v>4</v>
      </c>
      <c r="BN433" s="3">
        <f t="shared" si="476"/>
        <v>5</v>
      </c>
      <c r="BO433" s="3">
        <f t="shared" si="476"/>
        <v>6</v>
      </c>
      <c r="BP433" s="3">
        <f t="shared" ref="BP433:EA433" si="477">BP161*1</f>
        <v>8</v>
      </c>
      <c r="BQ433" s="3">
        <f t="shared" si="477"/>
        <v>12</v>
      </c>
      <c r="BR433" s="3">
        <f t="shared" si="477"/>
        <v>16</v>
      </c>
      <c r="BS433" s="3">
        <f t="shared" si="477"/>
        <v>20</v>
      </c>
      <c r="BT433" s="3">
        <f t="shared" si="477"/>
        <v>28</v>
      </c>
      <c r="BU433" s="3">
        <f t="shared" si="477"/>
        <v>29</v>
      </c>
      <c r="BV433" s="3">
        <f t="shared" si="477"/>
        <v>37</v>
      </c>
      <c r="BW433" s="3">
        <f t="shared" si="477"/>
        <v>50</v>
      </c>
      <c r="BX433" s="3">
        <f t="shared" si="477"/>
        <v>60</v>
      </c>
      <c r="BY433" s="3">
        <f t="shared" si="477"/>
        <v>79</v>
      </c>
      <c r="BZ433" s="3">
        <f t="shared" si="477"/>
        <v>94</v>
      </c>
      <c r="CA433" s="3">
        <f t="shared" si="477"/>
        <v>125</v>
      </c>
      <c r="CB433" s="3">
        <f t="shared" si="477"/>
        <v>141</v>
      </c>
      <c r="CC433" s="3">
        <f t="shared" si="477"/>
        <v>174</v>
      </c>
      <c r="CD433" s="3">
        <f t="shared" si="477"/>
        <v>194</v>
      </c>
      <c r="CE433" s="3">
        <f t="shared" si="477"/>
        <v>233</v>
      </c>
      <c r="CF433" s="3">
        <f t="shared" si="477"/>
        <v>273</v>
      </c>
      <c r="CG433" s="3">
        <f t="shared" si="477"/>
        <v>296</v>
      </c>
      <c r="CH433" s="3">
        <f t="shared" si="477"/>
        <v>332</v>
      </c>
      <c r="CI433" s="3">
        <f t="shared" si="477"/>
        <v>406</v>
      </c>
      <c r="CJ433" s="3">
        <f t="shared" si="477"/>
        <v>449</v>
      </c>
      <c r="CK433" s="3">
        <f t="shared" si="477"/>
        <v>486</v>
      </c>
      <c r="CL433" s="3">
        <f t="shared" si="477"/>
        <v>546</v>
      </c>
      <c r="CM433" s="3">
        <f t="shared" si="477"/>
        <v>650</v>
      </c>
      <c r="CN433" s="3">
        <f t="shared" si="477"/>
        <v>686</v>
      </c>
      <c r="CO433" s="3">
        <f t="shared" si="477"/>
        <v>712</v>
      </c>
      <c r="CP433" s="3">
        <f t="shared" si="477"/>
        <v>857</v>
      </c>
      <c r="CQ433" s="3">
        <f t="shared" si="477"/>
        <v>970</v>
      </c>
      <c r="CR433" s="3">
        <f t="shared" si="477"/>
        <v>1069</v>
      </c>
      <c r="CS433" s="3">
        <f t="shared" si="477"/>
        <v>1221</v>
      </c>
      <c r="CT433" s="3">
        <f t="shared" si="477"/>
        <v>1305</v>
      </c>
      <c r="CU433" s="3">
        <f t="shared" si="477"/>
        <v>1351</v>
      </c>
      <c r="CV433" s="3">
        <f t="shared" si="477"/>
        <v>1434</v>
      </c>
      <c r="CW433" s="3">
        <f t="shared" si="477"/>
        <v>1569</v>
      </c>
      <c r="CX433" s="3">
        <f t="shared" si="477"/>
        <v>1732</v>
      </c>
      <c r="CY433" s="3">
        <f t="shared" si="477"/>
        <v>1859</v>
      </c>
      <c r="CZ433" s="3">
        <f t="shared" si="477"/>
        <v>1972</v>
      </c>
      <c r="DA433" s="3">
        <f t="shared" si="477"/>
        <v>2061</v>
      </c>
      <c r="DB433" s="3">
        <f t="shared" si="477"/>
        <v>2154</v>
      </c>
      <c r="DC433" s="3">
        <f t="shared" si="477"/>
        <v>2271</v>
      </c>
      <c r="DD433" s="3">
        <f t="shared" si="477"/>
        <v>2507</v>
      </c>
      <c r="DE433" s="3">
        <f t="shared" si="477"/>
        <v>2704</v>
      </c>
      <c r="DF433" s="3">
        <f t="shared" si="477"/>
        <v>2961</v>
      </c>
      <c r="DG433" s="3">
        <f t="shared" si="477"/>
        <v>3160</v>
      </c>
      <c r="DH433" s="3">
        <f t="shared" si="477"/>
        <v>3353</v>
      </c>
      <c r="DI433" s="3">
        <f t="shared" si="477"/>
        <v>3465</v>
      </c>
      <c r="DJ433" s="3">
        <f t="shared" si="477"/>
        <v>3573</v>
      </c>
      <c r="DK433" s="3">
        <f t="shared" si="477"/>
        <v>3926</v>
      </c>
      <c r="DL433" s="3">
        <f t="shared" si="477"/>
        <v>4220</v>
      </c>
      <c r="DM433" s="3">
        <f t="shared" si="477"/>
        <v>4477</v>
      </c>
      <c r="DN433" s="3">
        <f t="shared" si="477"/>
        <v>4767</v>
      </c>
      <c r="DO433" s="3">
        <f t="shared" si="477"/>
        <v>5045</v>
      </c>
      <c r="DP433" s="3">
        <f t="shared" si="477"/>
        <v>5177</v>
      </c>
      <c r="DQ433" s="3">
        <f t="shared" si="477"/>
        <v>5332</v>
      </c>
      <c r="DR433" s="3">
        <f t="shared" si="477"/>
        <v>5666</v>
      </c>
      <c r="DS433" s="3">
        <f t="shared" si="477"/>
        <v>6090</v>
      </c>
      <c r="DT433" s="3">
        <f t="shared" si="477"/>
        <v>6510</v>
      </c>
      <c r="DU433" s="3">
        <f t="shared" si="477"/>
        <v>6989</v>
      </c>
      <c r="DV433" s="3">
        <f t="shared" si="477"/>
        <v>7179</v>
      </c>
      <c r="DW433" s="3">
        <f t="shared" si="477"/>
        <v>7394</v>
      </c>
      <c r="DX433" s="3">
        <f t="shared" si="477"/>
        <v>7633</v>
      </c>
      <c r="DY433" s="3">
        <f t="shared" si="477"/>
        <v>8134</v>
      </c>
      <c r="DZ433" s="3">
        <f t="shared" si="477"/>
        <v>8597</v>
      </c>
      <c r="EA433" s="3">
        <f t="shared" si="477"/>
        <v>9044</v>
      </c>
      <c r="EB433" s="3">
        <f t="shared" ref="EB433" si="478">EB161*1</f>
        <v>9415</v>
      </c>
      <c r="EC433" s="3">
        <f t="shared" si="436"/>
        <v>9779</v>
      </c>
    </row>
    <row r="434" spans="3:133" x14ac:dyDescent="0.25">
      <c r="C434" t="s">
        <v>1385</v>
      </c>
      <c r="D434" s="3">
        <f t="shared" ref="D434:BO434" si="479">D162*1</f>
        <v>0</v>
      </c>
      <c r="E434" s="3">
        <f t="shared" si="479"/>
        <v>0</v>
      </c>
      <c r="F434" s="3">
        <f t="shared" si="479"/>
        <v>0</v>
      </c>
      <c r="G434" s="3">
        <f t="shared" si="479"/>
        <v>0</v>
      </c>
      <c r="H434" s="3">
        <f t="shared" si="479"/>
        <v>0</v>
      </c>
      <c r="I434" s="3">
        <f t="shared" si="479"/>
        <v>0</v>
      </c>
      <c r="J434" s="3">
        <f t="shared" si="479"/>
        <v>0</v>
      </c>
      <c r="K434" s="3">
        <f t="shared" si="479"/>
        <v>0</v>
      </c>
      <c r="L434" s="3">
        <f t="shared" si="479"/>
        <v>0</v>
      </c>
      <c r="M434" s="3">
        <f t="shared" si="479"/>
        <v>0</v>
      </c>
      <c r="N434" s="3">
        <f t="shared" si="479"/>
        <v>0</v>
      </c>
      <c r="O434" s="3">
        <f t="shared" si="479"/>
        <v>0</v>
      </c>
      <c r="P434" s="3">
        <f t="shared" si="479"/>
        <v>0</v>
      </c>
      <c r="Q434" s="3">
        <f t="shared" si="479"/>
        <v>0</v>
      </c>
      <c r="R434" s="3">
        <f t="shared" si="479"/>
        <v>0</v>
      </c>
      <c r="S434" s="3">
        <f t="shared" si="479"/>
        <v>0</v>
      </c>
      <c r="T434" s="3">
        <f t="shared" si="479"/>
        <v>0</v>
      </c>
      <c r="U434" s="3">
        <f t="shared" si="479"/>
        <v>0</v>
      </c>
      <c r="V434" s="3">
        <f t="shared" si="479"/>
        <v>0</v>
      </c>
      <c r="W434" s="3">
        <f t="shared" si="479"/>
        <v>0</v>
      </c>
      <c r="X434" s="3">
        <f t="shared" si="479"/>
        <v>0</v>
      </c>
      <c r="Y434" s="3">
        <f t="shared" si="479"/>
        <v>0</v>
      </c>
      <c r="Z434" s="3">
        <f t="shared" si="479"/>
        <v>0</v>
      </c>
      <c r="AA434" s="3">
        <f t="shared" si="479"/>
        <v>0</v>
      </c>
      <c r="AB434" s="3">
        <f t="shared" si="479"/>
        <v>0</v>
      </c>
      <c r="AC434" s="3">
        <f t="shared" si="479"/>
        <v>0</v>
      </c>
      <c r="AD434" s="3">
        <f t="shared" si="479"/>
        <v>0</v>
      </c>
      <c r="AE434" s="3">
        <f t="shared" si="479"/>
        <v>0</v>
      </c>
      <c r="AF434" s="3">
        <f t="shared" si="479"/>
        <v>0</v>
      </c>
      <c r="AG434" s="3">
        <f t="shared" si="479"/>
        <v>0</v>
      </c>
      <c r="AH434" s="3">
        <f t="shared" si="479"/>
        <v>0</v>
      </c>
      <c r="AI434" s="3">
        <f t="shared" si="479"/>
        <v>0</v>
      </c>
      <c r="AJ434" s="3">
        <f t="shared" si="479"/>
        <v>0</v>
      </c>
      <c r="AK434" s="3">
        <f t="shared" si="479"/>
        <v>0</v>
      </c>
      <c r="AL434" s="3">
        <f t="shared" si="479"/>
        <v>0</v>
      </c>
      <c r="AM434" s="3">
        <f t="shared" si="479"/>
        <v>0</v>
      </c>
      <c r="AN434" s="3">
        <f t="shared" si="479"/>
        <v>0</v>
      </c>
      <c r="AO434" s="3">
        <f t="shared" si="479"/>
        <v>0</v>
      </c>
      <c r="AP434" s="3">
        <f t="shared" si="479"/>
        <v>0</v>
      </c>
      <c r="AQ434" s="3">
        <f t="shared" si="479"/>
        <v>0</v>
      </c>
      <c r="AR434" s="3">
        <f t="shared" si="479"/>
        <v>0</v>
      </c>
      <c r="AS434" s="3">
        <f t="shared" si="479"/>
        <v>0</v>
      </c>
      <c r="AT434" s="3">
        <f t="shared" si="479"/>
        <v>0</v>
      </c>
      <c r="AU434" s="3">
        <f t="shared" si="479"/>
        <v>0</v>
      </c>
      <c r="AV434" s="3">
        <f t="shared" si="479"/>
        <v>0</v>
      </c>
      <c r="AW434" s="3">
        <f t="shared" si="479"/>
        <v>0</v>
      </c>
      <c r="AX434" s="3">
        <f t="shared" si="479"/>
        <v>0</v>
      </c>
      <c r="AY434" s="3">
        <f t="shared" si="479"/>
        <v>0</v>
      </c>
      <c r="AZ434" s="3">
        <f t="shared" si="479"/>
        <v>0</v>
      </c>
      <c r="BA434" s="3">
        <f t="shared" si="479"/>
        <v>0</v>
      </c>
      <c r="BB434" s="3">
        <f t="shared" si="479"/>
        <v>0</v>
      </c>
      <c r="BC434" s="3">
        <f t="shared" si="479"/>
        <v>0</v>
      </c>
      <c r="BD434" s="3">
        <f t="shared" si="479"/>
        <v>0</v>
      </c>
      <c r="BE434" s="3">
        <f t="shared" si="479"/>
        <v>0</v>
      </c>
      <c r="BF434" s="3">
        <f t="shared" si="479"/>
        <v>0</v>
      </c>
      <c r="BG434" s="3">
        <f t="shared" si="479"/>
        <v>0</v>
      </c>
      <c r="BH434" s="3">
        <f t="shared" si="479"/>
        <v>1</v>
      </c>
      <c r="BI434" s="3">
        <f t="shared" si="479"/>
        <v>1</v>
      </c>
      <c r="BJ434" s="3">
        <f t="shared" si="479"/>
        <v>1</v>
      </c>
      <c r="BK434" s="3">
        <f t="shared" si="479"/>
        <v>1</v>
      </c>
      <c r="BL434" s="3">
        <f t="shared" si="479"/>
        <v>1</v>
      </c>
      <c r="BM434" s="3">
        <f t="shared" si="479"/>
        <v>1</v>
      </c>
      <c r="BN434" s="3">
        <f t="shared" si="479"/>
        <v>1</v>
      </c>
      <c r="BO434" s="3">
        <f t="shared" si="479"/>
        <v>1</v>
      </c>
      <c r="BP434" s="3">
        <f t="shared" ref="BP434:EA434" si="480">BP162*1</f>
        <v>1</v>
      </c>
      <c r="BQ434" s="3">
        <f t="shared" si="480"/>
        <v>2</v>
      </c>
      <c r="BR434" s="3">
        <f t="shared" si="480"/>
        <v>2</v>
      </c>
      <c r="BS434" s="3">
        <f t="shared" si="480"/>
        <v>2</v>
      </c>
      <c r="BT434" s="3">
        <f t="shared" si="480"/>
        <v>2</v>
      </c>
      <c r="BU434" s="3">
        <f t="shared" si="480"/>
        <v>4</v>
      </c>
      <c r="BV434" s="3">
        <f t="shared" si="480"/>
        <v>5</v>
      </c>
      <c r="BW434" s="3">
        <f t="shared" si="480"/>
        <v>6</v>
      </c>
      <c r="BX434" s="3">
        <f t="shared" si="480"/>
        <v>8</v>
      </c>
      <c r="BY434" s="3">
        <f t="shared" si="480"/>
        <v>12</v>
      </c>
      <c r="BZ434" s="3">
        <f t="shared" si="480"/>
        <v>15</v>
      </c>
      <c r="CA434" s="3">
        <f t="shared" si="480"/>
        <v>19</v>
      </c>
      <c r="CB434" s="3">
        <f t="shared" si="480"/>
        <v>22</v>
      </c>
      <c r="CC434" s="3">
        <f t="shared" si="480"/>
        <v>27</v>
      </c>
      <c r="CD434" s="3">
        <f t="shared" si="480"/>
        <v>29</v>
      </c>
      <c r="CE434" s="3">
        <f t="shared" si="480"/>
        <v>29</v>
      </c>
      <c r="CF434" s="3">
        <f t="shared" si="480"/>
        <v>30</v>
      </c>
      <c r="CG434" s="3">
        <f t="shared" si="480"/>
        <v>31</v>
      </c>
      <c r="CH434" s="3">
        <f t="shared" si="480"/>
        <v>35</v>
      </c>
      <c r="CI434" s="3">
        <f t="shared" si="480"/>
        <v>40</v>
      </c>
      <c r="CJ434" s="3">
        <f t="shared" si="480"/>
        <v>46</v>
      </c>
      <c r="CK434" s="3">
        <f t="shared" si="480"/>
        <v>54</v>
      </c>
      <c r="CL434" s="3">
        <f t="shared" si="480"/>
        <v>56</v>
      </c>
      <c r="CM434" s="3">
        <f t="shared" si="480"/>
        <v>57</v>
      </c>
      <c r="CN434" s="3">
        <f t="shared" si="480"/>
        <v>67</v>
      </c>
      <c r="CO434" s="3">
        <f t="shared" si="480"/>
        <v>70</v>
      </c>
      <c r="CP434" s="3">
        <f t="shared" si="480"/>
        <v>72</v>
      </c>
      <c r="CQ434" s="3">
        <f t="shared" si="480"/>
        <v>75</v>
      </c>
      <c r="CR434" s="3">
        <f t="shared" si="480"/>
        <v>80</v>
      </c>
      <c r="CS434" s="3">
        <f t="shared" si="480"/>
        <v>84</v>
      </c>
      <c r="CT434" s="3">
        <f t="shared" si="480"/>
        <v>94</v>
      </c>
      <c r="CU434" s="3">
        <f t="shared" si="480"/>
        <v>96</v>
      </c>
      <c r="CV434" s="3">
        <f t="shared" si="480"/>
        <v>102</v>
      </c>
      <c r="CW434" s="3">
        <f t="shared" si="480"/>
        <v>103</v>
      </c>
      <c r="CX434" s="3">
        <f t="shared" si="480"/>
        <v>111</v>
      </c>
      <c r="CY434" s="3">
        <f t="shared" si="480"/>
        <v>116</v>
      </c>
      <c r="CZ434" s="3">
        <f t="shared" si="480"/>
        <v>122</v>
      </c>
      <c r="DA434" s="3">
        <f t="shared" si="480"/>
        <v>124</v>
      </c>
      <c r="DB434" s="3">
        <f t="shared" si="480"/>
        <v>125</v>
      </c>
      <c r="DC434" s="3">
        <f t="shared" si="480"/>
        <v>132</v>
      </c>
      <c r="DD434" s="3">
        <f t="shared" si="480"/>
        <v>136</v>
      </c>
      <c r="DE434" s="3">
        <f t="shared" si="480"/>
        <v>143</v>
      </c>
      <c r="DF434" s="3">
        <f t="shared" si="480"/>
        <v>145</v>
      </c>
      <c r="DG434" s="3">
        <f t="shared" si="480"/>
        <v>150</v>
      </c>
      <c r="DH434" s="3">
        <f t="shared" si="480"/>
        <v>161</v>
      </c>
      <c r="DI434" s="3">
        <f t="shared" si="480"/>
        <v>169</v>
      </c>
      <c r="DJ434" s="3">
        <f t="shared" si="480"/>
        <v>175</v>
      </c>
      <c r="DK434" s="3">
        <f t="shared" si="480"/>
        <v>182</v>
      </c>
      <c r="DL434" s="3">
        <f t="shared" si="480"/>
        <v>185</v>
      </c>
      <c r="DM434" s="3">
        <f t="shared" si="480"/>
        <v>194</v>
      </c>
      <c r="DN434" s="3">
        <f t="shared" si="480"/>
        <v>202</v>
      </c>
      <c r="DO434" s="3">
        <f t="shared" si="480"/>
        <v>207</v>
      </c>
      <c r="DP434" s="3">
        <f t="shared" si="480"/>
        <v>211</v>
      </c>
      <c r="DQ434" s="3">
        <f t="shared" si="480"/>
        <v>217</v>
      </c>
      <c r="DR434" s="3">
        <f t="shared" si="480"/>
        <v>221</v>
      </c>
      <c r="DS434" s="3">
        <f t="shared" si="480"/>
        <v>228</v>
      </c>
      <c r="DT434" s="3">
        <f t="shared" si="480"/>
        <v>233</v>
      </c>
      <c r="DU434" s="3">
        <f t="shared" si="480"/>
        <v>237</v>
      </c>
      <c r="DV434" s="3">
        <f t="shared" si="480"/>
        <v>242</v>
      </c>
      <c r="DW434" s="3">
        <f t="shared" si="480"/>
        <v>250</v>
      </c>
      <c r="DX434" s="3">
        <f t="shared" si="480"/>
        <v>261</v>
      </c>
      <c r="DY434" s="3">
        <f t="shared" si="480"/>
        <v>267</v>
      </c>
      <c r="DZ434" s="3">
        <f t="shared" si="480"/>
        <v>274</v>
      </c>
      <c r="EA434" s="3">
        <f t="shared" si="480"/>
        <v>282</v>
      </c>
      <c r="EB434" s="3">
        <f t="shared" ref="EB434" si="481">EB162*1</f>
        <v>288</v>
      </c>
      <c r="EC434" s="3">
        <f t="shared" si="436"/>
        <v>291</v>
      </c>
    </row>
    <row r="435" spans="3:133" x14ac:dyDescent="0.25">
      <c r="C435" t="s">
        <v>1387</v>
      </c>
      <c r="D435" s="3">
        <f t="shared" ref="D435:BO435" si="482">D163*1</f>
        <v>0</v>
      </c>
      <c r="E435" s="3">
        <f t="shared" si="482"/>
        <v>0</v>
      </c>
      <c r="F435" s="3">
        <f t="shared" si="482"/>
        <v>0</v>
      </c>
      <c r="G435" s="3">
        <f t="shared" si="482"/>
        <v>0</v>
      </c>
      <c r="H435" s="3">
        <f t="shared" si="482"/>
        <v>0</v>
      </c>
      <c r="I435" s="3">
        <f t="shared" si="482"/>
        <v>0</v>
      </c>
      <c r="J435" s="3">
        <f t="shared" si="482"/>
        <v>0</v>
      </c>
      <c r="K435" s="3">
        <f t="shared" si="482"/>
        <v>0</v>
      </c>
      <c r="L435" s="3">
        <f t="shared" si="482"/>
        <v>0</v>
      </c>
      <c r="M435" s="3">
        <f t="shared" si="482"/>
        <v>0</v>
      </c>
      <c r="N435" s="3">
        <f t="shared" si="482"/>
        <v>0</v>
      </c>
      <c r="O435" s="3">
        <f t="shared" si="482"/>
        <v>0</v>
      </c>
      <c r="P435" s="3">
        <f t="shared" si="482"/>
        <v>0</v>
      </c>
      <c r="Q435" s="3">
        <f t="shared" si="482"/>
        <v>0</v>
      </c>
      <c r="R435" s="3">
        <f t="shared" si="482"/>
        <v>0</v>
      </c>
      <c r="S435" s="3">
        <f t="shared" si="482"/>
        <v>0</v>
      </c>
      <c r="T435" s="3">
        <f t="shared" si="482"/>
        <v>0</v>
      </c>
      <c r="U435" s="3">
        <f t="shared" si="482"/>
        <v>0</v>
      </c>
      <c r="V435" s="3">
        <f t="shared" si="482"/>
        <v>0</v>
      </c>
      <c r="W435" s="3">
        <f t="shared" si="482"/>
        <v>0</v>
      </c>
      <c r="X435" s="3">
        <f t="shared" si="482"/>
        <v>0</v>
      </c>
      <c r="Y435" s="3">
        <f t="shared" si="482"/>
        <v>0</v>
      </c>
      <c r="Z435" s="3">
        <f t="shared" si="482"/>
        <v>0</v>
      </c>
      <c r="AA435" s="3">
        <f t="shared" si="482"/>
        <v>0</v>
      </c>
      <c r="AB435" s="3">
        <f t="shared" si="482"/>
        <v>0</v>
      </c>
      <c r="AC435" s="3">
        <f t="shared" si="482"/>
        <v>0</v>
      </c>
      <c r="AD435" s="3">
        <f t="shared" si="482"/>
        <v>0</v>
      </c>
      <c r="AE435" s="3">
        <f t="shared" si="482"/>
        <v>0</v>
      </c>
      <c r="AF435" s="3">
        <f t="shared" si="482"/>
        <v>0</v>
      </c>
      <c r="AG435" s="3">
        <f t="shared" si="482"/>
        <v>0</v>
      </c>
      <c r="AH435" s="3">
        <f t="shared" si="482"/>
        <v>0</v>
      </c>
      <c r="AI435" s="3">
        <f t="shared" si="482"/>
        <v>0</v>
      </c>
      <c r="AJ435" s="3">
        <f t="shared" si="482"/>
        <v>0</v>
      </c>
      <c r="AK435" s="3">
        <f t="shared" si="482"/>
        <v>0</v>
      </c>
      <c r="AL435" s="3">
        <f t="shared" si="482"/>
        <v>0</v>
      </c>
      <c r="AM435" s="3">
        <f t="shared" si="482"/>
        <v>0</v>
      </c>
      <c r="AN435" s="3">
        <f t="shared" si="482"/>
        <v>0</v>
      </c>
      <c r="AO435" s="3">
        <f t="shared" si="482"/>
        <v>0</v>
      </c>
      <c r="AP435" s="3">
        <f t="shared" si="482"/>
        <v>0</v>
      </c>
      <c r="AQ435" s="3">
        <f t="shared" si="482"/>
        <v>0</v>
      </c>
      <c r="AR435" s="3">
        <f t="shared" si="482"/>
        <v>0</v>
      </c>
      <c r="AS435" s="3">
        <f t="shared" si="482"/>
        <v>0</v>
      </c>
      <c r="AT435" s="3">
        <f t="shared" si="482"/>
        <v>0</v>
      </c>
      <c r="AU435" s="3">
        <f t="shared" si="482"/>
        <v>0</v>
      </c>
      <c r="AV435" s="3">
        <f t="shared" si="482"/>
        <v>0</v>
      </c>
      <c r="AW435" s="3">
        <f t="shared" si="482"/>
        <v>0</v>
      </c>
      <c r="AX435" s="3">
        <f t="shared" si="482"/>
        <v>0</v>
      </c>
      <c r="AY435" s="3">
        <f t="shared" si="482"/>
        <v>0</v>
      </c>
      <c r="AZ435" s="3">
        <f t="shared" si="482"/>
        <v>0</v>
      </c>
      <c r="BA435" s="3">
        <f t="shared" si="482"/>
        <v>0</v>
      </c>
      <c r="BB435" s="3">
        <f t="shared" si="482"/>
        <v>0</v>
      </c>
      <c r="BC435" s="3">
        <f t="shared" si="482"/>
        <v>0</v>
      </c>
      <c r="BD435" s="3">
        <f t="shared" si="482"/>
        <v>0</v>
      </c>
      <c r="BE435" s="3">
        <f t="shared" si="482"/>
        <v>0</v>
      </c>
      <c r="BF435" s="3">
        <f t="shared" si="482"/>
        <v>0</v>
      </c>
      <c r="BG435" s="3">
        <f t="shared" si="482"/>
        <v>0</v>
      </c>
      <c r="BH435" s="3">
        <f t="shared" si="482"/>
        <v>0</v>
      </c>
      <c r="BI435" s="3">
        <f t="shared" si="482"/>
        <v>0</v>
      </c>
      <c r="BJ435" s="3">
        <f t="shared" si="482"/>
        <v>0</v>
      </c>
      <c r="BK435" s="3">
        <f t="shared" si="482"/>
        <v>0</v>
      </c>
      <c r="BL435" s="3">
        <f t="shared" si="482"/>
        <v>0</v>
      </c>
      <c r="BM435" s="3">
        <f t="shared" si="482"/>
        <v>0</v>
      </c>
      <c r="BN435" s="3">
        <f t="shared" si="482"/>
        <v>0</v>
      </c>
      <c r="BO435" s="3">
        <f t="shared" si="482"/>
        <v>0</v>
      </c>
      <c r="BP435" s="3">
        <f t="shared" ref="BP435:EA435" si="483">BP163*1</f>
        <v>0</v>
      </c>
      <c r="BQ435" s="3">
        <f t="shared" si="483"/>
        <v>0</v>
      </c>
      <c r="BR435" s="3">
        <f t="shared" si="483"/>
        <v>0</v>
      </c>
      <c r="BS435" s="3">
        <f t="shared" si="483"/>
        <v>1</v>
      </c>
      <c r="BT435" s="3">
        <f t="shared" si="483"/>
        <v>1</v>
      </c>
      <c r="BU435" s="3">
        <f t="shared" si="483"/>
        <v>1</v>
      </c>
      <c r="BV435" s="3">
        <f t="shared" si="483"/>
        <v>1</v>
      </c>
      <c r="BW435" s="3">
        <f t="shared" si="483"/>
        <v>1</v>
      </c>
      <c r="BX435" s="3">
        <f t="shared" si="483"/>
        <v>1</v>
      </c>
      <c r="BY435" s="3">
        <f t="shared" si="483"/>
        <v>1</v>
      </c>
      <c r="BZ435" s="3">
        <f t="shared" si="483"/>
        <v>1</v>
      </c>
      <c r="CA435" s="3">
        <f t="shared" si="483"/>
        <v>1</v>
      </c>
      <c r="CB435" s="3">
        <f t="shared" si="483"/>
        <v>1</v>
      </c>
      <c r="CC435" s="3">
        <f t="shared" si="483"/>
        <v>1</v>
      </c>
      <c r="CD435" s="3">
        <f t="shared" si="483"/>
        <v>1</v>
      </c>
      <c r="CE435" s="3">
        <f t="shared" si="483"/>
        <v>1</v>
      </c>
      <c r="CF435" s="3">
        <f t="shared" si="483"/>
        <v>1</v>
      </c>
      <c r="CG435" s="3">
        <f t="shared" si="483"/>
        <v>1</v>
      </c>
      <c r="CH435" s="3">
        <f t="shared" si="483"/>
        <v>1</v>
      </c>
      <c r="CI435" s="3">
        <f t="shared" si="483"/>
        <v>1</v>
      </c>
      <c r="CJ435" s="3">
        <f t="shared" si="483"/>
        <v>3</v>
      </c>
      <c r="CK435" s="3">
        <f t="shared" si="483"/>
        <v>3</v>
      </c>
      <c r="CL435" s="3">
        <f t="shared" si="483"/>
        <v>3</v>
      </c>
      <c r="CM435" s="3">
        <f t="shared" si="483"/>
        <v>3</v>
      </c>
      <c r="CN435" s="3">
        <f t="shared" si="483"/>
        <v>3</v>
      </c>
      <c r="CO435" s="3">
        <f t="shared" si="483"/>
        <v>3</v>
      </c>
      <c r="CP435" s="3">
        <f t="shared" si="483"/>
        <v>3</v>
      </c>
      <c r="CQ435" s="3">
        <f t="shared" si="483"/>
        <v>3</v>
      </c>
      <c r="CR435" s="3">
        <f t="shared" si="483"/>
        <v>4</v>
      </c>
      <c r="CS435" s="3">
        <f t="shared" si="483"/>
        <v>4</v>
      </c>
      <c r="CT435" s="3">
        <f t="shared" si="483"/>
        <v>4</v>
      </c>
      <c r="CU435" s="3">
        <f t="shared" si="483"/>
        <v>4</v>
      </c>
      <c r="CV435" s="3">
        <f t="shared" si="483"/>
        <v>4</v>
      </c>
      <c r="CW435" s="3">
        <f t="shared" si="483"/>
        <v>4</v>
      </c>
      <c r="CX435" s="3">
        <f t="shared" si="483"/>
        <v>4</v>
      </c>
      <c r="CY435" s="3">
        <f t="shared" si="483"/>
        <v>4</v>
      </c>
      <c r="CZ435" s="3">
        <f t="shared" si="483"/>
        <v>4</v>
      </c>
      <c r="DA435" s="3">
        <f t="shared" si="483"/>
        <v>4</v>
      </c>
      <c r="DB435" s="3">
        <f t="shared" si="483"/>
        <v>4</v>
      </c>
      <c r="DC435" s="3">
        <f t="shared" si="483"/>
        <v>4</v>
      </c>
      <c r="DD435" s="3">
        <f t="shared" si="483"/>
        <v>4</v>
      </c>
      <c r="DE435" s="3">
        <f t="shared" si="483"/>
        <v>4</v>
      </c>
      <c r="DF435" s="3">
        <f t="shared" si="483"/>
        <v>4</v>
      </c>
      <c r="DG435" s="3">
        <f t="shared" si="483"/>
        <v>4</v>
      </c>
      <c r="DH435" s="3">
        <f t="shared" si="483"/>
        <v>4</v>
      </c>
      <c r="DI435" s="3">
        <f t="shared" si="483"/>
        <v>4</v>
      </c>
      <c r="DJ435" s="3">
        <f t="shared" si="483"/>
        <v>4</v>
      </c>
      <c r="DK435" s="3">
        <f t="shared" si="483"/>
        <v>4</v>
      </c>
      <c r="DL435" s="3">
        <f t="shared" si="483"/>
        <v>4</v>
      </c>
      <c r="DM435" s="3">
        <f t="shared" si="483"/>
        <v>4</v>
      </c>
      <c r="DN435" s="3">
        <f t="shared" si="483"/>
        <v>4</v>
      </c>
      <c r="DO435" s="3">
        <f t="shared" si="483"/>
        <v>4</v>
      </c>
      <c r="DP435" s="3">
        <f t="shared" si="483"/>
        <v>4</v>
      </c>
      <c r="DQ435" s="3">
        <f t="shared" si="483"/>
        <v>4</v>
      </c>
      <c r="DR435" s="3">
        <f t="shared" si="483"/>
        <v>4</v>
      </c>
      <c r="DS435" s="3">
        <f t="shared" si="483"/>
        <v>4</v>
      </c>
      <c r="DT435" s="3">
        <f t="shared" si="483"/>
        <v>4</v>
      </c>
      <c r="DU435" s="3">
        <f t="shared" si="483"/>
        <v>4</v>
      </c>
      <c r="DV435" s="3">
        <f t="shared" si="483"/>
        <v>4</v>
      </c>
      <c r="DW435" s="3">
        <f t="shared" si="483"/>
        <v>4</v>
      </c>
      <c r="DX435" s="3">
        <f t="shared" si="483"/>
        <v>4</v>
      </c>
      <c r="DY435" s="3">
        <f t="shared" si="483"/>
        <v>4</v>
      </c>
      <c r="DZ435" s="3">
        <f t="shared" si="483"/>
        <v>4</v>
      </c>
      <c r="EA435" s="3">
        <f t="shared" si="483"/>
        <v>4</v>
      </c>
      <c r="EB435" s="3">
        <f t="shared" ref="EB435:EC450" si="484">EB163*1</f>
        <v>4</v>
      </c>
      <c r="EC435" s="3">
        <f t="shared" si="484"/>
        <v>4</v>
      </c>
    </row>
    <row r="436" spans="3:133" x14ac:dyDescent="0.25">
      <c r="C436" t="s">
        <v>1388</v>
      </c>
      <c r="D436" s="3">
        <f t="shared" ref="D436:BO436" si="485">D164*1</f>
        <v>0</v>
      </c>
      <c r="E436" s="3">
        <f t="shared" si="485"/>
        <v>0</v>
      </c>
      <c r="F436" s="3">
        <f t="shared" si="485"/>
        <v>0</v>
      </c>
      <c r="G436" s="3">
        <f t="shared" si="485"/>
        <v>0</v>
      </c>
      <c r="H436" s="3">
        <f t="shared" si="485"/>
        <v>0</v>
      </c>
      <c r="I436" s="3">
        <f t="shared" si="485"/>
        <v>0</v>
      </c>
      <c r="J436" s="3">
        <f t="shared" si="485"/>
        <v>0</v>
      </c>
      <c r="K436" s="3">
        <f t="shared" si="485"/>
        <v>0</v>
      </c>
      <c r="L436" s="3">
        <f t="shared" si="485"/>
        <v>0</v>
      </c>
      <c r="M436" s="3">
        <f t="shared" si="485"/>
        <v>0</v>
      </c>
      <c r="N436" s="3">
        <f t="shared" si="485"/>
        <v>0</v>
      </c>
      <c r="O436" s="3">
        <f t="shared" si="485"/>
        <v>0</v>
      </c>
      <c r="P436" s="3">
        <f t="shared" si="485"/>
        <v>0</v>
      </c>
      <c r="Q436" s="3">
        <f t="shared" si="485"/>
        <v>0</v>
      </c>
      <c r="R436" s="3">
        <f t="shared" si="485"/>
        <v>0</v>
      </c>
      <c r="S436" s="3">
        <f t="shared" si="485"/>
        <v>0</v>
      </c>
      <c r="T436" s="3">
        <f t="shared" si="485"/>
        <v>0</v>
      </c>
      <c r="U436" s="3">
        <f t="shared" si="485"/>
        <v>0</v>
      </c>
      <c r="V436" s="3">
        <f t="shared" si="485"/>
        <v>0</v>
      </c>
      <c r="W436" s="3">
        <f t="shared" si="485"/>
        <v>0</v>
      </c>
      <c r="X436" s="3">
        <f t="shared" si="485"/>
        <v>0</v>
      </c>
      <c r="Y436" s="3">
        <f t="shared" si="485"/>
        <v>0</v>
      </c>
      <c r="Z436" s="3">
        <f t="shared" si="485"/>
        <v>0</v>
      </c>
      <c r="AA436" s="3">
        <f t="shared" si="485"/>
        <v>0</v>
      </c>
      <c r="AB436" s="3">
        <f t="shared" si="485"/>
        <v>0</v>
      </c>
      <c r="AC436" s="3">
        <f t="shared" si="485"/>
        <v>0</v>
      </c>
      <c r="AD436" s="3">
        <f t="shared" si="485"/>
        <v>0</v>
      </c>
      <c r="AE436" s="3">
        <f t="shared" si="485"/>
        <v>0</v>
      </c>
      <c r="AF436" s="3">
        <f t="shared" si="485"/>
        <v>0</v>
      </c>
      <c r="AG436" s="3">
        <f t="shared" si="485"/>
        <v>0</v>
      </c>
      <c r="AH436" s="3">
        <f t="shared" si="485"/>
        <v>0</v>
      </c>
      <c r="AI436" s="3">
        <f t="shared" si="485"/>
        <v>0</v>
      </c>
      <c r="AJ436" s="3">
        <f t="shared" si="485"/>
        <v>0</v>
      </c>
      <c r="AK436" s="3">
        <f t="shared" si="485"/>
        <v>0</v>
      </c>
      <c r="AL436" s="3">
        <f t="shared" si="485"/>
        <v>0</v>
      </c>
      <c r="AM436" s="3">
        <f t="shared" si="485"/>
        <v>0</v>
      </c>
      <c r="AN436" s="3">
        <f t="shared" si="485"/>
        <v>0</v>
      </c>
      <c r="AO436" s="3">
        <f t="shared" si="485"/>
        <v>0</v>
      </c>
      <c r="AP436" s="3">
        <f t="shared" si="485"/>
        <v>0</v>
      </c>
      <c r="AQ436" s="3">
        <f t="shared" si="485"/>
        <v>0</v>
      </c>
      <c r="AR436" s="3">
        <f t="shared" si="485"/>
        <v>0</v>
      </c>
      <c r="AS436" s="3">
        <f t="shared" si="485"/>
        <v>0</v>
      </c>
      <c r="AT436" s="3">
        <f t="shared" si="485"/>
        <v>0</v>
      </c>
      <c r="AU436" s="3">
        <f t="shared" si="485"/>
        <v>0</v>
      </c>
      <c r="AV436" s="3">
        <f t="shared" si="485"/>
        <v>0</v>
      </c>
      <c r="AW436" s="3">
        <f t="shared" si="485"/>
        <v>0</v>
      </c>
      <c r="AX436" s="3">
        <f t="shared" si="485"/>
        <v>0</v>
      </c>
      <c r="AY436" s="3">
        <f t="shared" si="485"/>
        <v>0</v>
      </c>
      <c r="AZ436" s="3">
        <f t="shared" si="485"/>
        <v>0</v>
      </c>
      <c r="BA436" s="3">
        <f t="shared" si="485"/>
        <v>0</v>
      </c>
      <c r="BB436" s="3">
        <f t="shared" si="485"/>
        <v>0</v>
      </c>
      <c r="BC436" s="3">
        <f t="shared" si="485"/>
        <v>0</v>
      </c>
      <c r="BD436" s="3">
        <f t="shared" si="485"/>
        <v>0</v>
      </c>
      <c r="BE436" s="3">
        <f t="shared" si="485"/>
        <v>0</v>
      </c>
      <c r="BF436" s="3">
        <f t="shared" si="485"/>
        <v>0</v>
      </c>
      <c r="BG436" s="3">
        <f t="shared" si="485"/>
        <v>0</v>
      </c>
      <c r="BH436" s="3">
        <f t="shared" si="485"/>
        <v>0</v>
      </c>
      <c r="BI436" s="3">
        <f t="shared" si="485"/>
        <v>0</v>
      </c>
      <c r="BJ436" s="3">
        <f t="shared" si="485"/>
        <v>0</v>
      </c>
      <c r="BK436" s="3">
        <f t="shared" si="485"/>
        <v>0</v>
      </c>
      <c r="BL436" s="3">
        <f t="shared" si="485"/>
        <v>0</v>
      </c>
      <c r="BM436" s="3">
        <f t="shared" si="485"/>
        <v>0</v>
      </c>
      <c r="BN436" s="3">
        <f t="shared" si="485"/>
        <v>0</v>
      </c>
      <c r="BO436" s="3">
        <f t="shared" si="485"/>
        <v>0</v>
      </c>
      <c r="BP436" s="3">
        <f t="shared" ref="BP436:EA436" si="486">BP164*1</f>
        <v>0</v>
      </c>
      <c r="BQ436" s="3">
        <f t="shared" si="486"/>
        <v>0</v>
      </c>
      <c r="BR436" s="3">
        <f t="shared" si="486"/>
        <v>0</v>
      </c>
      <c r="BS436" s="3">
        <f t="shared" si="486"/>
        <v>0</v>
      </c>
      <c r="BT436" s="3">
        <f t="shared" si="486"/>
        <v>0</v>
      </c>
      <c r="BU436" s="3">
        <f t="shared" si="486"/>
        <v>0</v>
      </c>
      <c r="BV436" s="3">
        <f t="shared" si="486"/>
        <v>0</v>
      </c>
      <c r="BW436" s="3">
        <f t="shared" si="486"/>
        <v>0</v>
      </c>
      <c r="BX436" s="3">
        <f t="shared" si="486"/>
        <v>0</v>
      </c>
      <c r="BY436" s="3">
        <f t="shared" si="486"/>
        <v>0</v>
      </c>
      <c r="BZ436" s="3">
        <f t="shared" si="486"/>
        <v>0</v>
      </c>
      <c r="CA436" s="3">
        <f t="shared" si="486"/>
        <v>0</v>
      </c>
      <c r="CB436" s="3">
        <f t="shared" si="486"/>
        <v>0</v>
      </c>
      <c r="CC436" s="3">
        <f t="shared" si="486"/>
        <v>0</v>
      </c>
      <c r="CD436" s="3">
        <f t="shared" si="486"/>
        <v>0</v>
      </c>
      <c r="CE436" s="3">
        <f t="shared" si="486"/>
        <v>0</v>
      </c>
      <c r="CF436" s="3">
        <f t="shared" si="486"/>
        <v>0</v>
      </c>
      <c r="CG436" s="3">
        <f t="shared" si="486"/>
        <v>0</v>
      </c>
      <c r="CH436" s="3">
        <f t="shared" si="486"/>
        <v>0</v>
      </c>
      <c r="CI436" s="3">
        <f t="shared" si="486"/>
        <v>0</v>
      </c>
      <c r="CJ436" s="3">
        <f t="shared" si="486"/>
        <v>0</v>
      </c>
      <c r="CK436" s="3">
        <f t="shared" si="486"/>
        <v>0</v>
      </c>
      <c r="CL436" s="3">
        <f t="shared" si="486"/>
        <v>0</v>
      </c>
      <c r="CM436" s="3">
        <f t="shared" si="486"/>
        <v>0</v>
      </c>
      <c r="CN436" s="3">
        <f t="shared" si="486"/>
        <v>0</v>
      </c>
      <c r="CO436" s="3">
        <f t="shared" si="486"/>
        <v>0</v>
      </c>
      <c r="CP436" s="3">
        <f t="shared" si="486"/>
        <v>0</v>
      </c>
      <c r="CQ436" s="3">
        <f t="shared" si="486"/>
        <v>0</v>
      </c>
      <c r="CR436" s="3">
        <f t="shared" si="486"/>
        <v>0</v>
      </c>
      <c r="CS436" s="3">
        <f t="shared" si="486"/>
        <v>0</v>
      </c>
      <c r="CT436" s="3">
        <f t="shared" si="486"/>
        <v>0</v>
      </c>
      <c r="CU436" s="3">
        <f t="shared" si="486"/>
        <v>0</v>
      </c>
      <c r="CV436" s="3">
        <f t="shared" si="486"/>
        <v>0</v>
      </c>
      <c r="CW436" s="3">
        <f t="shared" si="486"/>
        <v>0</v>
      </c>
      <c r="CX436" s="3">
        <f t="shared" si="486"/>
        <v>0</v>
      </c>
      <c r="CY436" s="3">
        <f t="shared" si="486"/>
        <v>0</v>
      </c>
      <c r="CZ436" s="3">
        <f t="shared" si="486"/>
        <v>0</v>
      </c>
      <c r="DA436" s="3">
        <f t="shared" si="486"/>
        <v>0</v>
      </c>
      <c r="DB436" s="3">
        <f t="shared" si="486"/>
        <v>0</v>
      </c>
      <c r="DC436" s="3">
        <f t="shared" si="486"/>
        <v>0</v>
      </c>
      <c r="DD436" s="3">
        <f t="shared" si="486"/>
        <v>0</v>
      </c>
      <c r="DE436" s="3">
        <f t="shared" si="486"/>
        <v>0</v>
      </c>
      <c r="DF436" s="3">
        <f t="shared" si="486"/>
        <v>0</v>
      </c>
      <c r="DG436" s="3">
        <f t="shared" si="486"/>
        <v>0</v>
      </c>
      <c r="DH436" s="3">
        <f t="shared" si="486"/>
        <v>0</v>
      </c>
      <c r="DI436" s="3">
        <f t="shared" si="486"/>
        <v>0</v>
      </c>
      <c r="DJ436" s="3">
        <f t="shared" si="486"/>
        <v>0</v>
      </c>
      <c r="DK436" s="3">
        <f t="shared" si="486"/>
        <v>0</v>
      </c>
      <c r="DL436" s="3">
        <f t="shared" si="486"/>
        <v>0</v>
      </c>
      <c r="DM436" s="3">
        <f t="shared" si="486"/>
        <v>0</v>
      </c>
      <c r="DN436" s="3">
        <f t="shared" si="486"/>
        <v>0</v>
      </c>
      <c r="DO436" s="3">
        <f t="shared" si="486"/>
        <v>0</v>
      </c>
      <c r="DP436" s="3">
        <f t="shared" si="486"/>
        <v>0</v>
      </c>
      <c r="DQ436" s="3">
        <f t="shared" si="486"/>
        <v>0</v>
      </c>
      <c r="DR436" s="3">
        <f t="shared" si="486"/>
        <v>0</v>
      </c>
      <c r="DS436" s="3">
        <f t="shared" si="486"/>
        <v>0</v>
      </c>
      <c r="DT436" s="3">
        <f t="shared" si="486"/>
        <v>0</v>
      </c>
      <c r="DU436" s="3">
        <f t="shared" si="486"/>
        <v>0</v>
      </c>
      <c r="DV436" s="3">
        <f t="shared" si="486"/>
        <v>0</v>
      </c>
      <c r="DW436" s="3">
        <f t="shared" si="486"/>
        <v>0</v>
      </c>
      <c r="DX436" s="3">
        <f t="shared" si="486"/>
        <v>0</v>
      </c>
      <c r="DY436" s="3">
        <f t="shared" si="486"/>
        <v>0</v>
      </c>
      <c r="DZ436" s="3">
        <f t="shared" si="486"/>
        <v>0</v>
      </c>
      <c r="EA436" s="3">
        <f t="shared" si="486"/>
        <v>0</v>
      </c>
      <c r="EB436" s="3">
        <f t="shared" ref="EB436" si="487">EB164*1</f>
        <v>0</v>
      </c>
      <c r="EC436" s="3">
        <f t="shared" si="484"/>
        <v>0</v>
      </c>
    </row>
    <row r="437" spans="3:133" x14ac:dyDescent="0.25">
      <c r="C437" t="s">
        <v>1389</v>
      </c>
      <c r="D437" s="3">
        <f t="shared" ref="D437:BO437" si="488">D165*1</f>
        <v>0</v>
      </c>
      <c r="E437" s="3">
        <f t="shared" si="488"/>
        <v>0</v>
      </c>
      <c r="F437" s="3">
        <f t="shared" si="488"/>
        <v>0</v>
      </c>
      <c r="G437" s="3">
        <f t="shared" si="488"/>
        <v>0</v>
      </c>
      <c r="H437" s="3">
        <f t="shared" si="488"/>
        <v>0</v>
      </c>
      <c r="I437" s="3">
        <f t="shared" si="488"/>
        <v>0</v>
      </c>
      <c r="J437" s="3">
        <f t="shared" si="488"/>
        <v>0</v>
      </c>
      <c r="K437" s="3">
        <f t="shared" si="488"/>
        <v>0</v>
      </c>
      <c r="L437" s="3">
        <f t="shared" si="488"/>
        <v>0</v>
      </c>
      <c r="M437" s="3">
        <f t="shared" si="488"/>
        <v>0</v>
      </c>
      <c r="N437" s="3">
        <f t="shared" si="488"/>
        <v>0</v>
      </c>
      <c r="O437" s="3">
        <f t="shared" si="488"/>
        <v>0</v>
      </c>
      <c r="P437" s="3">
        <f t="shared" si="488"/>
        <v>0</v>
      </c>
      <c r="Q437" s="3">
        <f t="shared" si="488"/>
        <v>0</v>
      </c>
      <c r="R437" s="3">
        <f t="shared" si="488"/>
        <v>0</v>
      </c>
      <c r="S437" s="3">
        <f t="shared" si="488"/>
        <v>0</v>
      </c>
      <c r="T437" s="3">
        <f t="shared" si="488"/>
        <v>0</v>
      </c>
      <c r="U437" s="3">
        <f t="shared" si="488"/>
        <v>0</v>
      </c>
      <c r="V437" s="3">
        <f t="shared" si="488"/>
        <v>0</v>
      </c>
      <c r="W437" s="3">
        <f t="shared" si="488"/>
        <v>0</v>
      </c>
      <c r="X437" s="3">
        <f t="shared" si="488"/>
        <v>0</v>
      </c>
      <c r="Y437" s="3">
        <f t="shared" si="488"/>
        <v>0</v>
      </c>
      <c r="Z437" s="3">
        <f t="shared" si="488"/>
        <v>0</v>
      </c>
      <c r="AA437" s="3">
        <f t="shared" si="488"/>
        <v>0</v>
      </c>
      <c r="AB437" s="3">
        <f t="shared" si="488"/>
        <v>0</v>
      </c>
      <c r="AC437" s="3">
        <f t="shared" si="488"/>
        <v>0</v>
      </c>
      <c r="AD437" s="3">
        <f t="shared" si="488"/>
        <v>0</v>
      </c>
      <c r="AE437" s="3">
        <f t="shared" si="488"/>
        <v>0</v>
      </c>
      <c r="AF437" s="3">
        <f t="shared" si="488"/>
        <v>0</v>
      </c>
      <c r="AG437" s="3">
        <f t="shared" si="488"/>
        <v>0</v>
      </c>
      <c r="AH437" s="3">
        <f t="shared" si="488"/>
        <v>0</v>
      </c>
      <c r="AI437" s="3">
        <f t="shared" si="488"/>
        <v>0</v>
      </c>
      <c r="AJ437" s="3">
        <f t="shared" si="488"/>
        <v>0</v>
      </c>
      <c r="AK437" s="3">
        <f t="shared" si="488"/>
        <v>0</v>
      </c>
      <c r="AL437" s="3">
        <f t="shared" si="488"/>
        <v>0</v>
      </c>
      <c r="AM437" s="3">
        <f t="shared" si="488"/>
        <v>0</v>
      </c>
      <c r="AN437" s="3">
        <f t="shared" si="488"/>
        <v>0</v>
      </c>
      <c r="AO437" s="3">
        <f t="shared" si="488"/>
        <v>0</v>
      </c>
      <c r="AP437" s="3">
        <f t="shared" si="488"/>
        <v>0</v>
      </c>
      <c r="AQ437" s="3">
        <f t="shared" si="488"/>
        <v>0</v>
      </c>
      <c r="AR437" s="3">
        <f t="shared" si="488"/>
        <v>0</v>
      </c>
      <c r="AS437" s="3">
        <f t="shared" si="488"/>
        <v>0</v>
      </c>
      <c r="AT437" s="3">
        <f t="shared" si="488"/>
        <v>0</v>
      </c>
      <c r="AU437" s="3">
        <f t="shared" si="488"/>
        <v>0</v>
      </c>
      <c r="AV437" s="3">
        <f t="shared" si="488"/>
        <v>0</v>
      </c>
      <c r="AW437" s="3">
        <f t="shared" si="488"/>
        <v>0</v>
      </c>
      <c r="AX437" s="3">
        <f t="shared" si="488"/>
        <v>0</v>
      </c>
      <c r="AY437" s="3">
        <f t="shared" si="488"/>
        <v>0</v>
      </c>
      <c r="AZ437" s="3">
        <f t="shared" si="488"/>
        <v>0</v>
      </c>
      <c r="BA437" s="3">
        <f t="shared" si="488"/>
        <v>0</v>
      </c>
      <c r="BB437" s="3">
        <f t="shared" si="488"/>
        <v>0</v>
      </c>
      <c r="BC437" s="3">
        <f t="shared" si="488"/>
        <v>0</v>
      </c>
      <c r="BD437" s="3">
        <f t="shared" si="488"/>
        <v>0</v>
      </c>
      <c r="BE437" s="3">
        <f t="shared" si="488"/>
        <v>0</v>
      </c>
      <c r="BF437" s="3">
        <f t="shared" si="488"/>
        <v>0</v>
      </c>
      <c r="BG437" s="3">
        <f t="shared" si="488"/>
        <v>0</v>
      </c>
      <c r="BH437" s="3">
        <f t="shared" si="488"/>
        <v>0</v>
      </c>
      <c r="BI437" s="3">
        <f t="shared" si="488"/>
        <v>0</v>
      </c>
      <c r="BJ437" s="3">
        <f t="shared" si="488"/>
        <v>0</v>
      </c>
      <c r="BK437" s="3">
        <f t="shared" si="488"/>
        <v>0</v>
      </c>
      <c r="BL437" s="3">
        <f t="shared" si="488"/>
        <v>0</v>
      </c>
      <c r="BM437" s="3">
        <f t="shared" si="488"/>
        <v>1</v>
      </c>
      <c r="BN437" s="3">
        <f t="shared" si="488"/>
        <v>1</v>
      </c>
      <c r="BO437" s="3">
        <f t="shared" si="488"/>
        <v>1</v>
      </c>
      <c r="BP437" s="3">
        <f t="shared" ref="BP437:EA437" si="489">BP165*1</f>
        <v>1</v>
      </c>
      <c r="BQ437" s="3">
        <f t="shared" si="489"/>
        <v>1</v>
      </c>
      <c r="BR437" s="3">
        <f t="shared" si="489"/>
        <v>1</v>
      </c>
      <c r="BS437" s="3">
        <f t="shared" si="489"/>
        <v>1</v>
      </c>
      <c r="BT437" s="3">
        <f t="shared" si="489"/>
        <v>1</v>
      </c>
      <c r="BU437" s="3">
        <f t="shared" si="489"/>
        <v>2</v>
      </c>
      <c r="BV437" s="3">
        <f t="shared" si="489"/>
        <v>2</v>
      </c>
      <c r="BW437" s="3">
        <f t="shared" si="489"/>
        <v>2</v>
      </c>
      <c r="BX437" s="3">
        <f t="shared" si="489"/>
        <v>2</v>
      </c>
      <c r="BY437" s="3">
        <f t="shared" si="489"/>
        <v>2</v>
      </c>
      <c r="BZ437" s="3">
        <f t="shared" si="489"/>
        <v>2</v>
      </c>
      <c r="CA437" s="3">
        <f t="shared" si="489"/>
        <v>2</v>
      </c>
      <c r="CB437" s="3">
        <f t="shared" si="489"/>
        <v>2</v>
      </c>
      <c r="CC437" s="3">
        <f t="shared" si="489"/>
        <v>2</v>
      </c>
      <c r="CD437" s="3">
        <f t="shared" si="489"/>
        <v>2</v>
      </c>
      <c r="CE437" s="3">
        <f t="shared" si="489"/>
        <v>2</v>
      </c>
      <c r="CF437" s="3">
        <f t="shared" si="489"/>
        <v>2</v>
      </c>
      <c r="CG437" s="3">
        <f t="shared" si="489"/>
        <v>3</v>
      </c>
      <c r="CH437" s="3">
        <f t="shared" si="489"/>
        <v>3</v>
      </c>
      <c r="CI437" s="3">
        <f t="shared" si="489"/>
        <v>4</v>
      </c>
      <c r="CJ437" s="3">
        <f t="shared" si="489"/>
        <v>4</v>
      </c>
      <c r="CK437" s="3">
        <f t="shared" si="489"/>
        <v>4</v>
      </c>
      <c r="CL437" s="3">
        <f t="shared" si="489"/>
        <v>5</v>
      </c>
      <c r="CM437" s="3">
        <f t="shared" si="489"/>
        <v>5</v>
      </c>
      <c r="CN437" s="3">
        <f t="shared" si="489"/>
        <v>5</v>
      </c>
      <c r="CO437" s="3">
        <f t="shared" si="489"/>
        <v>5</v>
      </c>
      <c r="CP437" s="3">
        <f t="shared" si="489"/>
        <v>5</v>
      </c>
      <c r="CQ437" s="3">
        <f t="shared" si="489"/>
        <v>5</v>
      </c>
      <c r="CR437" s="3">
        <f t="shared" si="489"/>
        <v>5</v>
      </c>
      <c r="CS437" s="3">
        <f t="shared" si="489"/>
        <v>6</v>
      </c>
      <c r="CT437" s="3">
        <f t="shared" si="489"/>
        <v>6</v>
      </c>
      <c r="CU437" s="3">
        <f t="shared" si="489"/>
        <v>7</v>
      </c>
      <c r="CV437" s="3">
        <f t="shared" si="489"/>
        <v>7</v>
      </c>
      <c r="CW437" s="3">
        <f t="shared" si="489"/>
        <v>7</v>
      </c>
      <c r="CX437" s="3">
        <f t="shared" si="489"/>
        <v>7</v>
      </c>
      <c r="CY437" s="3">
        <f t="shared" si="489"/>
        <v>7</v>
      </c>
      <c r="CZ437" s="3">
        <f t="shared" si="489"/>
        <v>7</v>
      </c>
      <c r="DA437" s="3">
        <f t="shared" si="489"/>
        <v>8</v>
      </c>
      <c r="DB437" s="3">
        <f t="shared" si="489"/>
        <v>8</v>
      </c>
      <c r="DC437" s="3">
        <f t="shared" si="489"/>
        <v>8</v>
      </c>
      <c r="DD437" s="3">
        <f t="shared" si="489"/>
        <v>8</v>
      </c>
      <c r="DE437" s="3">
        <f t="shared" si="489"/>
        <v>8</v>
      </c>
      <c r="DF437" s="3">
        <f t="shared" si="489"/>
        <v>8</v>
      </c>
      <c r="DG437" s="3">
        <f t="shared" si="489"/>
        <v>8</v>
      </c>
      <c r="DH437" s="3">
        <f t="shared" si="489"/>
        <v>8</v>
      </c>
      <c r="DI437" s="3">
        <f t="shared" si="489"/>
        <v>9</v>
      </c>
      <c r="DJ437" s="3">
        <f t="shared" si="489"/>
        <v>9</v>
      </c>
      <c r="DK437" s="3">
        <f t="shared" si="489"/>
        <v>9</v>
      </c>
      <c r="DL437" s="3">
        <f t="shared" si="489"/>
        <v>9</v>
      </c>
      <c r="DM437" s="3">
        <f t="shared" si="489"/>
        <v>9</v>
      </c>
      <c r="DN437" s="3">
        <f t="shared" si="489"/>
        <v>9</v>
      </c>
      <c r="DO437" s="3">
        <f t="shared" si="489"/>
        <v>9</v>
      </c>
      <c r="DP437" s="3">
        <f t="shared" si="489"/>
        <v>9</v>
      </c>
      <c r="DQ437" s="3">
        <f t="shared" si="489"/>
        <v>9</v>
      </c>
      <c r="DR437" s="3">
        <f t="shared" si="489"/>
        <v>9</v>
      </c>
      <c r="DS437" s="3">
        <f t="shared" si="489"/>
        <v>9</v>
      </c>
      <c r="DT437" s="3">
        <f t="shared" si="489"/>
        <v>9</v>
      </c>
      <c r="DU437" s="3">
        <f t="shared" si="489"/>
        <v>9</v>
      </c>
      <c r="DV437" s="3">
        <f t="shared" si="489"/>
        <v>9</v>
      </c>
      <c r="DW437" s="3">
        <f t="shared" si="489"/>
        <v>9</v>
      </c>
      <c r="DX437" s="3">
        <f t="shared" si="489"/>
        <v>9</v>
      </c>
      <c r="DY437" s="3">
        <f t="shared" si="489"/>
        <v>9</v>
      </c>
      <c r="DZ437" s="3">
        <f t="shared" si="489"/>
        <v>9</v>
      </c>
      <c r="EA437" s="3">
        <f t="shared" si="489"/>
        <v>9</v>
      </c>
      <c r="EB437" s="3">
        <f t="shared" ref="EB437" si="490">EB165*1</f>
        <v>9</v>
      </c>
      <c r="EC437" s="3">
        <f t="shared" si="484"/>
        <v>9</v>
      </c>
    </row>
    <row r="438" spans="3:133" x14ac:dyDescent="0.25">
      <c r="C438" t="s">
        <v>1390</v>
      </c>
      <c r="D438" s="3">
        <f t="shared" ref="D438:BO438" si="491">D166*1</f>
        <v>0</v>
      </c>
      <c r="E438" s="3">
        <f t="shared" si="491"/>
        <v>0</v>
      </c>
      <c r="F438" s="3">
        <f t="shared" si="491"/>
        <v>0</v>
      </c>
      <c r="G438" s="3">
        <f t="shared" si="491"/>
        <v>0</v>
      </c>
      <c r="H438" s="3">
        <f t="shared" si="491"/>
        <v>0</v>
      </c>
      <c r="I438" s="3">
        <f t="shared" si="491"/>
        <v>0</v>
      </c>
      <c r="J438" s="3">
        <f t="shared" si="491"/>
        <v>0</v>
      </c>
      <c r="K438" s="3">
        <f t="shared" si="491"/>
        <v>0</v>
      </c>
      <c r="L438" s="3">
        <f t="shared" si="491"/>
        <v>0</v>
      </c>
      <c r="M438" s="3">
        <f t="shared" si="491"/>
        <v>0</v>
      </c>
      <c r="N438" s="3">
        <f t="shared" si="491"/>
        <v>0</v>
      </c>
      <c r="O438" s="3">
        <f t="shared" si="491"/>
        <v>0</v>
      </c>
      <c r="P438" s="3">
        <f t="shared" si="491"/>
        <v>0</v>
      </c>
      <c r="Q438" s="3">
        <f t="shared" si="491"/>
        <v>0</v>
      </c>
      <c r="R438" s="3">
        <f t="shared" si="491"/>
        <v>0</v>
      </c>
      <c r="S438" s="3">
        <f t="shared" si="491"/>
        <v>0</v>
      </c>
      <c r="T438" s="3">
        <f t="shared" si="491"/>
        <v>0</v>
      </c>
      <c r="U438" s="3">
        <f t="shared" si="491"/>
        <v>0</v>
      </c>
      <c r="V438" s="3">
        <f t="shared" si="491"/>
        <v>0</v>
      </c>
      <c r="W438" s="3">
        <f t="shared" si="491"/>
        <v>0</v>
      </c>
      <c r="X438" s="3">
        <f t="shared" si="491"/>
        <v>0</v>
      </c>
      <c r="Y438" s="3">
        <f t="shared" si="491"/>
        <v>0</v>
      </c>
      <c r="Z438" s="3">
        <f t="shared" si="491"/>
        <v>0</v>
      </c>
      <c r="AA438" s="3">
        <f t="shared" si="491"/>
        <v>0</v>
      </c>
      <c r="AB438" s="3">
        <f t="shared" si="491"/>
        <v>0</v>
      </c>
      <c r="AC438" s="3">
        <f t="shared" si="491"/>
        <v>0</v>
      </c>
      <c r="AD438" s="3">
        <f t="shared" si="491"/>
        <v>0</v>
      </c>
      <c r="AE438" s="3">
        <f t="shared" si="491"/>
        <v>0</v>
      </c>
      <c r="AF438" s="3">
        <f t="shared" si="491"/>
        <v>0</v>
      </c>
      <c r="AG438" s="3">
        <f t="shared" si="491"/>
        <v>0</v>
      </c>
      <c r="AH438" s="3">
        <f t="shared" si="491"/>
        <v>0</v>
      </c>
      <c r="AI438" s="3">
        <f t="shared" si="491"/>
        <v>0</v>
      </c>
      <c r="AJ438" s="3">
        <f t="shared" si="491"/>
        <v>0</v>
      </c>
      <c r="AK438" s="3">
        <f t="shared" si="491"/>
        <v>0</v>
      </c>
      <c r="AL438" s="3">
        <f t="shared" si="491"/>
        <v>0</v>
      </c>
      <c r="AM438" s="3">
        <f t="shared" si="491"/>
        <v>0</v>
      </c>
      <c r="AN438" s="3">
        <f t="shared" si="491"/>
        <v>0</v>
      </c>
      <c r="AO438" s="3">
        <f t="shared" si="491"/>
        <v>0</v>
      </c>
      <c r="AP438" s="3">
        <f t="shared" si="491"/>
        <v>0</v>
      </c>
      <c r="AQ438" s="3">
        <f t="shared" si="491"/>
        <v>0</v>
      </c>
      <c r="AR438" s="3">
        <f t="shared" si="491"/>
        <v>0</v>
      </c>
      <c r="AS438" s="3">
        <f t="shared" si="491"/>
        <v>0</v>
      </c>
      <c r="AT438" s="3">
        <f t="shared" si="491"/>
        <v>0</v>
      </c>
      <c r="AU438" s="3">
        <f t="shared" si="491"/>
        <v>0</v>
      </c>
      <c r="AV438" s="3">
        <f t="shared" si="491"/>
        <v>0</v>
      </c>
      <c r="AW438" s="3">
        <f t="shared" si="491"/>
        <v>0</v>
      </c>
      <c r="AX438" s="3">
        <f t="shared" si="491"/>
        <v>0</v>
      </c>
      <c r="AY438" s="3">
        <f t="shared" si="491"/>
        <v>0</v>
      </c>
      <c r="AZ438" s="3">
        <f t="shared" si="491"/>
        <v>1</v>
      </c>
      <c r="BA438" s="3">
        <f t="shared" si="491"/>
        <v>1</v>
      </c>
      <c r="BB438" s="3">
        <f t="shared" si="491"/>
        <v>1</v>
      </c>
      <c r="BC438" s="3">
        <f t="shared" si="491"/>
        <v>1</v>
      </c>
      <c r="BD438" s="3">
        <f t="shared" si="491"/>
        <v>1</v>
      </c>
      <c r="BE438" s="3">
        <f t="shared" si="491"/>
        <v>1</v>
      </c>
      <c r="BF438" s="3">
        <f t="shared" si="491"/>
        <v>1</v>
      </c>
      <c r="BG438" s="3">
        <f t="shared" si="491"/>
        <v>2</v>
      </c>
      <c r="BH438" s="3">
        <f t="shared" si="491"/>
        <v>2</v>
      </c>
      <c r="BI438" s="3">
        <f t="shared" si="491"/>
        <v>2</v>
      </c>
      <c r="BJ438" s="3">
        <f t="shared" si="491"/>
        <v>3</v>
      </c>
      <c r="BK438" s="3">
        <f t="shared" si="491"/>
        <v>3</v>
      </c>
      <c r="BL438" s="3">
        <f t="shared" si="491"/>
        <v>4</v>
      </c>
      <c r="BM438" s="3">
        <f t="shared" si="491"/>
        <v>4</v>
      </c>
      <c r="BN438" s="3">
        <f t="shared" si="491"/>
        <v>5</v>
      </c>
      <c r="BO438" s="3">
        <f t="shared" si="491"/>
        <v>6</v>
      </c>
      <c r="BP438" s="3">
        <f t="shared" ref="BP438:EA438" si="492">BP166*1</f>
        <v>11</v>
      </c>
      <c r="BQ438" s="3">
        <f t="shared" si="492"/>
        <v>23</v>
      </c>
      <c r="BR438" s="3">
        <f t="shared" si="492"/>
        <v>25</v>
      </c>
      <c r="BS438" s="3">
        <f t="shared" si="492"/>
        <v>26</v>
      </c>
      <c r="BT438" s="3">
        <f t="shared" si="492"/>
        <v>33</v>
      </c>
      <c r="BU438" s="3">
        <f t="shared" si="492"/>
        <v>36</v>
      </c>
      <c r="BV438" s="3">
        <f t="shared" si="492"/>
        <v>39</v>
      </c>
      <c r="BW438" s="3">
        <f t="shared" si="492"/>
        <v>44</v>
      </c>
      <c r="BX438" s="3">
        <f t="shared" si="492"/>
        <v>48</v>
      </c>
      <c r="BY438" s="3">
        <f t="shared" si="492"/>
        <v>59</v>
      </c>
      <c r="BZ438" s="3">
        <f t="shared" si="492"/>
        <v>70</v>
      </c>
      <c r="CA438" s="3">
        <f t="shared" si="492"/>
        <v>80</v>
      </c>
      <c r="CB438" s="3">
        <f t="shared" si="492"/>
        <v>90</v>
      </c>
      <c r="CC438" s="3">
        <f t="shared" si="492"/>
        <v>93</v>
      </c>
      <c r="CD438" s="3">
        <f t="shared" si="492"/>
        <v>97</v>
      </c>
      <c r="CE438" s="3">
        <f t="shared" si="492"/>
        <v>107</v>
      </c>
      <c r="CF438" s="3">
        <f t="shared" si="492"/>
        <v>111</v>
      </c>
      <c r="CG438" s="3">
        <f t="shared" si="492"/>
        <v>118</v>
      </c>
      <c r="CH438" s="3">
        <f t="shared" si="492"/>
        <v>126</v>
      </c>
      <c r="CI438" s="3">
        <f t="shared" si="492"/>
        <v>126</v>
      </c>
      <c r="CJ438" s="3">
        <f t="shared" si="492"/>
        <v>127</v>
      </c>
      <c r="CK438" s="3">
        <f t="shared" si="492"/>
        <v>130</v>
      </c>
      <c r="CL438" s="3">
        <f t="shared" si="492"/>
        <v>135</v>
      </c>
      <c r="CM438" s="3">
        <f t="shared" si="492"/>
        <v>137</v>
      </c>
      <c r="CN438" s="3">
        <f t="shared" si="492"/>
        <v>141</v>
      </c>
      <c r="CO438" s="3">
        <f t="shared" si="492"/>
        <v>143</v>
      </c>
      <c r="CP438" s="3">
        <f t="shared" si="492"/>
        <v>145</v>
      </c>
      <c r="CQ438" s="3">
        <f t="shared" si="492"/>
        <v>149</v>
      </c>
      <c r="CR438" s="3">
        <f t="shared" si="492"/>
        <v>155</v>
      </c>
      <c r="CS438" s="3">
        <f t="shared" si="492"/>
        <v>158</v>
      </c>
      <c r="CT438" s="3">
        <f t="shared" si="492"/>
        <v>159</v>
      </c>
      <c r="CU438" s="3">
        <f t="shared" si="492"/>
        <v>161</v>
      </c>
      <c r="CV438" s="3">
        <f t="shared" si="492"/>
        <v>162</v>
      </c>
      <c r="CW438" s="3">
        <f t="shared" si="492"/>
        <v>165</v>
      </c>
      <c r="CX438" s="3">
        <f t="shared" si="492"/>
        <v>168</v>
      </c>
      <c r="CY438" s="3">
        <f t="shared" si="492"/>
        <v>170</v>
      </c>
      <c r="CZ438" s="3">
        <f t="shared" si="492"/>
        <v>171</v>
      </c>
      <c r="DA438" s="3">
        <f t="shared" si="492"/>
        <v>173</v>
      </c>
      <c r="DB438" s="3">
        <f t="shared" si="492"/>
        <v>174</v>
      </c>
      <c r="DC438" s="3">
        <f t="shared" si="492"/>
        <v>179</v>
      </c>
      <c r="DD438" s="3">
        <f t="shared" si="492"/>
        <v>181</v>
      </c>
      <c r="DE438" s="3">
        <f t="shared" si="492"/>
        <v>183</v>
      </c>
      <c r="DF438" s="3">
        <f t="shared" si="492"/>
        <v>183</v>
      </c>
      <c r="DG438" s="3">
        <f t="shared" si="492"/>
        <v>186</v>
      </c>
      <c r="DH438" s="3">
        <f t="shared" si="492"/>
        <v>186</v>
      </c>
      <c r="DI438" s="3">
        <f t="shared" si="492"/>
        <v>188</v>
      </c>
      <c r="DJ438" s="3">
        <f t="shared" si="492"/>
        <v>188</v>
      </c>
      <c r="DK438" s="3">
        <f t="shared" si="492"/>
        <v>188</v>
      </c>
      <c r="DL438" s="3">
        <f t="shared" si="492"/>
        <v>188</v>
      </c>
      <c r="DM438" s="3">
        <f t="shared" si="492"/>
        <v>190</v>
      </c>
      <c r="DN438" s="3">
        <f t="shared" si="492"/>
        <v>190</v>
      </c>
      <c r="DO438" s="3">
        <f t="shared" si="492"/>
        <v>192</v>
      </c>
      <c r="DP438" s="3">
        <f t="shared" si="492"/>
        <v>192</v>
      </c>
      <c r="DQ438" s="3">
        <f t="shared" si="492"/>
        <v>192</v>
      </c>
      <c r="DR438" s="3">
        <f t="shared" si="492"/>
        <v>193</v>
      </c>
      <c r="DS438" s="3">
        <f t="shared" si="492"/>
        <v>194</v>
      </c>
      <c r="DT438" s="3">
        <f t="shared" si="492"/>
        <v>196</v>
      </c>
      <c r="DU438" s="3">
        <f t="shared" si="492"/>
        <v>197</v>
      </c>
      <c r="DV438" s="3">
        <f t="shared" si="492"/>
        <v>198</v>
      </c>
      <c r="DW438" s="3">
        <f t="shared" si="492"/>
        <v>199</v>
      </c>
      <c r="DX438" s="3">
        <f t="shared" si="492"/>
        <v>200</v>
      </c>
      <c r="DY438" s="3">
        <f t="shared" si="492"/>
        <v>202</v>
      </c>
      <c r="DZ438" s="3">
        <f t="shared" si="492"/>
        <v>202</v>
      </c>
      <c r="EA438" s="3">
        <f t="shared" si="492"/>
        <v>202</v>
      </c>
      <c r="EB438" s="3">
        <f t="shared" ref="EB438" si="493">EB166*1</f>
        <v>202</v>
      </c>
      <c r="EC438" s="3">
        <f t="shared" si="484"/>
        <v>204</v>
      </c>
    </row>
    <row r="439" spans="3:133" x14ac:dyDescent="0.25">
      <c r="C439" t="s">
        <v>1391</v>
      </c>
      <c r="D439" s="3">
        <f t="shared" ref="D439:BO439" si="494">D167*1</f>
        <v>0</v>
      </c>
      <c r="E439" s="3">
        <f t="shared" si="494"/>
        <v>0</v>
      </c>
      <c r="F439" s="3">
        <f t="shared" si="494"/>
        <v>0</v>
      </c>
      <c r="G439" s="3">
        <f t="shared" si="494"/>
        <v>0</v>
      </c>
      <c r="H439" s="3">
        <f t="shared" si="494"/>
        <v>0</v>
      </c>
      <c r="I439" s="3">
        <f t="shared" si="494"/>
        <v>0</v>
      </c>
      <c r="J439" s="3">
        <f t="shared" si="494"/>
        <v>0</v>
      </c>
      <c r="K439" s="3">
        <f t="shared" si="494"/>
        <v>0</v>
      </c>
      <c r="L439" s="3">
        <f t="shared" si="494"/>
        <v>0</v>
      </c>
      <c r="M439" s="3">
        <f t="shared" si="494"/>
        <v>0</v>
      </c>
      <c r="N439" s="3">
        <f t="shared" si="494"/>
        <v>0</v>
      </c>
      <c r="O439" s="3">
        <f t="shared" si="494"/>
        <v>0</v>
      </c>
      <c r="P439" s="3">
        <f t="shared" si="494"/>
        <v>0</v>
      </c>
      <c r="Q439" s="3">
        <f t="shared" si="494"/>
        <v>0</v>
      </c>
      <c r="R439" s="3">
        <f t="shared" si="494"/>
        <v>0</v>
      </c>
      <c r="S439" s="3">
        <f t="shared" si="494"/>
        <v>0</v>
      </c>
      <c r="T439" s="3">
        <f t="shared" si="494"/>
        <v>0</v>
      </c>
      <c r="U439" s="3">
        <f t="shared" si="494"/>
        <v>0</v>
      </c>
      <c r="V439" s="3">
        <f t="shared" si="494"/>
        <v>0</v>
      </c>
      <c r="W439" s="3">
        <f t="shared" si="494"/>
        <v>0</v>
      </c>
      <c r="X439" s="3">
        <f t="shared" si="494"/>
        <v>0</v>
      </c>
      <c r="Y439" s="3">
        <f t="shared" si="494"/>
        <v>0</v>
      </c>
      <c r="Z439" s="3">
        <f t="shared" si="494"/>
        <v>0</v>
      </c>
      <c r="AA439" s="3">
        <f t="shared" si="494"/>
        <v>0</v>
      </c>
      <c r="AB439" s="3">
        <f t="shared" si="494"/>
        <v>0</v>
      </c>
      <c r="AC439" s="3">
        <f t="shared" si="494"/>
        <v>0</v>
      </c>
      <c r="AD439" s="3">
        <f t="shared" si="494"/>
        <v>0</v>
      </c>
      <c r="AE439" s="3">
        <f t="shared" si="494"/>
        <v>0</v>
      </c>
      <c r="AF439" s="3">
        <f t="shared" si="494"/>
        <v>0</v>
      </c>
      <c r="AG439" s="3">
        <f t="shared" si="494"/>
        <v>0</v>
      </c>
      <c r="AH439" s="3">
        <f t="shared" si="494"/>
        <v>0</v>
      </c>
      <c r="AI439" s="3">
        <f t="shared" si="494"/>
        <v>0</v>
      </c>
      <c r="AJ439" s="3">
        <f t="shared" si="494"/>
        <v>0</v>
      </c>
      <c r="AK439" s="3">
        <f t="shared" si="494"/>
        <v>0</v>
      </c>
      <c r="AL439" s="3">
        <f t="shared" si="494"/>
        <v>0</v>
      </c>
      <c r="AM439" s="3">
        <f t="shared" si="494"/>
        <v>0</v>
      </c>
      <c r="AN439" s="3">
        <f t="shared" si="494"/>
        <v>0</v>
      </c>
      <c r="AO439" s="3">
        <f t="shared" si="494"/>
        <v>0</v>
      </c>
      <c r="AP439" s="3">
        <f t="shared" si="494"/>
        <v>0</v>
      </c>
      <c r="AQ439" s="3">
        <f t="shared" si="494"/>
        <v>0</v>
      </c>
      <c r="AR439" s="3">
        <f t="shared" si="494"/>
        <v>0</v>
      </c>
      <c r="AS439" s="3">
        <f t="shared" si="494"/>
        <v>0</v>
      </c>
      <c r="AT439" s="3">
        <f t="shared" si="494"/>
        <v>0</v>
      </c>
      <c r="AU439" s="3">
        <f t="shared" si="494"/>
        <v>0</v>
      </c>
      <c r="AV439" s="3">
        <f t="shared" si="494"/>
        <v>0</v>
      </c>
      <c r="AW439" s="3">
        <f t="shared" si="494"/>
        <v>0</v>
      </c>
      <c r="AX439" s="3">
        <f t="shared" si="494"/>
        <v>0</v>
      </c>
      <c r="AY439" s="3">
        <f t="shared" si="494"/>
        <v>0</v>
      </c>
      <c r="AZ439" s="3">
        <f t="shared" si="494"/>
        <v>0</v>
      </c>
      <c r="BA439" s="3">
        <f t="shared" si="494"/>
        <v>0</v>
      </c>
      <c r="BB439" s="3">
        <f t="shared" si="494"/>
        <v>0</v>
      </c>
      <c r="BC439" s="3">
        <f t="shared" si="494"/>
        <v>0</v>
      </c>
      <c r="BD439" s="3">
        <f t="shared" si="494"/>
        <v>0</v>
      </c>
      <c r="BE439" s="3">
        <f t="shared" si="494"/>
        <v>0</v>
      </c>
      <c r="BF439" s="3">
        <f t="shared" si="494"/>
        <v>0</v>
      </c>
      <c r="BG439" s="3">
        <f t="shared" si="494"/>
        <v>0</v>
      </c>
      <c r="BH439" s="3">
        <f t="shared" si="494"/>
        <v>0</v>
      </c>
      <c r="BI439" s="3">
        <f t="shared" si="494"/>
        <v>0</v>
      </c>
      <c r="BJ439" s="3">
        <f t="shared" si="494"/>
        <v>0</v>
      </c>
      <c r="BK439" s="3">
        <f t="shared" si="494"/>
        <v>0</v>
      </c>
      <c r="BL439" s="3">
        <f t="shared" si="494"/>
        <v>0</v>
      </c>
      <c r="BM439" s="3">
        <f t="shared" si="494"/>
        <v>0</v>
      </c>
      <c r="BN439" s="3">
        <f t="shared" si="494"/>
        <v>0</v>
      </c>
      <c r="BO439" s="3">
        <f t="shared" si="494"/>
        <v>0</v>
      </c>
      <c r="BP439" s="3">
        <f t="shared" ref="BP439:EA439" si="495">BP167*1</f>
        <v>0</v>
      </c>
      <c r="BQ439" s="3">
        <f t="shared" si="495"/>
        <v>0</v>
      </c>
      <c r="BR439" s="3">
        <f t="shared" si="495"/>
        <v>0</v>
      </c>
      <c r="BS439" s="3">
        <f t="shared" si="495"/>
        <v>0</v>
      </c>
      <c r="BT439" s="3">
        <f t="shared" si="495"/>
        <v>0</v>
      </c>
      <c r="BU439" s="3">
        <f t="shared" si="495"/>
        <v>0</v>
      </c>
      <c r="BV439" s="3">
        <f t="shared" si="495"/>
        <v>0</v>
      </c>
      <c r="BW439" s="3">
        <f t="shared" si="495"/>
        <v>0</v>
      </c>
      <c r="BX439" s="3">
        <f t="shared" si="495"/>
        <v>0</v>
      </c>
      <c r="BY439" s="3">
        <f t="shared" si="495"/>
        <v>0</v>
      </c>
      <c r="BZ439" s="3">
        <f t="shared" si="495"/>
        <v>0</v>
      </c>
      <c r="CA439" s="3">
        <f t="shared" si="495"/>
        <v>0</v>
      </c>
      <c r="CB439" s="3">
        <f t="shared" si="495"/>
        <v>0</v>
      </c>
      <c r="CC439" s="3">
        <f t="shared" si="495"/>
        <v>0</v>
      </c>
      <c r="CD439" s="3">
        <f t="shared" si="495"/>
        <v>0</v>
      </c>
      <c r="CE439" s="3">
        <f t="shared" si="495"/>
        <v>0</v>
      </c>
      <c r="CF439" s="3">
        <f t="shared" si="495"/>
        <v>0</v>
      </c>
      <c r="CG439" s="3">
        <f t="shared" si="495"/>
        <v>0</v>
      </c>
      <c r="CH439" s="3">
        <f t="shared" si="495"/>
        <v>0</v>
      </c>
      <c r="CI439" s="3">
        <f t="shared" si="495"/>
        <v>0</v>
      </c>
      <c r="CJ439" s="3">
        <f t="shared" si="495"/>
        <v>0</v>
      </c>
      <c r="CK439" s="3">
        <f t="shared" si="495"/>
        <v>0</v>
      </c>
      <c r="CL439" s="3">
        <f t="shared" si="495"/>
        <v>0</v>
      </c>
      <c r="CM439" s="3">
        <f t="shared" si="495"/>
        <v>0</v>
      </c>
      <c r="CN439" s="3">
        <f t="shared" si="495"/>
        <v>0</v>
      </c>
      <c r="CO439" s="3">
        <f t="shared" si="495"/>
        <v>0</v>
      </c>
      <c r="CP439" s="3">
        <f t="shared" si="495"/>
        <v>0</v>
      </c>
      <c r="CQ439" s="3">
        <f t="shared" si="495"/>
        <v>0</v>
      </c>
      <c r="CR439" s="3">
        <f t="shared" si="495"/>
        <v>0</v>
      </c>
      <c r="CS439" s="3">
        <f t="shared" si="495"/>
        <v>0</v>
      </c>
      <c r="CT439" s="3">
        <f t="shared" si="495"/>
        <v>0</v>
      </c>
      <c r="CU439" s="3">
        <f t="shared" si="495"/>
        <v>0</v>
      </c>
      <c r="CV439" s="3">
        <f t="shared" si="495"/>
        <v>0</v>
      </c>
      <c r="CW439" s="3">
        <f t="shared" si="495"/>
        <v>0</v>
      </c>
      <c r="CX439" s="3">
        <f t="shared" si="495"/>
        <v>0</v>
      </c>
      <c r="CY439" s="3">
        <f t="shared" si="495"/>
        <v>0</v>
      </c>
      <c r="CZ439" s="3">
        <f t="shared" si="495"/>
        <v>0</v>
      </c>
      <c r="DA439" s="3">
        <f t="shared" si="495"/>
        <v>0</v>
      </c>
      <c r="DB439" s="3">
        <f t="shared" si="495"/>
        <v>0</v>
      </c>
      <c r="DC439" s="3">
        <f t="shared" si="495"/>
        <v>0</v>
      </c>
      <c r="DD439" s="3">
        <f t="shared" si="495"/>
        <v>0</v>
      </c>
      <c r="DE439" s="3">
        <f t="shared" si="495"/>
        <v>0</v>
      </c>
      <c r="DF439" s="3">
        <f t="shared" si="495"/>
        <v>0</v>
      </c>
      <c r="DG439" s="3">
        <f t="shared" si="495"/>
        <v>0</v>
      </c>
      <c r="DH439" s="3">
        <f t="shared" si="495"/>
        <v>0</v>
      </c>
      <c r="DI439" s="3">
        <f t="shared" si="495"/>
        <v>0</v>
      </c>
      <c r="DJ439" s="3">
        <f t="shared" si="495"/>
        <v>0</v>
      </c>
      <c r="DK439" s="3">
        <f t="shared" si="495"/>
        <v>0</v>
      </c>
      <c r="DL439" s="3">
        <f t="shared" si="495"/>
        <v>0</v>
      </c>
      <c r="DM439" s="3">
        <f t="shared" si="495"/>
        <v>0</v>
      </c>
      <c r="DN439" s="3">
        <f t="shared" si="495"/>
        <v>0</v>
      </c>
      <c r="DO439" s="3">
        <f t="shared" si="495"/>
        <v>0</v>
      </c>
      <c r="DP439" s="3">
        <f t="shared" si="495"/>
        <v>0</v>
      </c>
      <c r="DQ439" s="3">
        <f t="shared" si="495"/>
        <v>0</v>
      </c>
      <c r="DR439" s="3">
        <f t="shared" si="495"/>
        <v>0</v>
      </c>
      <c r="DS439" s="3">
        <f t="shared" si="495"/>
        <v>0</v>
      </c>
      <c r="DT439" s="3">
        <f t="shared" si="495"/>
        <v>0</v>
      </c>
      <c r="DU439" s="3">
        <f t="shared" si="495"/>
        <v>0</v>
      </c>
      <c r="DV439" s="3">
        <f t="shared" si="495"/>
        <v>0</v>
      </c>
      <c r="DW439" s="3">
        <f t="shared" si="495"/>
        <v>0</v>
      </c>
      <c r="DX439" s="3">
        <f t="shared" si="495"/>
        <v>0</v>
      </c>
      <c r="DY439" s="3">
        <f t="shared" si="495"/>
        <v>0</v>
      </c>
      <c r="DZ439" s="3">
        <f t="shared" si="495"/>
        <v>0</v>
      </c>
      <c r="EA439" s="3">
        <f t="shared" si="495"/>
        <v>0</v>
      </c>
      <c r="EB439" s="3">
        <f t="shared" ref="EB439" si="496">EB167*1</f>
        <v>0</v>
      </c>
      <c r="EC439" s="3">
        <f t="shared" si="484"/>
        <v>0</v>
      </c>
    </row>
    <row r="440" spans="3:133" x14ac:dyDescent="0.25">
      <c r="C440" t="s">
        <v>1392</v>
      </c>
      <c r="D440" s="3">
        <f t="shared" ref="D440:BO440" si="497">D168*1</f>
        <v>0</v>
      </c>
      <c r="E440" s="3">
        <f t="shared" si="497"/>
        <v>0</v>
      </c>
      <c r="F440" s="3">
        <f t="shared" si="497"/>
        <v>0</v>
      </c>
      <c r="G440" s="3">
        <f t="shared" si="497"/>
        <v>0</v>
      </c>
      <c r="H440" s="3">
        <f t="shared" si="497"/>
        <v>0</v>
      </c>
      <c r="I440" s="3">
        <f t="shared" si="497"/>
        <v>0</v>
      </c>
      <c r="J440" s="3">
        <f t="shared" si="497"/>
        <v>0</v>
      </c>
      <c r="K440" s="3">
        <f t="shared" si="497"/>
        <v>0</v>
      </c>
      <c r="L440" s="3">
        <f t="shared" si="497"/>
        <v>0</v>
      </c>
      <c r="M440" s="3">
        <f t="shared" si="497"/>
        <v>0</v>
      </c>
      <c r="N440" s="3">
        <f t="shared" si="497"/>
        <v>0</v>
      </c>
      <c r="O440" s="3">
        <f t="shared" si="497"/>
        <v>0</v>
      </c>
      <c r="P440" s="3">
        <f t="shared" si="497"/>
        <v>0</v>
      </c>
      <c r="Q440" s="3">
        <f t="shared" si="497"/>
        <v>0</v>
      </c>
      <c r="R440" s="3">
        <f t="shared" si="497"/>
        <v>0</v>
      </c>
      <c r="S440" s="3">
        <f t="shared" si="497"/>
        <v>0</v>
      </c>
      <c r="T440" s="3">
        <f t="shared" si="497"/>
        <v>0</v>
      </c>
      <c r="U440" s="3">
        <f t="shared" si="497"/>
        <v>0</v>
      </c>
      <c r="V440" s="3">
        <f t="shared" si="497"/>
        <v>0</v>
      </c>
      <c r="W440" s="3">
        <f t="shared" si="497"/>
        <v>0</v>
      </c>
      <c r="X440" s="3">
        <f t="shared" si="497"/>
        <v>0</v>
      </c>
      <c r="Y440" s="3">
        <f t="shared" si="497"/>
        <v>0</v>
      </c>
      <c r="Z440" s="3">
        <f t="shared" si="497"/>
        <v>0</v>
      </c>
      <c r="AA440" s="3">
        <f t="shared" si="497"/>
        <v>0</v>
      </c>
      <c r="AB440" s="3">
        <f t="shared" si="497"/>
        <v>0</v>
      </c>
      <c r="AC440" s="3">
        <f t="shared" si="497"/>
        <v>0</v>
      </c>
      <c r="AD440" s="3">
        <f t="shared" si="497"/>
        <v>0</v>
      </c>
      <c r="AE440" s="3">
        <f t="shared" si="497"/>
        <v>0</v>
      </c>
      <c r="AF440" s="3">
        <f t="shared" si="497"/>
        <v>0</v>
      </c>
      <c r="AG440" s="3">
        <f t="shared" si="497"/>
        <v>0</v>
      </c>
      <c r="AH440" s="3">
        <f t="shared" si="497"/>
        <v>0</v>
      </c>
      <c r="AI440" s="3">
        <f t="shared" si="497"/>
        <v>0</v>
      </c>
      <c r="AJ440" s="3">
        <f t="shared" si="497"/>
        <v>0</v>
      </c>
      <c r="AK440" s="3">
        <f t="shared" si="497"/>
        <v>0</v>
      </c>
      <c r="AL440" s="3">
        <f t="shared" si="497"/>
        <v>0</v>
      </c>
      <c r="AM440" s="3">
        <f t="shared" si="497"/>
        <v>0</v>
      </c>
      <c r="AN440" s="3">
        <f t="shared" si="497"/>
        <v>0</v>
      </c>
      <c r="AO440" s="3">
        <f t="shared" si="497"/>
        <v>0</v>
      </c>
      <c r="AP440" s="3">
        <f t="shared" si="497"/>
        <v>0</v>
      </c>
      <c r="AQ440" s="3">
        <f t="shared" si="497"/>
        <v>0</v>
      </c>
      <c r="AR440" s="3">
        <f t="shared" si="497"/>
        <v>0</v>
      </c>
      <c r="AS440" s="3">
        <f t="shared" si="497"/>
        <v>0</v>
      </c>
      <c r="AT440" s="3">
        <f t="shared" si="497"/>
        <v>0</v>
      </c>
      <c r="AU440" s="3">
        <f t="shared" si="497"/>
        <v>0</v>
      </c>
      <c r="AV440" s="3">
        <f t="shared" si="497"/>
        <v>0</v>
      </c>
      <c r="AW440" s="3">
        <f t="shared" si="497"/>
        <v>0</v>
      </c>
      <c r="AX440" s="3">
        <f t="shared" si="497"/>
        <v>0</v>
      </c>
      <c r="AY440" s="3">
        <f t="shared" si="497"/>
        <v>0</v>
      </c>
      <c r="AZ440" s="3">
        <f t="shared" si="497"/>
        <v>0</v>
      </c>
      <c r="BA440" s="3">
        <f t="shared" si="497"/>
        <v>0</v>
      </c>
      <c r="BB440" s="3">
        <f t="shared" si="497"/>
        <v>0</v>
      </c>
      <c r="BC440" s="3">
        <f t="shared" si="497"/>
        <v>0</v>
      </c>
      <c r="BD440" s="3">
        <f t="shared" si="497"/>
        <v>0</v>
      </c>
      <c r="BE440" s="3">
        <f t="shared" si="497"/>
        <v>0</v>
      </c>
      <c r="BF440" s="3">
        <f t="shared" si="497"/>
        <v>0</v>
      </c>
      <c r="BG440" s="3">
        <f t="shared" si="497"/>
        <v>0</v>
      </c>
      <c r="BH440" s="3">
        <f t="shared" si="497"/>
        <v>0</v>
      </c>
      <c r="BI440" s="3">
        <f t="shared" si="497"/>
        <v>0</v>
      </c>
      <c r="BJ440" s="3">
        <f t="shared" si="497"/>
        <v>0</v>
      </c>
      <c r="BK440" s="3">
        <f t="shared" si="497"/>
        <v>0</v>
      </c>
      <c r="BL440" s="3">
        <f t="shared" si="497"/>
        <v>0</v>
      </c>
      <c r="BM440" s="3">
        <f t="shared" si="497"/>
        <v>0</v>
      </c>
      <c r="BN440" s="3">
        <f t="shared" si="497"/>
        <v>0</v>
      </c>
      <c r="BO440" s="3">
        <f t="shared" si="497"/>
        <v>0</v>
      </c>
      <c r="BP440" s="3">
        <f t="shared" ref="BP440:EA440" si="498">BP168*1</f>
        <v>0</v>
      </c>
      <c r="BQ440" s="3">
        <f t="shared" si="498"/>
        <v>0</v>
      </c>
      <c r="BR440" s="3">
        <f t="shared" si="498"/>
        <v>0</v>
      </c>
      <c r="BS440" s="3">
        <f t="shared" si="498"/>
        <v>0</v>
      </c>
      <c r="BT440" s="3">
        <f t="shared" si="498"/>
        <v>0</v>
      </c>
      <c r="BU440" s="3">
        <f t="shared" si="498"/>
        <v>0</v>
      </c>
      <c r="BV440" s="3">
        <f t="shared" si="498"/>
        <v>0</v>
      </c>
      <c r="BW440" s="3">
        <f t="shared" si="498"/>
        <v>0</v>
      </c>
      <c r="BX440" s="3">
        <f t="shared" si="498"/>
        <v>0</v>
      </c>
      <c r="BY440" s="3">
        <f t="shared" si="498"/>
        <v>0</v>
      </c>
      <c r="BZ440" s="3">
        <f t="shared" si="498"/>
        <v>0</v>
      </c>
      <c r="CA440" s="3">
        <f t="shared" si="498"/>
        <v>0</v>
      </c>
      <c r="CB440" s="3">
        <f t="shared" si="498"/>
        <v>0</v>
      </c>
      <c r="CC440" s="3">
        <f t="shared" si="498"/>
        <v>0</v>
      </c>
      <c r="CD440" s="3">
        <f t="shared" si="498"/>
        <v>0</v>
      </c>
      <c r="CE440" s="3">
        <f t="shared" si="498"/>
        <v>0</v>
      </c>
      <c r="CF440" s="3">
        <f t="shared" si="498"/>
        <v>0</v>
      </c>
      <c r="CG440" s="3">
        <f t="shared" si="498"/>
        <v>0</v>
      </c>
      <c r="CH440" s="3">
        <f t="shared" si="498"/>
        <v>0</v>
      </c>
      <c r="CI440" s="3">
        <f t="shared" si="498"/>
        <v>0</v>
      </c>
      <c r="CJ440" s="3">
        <f t="shared" si="498"/>
        <v>0</v>
      </c>
      <c r="CK440" s="3">
        <f t="shared" si="498"/>
        <v>0</v>
      </c>
      <c r="CL440" s="3">
        <f t="shared" si="498"/>
        <v>0</v>
      </c>
      <c r="CM440" s="3">
        <f t="shared" si="498"/>
        <v>0</v>
      </c>
      <c r="CN440" s="3">
        <f t="shared" si="498"/>
        <v>0</v>
      </c>
      <c r="CO440" s="3">
        <f t="shared" si="498"/>
        <v>0</v>
      </c>
      <c r="CP440" s="3">
        <f t="shared" si="498"/>
        <v>0</v>
      </c>
      <c r="CQ440" s="3">
        <f t="shared" si="498"/>
        <v>0</v>
      </c>
      <c r="CR440" s="3">
        <f t="shared" si="498"/>
        <v>0</v>
      </c>
      <c r="CS440" s="3">
        <f t="shared" si="498"/>
        <v>0</v>
      </c>
      <c r="CT440" s="3">
        <f t="shared" si="498"/>
        <v>0</v>
      </c>
      <c r="CU440" s="3">
        <f t="shared" si="498"/>
        <v>0</v>
      </c>
      <c r="CV440" s="3">
        <f t="shared" si="498"/>
        <v>0</v>
      </c>
      <c r="CW440" s="3">
        <f t="shared" si="498"/>
        <v>0</v>
      </c>
      <c r="CX440" s="3">
        <f t="shared" si="498"/>
        <v>0</v>
      </c>
      <c r="CY440" s="3">
        <f t="shared" si="498"/>
        <v>0</v>
      </c>
      <c r="CZ440" s="3">
        <f t="shared" si="498"/>
        <v>0</v>
      </c>
      <c r="DA440" s="3">
        <f t="shared" si="498"/>
        <v>0</v>
      </c>
      <c r="DB440" s="3">
        <f t="shared" si="498"/>
        <v>0</v>
      </c>
      <c r="DC440" s="3">
        <f t="shared" si="498"/>
        <v>0</v>
      </c>
      <c r="DD440" s="3">
        <f t="shared" si="498"/>
        <v>0</v>
      </c>
      <c r="DE440" s="3">
        <f t="shared" si="498"/>
        <v>0</v>
      </c>
      <c r="DF440" s="3">
        <f t="shared" si="498"/>
        <v>0</v>
      </c>
      <c r="DG440" s="3">
        <f t="shared" si="498"/>
        <v>0</v>
      </c>
      <c r="DH440" s="3">
        <f t="shared" si="498"/>
        <v>0</v>
      </c>
      <c r="DI440" s="3">
        <f t="shared" si="498"/>
        <v>0</v>
      </c>
      <c r="DJ440" s="3">
        <f t="shared" si="498"/>
        <v>0</v>
      </c>
      <c r="DK440" s="3">
        <f t="shared" si="498"/>
        <v>0</v>
      </c>
      <c r="DL440" s="3">
        <f t="shared" si="498"/>
        <v>0</v>
      </c>
      <c r="DM440" s="3">
        <f t="shared" si="498"/>
        <v>0</v>
      </c>
      <c r="DN440" s="3">
        <f t="shared" si="498"/>
        <v>0</v>
      </c>
      <c r="DO440" s="3">
        <f t="shared" si="498"/>
        <v>1</v>
      </c>
      <c r="DP440" s="3">
        <f t="shared" si="498"/>
        <v>2</v>
      </c>
      <c r="DQ440" s="3">
        <f t="shared" si="498"/>
        <v>2</v>
      </c>
      <c r="DR440" s="3">
        <f t="shared" si="498"/>
        <v>2</v>
      </c>
      <c r="DS440" s="3">
        <f t="shared" si="498"/>
        <v>2</v>
      </c>
      <c r="DT440" s="3">
        <f t="shared" si="498"/>
        <v>3</v>
      </c>
      <c r="DU440" s="3">
        <f t="shared" si="498"/>
        <v>3</v>
      </c>
      <c r="DV440" s="3">
        <f t="shared" si="498"/>
        <v>3</v>
      </c>
      <c r="DW440" s="3">
        <f t="shared" si="498"/>
        <v>3</v>
      </c>
      <c r="DX440" s="3">
        <f t="shared" si="498"/>
        <v>4</v>
      </c>
      <c r="DY440" s="3">
        <f t="shared" si="498"/>
        <v>4</v>
      </c>
      <c r="DZ440" s="3">
        <f t="shared" si="498"/>
        <v>4</v>
      </c>
      <c r="EA440" s="3">
        <f t="shared" si="498"/>
        <v>5</v>
      </c>
      <c r="EB440" s="3">
        <f t="shared" ref="EB440" si="499">EB168*1</f>
        <v>6</v>
      </c>
      <c r="EC440" s="3">
        <f t="shared" si="484"/>
        <v>6</v>
      </c>
    </row>
    <row r="441" spans="3:133" x14ac:dyDescent="0.25">
      <c r="C441" t="s">
        <v>1393</v>
      </c>
      <c r="D441" s="3">
        <f t="shared" ref="D441:BO441" si="500">D169*1</f>
        <v>0</v>
      </c>
      <c r="E441" s="3">
        <f t="shared" si="500"/>
        <v>0</v>
      </c>
      <c r="F441" s="3">
        <f t="shared" si="500"/>
        <v>0</v>
      </c>
      <c r="G441" s="3">
        <f t="shared" si="500"/>
        <v>0</v>
      </c>
      <c r="H441" s="3">
        <f t="shared" si="500"/>
        <v>0</v>
      </c>
      <c r="I441" s="3">
        <f t="shared" si="500"/>
        <v>0</v>
      </c>
      <c r="J441" s="3">
        <f t="shared" si="500"/>
        <v>0</v>
      </c>
      <c r="K441" s="3">
        <f t="shared" si="500"/>
        <v>0</v>
      </c>
      <c r="L441" s="3">
        <f t="shared" si="500"/>
        <v>0</v>
      </c>
      <c r="M441" s="3">
        <f t="shared" si="500"/>
        <v>0</v>
      </c>
      <c r="N441" s="3">
        <f t="shared" si="500"/>
        <v>0</v>
      </c>
      <c r="O441" s="3">
        <f t="shared" si="500"/>
        <v>0</v>
      </c>
      <c r="P441" s="3">
        <f t="shared" si="500"/>
        <v>0</v>
      </c>
      <c r="Q441" s="3">
        <f t="shared" si="500"/>
        <v>0</v>
      </c>
      <c r="R441" s="3">
        <f t="shared" si="500"/>
        <v>0</v>
      </c>
      <c r="S441" s="3">
        <f t="shared" si="500"/>
        <v>0</v>
      </c>
      <c r="T441" s="3">
        <f t="shared" si="500"/>
        <v>0</v>
      </c>
      <c r="U441" s="3">
        <f t="shared" si="500"/>
        <v>0</v>
      </c>
      <c r="V441" s="3">
        <f t="shared" si="500"/>
        <v>0</v>
      </c>
      <c r="W441" s="3">
        <f t="shared" si="500"/>
        <v>0</v>
      </c>
      <c r="X441" s="3">
        <f t="shared" si="500"/>
        <v>0</v>
      </c>
      <c r="Y441" s="3">
        <f t="shared" si="500"/>
        <v>0</v>
      </c>
      <c r="Z441" s="3">
        <f t="shared" si="500"/>
        <v>0</v>
      </c>
      <c r="AA441" s="3">
        <f t="shared" si="500"/>
        <v>0</v>
      </c>
      <c r="AB441" s="3">
        <f t="shared" si="500"/>
        <v>0</v>
      </c>
      <c r="AC441" s="3">
        <f t="shared" si="500"/>
        <v>0</v>
      </c>
      <c r="AD441" s="3">
        <f t="shared" si="500"/>
        <v>0</v>
      </c>
      <c r="AE441" s="3">
        <f t="shared" si="500"/>
        <v>0</v>
      </c>
      <c r="AF441" s="3">
        <f t="shared" si="500"/>
        <v>0</v>
      </c>
      <c r="AG441" s="3">
        <f t="shared" si="500"/>
        <v>0</v>
      </c>
      <c r="AH441" s="3">
        <f t="shared" si="500"/>
        <v>0</v>
      </c>
      <c r="AI441" s="3">
        <f t="shared" si="500"/>
        <v>0</v>
      </c>
      <c r="AJ441" s="3">
        <f t="shared" si="500"/>
        <v>0</v>
      </c>
      <c r="AK441" s="3">
        <f t="shared" si="500"/>
        <v>0</v>
      </c>
      <c r="AL441" s="3">
        <f t="shared" si="500"/>
        <v>0</v>
      </c>
      <c r="AM441" s="3">
        <f t="shared" si="500"/>
        <v>0</v>
      </c>
      <c r="AN441" s="3">
        <f t="shared" si="500"/>
        <v>0</v>
      </c>
      <c r="AO441" s="3">
        <f t="shared" si="500"/>
        <v>0</v>
      </c>
      <c r="AP441" s="3">
        <f t="shared" si="500"/>
        <v>0</v>
      </c>
      <c r="AQ441" s="3">
        <f t="shared" si="500"/>
        <v>0</v>
      </c>
      <c r="AR441" s="3">
        <f t="shared" si="500"/>
        <v>0</v>
      </c>
      <c r="AS441" s="3">
        <f t="shared" si="500"/>
        <v>0</v>
      </c>
      <c r="AT441" s="3">
        <f t="shared" si="500"/>
        <v>0</v>
      </c>
      <c r="AU441" s="3">
        <f t="shared" si="500"/>
        <v>0</v>
      </c>
      <c r="AV441" s="3">
        <f t="shared" si="500"/>
        <v>0</v>
      </c>
      <c r="AW441" s="3">
        <f t="shared" si="500"/>
        <v>0</v>
      </c>
      <c r="AX441" s="3">
        <f t="shared" si="500"/>
        <v>0</v>
      </c>
      <c r="AY441" s="3">
        <f t="shared" si="500"/>
        <v>0</v>
      </c>
      <c r="AZ441" s="3">
        <f t="shared" si="500"/>
        <v>0</v>
      </c>
      <c r="BA441" s="3">
        <f t="shared" si="500"/>
        <v>0</v>
      </c>
      <c r="BB441" s="3">
        <f t="shared" si="500"/>
        <v>0</v>
      </c>
      <c r="BC441" s="3">
        <f t="shared" si="500"/>
        <v>0</v>
      </c>
      <c r="BD441" s="3">
        <f t="shared" si="500"/>
        <v>0</v>
      </c>
      <c r="BE441" s="3">
        <f t="shared" si="500"/>
        <v>0</v>
      </c>
      <c r="BF441" s="3">
        <f t="shared" si="500"/>
        <v>0</v>
      </c>
      <c r="BG441" s="3">
        <f t="shared" si="500"/>
        <v>0</v>
      </c>
      <c r="BH441" s="3">
        <f t="shared" si="500"/>
        <v>0</v>
      </c>
      <c r="BI441" s="3">
        <f t="shared" si="500"/>
        <v>0</v>
      </c>
      <c r="BJ441" s="3">
        <f t="shared" si="500"/>
        <v>0</v>
      </c>
      <c r="BK441" s="3">
        <f t="shared" si="500"/>
        <v>0</v>
      </c>
      <c r="BL441" s="3">
        <f t="shared" si="500"/>
        <v>0</v>
      </c>
      <c r="BM441" s="3">
        <f t="shared" si="500"/>
        <v>0</v>
      </c>
      <c r="BN441" s="3">
        <f t="shared" si="500"/>
        <v>0</v>
      </c>
      <c r="BO441" s="3">
        <f t="shared" si="500"/>
        <v>0</v>
      </c>
      <c r="BP441" s="3">
        <f t="shared" ref="BP441:EA441" si="501">BP169*1</f>
        <v>0</v>
      </c>
      <c r="BQ441" s="3">
        <f t="shared" si="501"/>
        <v>0</v>
      </c>
      <c r="BR441" s="3">
        <f t="shared" si="501"/>
        <v>0</v>
      </c>
      <c r="BS441" s="3">
        <f t="shared" si="501"/>
        <v>0</v>
      </c>
      <c r="BT441" s="3">
        <f t="shared" si="501"/>
        <v>0</v>
      </c>
      <c r="BU441" s="3">
        <f t="shared" si="501"/>
        <v>0</v>
      </c>
      <c r="BV441" s="3">
        <f t="shared" si="501"/>
        <v>0</v>
      </c>
      <c r="BW441" s="3">
        <f t="shared" si="501"/>
        <v>0</v>
      </c>
      <c r="BX441" s="3">
        <f t="shared" si="501"/>
        <v>0</v>
      </c>
      <c r="BY441" s="3">
        <f t="shared" si="501"/>
        <v>0</v>
      </c>
      <c r="BZ441" s="3">
        <f t="shared" si="501"/>
        <v>0</v>
      </c>
      <c r="CA441" s="3">
        <f t="shared" si="501"/>
        <v>0</v>
      </c>
      <c r="CB441" s="3">
        <f t="shared" si="501"/>
        <v>0</v>
      </c>
      <c r="CC441" s="3">
        <f t="shared" si="501"/>
        <v>0</v>
      </c>
      <c r="CD441" s="3">
        <f t="shared" si="501"/>
        <v>0</v>
      </c>
      <c r="CE441" s="3">
        <f t="shared" si="501"/>
        <v>0</v>
      </c>
      <c r="CF441" s="3">
        <f t="shared" si="501"/>
        <v>0</v>
      </c>
      <c r="CG441" s="3">
        <f t="shared" si="501"/>
        <v>0</v>
      </c>
      <c r="CH441" s="3">
        <f t="shared" si="501"/>
        <v>0</v>
      </c>
      <c r="CI441" s="3">
        <f t="shared" si="501"/>
        <v>0</v>
      </c>
      <c r="CJ441" s="3">
        <f t="shared" si="501"/>
        <v>1</v>
      </c>
      <c r="CK441" s="3">
        <f t="shared" si="501"/>
        <v>2</v>
      </c>
      <c r="CL441" s="3">
        <f t="shared" si="501"/>
        <v>2</v>
      </c>
      <c r="CM441" s="3">
        <f t="shared" si="501"/>
        <v>2</v>
      </c>
      <c r="CN441" s="3">
        <f t="shared" si="501"/>
        <v>2</v>
      </c>
      <c r="CO441" s="3">
        <f t="shared" si="501"/>
        <v>2</v>
      </c>
      <c r="CP441" s="3">
        <f t="shared" si="501"/>
        <v>2</v>
      </c>
      <c r="CQ441" s="3">
        <f t="shared" si="501"/>
        <v>2</v>
      </c>
      <c r="CR441" s="3">
        <f t="shared" si="501"/>
        <v>2</v>
      </c>
      <c r="CS441" s="3">
        <f t="shared" si="501"/>
        <v>2</v>
      </c>
      <c r="CT441" s="3">
        <f t="shared" si="501"/>
        <v>2</v>
      </c>
      <c r="CU441" s="3">
        <f t="shared" si="501"/>
        <v>2</v>
      </c>
      <c r="CV441" s="3">
        <f t="shared" si="501"/>
        <v>2</v>
      </c>
      <c r="CW441" s="3">
        <f t="shared" si="501"/>
        <v>2</v>
      </c>
      <c r="CX441" s="3">
        <f t="shared" si="501"/>
        <v>2</v>
      </c>
      <c r="CY441" s="3">
        <f t="shared" si="501"/>
        <v>2</v>
      </c>
      <c r="CZ441" s="3">
        <f t="shared" si="501"/>
        <v>2</v>
      </c>
      <c r="DA441" s="3">
        <f t="shared" si="501"/>
        <v>2</v>
      </c>
      <c r="DB441" s="3">
        <f t="shared" si="501"/>
        <v>2</v>
      </c>
      <c r="DC441" s="3">
        <f t="shared" si="501"/>
        <v>2</v>
      </c>
      <c r="DD441" s="3">
        <f t="shared" si="501"/>
        <v>2</v>
      </c>
      <c r="DE441" s="3">
        <f t="shared" si="501"/>
        <v>2</v>
      </c>
      <c r="DF441" s="3">
        <f t="shared" si="501"/>
        <v>3</v>
      </c>
      <c r="DG441" s="3">
        <f t="shared" si="501"/>
        <v>3</v>
      </c>
      <c r="DH441" s="3">
        <f t="shared" si="501"/>
        <v>3</v>
      </c>
      <c r="DI441" s="3">
        <f t="shared" si="501"/>
        <v>3</v>
      </c>
      <c r="DJ441" s="3">
        <f t="shared" si="501"/>
        <v>3</v>
      </c>
      <c r="DK441" s="3">
        <f t="shared" si="501"/>
        <v>3</v>
      </c>
      <c r="DL441" s="3">
        <f t="shared" si="501"/>
        <v>3</v>
      </c>
      <c r="DM441" s="3">
        <f t="shared" si="501"/>
        <v>3</v>
      </c>
      <c r="DN441" s="3">
        <f t="shared" si="501"/>
        <v>3</v>
      </c>
      <c r="DO441" s="3">
        <f t="shared" si="501"/>
        <v>3</v>
      </c>
      <c r="DP441" s="3">
        <f t="shared" si="501"/>
        <v>3</v>
      </c>
      <c r="DQ441" s="3">
        <f t="shared" si="501"/>
        <v>3</v>
      </c>
      <c r="DR441" s="3">
        <f t="shared" si="501"/>
        <v>3</v>
      </c>
      <c r="DS441" s="3">
        <f t="shared" si="501"/>
        <v>3</v>
      </c>
      <c r="DT441" s="3">
        <f t="shared" si="501"/>
        <v>3</v>
      </c>
      <c r="DU441" s="3">
        <f t="shared" si="501"/>
        <v>3</v>
      </c>
      <c r="DV441" s="3">
        <f t="shared" si="501"/>
        <v>3</v>
      </c>
      <c r="DW441" s="3">
        <f t="shared" si="501"/>
        <v>3</v>
      </c>
      <c r="DX441" s="3">
        <f t="shared" si="501"/>
        <v>3</v>
      </c>
      <c r="DY441" s="3">
        <f t="shared" si="501"/>
        <v>3</v>
      </c>
      <c r="DZ441" s="3">
        <f t="shared" si="501"/>
        <v>3</v>
      </c>
      <c r="EA441" s="3">
        <f t="shared" si="501"/>
        <v>3</v>
      </c>
      <c r="EB441" s="3">
        <f t="shared" ref="EB441" si="502">EB169*1</f>
        <v>3</v>
      </c>
      <c r="EC441" s="3">
        <f t="shared" si="484"/>
        <v>3</v>
      </c>
    </row>
    <row r="442" spans="3:133" x14ac:dyDescent="0.25">
      <c r="C442" t="s">
        <v>1393</v>
      </c>
      <c r="D442" s="3">
        <f t="shared" ref="D442:BO442" si="503">D170*1</f>
        <v>0</v>
      </c>
      <c r="E442" s="3">
        <f t="shared" si="503"/>
        <v>0</v>
      </c>
      <c r="F442" s="3">
        <f t="shared" si="503"/>
        <v>0</v>
      </c>
      <c r="G442" s="3">
        <f t="shared" si="503"/>
        <v>0</v>
      </c>
      <c r="H442" s="3">
        <f t="shared" si="503"/>
        <v>0</v>
      </c>
      <c r="I442" s="3">
        <f t="shared" si="503"/>
        <v>0</v>
      </c>
      <c r="J442" s="3">
        <f t="shared" si="503"/>
        <v>0</v>
      </c>
      <c r="K442" s="3">
        <f t="shared" si="503"/>
        <v>0</v>
      </c>
      <c r="L442" s="3">
        <f t="shared" si="503"/>
        <v>0</v>
      </c>
      <c r="M442" s="3">
        <f t="shared" si="503"/>
        <v>0</v>
      </c>
      <c r="N442" s="3">
        <f t="shared" si="503"/>
        <v>0</v>
      </c>
      <c r="O442" s="3">
        <f t="shared" si="503"/>
        <v>0</v>
      </c>
      <c r="P442" s="3">
        <f t="shared" si="503"/>
        <v>0</v>
      </c>
      <c r="Q442" s="3">
        <f t="shared" si="503"/>
        <v>0</v>
      </c>
      <c r="R442" s="3">
        <f t="shared" si="503"/>
        <v>0</v>
      </c>
      <c r="S442" s="3">
        <f t="shared" si="503"/>
        <v>0</v>
      </c>
      <c r="T442" s="3">
        <f t="shared" si="503"/>
        <v>0</v>
      </c>
      <c r="U442" s="3">
        <f t="shared" si="503"/>
        <v>0</v>
      </c>
      <c r="V442" s="3">
        <f t="shared" si="503"/>
        <v>0</v>
      </c>
      <c r="W442" s="3">
        <f t="shared" si="503"/>
        <v>0</v>
      </c>
      <c r="X442" s="3">
        <f t="shared" si="503"/>
        <v>0</v>
      </c>
      <c r="Y442" s="3">
        <f t="shared" si="503"/>
        <v>0</v>
      </c>
      <c r="Z442" s="3">
        <f t="shared" si="503"/>
        <v>0</v>
      </c>
      <c r="AA442" s="3">
        <f t="shared" si="503"/>
        <v>0</v>
      </c>
      <c r="AB442" s="3">
        <f t="shared" si="503"/>
        <v>0</v>
      </c>
      <c r="AC442" s="3">
        <f t="shared" si="503"/>
        <v>0</v>
      </c>
      <c r="AD442" s="3">
        <f t="shared" si="503"/>
        <v>0</v>
      </c>
      <c r="AE442" s="3">
        <f t="shared" si="503"/>
        <v>0</v>
      </c>
      <c r="AF442" s="3">
        <f t="shared" si="503"/>
        <v>0</v>
      </c>
      <c r="AG442" s="3">
        <f t="shared" si="503"/>
        <v>0</v>
      </c>
      <c r="AH442" s="3">
        <f t="shared" si="503"/>
        <v>0</v>
      </c>
      <c r="AI442" s="3">
        <f t="shared" si="503"/>
        <v>0</v>
      </c>
      <c r="AJ442" s="3">
        <f t="shared" si="503"/>
        <v>0</v>
      </c>
      <c r="AK442" s="3">
        <f t="shared" si="503"/>
        <v>0</v>
      </c>
      <c r="AL442" s="3">
        <f t="shared" si="503"/>
        <v>0</v>
      </c>
      <c r="AM442" s="3">
        <f t="shared" si="503"/>
        <v>0</v>
      </c>
      <c r="AN442" s="3">
        <f t="shared" si="503"/>
        <v>0</v>
      </c>
      <c r="AO442" s="3">
        <f t="shared" si="503"/>
        <v>0</v>
      </c>
      <c r="AP442" s="3">
        <f t="shared" si="503"/>
        <v>0</v>
      </c>
      <c r="AQ442" s="3">
        <f t="shared" si="503"/>
        <v>0</v>
      </c>
      <c r="AR442" s="3">
        <f t="shared" si="503"/>
        <v>0</v>
      </c>
      <c r="AS442" s="3">
        <f t="shared" si="503"/>
        <v>0</v>
      </c>
      <c r="AT442" s="3">
        <f t="shared" si="503"/>
        <v>0</v>
      </c>
      <c r="AU442" s="3">
        <f t="shared" si="503"/>
        <v>0</v>
      </c>
      <c r="AV442" s="3">
        <f t="shared" si="503"/>
        <v>0</v>
      </c>
      <c r="AW442" s="3">
        <f t="shared" si="503"/>
        <v>0</v>
      </c>
      <c r="AX442" s="3">
        <f t="shared" si="503"/>
        <v>0</v>
      </c>
      <c r="AY442" s="3">
        <f t="shared" si="503"/>
        <v>0</v>
      </c>
      <c r="AZ442" s="3">
        <f t="shared" si="503"/>
        <v>0</v>
      </c>
      <c r="BA442" s="3">
        <f t="shared" si="503"/>
        <v>0</v>
      </c>
      <c r="BB442" s="3">
        <f t="shared" si="503"/>
        <v>0</v>
      </c>
      <c r="BC442" s="3">
        <f t="shared" si="503"/>
        <v>0</v>
      </c>
      <c r="BD442" s="3">
        <f t="shared" si="503"/>
        <v>0</v>
      </c>
      <c r="BE442" s="3">
        <f t="shared" si="503"/>
        <v>0</v>
      </c>
      <c r="BF442" s="3">
        <f t="shared" si="503"/>
        <v>0</v>
      </c>
      <c r="BG442" s="3">
        <f t="shared" si="503"/>
        <v>0</v>
      </c>
      <c r="BH442" s="3">
        <f t="shared" si="503"/>
        <v>0</v>
      </c>
      <c r="BI442" s="3">
        <f t="shared" si="503"/>
        <v>1</v>
      </c>
      <c r="BJ442" s="3">
        <f t="shared" si="503"/>
        <v>1</v>
      </c>
      <c r="BK442" s="3">
        <f t="shared" si="503"/>
        <v>1</v>
      </c>
      <c r="BL442" s="3">
        <f t="shared" si="503"/>
        <v>1</v>
      </c>
      <c r="BM442" s="3">
        <f t="shared" si="503"/>
        <v>1</v>
      </c>
      <c r="BN442" s="3">
        <f t="shared" si="503"/>
        <v>1</v>
      </c>
      <c r="BO442" s="3">
        <f t="shared" si="503"/>
        <v>1</v>
      </c>
      <c r="BP442" s="3">
        <f t="shared" ref="BP442:EA442" si="504">BP170*1</f>
        <v>1</v>
      </c>
      <c r="BQ442" s="3">
        <f t="shared" si="504"/>
        <v>1</v>
      </c>
      <c r="BR442" s="3">
        <f t="shared" si="504"/>
        <v>1</v>
      </c>
      <c r="BS442" s="3">
        <f t="shared" si="504"/>
        <v>1</v>
      </c>
      <c r="BT442" s="3">
        <f t="shared" si="504"/>
        <v>1</v>
      </c>
      <c r="BU442" s="3">
        <f t="shared" si="504"/>
        <v>1</v>
      </c>
      <c r="BV442" s="3">
        <f t="shared" si="504"/>
        <v>1</v>
      </c>
      <c r="BW442" s="3">
        <f t="shared" si="504"/>
        <v>1</v>
      </c>
      <c r="BX442" s="3">
        <f t="shared" si="504"/>
        <v>1</v>
      </c>
      <c r="BY442" s="3">
        <f t="shared" si="504"/>
        <v>1</v>
      </c>
      <c r="BZ442" s="3">
        <f t="shared" si="504"/>
        <v>1</v>
      </c>
      <c r="CA442" s="3">
        <f t="shared" si="504"/>
        <v>1</v>
      </c>
      <c r="CB442" s="3">
        <f t="shared" si="504"/>
        <v>1</v>
      </c>
      <c r="CC442" s="3">
        <f t="shared" si="504"/>
        <v>1</v>
      </c>
      <c r="CD442" s="3">
        <f t="shared" si="504"/>
        <v>1</v>
      </c>
      <c r="CE442" s="3">
        <f t="shared" si="504"/>
        <v>1</v>
      </c>
      <c r="CF442" s="3">
        <f t="shared" si="504"/>
        <v>1</v>
      </c>
      <c r="CG442" s="3">
        <f t="shared" si="504"/>
        <v>1</v>
      </c>
      <c r="CH442" s="3">
        <f t="shared" si="504"/>
        <v>1</v>
      </c>
      <c r="CI442" s="3">
        <f t="shared" si="504"/>
        <v>1</v>
      </c>
      <c r="CJ442" s="3">
        <f t="shared" si="504"/>
        <v>1</v>
      </c>
      <c r="CK442" s="3">
        <f t="shared" si="504"/>
        <v>1</v>
      </c>
      <c r="CL442" s="3">
        <f t="shared" si="504"/>
        <v>1</v>
      </c>
      <c r="CM442" s="3">
        <f t="shared" si="504"/>
        <v>1</v>
      </c>
      <c r="CN442" s="3">
        <f t="shared" si="504"/>
        <v>1</v>
      </c>
      <c r="CO442" s="3">
        <f t="shared" si="504"/>
        <v>1</v>
      </c>
      <c r="CP442" s="3">
        <f t="shared" si="504"/>
        <v>1</v>
      </c>
      <c r="CQ442" s="3">
        <f t="shared" si="504"/>
        <v>1</v>
      </c>
      <c r="CR442" s="3">
        <f t="shared" si="504"/>
        <v>1</v>
      </c>
      <c r="CS442" s="3">
        <f t="shared" si="504"/>
        <v>1</v>
      </c>
      <c r="CT442" s="3">
        <f t="shared" si="504"/>
        <v>1</v>
      </c>
      <c r="CU442" s="3">
        <f t="shared" si="504"/>
        <v>1</v>
      </c>
      <c r="CV442" s="3">
        <f t="shared" si="504"/>
        <v>1</v>
      </c>
      <c r="CW442" s="3">
        <f t="shared" si="504"/>
        <v>1</v>
      </c>
      <c r="CX442" s="3">
        <f t="shared" si="504"/>
        <v>1</v>
      </c>
      <c r="CY442" s="3">
        <f t="shared" si="504"/>
        <v>1</v>
      </c>
      <c r="CZ442" s="3">
        <f t="shared" si="504"/>
        <v>1</v>
      </c>
      <c r="DA442" s="3">
        <f t="shared" si="504"/>
        <v>1</v>
      </c>
      <c r="DB442" s="3">
        <f t="shared" si="504"/>
        <v>1</v>
      </c>
      <c r="DC442" s="3">
        <f t="shared" si="504"/>
        <v>1</v>
      </c>
      <c r="DD442" s="3">
        <f t="shared" si="504"/>
        <v>1</v>
      </c>
      <c r="DE442" s="3">
        <f t="shared" si="504"/>
        <v>1</v>
      </c>
      <c r="DF442" s="3">
        <f t="shared" si="504"/>
        <v>1</v>
      </c>
      <c r="DG442" s="3">
        <f t="shared" si="504"/>
        <v>1</v>
      </c>
      <c r="DH442" s="3">
        <f t="shared" si="504"/>
        <v>1</v>
      </c>
      <c r="DI442" s="3">
        <f t="shared" si="504"/>
        <v>1</v>
      </c>
      <c r="DJ442" s="3">
        <f t="shared" si="504"/>
        <v>1</v>
      </c>
      <c r="DK442" s="3">
        <f t="shared" si="504"/>
        <v>1</v>
      </c>
      <c r="DL442" s="3">
        <f t="shared" si="504"/>
        <v>1</v>
      </c>
      <c r="DM442" s="3">
        <f t="shared" si="504"/>
        <v>1</v>
      </c>
      <c r="DN442" s="3">
        <f t="shared" si="504"/>
        <v>1</v>
      </c>
      <c r="DO442" s="3">
        <f t="shared" si="504"/>
        <v>1</v>
      </c>
      <c r="DP442" s="3">
        <f t="shared" si="504"/>
        <v>1</v>
      </c>
      <c r="DQ442" s="3">
        <f t="shared" si="504"/>
        <v>1</v>
      </c>
      <c r="DR442" s="3">
        <f t="shared" si="504"/>
        <v>1</v>
      </c>
      <c r="DS442" s="3">
        <f t="shared" si="504"/>
        <v>1</v>
      </c>
      <c r="DT442" s="3">
        <f t="shared" si="504"/>
        <v>1</v>
      </c>
      <c r="DU442" s="3">
        <f t="shared" si="504"/>
        <v>1</v>
      </c>
      <c r="DV442" s="3">
        <f t="shared" si="504"/>
        <v>1</v>
      </c>
      <c r="DW442" s="3">
        <f t="shared" si="504"/>
        <v>1</v>
      </c>
      <c r="DX442" s="3">
        <f t="shared" si="504"/>
        <v>1</v>
      </c>
      <c r="DY442" s="3">
        <f t="shared" si="504"/>
        <v>1</v>
      </c>
      <c r="DZ442" s="3">
        <f t="shared" si="504"/>
        <v>1</v>
      </c>
      <c r="EA442" s="3">
        <f t="shared" si="504"/>
        <v>1</v>
      </c>
      <c r="EB442" s="3">
        <f t="shared" ref="EB442" si="505">EB170*1</f>
        <v>1</v>
      </c>
      <c r="EC442" s="3">
        <f t="shared" si="484"/>
        <v>1</v>
      </c>
    </row>
    <row r="443" spans="3:133" x14ac:dyDescent="0.25">
      <c r="C443" t="s">
        <v>1393</v>
      </c>
      <c r="D443" s="3">
        <f t="shared" ref="D443:BO443" si="506">D171*1</f>
        <v>0</v>
      </c>
      <c r="E443" s="3">
        <f t="shared" si="506"/>
        <v>0</v>
      </c>
      <c r="F443" s="3">
        <f t="shared" si="506"/>
        <v>0</v>
      </c>
      <c r="G443" s="3">
        <f t="shared" si="506"/>
        <v>0</v>
      </c>
      <c r="H443" s="3">
        <f t="shared" si="506"/>
        <v>0</v>
      </c>
      <c r="I443" s="3">
        <f t="shared" si="506"/>
        <v>0</v>
      </c>
      <c r="J443" s="3">
        <f t="shared" si="506"/>
        <v>0</v>
      </c>
      <c r="K443" s="3">
        <f t="shared" si="506"/>
        <v>0</v>
      </c>
      <c r="L443" s="3">
        <f t="shared" si="506"/>
        <v>0</v>
      </c>
      <c r="M443" s="3">
        <f t="shared" si="506"/>
        <v>0</v>
      </c>
      <c r="N443" s="3">
        <f t="shared" si="506"/>
        <v>0</v>
      </c>
      <c r="O443" s="3">
        <f t="shared" si="506"/>
        <v>0</v>
      </c>
      <c r="P443" s="3">
        <f t="shared" si="506"/>
        <v>0</v>
      </c>
      <c r="Q443" s="3">
        <f t="shared" si="506"/>
        <v>0</v>
      </c>
      <c r="R443" s="3">
        <f t="shared" si="506"/>
        <v>0</v>
      </c>
      <c r="S443" s="3">
        <f t="shared" si="506"/>
        <v>0</v>
      </c>
      <c r="T443" s="3">
        <f t="shared" si="506"/>
        <v>0</v>
      </c>
      <c r="U443" s="3">
        <f t="shared" si="506"/>
        <v>0</v>
      </c>
      <c r="V443" s="3">
        <f t="shared" si="506"/>
        <v>0</v>
      </c>
      <c r="W443" s="3">
        <f t="shared" si="506"/>
        <v>0</v>
      </c>
      <c r="X443" s="3">
        <f t="shared" si="506"/>
        <v>0</v>
      </c>
      <c r="Y443" s="3">
        <f t="shared" si="506"/>
        <v>0</v>
      </c>
      <c r="Z443" s="3">
        <f t="shared" si="506"/>
        <v>0</v>
      </c>
      <c r="AA443" s="3">
        <f t="shared" si="506"/>
        <v>0</v>
      </c>
      <c r="AB443" s="3">
        <f t="shared" si="506"/>
        <v>0</v>
      </c>
      <c r="AC443" s="3">
        <f t="shared" si="506"/>
        <v>0</v>
      </c>
      <c r="AD443" s="3">
        <f t="shared" si="506"/>
        <v>0</v>
      </c>
      <c r="AE443" s="3">
        <f t="shared" si="506"/>
        <v>0</v>
      </c>
      <c r="AF443" s="3">
        <f t="shared" si="506"/>
        <v>0</v>
      </c>
      <c r="AG443" s="3">
        <f t="shared" si="506"/>
        <v>0</v>
      </c>
      <c r="AH443" s="3">
        <f t="shared" si="506"/>
        <v>0</v>
      </c>
      <c r="AI443" s="3">
        <f t="shared" si="506"/>
        <v>0</v>
      </c>
      <c r="AJ443" s="3">
        <f t="shared" si="506"/>
        <v>0</v>
      </c>
      <c r="AK443" s="3">
        <f t="shared" si="506"/>
        <v>0</v>
      </c>
      <c r="AL443" s="3">
        <f t="shared" si="506"/>
        <v>0</v>
      </c>
      <c r="AM443" s="3">
        <f t="shared" si="506"/>
        <v>0</v>
      </c>
      <c r="AN443" s="3">
        <f t="shared" si="506"/>
        <v>0</v>
      </c>
      <c r="AO443" s="3">
        <f t="shared" si="506"/>
        <v>0</v>
      </c>
      <c r="AP443" s="3">
        <f t="shared" si="506"/>
        <v>0</v>
      </c>
      <c r="AQ443" s="3">
        <f t="shared" si="506"/>
        <v>0</v>
      </c>
      <c r="AR443" s="3">
        <f t="shared" si="506"/>
        <v>0</v>
      </c>
      <c r="AS443" s="3">
        <f t="shared" si="506"/>
        <v>0</v>
      </c>
      <c r="AT443" s="3">
        <f t="shared" si="506"/>
        <v>0</v>
      </c>
      <c r="AU443" s="3">
        <f t="shared" si="506"/>
        <v>0</v>
      </c>
      <c r="AV443" s="3">
        <f t="shared" si="506"/>
        <v>0</v>
      </c>
      <c r="AW443" s="3">
        <f t="shared" si="506"/>
        <v>0</v>
      </c>
      <c r="AX443" s="3">
        <f t="shared" si="506"/>
        <v>0</v>
      </c>
      <c r="AY443" s="3">
        <f t="shared" si="506"/>
        <v>0</v>
      </c>
      <c r="AZ443" s="3">
        <f t="shared" si="506"/>
        <v>0</v>
      </c>
      <c r="BA443" s="3">
        <f t="shared" si="506"/>
        <v>0</v>
      </c>
      <c r="BB443" s="3">
        <f t="shared" si="506"/>
        <v>0</v>
      </c>
      <c r="BC443" s="3">
        <f t="shared" si="506"/>
        <v>0</v>
      </c>
      <c r="BD443" s="3">
        <f t="shared" si="506"/>
        <v>0</v>
      </c>
      <c r="BE443" s="3">
        <f t="shared" si="506"/>
        <v>0</v>
      </c>
      <c r="BF443" s="3">
        <f t="shared" si="506"/>
        <v>0</v>
      </c>
      <c r="BG443" s="3">
        <f t="shared" si="506"/>
        <v>0</v>
      </c>
      <c r="BH443" s="3">
        <f t="shared" si="506"/>
        <v>0</v>
      </c>
      <c r="BI443" s="3">
        <f t="shared" si="506"/>
        <v>0</v>
      </c>
      <c r="BJ443" s="3">
        <f t="shared" si="506"/>
        <v>0</v>
      </c>
      <c r="BK443" s="3">
        <f t="shared" si="506"/>
        <v>0</v>
      </c>
      <c r="BL443" s="3">
        <f t="shared" si="506"/>
        <v>0</v>
      </c>
      <c r="BM443" s="3">
        <f t="shared" si="506"/>
        <v>0</v>
      </c>
      <c r="BN443" s="3">
        <f t="shared" si="506"/>
        <v>0</v>
      </c>
      <c r="BO443" s="3">
        <f t="shared" si="506"/>
        <v>0</v>
      </c>
      <c r="BP443" s="3">
        <f t="shared" ref="BP443:EA443" si="507">BP171*1</f>
        <v>0</v>
      </c>
      <c r="BQ443" s="3">
        <f t="shared" si="507"/>
        <v>0</v>
      </c>
      <c r="BR443" s="3">
        <f t="shared" si="507"/>
        <v>0</v>
      </c>
      <c r="BS443" s="3">
        <f t="shared" si="507"/>
        <v>0</v>
      </c>
      <c r="BT443" s="3">
        <f t="shared" si="507"/>
        <v>0</v>
      </c>
      <c r="BU443" s="3">
        <f t="shared" si="507"/>
        <v>0</v>
      </c>
      <c r="BV443" s="3">
        <f t="shared" si="507"/>
        <v>1</v>
      </c>
      <c r="BW443" s="3">
        <f t="shared" si="507"/>
        <v>1</v>
      </c>
      <c r="BX443" s="3">
        <f t="shared" si="507"/>
        <v>2</v>
      </c>
      <c r="BY443" s="3">
        <f t="shared" si="507"/>
        <v>4</v>
      </c>
      <c r="BZ443" s="3">
        <f t="shared" si="507"/>
        <v>4</v>
      </c>
      <c r="CA443" s="3">
        <f t="shared" si="507"/>
        <v>6</v>
      </c>
      <c r="CB443" s="3">
        <f t="shared" si="507"/>
        <v>6</v>
      </c>
      <c r="CC443" s="3">
        <f t="shared" si="507"/>
        <v>6</v>
      </c>
      <c r="CD443" s="3">
        <f t="shared" si="507"/>
        <v>6</v>
      </c>
      <c r="CE443" s="3">
        <f t="shared" si="507"/>
        <v>8</v>
      </c>
      <c r="CF443" s="3">
        <f t="shared" si="507"/>
        <v>9</v>
      </c>
      <c r="CG443" s="3">
        <f t="shared" si="507"/>
        <v>9</v>
      </c>
      <c r="CH443" s="3">
        <f t="shared" si="507"/>
        <v>9</v>
      </c>
      <c r="CI443" s="3">
        <f t="shared" si="507"/>
        <v>9</v>
      </c>
      <c r="CJ443" s="3">
        <f t="shared" si="507"/>
        <v>9</v>
      </c>
      <c r="CK443" s="3">
        <f t="shared" si="507"/>
        <v>9</v>
      </c>
      <c r="CL443" s="3">
        <f t="shared" si="507"/>
        <v>9</v>
      </c>
      <c r="CM443" s="3">
        <f t="shared" si="507"/>
        <v>9</v>
      </c>
      <c r="CN443" s="3">
        <f t="shared" si="507"/>
        <v>10</v>
      </c>
      <c r="CO443" s="3">
        <f t="shared" si="507"/>
        <v>10</v>
      </c>
      <c r="CP443" s="3">
        <f t="shared" si="507"/>
        <v>10</v>
      </c>
      <c r="CQ443" s="3">
        <f t="shared" si="507"/>
        <v>11</v>
      </c>
      <c r="CR443" s="3">
        <f t="shared" si="507"/>
        <v>12</v>
      </c>
      <c r="CS443" s="3">
        <f t="shared" si="507"/>
        <v>12</v>
      </c>
      <c r="CT443" s="3">
        <f t="shared" si="507"/>
        <v>12</v>
      </c>
      <c r="CU443" s="3">
        <f t="shared" si="507"/>
        <v>13</v>
      </c>
      <c r="CV443" s="3">
        <f t="shared" si="507"/>
        <v>13</v>
      </c>
      <c r="CW443" s="3">
        <f t="shared" si="507"/>
        <v>13</v>
      </c>
      <c r="CX443" s="3">
        <f t="shared" si="507"/>
        <v>13</v>
      </c>
      <c r="CY443" s="3">
        <f t="shared" si="507"/>
        <v>13</v>
      </c>
      <c r="CZ443" s="3">
        <f t="shared" si="507"/>
        <v>13</v>
      </c>
      <c r="DA443" s="3">
        <f t="shared" si="507"/>
        <v>13</v>
      </c>
      <c r="DB443" s="3">
        <f t="shared" si="507"/>
        <v>13</v>
      </c>
      <c r="DC443" s="3">
        <f t="shared" si="507"/>
        <v>13</v>
      </c>
      <c r="DD443" s="3">
        <f t="shared" si="507"/>
        <v>14</v>
      </c>
      <c r="DE443" s="3">
        <f t="shared" si="507"/>
        <v>14</v>
      </c>
      <c r="DF443" s="3">
        <f t="shared" si="507"/>
        <v>14</v>
      </c>
      <c r="DG443" s="3">
        <f t="shared" si="507"/>
        <v>14</v>
      </c>
      <c r="DH443" s="3">
        <f t="shared" si="507"/>
        <v>15</v>
      </c>
      <c r="DI443" s="3">
        <f t="shared" si="507"/>
        <v>15</v>
      </c>
      <c r="DJ443" s="3">
        <f t="shared" si="507"/>
        <v>15</v>
      </c>
      <c r="DK443" s="3">
        <f t="shared" si="507"/>
        <v>15</v>
      </c>
      <c r="DL443" s="3">
        <f t="shared" si="507"/>
        <v>15</v>
      </c>
      <c r="DM443" s="3">
        <f t="shared" si="507"/>
        <v>15</v>
      </c>
      <c r="DN443" s="3">
        <f t="shared" si="507"/>
        <v>15</v>
      </c>
      <c r="DO443" s="3">
        <f t="shared" si="507"/>
        <v>15</v>
      </c>
      <c r="DP443" s="3">
        <f t="shared" si="507"/>
        <v>15</v>
      </c>
      <c r="DQ443" s="3">
        <f t="shared" si="507"/>
        <v>15</v>
      </c>
      <c r="DR443" s="3">
        <f t="shared" si="507"/>
        <v>15</v>
      </c>
      <c r="DS443" s="3">
        <f t="shared" si="507"/>
        <v>15</v>
      </c>
      <c r="DT443" s="3">
        <f t="shared" si="507"/>
        <v>15</v>
      </c>
      <c r="DU443" s="3">
        <f t="shared" si="507"/>
        <v>15</v>
      </c>
      <c r="DV443" s="3">
        <f t="shared" si="507"/>
        <v>15</v>
      </c>
      <c r="DW443" s="3">
        <f t="shared" si="507"/>
        <v>15</v>
      </c>
      <c r="DX443" s="3">
        <f t="shared" si="507"/>
        <v>15</v>
      </c>
      <c r="DY443" s="3">
        <f t="shared" si="507"/>
        <v>15</v>
      </c>
      <c r="DZ443" s="3">
        <f t="shared" si="507"/>
        <v>15</v>
      </c>
      <c r="EA443" s="3">
        <f t="shared" si="507"/>
        <v>15</v>
      </c>
      <c r="EB443" s="3">
        <f t="shared" ref="EB443" si="508">EB171*1</f>
        <v>15</v>
      </c>
      <c r="EC443" s="3">
        <f t="shared" si="484"/>
        <v>15</v>
      </c>
    </row>
    <row r="444" spans="3:133" x14ac:dyDescent="0.25">
      <c r="C444" t="s">
        <v>1393</v>
      </c>
      <c r="D444" s="3">
        <f t="shared" ref="D444:BO444" si="509">D172*1</f>
        <v>0</v>
      </c>
      <c r="E444" s="3">
        <f t="shared" si="509"/>
        <v>0</v>
      </c>
      <c r="F444" s="3">
        <f t="shared" si="509"/>
        <v>0</v>
      </c>
      <c r="G444" s="3">
        <f t="shared" si="509"/>
        <v>0</v>
      </c>
      <c r="H444" s="3">
        <f t="shared" si="509"/>
        <v>0</v>
      </c>
      <c r="I444" s="3">
        <f t="shared" si="509"/>
        <v>0</v>
      </c>
      <c r="J444" s="3">
        <f t="shared" si="509"/>
        <v>0</v>
      </c>
      <c r="K444" s="3">
        <f t="shared" si="509"/>
        <v>0</v>
      </c>
      <c r="L444" s="3">
        <f t="shared" si="509"/>
        <v>0</v>
      </c>
      <c r="M444" s="3">
        <f t="shared" si="509"/>
        <v>0</v>
      </c>
      <c r="N444" s="3">
        <f t="shared" si="509"/>
        <v>0</v>
      </c>
      <c r="O444" s="3">
        <f t="shared" si="509"/>
        <v>0</v>
      </c>
      <c r="P444" s="3">
        <f t="shared" si="509"/>
        <v>0</v>
      </c>
      <c r="Q444" s="3">
        <f t="shared" si="509"/>
        <v>0</v>
      </c>
      <c r="R444" s="3">
        <f t="shared" si="509"/>
        <v>0</v>
      </c>
      <c r="S444" s="3">
        <f t="shared" si="509"/>
        <v>0</v>
      </c>
      <c r="T444" s="3">
        <f t="shared" si="509"/>
        <v>0</v>
      </c>
      <c r="U444" s="3">
        <f t="shared" si="509"/>
        <v>0</v>
      </c>
      <c r="V444" s="3">
        <f t="shared" si="509"/>
        <v>0</v>
      </c>
      <c r="W444" s="3">
        <f t="shared" si="509"/>
        <v>0</v>
      </c>
      <c r="X444" s="3">
        <f t="shared" si="509"/>
        <v>0</v>
      </c>
      <c r="Y444" s="3">
        <f t="shared" si="509"/>
        <v>0</v>
      </c>
      <c r="Z444" s="3">
        <f t="shared" si="509"/>
        <v>0</v>
      </c>
      <c r="AA444" s="3">
        <f t="shared" si="509"/>
        <v>0</v>
      </c>
      <c r="AB444" s="3">
        <f t="shared" si="509"/>
        <v>0</v>
      </c>
      <c r="AC444" s="3">
        <f t="shared" si="509"/>
        <v>0</v>
      </c>
      <c r="AD444" s="3">
        <f t="shared" si="509"/>
        <v>0</v>
      </c>
      <c r="AE444" s="3">
        <f t="shared" si="509"/>
        <v>0</v>
      </c>
      <c r="AF444" s="3">
        <f t="shared" si="509"/>
        <v>0</v>
      </c>
      <c r="AG444" s="3">
        <f t="shared" si="509"/>
        <v>0</v>
      </c>
      <c r="AH444" s="3">
        <f t="shared" si="509"/>
        <v>0</v>
      </c>
      <c r="AI444" s="3">
        <f t="shared" si="509"/>
        <v>0</v>
      </c>
      <c r="AJ444" s="3">
        <f t="shared" si="509"/>
        <v>0</v>
      </c>
      <c r="AK444" s="3">
        <f t="shared" si="509"/>
        <v>0</v>
      </c>
      <c r="AL444" s="3">
        <f t="shared" si="509"/>
        <v>0</v>
      </c>
      <c r="AM444" s="3">
        <f t="shared" si="509"/>
        <v>0</v>
      </c>
      <c r="AN444" s="3">
        <f t="shared" si="509"/>
        <v>0</v>
      </c>
      <c r="AO444" s="3">
        <f t="shared" si="509"/>
        <v>0</v>
      </c>
      <c r="AP444" s="3">
        <f t="shared" si="509"/>
        <v>0</v>
      </c>
      <c r="AQ444" s="3">
        <f t="shared" si="509"/>
        <v>0</v>
      </c>
      <c r="AR444" s="3">
        <f t="shared" si="509"/>
        <v>0</v>
      </c>
      <c r="AS444" s="3">
        <f t="shared" si="509"/>
        <v>0</v>
      </c>
      <c r="AT444" s="3">
        <f t="shared" si="509"/>
        <v>0</v>
      </c>
      <c r="AU444" s="3">
        <f t="shared" si="509"/>
        <v>0</v>
      </c>
      <c r="AV444" s="3">
        <f t="shared" si="509"/>
        <v>1</v>
      </c>
      <c r="AW444" s="3">
        <f t="shared" si="509"/>
        <v>1</v>
      </c>
      <c r="AX444" s="3">
        <f t="shared" si="509"/>
        <v>3</v>
      </c>
      <c r="AY444" s="3">
        <f t="shared" si="509"/>
        <v>3</v>
      </c>
      <c r="AZ444" s="3">
        <f t="shared" si="509"/>
        <v>4</v>
      </c>
      <c r="BA444" s="3">
        <f t="shared" si="509"/>
        <v>5</v>
      </c>
      <c r="BB444" s="3">
        <f t="shared" si="509"/>
        <v>5</v>
      </c>
      <c r="BC444" s="3">
        <f t="shared" si="509"/>
        <v>10</v>
      </c>
      <c r="BD444" s="3">
        <f t="shared" si="509"/>
        <v>12</v>
      </c>
      <c r="BE444" s="3">
        <f t="shared" si="509"/>
        <v>20</v>
      </c>
      <c r="BF444" s="3">
        <f t="shared" si="509"/>
        <v>24</v>
      </c>
      <c r="BG444" s="3">
        <f t="shared" si="509"/>
        <v>43</v>
      </c>
      <c r="BH444" s="3">
        <f t="shared" si="509"/>
        <v>58</v>
      </c>
      <c r="BI444" s="3">
        <f t="shared" si="509"/>
        <v>76</v>
      </c>
      <c r="BJ444" s="3">
        <f t="shared" si="509"/>
        <v>106</v>
      </c>
      <c r="BK444" s="3">
        <f t="shared" si="509"/>
        <v>136</v>
      </c>
      <c r="BL444" s="3">
        <f t="shared" si="509"/>
        <v>179</v>
      </c>
      <c r="BM444" s="3">
        <f t="shared" si="509"/>
        <v>213</v>
      </c>
      <c r="BN444" s="3">
        <f t="shared" si="509"/>
        <v>276</v>
      </c>
      <c r="BO444" s="3">
        <f t="shared" si="509"/>
        <v>356</v>
      </c>
      <c r="BP444" s="3">
        <f t="shared" ref="BP444:EA444" si="510">BP172*1</f>
        <v>434</v>
      </c>
      <c r="BQ444" s="3">
        <f t="shared" si="510"/>
        <v>546</v>
      </c>
      <c r="BR444" s="3">
        <f t="shared" si="510"/>
        <v>639</v>
      </c>
      <c r="BS444" s="3">
        <f t="shared" si="510"/>
        <v>771</v>
      </c>
      <c r="BT444" s="3">
        <f t="shared" si="510"/>
        <v>864</v>
      </c>
      <c r="BU444" s="3">
        <f t="shared" si="510"/>
        <v>1039</v>
      </c>
      <c r="BV444" s="3">
        <f t="shared" si="510"/>
        <v>1173</v>
      </c>
      <c r="BW444" s="3">
        <f t="shared" si="510"/>
        <v>1339</v>
      </c>
      <c r="BX444" s="3">
        <f t="shared" si="510"/>
        <v>1487</v>
      </c>
      <c r="BY444" s="3">
        <f t="shared" si="510"/>
        <v>1651</v>
      </c>
      <c r="BZ444" s="3">
        <f t="shared" si="510"/>
        <v>1766</v>
      </c>
      <c r="CA444" s="3">
        <f t="shared" si="510"/>
        <v>1867</v>
      </c>
      <c r="CB444" s="3">
        <f t="shared" si="510"/>
        <v>2101</v>
      </c>
      <c r="CC444" s="3">
        <f t="shared" si="510"/>
        <v>2248</v>
      </c>
      <c r="CD444" s="3">
        <f t="shared" si="510"/>
        <v>2396</v>
      </c>
      <c r="CE444" s="3">
        <f t="shared" si="510"/>
        <v>2511</v>
      </c>
      <c r="CF444" s="3">
        <f t="shared" si="510"/>
        <v>2643</v>
      </c>
      <c r="CG444" s="3">
        <f t="shared" si="510"/>
        <v>2737</v>
      </c>
      <c r="CH444" s="3">
        <f t="shared" si="510"/>
        <v>2823</v>
      </c>
      <c r="CI444" s="3">
        <f t="shared" si="510"/>
        <v>2945</v>
      </c>
      <c r="CJ444" s="3">
        <f t="shared" si="510"/>
        <v>3134</v>
      </c>
      <c r="CK444" s="3">
        <f t="shared" si="510"/>
        <v>3315</v>
      </c>
      <c r="CL444" s="3">
        <f t="shared" si="510"/>
        <v>3459</v>
      </c>
      <c r="CM444" s="3">
        <f t="shared" si="510"/>
        <v>3601</v>
      </c>
      <c r="CN444" s="3">
        <f t="shared" si="510"/>
        <v>3684</v>
      </c>
      <c r="CO444" s="3">
        <f t="shared" si="510"/>
        <v>3751</v>
      </c>
      <c r="CP444" s="3">
        <f t="shared" si="510"/>
        <v>3916</v>
      </c>
      <c r="CQ444" s="3">
        <f t="shared" si="510"/>
        <v>4054</v>
      </c>
      <c r="CR444" s="3">
        <f t="shared" si="510"/>
        <v>4177</v>
      </c>
      <c r="CS444" s="3">
        <f t="shared" si="510"/>
        <v>4289</v>
      </c>
      <c r="CT444" s="3">
        <f t="shared" si="510"/>
        <v>4409</v>
      </c>
      <c r="CU444" s="3">
        <f t="shared" si="510"/>
        <v>4475</v>
      </c>
      <c r="CV444" s="3">
        <f t="shared" si="510"/>
        <v>4518</v>
      </c>
      <c r="CW444" s="3">
        <f t="shared" si="510"/>
        <v>4566</v>
      </c>
      <c r="CX444" s="3">
        <f t="shared" si="510"/>
        <v>4711</v>
      </c>
      <c r="CY444" s="3">
        <f t="shared" si="510"/>
        <v>4795</v>
      </c>
      <c r="CZ444" s="3">
        <f t="shared" si="510"/>
        <v>4893</v>
      </c>
      <c r="DA444" s="3">
        <f t="shared" si="510"/>
        <v>4987</v>
      </c>
      <c r="DB444" s="3">
        <f t="shared" si="510"/>
        <v>5056</v>
      </c>
      <c r="DC444" s="3">
        <f t="shared" si="510"/>
        <v>5082</v>
      </c>
      <c r="DD444" s="3">
        <f t="shared" si="510"/>
        <v>5168</v>
      </c>
      <c r="DE444" s="3">
        <f t="shared" si="510"/>
        <v>5204</v>
      </c>
      <c r="DF444" s="3">
        <f t="shared" si="510"/>
        <v>5288</v>
      </c>
      <c r="DG444" s="3">
        <f t="shared" si="510"/>
        <v>5359</v>
      </c>
      <c r="DH444" s="3">
        <f t="shared" si="510"/>
        <v>5422</v>
      </c>
      <c r="DI444" s="3">
        <f t="shared" si="510"/>
        <v>5440</v>
      </c>
      <c r="DJ444" s="3">
        <f t="shared" si="510"/>
        <v>5456</v>
      </c>
      <c r="DK444" s="3">
        <f t="shared" si="510"/>
        <v>5510</v>
      </c>
      <c r="DL444" s="3">
        <f t="shared" si="510"/>
        <v>5562</v>
      </c>
      <c r="DM444" s="3">
        <f t="shared" si="510"/>
        <v>5590</v>
      </c>
      <c r="DN444" s="3">
        <f t="shared" si="510"/>
        <v>5643</v>
      </c>
      <c r="DO444" s="3">
        <f t="shared" si="510"/>
        <v>5670</v>
      </c>
      <c r="DP444" s="3">
        <f t="shared" si="510"/>
        <v>5680</v>
      </c>
      <c r="DQ444" s="3">
        <f t="shared" si="510"/>
        <v>5694</v>
      </c>
      <c r="DR444" s="3">
        <f t="shared" si="510"/>
        <v>5715</v>
      </c>
      <c r="DS444" s="3">
        <f t="shared" si="510"/>
        <v>5748</v>
      </c>
      <c r="DT444" s="3">
        <f t="shared" si="510"/>
        <v>5775</v>
      </c>
      <c r="DU444" s="3">
        <f t="shared" si="510"/>
        <v>5788</v>
      </c>
      <c r="DV444" s="3">
        <f t="shared" si="510"/>
        <v>5811</v>
      </c>
      <c r="DW444" s="3">
        <f t="shared" si="510"/>
        <v>5822</v>
      </c>
      <c r="DX444" s="3">
        <f t="shared" si="510"/>
        <v>5830</v>
      </c>
      <c r="DY444" s="3">
        <f t="shared" si="510"/>
        <v>5856</v>
      </c>
      <c r="DZ444" s="3">
        <f t="shared" si="510"/>
        <v>5871</v>
      </c>
      <c r="EA444" s="3">
        <f t="shared" si="510"/>
        <v>5903</v>
      </c>
      <c r="EB444" s="3">
        <f t="shared" ref="EB444" si="511">EB172*1</f>
        <v>5931</v>
      </c>
      <c r="EC444" s="3">
        <f t="shared" si="484"/>
        <v>5951</v>
      </c>
    </row>
    <row r="445" spans="3:133" x14ac:dyDescent="0.25">
      <c r="C445" t="s">
        <v>1451</v>
      </c>
      <c r="D445" s="3">
        <f t="shared" ref="D445:BO445" si="512">D173*1</f>
        <v>0</v>
      </c>
      <c r="E445" s="3">
        <f t="shared" si="512"/>
        <v>0</v>
      </c>
      <c r="F445" s="3">
        <f t="shared" si="512"/>
        <v>0</v>
      </c>
      <c r="G445" s="3">
        <f t="shared" si="512"/>
        <v>0</v>
      </c>
      <c r="H445" s="3">
        <f t="shared" si="512"/>
        <v>0</v>
      </c>
      <c r="I445" s="3">
        <f t="shared" si="512"/>
        <v>0</v>
      </c>
      <c r="J445" s="3">
        <f t="shared" si="512"/>
        <v>0</v>
      </c>
      <c r="K445" s="3">
        <f t="shared" si="512"/>
        <v>0</v>
      </c>
      <c r="L445" s="3">
        <f t="shared" si="512"/>
        <v>0</v>
      </c>
      <c r="M445" s="3">
        <f t="shared" si="512"/>
        <v>0</v>
      </c>
      <c r="N445" s="3">
        <f t="shared" si="512"/>
        <v>0</v>
      </c>
      <c r="O445" s="3">
        <f t="shared" si="512"/>
        <v>0</v>
      </c>
      <c r="P445" s="3">
        <f t="shared" si="512"/>
        <v>0</v>
      </c>
      <c r="Q445" s="3">
        <f t="shared" si="512"/>
        <v>0</v>
      </c>
      <c r="R445" s="3">
        <f t="shared" si="512"/>
        <v>0</v>
      </c>
      <c r="S445" s="3">
        <f t="shared" si="512"/>
        <v>0</v>
      </c>
      <c r="T445" s="3">
        <f t="shared" si="512"/>
        <v>0</v>
      </c>
      <c r="U445" s="3">
        <f t="shared" si="512"/>
        <v>0</v>
      </c>
      <c r="V445" s="3">
        <f t="shared" si="512"/>
        <v>0</v>
      </c>
      <c r="W445" s="3">
        <f t="shared" si="512"/>
        <v>0</v>
      </c>
      <c r="X445" s="3">
        <f t="shared" si="512"/>
        <v>0</v>
      </c>
      <c r="Y445" s="3">
        <f t="shared" si="512"/>
        <v>0</v>
      </c>
      <c r="Z445" s="3">
        <f t="shared" si="512"/>
        <v>0</v>
      </c>
      <c r="AA445" s="3">
        <f t="shared" si="512"/>
        <v>0</v>
      </c>
      <c r="AB445" s="3">
        <f t="shared" si="512"/>
        <v>0</v>
      </c>
      <c r="AC445" s="3">
        <f t="shared" si="512"/>
        <v>0</v>
      </c>
      <c r="AD445" s="3">
        <f t="shared" si="512"/>
        <v>0</v>
      </c>
      <c r="AE445" s="3">
        <f t="shared" si="512"/>
        <v>0</v>
      </c>
      <c r="AF445" s="3">
        <f t="shared" si="512"/>
        <v>0</v>
      </c>
      <c r="AG445" s="3">
        <f t="shared" si="512"/>
        <v>0</v>
      </c>
      <c r="AH445" s="3">
        <f t="shared" si="512"/>
        <v>0</v>
      </c>
      <c r="AI445" s="3">
        <f t="shared" si="512"/>
        <v>0</v>
      </c>
      <c r="AJ445" s="3">
        <f t="shared" si="512"/>
        <v>0</v>
      </c>
      <c r="AK445" s="3">
        <f t="shared" si="512"/>
        <v>0</v>
      </c>
      <c r="AL445" s="3">
        <f t="shared" si="512"/>
        <v>0</v>
      </c>
      <c r="AM445" s="3">
        <f t="shared" si="512"/>
        <v>0</v>
      </c>
      <c r="AN445" s="3">
        <f t="shared" si="512"/>
        <v>0</v>
      </c>
      <c r="AO445" s="3">
        <f t="shared" si="512"/>
        <v>0</v>
      </c>
      <c r="AP445" s="3">
        <f t="shared" si="512"/>
        <v>0</v>
      </c>
      <c r="AQ445" s="3">
        <f t="shared" si="512"/>
        <v>0</v>
      </c>
      <c r="AR445" s="3">
        <f t="shared" si="512"/>
        <v>0</v>
      </c>
      <c r="AS445" s="3">
        <f t="shared" si="512"/>
        <v>0</v>
      </c>
      <c r="AT445" s="3">
        <f t="shared" si="512"/>
        <v>0</v>
      </c>
      <c r="AU445" s="3">
        <f t="shared" si="512"/>
        <v>0</v>
      </c>
      <c r="AV445" s="3">
        <f t="shared" si="512"/>
        <v>0</v>
      </c>
      <c r="AW445" s="3">
        <f t="shared" si="512"/>
        <v>0</v>
      </c>
      <c r="AX445" s="3">
        <f t="shared" si="512"/>
        <v>0</v>
      </c>
      <c r="AY445" s="3">
        <f t="shared" si="512"/>
        <v>0</v>
      </c>
      <c r="AZ445" s="3">
        <f t="shared" si="512"/>
        <v>0</v>
      </c>
      <c r="BA445" s="3">
        <f t="shared" si="512"/>
        <v>0</v>
      </c>
      <c r="BB445" s="3">
        <f t="shared" si="512"/>
        <v>0</v>
      </c>
      <c r="BC445" s="3">
        <f t="shared" si="512"/>
        <v>0</v>
      </c>
      <c r="BD445" s="3">
        <f t="shared" si="512"/>
        <v>0</v>
      </c>
      <c r="BE445" s="3">
        <f t="shared" si="512"/>
        <v>0</v>
      </c>
      <c r="BF445" s="3">
        <f t="shared" si="512"/>
        <v>0</v>
      </c>
      <c r="BG445" s="3">
        <f t="shared" si="512"/>
        <v>0</v>
      </c>
      <c r="BH445" s="3">
        <f t="shared" si="512"/>
        <v>0</v>
      </c>
      <c r="BI445" s="3">
        <f t="shared" si="512"/>
        <v>0</v>
      </c>
      <c r="BJ445" s="3">
        <f t="shared" si="512"/>
        <v>0</v>
      </c>
      <c r="BK445" s="3">
        <f t="shared" si="512"/>
        <v>0</v>
      </c>
      <c r="BL445" s="3">
        <f t="shared" si="512"/>
        <v>0</v>
      </c>
      <c r="BM445" s="3">
        <f t="shared" si="512"/>
        <v>0</v>
      </c>
      <c r="BN445" s="3">
        <f t="shared" si="512"/>
        <v>0</v>
      </c>
      <c r="BO445" s="3">
        <f t="shared" si="512"/>
        <v>0</v>
      </c>
      <c r="BP445" s="3">
        <f t="shared" ref="BP445:EA445" si="513">BP173*1</f>
        <v>0</v>
      </c>
      <c r="BQ445" s="3">
        <f t="shared" si="513"/>
        <v>0</v>
      </c>
      <c r="BR445" s="3">
        <f t="shared" si="513"/>
        <v>0</v>
      </c>
      <c r="BS445" s="3">
        <f t="shared" si="513"/>
        <v>1</v>
      </c>
      <c r="BT445" s="3">
        <f t="shared" si="513"/>
        <v>1</v>
      </c>
      <c r="BU445" s="3">
        <f t="shared" si="513"/>
        <v>1</v>
      </c>
      <c r="BV445" s="3">
        <f t="shared" si="513"/>
        <v>1</v>
      </c>
      <c r="BW445" s="3">
        <f t="shared" si="513"/>
        <v>1</v>
      </c>
      <c r="BX445" s="3">
        <f t="shared" si="513"/>
        <v>1</v>
      </c>
      <c r="BY445" s="3">
        <f t="shared" si="513"/>
        <v>1</v>
      </c>
      <c r="BZ445" s="3">
        <f t="shared" si="513"/>
        <v>1</v>
      </c>
      <c r="CA445" s="3">
        <f t="shared" si="513"/>
        <v>1</v>
      </c>
      <c r="CB445" s="3">
        <f t="shared" si="513"/>
        <v>1</v>
      </c>
      <c r="CC445" s="3">
        <f t="shared" si="513"/>
        <v>1</v>
      </c>
      <c r="CD445" s="3">
        <f t="shared" si="513"/>
        <v>1</v>
      </c>
      <c r="CE445" s="3">
        <f t="shared" si="513"/>
        <v>2</v>
      </c>
      <c r="CF445" s="3">
        <f t="shared" si="513"/>
        <v>4</v>
      </c>
      <c r="CG445" s="3">
        <f t="shared" si="513"/>
        <v>4</v>
      </c>
      <c r="CH445" s="3">
        <f t="shared" si="513"/>
        <v>5</v>
      </c>
      <c r="CI445" s="3">
        <f t="shared" si="513"/>
        <v>9</v>
      </c>
      <c r="CJ445" s="3">
        <f t="shared" si="513"/>
        <v>9</v>
      </c>
      <c r="CK445" s="3">
        <f t="shared" si="513"/>
        <v>9</v>
      </c>
      <c r="CL445" s="3">
        <f t="shared" si="513"/>
        <v>11</v>
      </c>
      <c r="CM445" s="3">
        <f t="shared" si="513"/>
        <v>11</v>
      </c>
      <c r="CN445" s="3">
        <f t="shared" si="513"/>
        <v>12</v>
      </c>
      <c r="CO445" s="3">
        <f t="shared" si="513"/>
        <v>12</v>
      </c>
      <c r="CP445" s="3">
        <f t="shared" si="513"/>
        <v>13</v>
      </c>
      <c r="CQ445" s="3">
        <f t="shared" si="513"/>
        <v>14</v>
      </c>
      <c r="CR445" s="3">
        <f t="shared" si="513"/>
        <v>17</v>
      </c>
      <c r="CS445" s="3">
        <f t="shared" si="513"/>
        <v>18</v>
      </c>
      <c r="CT445" s="3">
        <f t="shared" si="513"/>
        <v>18</v>
      </c>
      <c r="CU445" s="3">
        <f t="shared" si="513"/>
        <v>19</v>
      </c>
      <c r="CV445" s="3">
        <f t="shared" si="513"/>
        <v>19</v>
      </c>
      <c r="CW445" s="3">
        <f t="shared" si="513"/>
        <v>19</v>
      </c>
      <c r="CX445" s="3">
        <f t="shared" si="513"/>
        <v>19</v>
      </c>
      <c r="CY445" s="3">
        <f t="shared" si="513"/>
        <v>19</v>
      </c>
      <c r="CZ445" s="3">
        <f t="shared" si="513"/>
        <v>20</v>
      </c>
      <c r="DA445" s="3">
        <f t="shared" si="513"/>
        <v>20</v>
      </c>
      <c r="DB445" s="3">
        <f t="shared" si="513"/>
        <v>20</v>
      </c>
      <c r="DC445" s="3">
        <f t="shared" si="513"/>
        <v>20</v>
      </c>
      <c r="DD445" s="3">
        <f t="shared" si="513"/>
        <v>21</v>
      </c>
      <c r="DE445" s="3">
        <f t="shared" si="513"/>
        <v>21</v>
      </c>
      <c r="DF445" s="3">
        <f t="shared" si="513"/>
        <v>21</v>
      </c>
      <c r="DG445" s="3">
        <f t="shared" si="513"/>
        <v>21</v>
      </c>
      <c r="DH445" s="3">
        <f t="shared" si="513"/>
        <v>21</v>
      </c>
      <c r="DI445" s="3">
        <f t="shared" si="513"/>
        <v>21</v>
      </c>
      <c r="DJ445" s="3">
        <f t="shared" si="513"/>
        <v>21</v>
      </c>
      <c r="DK445" s="3">
        <f t="shared" si="513"/>
        <v>21</v>
      </c>
      <c r="DL445" s="3">
        <f t="shared" si="513"/>
        <v>21</v>
      </c>
      <c r="DM445" s="3">
        <f t="shared" si="513"/>
        <v>21</v>
      </c>
      <c r="DN445" s="3">
        <f t="shared" si="513"/>
        <v>21</v>
      </c>
      <c r="DO445" s="3">
        <f t="shared" si="513"/>
        <v>21</v>
      </c>
      <c r="DP445" s="3">
        <f t="shared" si="513"/>
        <v>21</v>
      </c>
      <c r="DQ445" s="3">
        <f t="shared" si="513"/>
        <v>21</v>
      </c>
      <c r="DR445" s="3">
        <f t="shared" si="513"/>
        <v>21</v>
      </c>
      <c r="DS445" s="3">
        <f t="shared" si="513"/>
        <v>21</v>
      </c>
      <c r="DT445" s="3">
        <f t="shared" si="513"/>
        <v>21</v>
      </c>
      <c r="DU445" s="3">
        <f t="shared" si="513"/>
        <v>21</v>
      </c>
      <c r="DV445" s="3">
        <f t="shared" si="513"/>
        <v>21</v>
      </c>
      <c r="DW445" s="3">
        <f t="shared" si="513"/>
        <v>21</v>
      </c>
      <c r="DX445" s="3">
        <f t="shared" si="513"/>
        <v>21</v>
      </c>
      <c r="DY445" s="3">
        <f t="shared" si="513"/>
        <v>21</v>
      </c>
      <c r="DZ445" s="3">
        <f t="shared" si="513"/>
        <v>22</v>
      </c>
      <c r="EA445" s="3">
        <f t="shared" si="513"/>
        <v>22</v>
      </c>
      <c r="EB445" s="3">
        <f t="shared" ref="EB445" si="514">EB173*1</f>
        <v>22</v>
      </c>
      <c r="EC445" s="3">
        <f t="shared" si="484"/>
        <v>22</v>
      </c>
    </row>
    <row r="446" spans="3:133" x14ac:dyDescent="0.25">
      <c r="C446" t="s">
        <v>1452</v>
      </c>
      <c r="D446" s="3">
        <f t="shared" ref="D446:BO446" si="515">D174*1</f>
        <v>0</v>
      </c>
      <c r="E446" s="3">
        <f t="shared" si="515"/>
        <v>0</v>
      </c>
      <c r="F446" s="3">
        <f t="shared" si="515"/>
        <v>0</v>
      </c>
      <c r="G446" s="3">
        <f t="shared" si="515"/>
        <v>0</v>
      </c>
      <c r="H446" s="3">
        <f t="shared" si="515"/>
        <v>0</v>
      </c>
      <c r="I446" s="3">
        <f t="shared" si="515"/>
        <v>0</v>
      </c>
      <c r="J446" s="3">
        <f t="shared" si="515"/>
        <v>0</v>
      </c>
      <c r="K446" s="3">
        <f t="shared" si="515"/>
        <v>0</v>
      </c>
      <c r="L446" s="3">
        <f t="shared" si="515"/>
        <v>0</v>
      </c>
      <c r="M446" s="3">
        <f t="shared" si="515"/>
        <v>0</v>
      </c>
      <c r="N446" s="3">
        <f t="shared" si="515"/>
        <v>0</v>
      </c>
      <c r="O446" s="3">
        <f t="shared" si="515"/>
        <v>0</v>
      </c>
      <c r="P446" s="3">
        <f t="shared" si="515"/>
        <v>0</v>
      </c>
      <c r="Q446" s="3">
        <f t="shared" si="515"/>
        <v>0</v>
      </c>
      <c r="R446" s="3">
        <f t="shared" si="515"/>
        <v>0</v>
      </c>
      <c r="S446" s="3">
        <f t="shared" si="515"/>
        <v>0</v>
      </c>
      <c r="T446" s="3">
        <f t="shared" si="515"/>
        <v>0</v>
      </c>
      <c r="U446" s="3">
        <f t="shared" si="515"/>
        <v>0</v>
      </c>
      <c r="V446" s="3">
        <f t="shared" si="515"/>
        <v>0</v>
      </c>
      <c r="W446" s="3">
        <f t="shared" si="515"/>
        <v>0</v>
      </c>
      <c r="X446" s="3">
        <f t="shared" si="515"/>
        <v>0</v>
      </c>
      <c r="Y446" s="3">
        <f t="shared" si="515"/>
        <v>0</v>
      </c>
      <c r="Z446" s="3">
        <f t="shared" si="515"/>
        <v>0</v>
      </c>
      <c r="AA446" s="3">
        <f t="shared" si="515"/>
        <v>0</v>
      </c>
      <c r="AB446" s="3">
        <f t="shared" si="515"/>
        <v>0</v>
      </c>
      <c r="AC446" s="3">
        <f t="shared" si="515"/>
        <v>0</v>
      </c>
      <c r="AD446" s="3">
        <f t="shared" si="515"/>
        <v>0</v>
      </c>
      <c r="AE446" s="3">
        <f t="shared" si="515"/>
        <v>0</v>
      </c>
      <c r="AF446" s="3">
        <f t="shared" si="515"/>
        <v>0</v>
      </c>
      <c r="AG446" s="3">
        <f t="shared" si="515"/>
        <v>0</v>
      </c>
      <c r="AH446" s="3">
        <f t="shared" si="515"/>
        <v>0</v>
      </c>
      <c r="AI446" s="3">
        <f t="shared" si="515"/>
        <v>0</v>
      </c>
      <c r="AJ446" s="3">
        <f t="shared" si="515"/>
        <v>0</v>
      </c>
      <c r="AK446" s="3">
        <f t="shared" si="515"/>
        <v>0</v>
      </c>
      <c r="AL446" s="3">
        <f t="shared" si="515"/>
        <v>0</v>
      </c>
      <c r="AM446" s="3">
        <f t="shared" si="515"/>
        <v>0</v>
      </c>
      <c r="AN446" s="3">
        <f t="shared" si="515"/>
        <v>0</v>
      </c>
      <c r="AO446" s="3">
        <f t="shared" si="515"/>
        <v>0</v>
      </c>
      <c r="AP446" s="3">
        <f t="shared" si="515"/>
        <v>0</v>
      </c>
      <c r="AQ446" s="3">
        <f t="shared" si="515"/>
        <v>0</v>
      </c>
      <c r="AR446" s="3">
        <f t="shared" si="515"/>
        <v>0</v>
      </c>
      <c r="AS446" s="3">
        <f t="shared" si="515"/>
        <v>0</v>
      </c>
      <c r="AT446" s="3">
        <f t="shared" si="515"/>
        <v>0</v>
      </c>
      <c r="AU446" s="3">
        <f t="shared" si="515"/>
        <v>0</v>
      </c>
      <c r="AV446" s="3">
        <f t="shared" si="515"/>
        <v>0</v>
      </c>
      <c r="AW446" s="3">
        <f t="shared" si="515"/>
        <v>0</v>
      </c>
      <c r="AX446" s="3">
        <f t="shared" si="515"/>
        <v>0</v>
      </c>
      <c r="AY446" s="3">
        <f t="shared" si="515"/>
        <v>0</v>
      </c>
      <c r="AZ446" s="3">
        <f t="shared" si="515"/>
        <v>0</v>
      </c>
      <c r="BA446" s="3">
        <f t="shared" si="515"/>
        <v>0</v>
      </c>
      <c r="BB446" s="3">
        <f t="shared" si="515"/>
        <v>0</v>
      </c>
      <c r="BC446" s="3">
        <f t="shared" si="515"/>
        <v>0</v>
      </c>
      <c r="BD446" s="3">
        <f t="shared" si="515"/>
        <v>0</v>
      </c>
      <c r="BE446" s="3">
        <f t="shared" si="515"/>
        <v>0</v>
      </c>
      <c r="BF446" s="3">
        <f t="shared" si="515"/>
        <v>0</v>
      </c>
      <c r="BG446" s="3">
        <f t="shared" si="515"/>
        <v>0</v>
      </c>
      <c r="BH446" s="3">
        <f t="shared" si="515"/>
        <v>0</v>
      </c>
      <c r="BI446" s="3">
        <f t="shared" si="515"/>
        <v>0</v>
      </c>
      <c r="BJ446" s="3">
        <f t="shared" si="515"/>
        <v>0</v>
      </c>
      <c r="BK446" s="3">
        <f t="shared" si="515"/>
        <v>0</v>
      </c>
      <c r="BL446" s="3">
        <f t="shared" si="515"/>
        <v>0</v>
      </c>
      <c r="BM446" s="3">
        <f t="shared" si="515"/>
        <v>0</v>
      </c>
      <c r="BN446" s="3">
        <f t="shared" si="515"/>
        <v>0</v>
      </c>
      <c r="BO446" s="3">
        <f t="shared" si="515"/>
        <v>0</v>
      </c>
      <c r="BP446" s="3">
        <f t="shared" ref="BP446:EA446" si="516">BP174*1</f>
        <v>0</v>
      </c>
      <c r="BQ446" s="3">
        <f t="shared" si="516"/>
        <v>1</v>
      </c>
      <c r="BR446" s="3">
        <f t="shared" si="516"/>
        <v>1</v>
      </c>
      <c r="BS446" s="3">
        <f t="shared" si="516"/>
        <v>1</v>
      </c>
      <c r="BT446" s="3">
        <f t="shared" si="516"/>
        <v>1</v>
      </c>
      <c r="BU446" s="3">
        <f t="shared" si="516"/>
        <v>1</v>
      </c>
      <c r="BV446" s="3">
        <f t="shared" si="516"/>
        <v>1</v>
      </c>
      <c r="BW446" s="3">
        <f t="shared" si="516"/>
        <v>1</v>
      </c>
      <c r="BX446" s="3">
        <f t="shared" si="516"/>
        <v>1</v>
      </c>
      <c r="BY446" s="3">
        <f t="shared" si="516"/>
        <v>1</v>
      </c>
      <c r="BZ446" s="3">
        <f t="shared" si="516"/>
        <v>1</v>
      </c>
      <c r="CA446" s="3">
        <f t="shared" si="516"/>
        <v>1</v>
      </c>
      <c r="CB446" s="3">
        <f t="shared" si="516"/>
        <v>1</v>
      </c>
      <c r="CC446" s="3">
        <f t="shared" si="516"/>
        <v>1</v>
      </c>
      <c r="CD446" s="3">
        <f t="shared" si="516"/>
        <v>1</v>
      </c>
      <c r="CE446" s="3">
        <f t="shared" si="516"/>
        <v>1</v>
      </c>
      <c r="CF446" s="3">
        <f t="shared" si="516"/>
        <v>1</v>
      </c>
      <c r="CG446" s="3">
        <f t="shared" si="516"/>
        <v>1</v>
      </c>
      <c r="CH446" s="3">
        <f t="shared" si="516"/>
        <v>1</v>
      </c>
      <c r="CI446" s="3">
        <f t="shared" si="516"/>
        <v>1</v>
      </c>
      <c r="CJ446" s="3">
        <f t="shared" si="516"/>
        <v>1</v>
      </c>
      <c r="CK446" s="3">
        <f t="shared" si="516"/>
        <v>1</v>
      </c>
      <c r="CL446" s="3">
        <f t="shared" si="516"/>
        <v>1</v>
      </c>
      <c r="CM446" s="3">
        <f t="shared" si="516"/>
        <v>2</v>
      </c>
      <c r="CN446" s="3">
        <f t="shared" si="516"/>
        <v>2</v>
      </c>
      <c r="CO446" s="3">
        <f t="shared" si="516"/>
        <v>2</v>
      </c>
      <c r="CP446" s="3">
        <f t="shared" si="516"/>
        <v>2</v>
      </c>
      <c r="CQ446" s="3">
        <f t="shared" si="516"/>
        <v>2</v>
      </c>
      <c r="CR446" s="3">
        <f t="shared" si="516"/>
        <v>3</v>
      </c>
      <c r="CS446" s="3">
        <f t="shared" si="516"/>
        <v>3</v>
      </c>
      <c r="CT446" s="3">
        <f t="shared" si="516"/>
        <v>3</v>
      </c>
      <c r="CU446" s="3">
        <f t="shared" si="516"/>
        <v>3</v>
      </c>
      <c r="CV446" s="3">
        <f t="shared" si="516"/>
        <v>3</v>
      </c>
      <c r="CW446" s="3">
        <f t="shared" si="516"/>
        <v>3</v>
      </c>
      <c r="CX446" s="3">
        <f t="shared" si="516"/>
        <v>3</v>
      </c>
      <c r="CY446" s="3">
        <f t="shared" si="516"/>
        <v>3</v>
      </c>
      <c r="CZ446" s="3">
        <f t="shared" si="516"/>
        <v>3</v>
      </c>
      <c r="DA446" s="3">
        <f t="shared" si="516"/>
        <v>3</v>
      </c>
      <c r="DB446" s="3">
        <f t="shared" si="516"/>
        <v>5</v>
      </c>
      <c r="DC446" s="3">
        <f t="shared" si="516"/>
        <v>5</v>
      </c>
      <c r="DD446" s="3">
        <f t="shared" si="516"/>
        <v>5</v>
      </c>
      <c r="DE446" s="3">
        <f t="shared" si="516"/>
        <v>5</v>
      </c>
      <c r="DF446" s="3">
        <f t="shared" si="516"/>
        <v>5</v>
      </c>
      <c r="DG446" s="3">
        <f t="shared" si="516"/>
        <v>5</v>
      </c>
      <c r="DH446" s="3">
        <f t="shared" si="516"/>
        <v>5</v>
      </c>
      <c r="DI446" s="3">
        <f t="shared" si="516"/>
        <v>5</v>
      </c>
      <c r="DJ446" s="3">
        <f t="shared" si="516"/>
        <v>5</v>
      </c>
      <c r="DK446" s="3">
        <f t="shared" si="516"/>
        <v>8</v>
      </c>
      <c r="DL446" s="3">
        <f t="shared" si="516"/>
        <v>8</v>
      </c>
      <c r="DM446" s="3">
        <f t="shared" si="516"/>
        <v>8</v>
      </c>
      <c r="DN446" s="3">
        <f t="shared" si="516"/>
        <v>8</v>
      </c>
      <c r="DO446" s="3">
        <f t="shared" si="516"/>
        <v>8</v>
      </c>
      <c r="DP446" s="3">
        <f t="shared" si="516"/>
        <v>8</v>
      </c>
      <c r="DQ446" s="3">
        <f t="shared" si="516"/>
        <v>8</v>
      </c>
      <c r="DR446" s="3">
        <f t="shared" si="516"/>
        <v>17</v>
      </c>
      <c r="DS446" s="3">
        <f t="shared" si="516"/>
        <v>17</v>
      </c>
      <c r="DT446" s="3">
        <f t="shared" si="516"/>
        <v>17</v>
      </c>
      <c r="DU446" s="3">
        <f t="shared" si="516"/>
        <v>17</v>
      </c>
      <c r="DV446" s="3">
        <f t="shared" si="516"/>
        <v>17</v>
      </c>
      <c r="DW446" s="3">
        <f t="shared" si="516"/>
        <v>17</v>
      </c>
      <c r="DX446" s="3">
        <f t="shared" si="516"/>
        <v>17</v>
      </c>
      <c r="DY446" s="3">
        <f t="shared" si="516"/>
        <v>35</v>
      </c>
      <c r="DZ446" s="3">
        <f t="shared" si="516"/>
        <v>35</v>
      </c>
      <c r="EA446" s="3">
        <f t="shared" si="516"/>
        <v>35</v>
      </c>
      <c r="EB446" s="3">
        <f t="shared" ref="EB446" si="517">EB174*1</f>
        <v>35</v>
      </c>
      <c r="EC446" s="3">
        <f t="shared" si="484"/>
        <v>35</v>
      </c>
    </row>
    <row r="447" spans="3:133" x14ac:dyDescent="0.25">
      <c r="C447" t="s">
        <v>1453</v>
      </c>
      <c r="D447" s="3">
        <f t="shared" ref="D447:BO447" si="518">D175*1</f>
        <v>0</v>
      </c>
      <c r="E447" s="3">
        <f t="shared" si="518"/>
        <v>0</v>
      </c>
      <c r="F447" s="3">
        <f t="shared" si="518"/>
        <v>0</v>
      </c>
      <c r="G447" s="3">
        <f t="shared" si="518"/>
        <v>0</v>
      </c>
      <c r="H447" s="3">
        <f t="shared" si="518"/>
        <v>0</v>
      </c>
      <c r="I447" s="3">
        <f t="shared" si="518"/>
        <v>0</v>
      </c>
      <c r="J447" s="3">
        <f t="shared" si="518"/>
        <v>0</v>
      </c>
      <c r="K447" s="3">
        <f t="shared" si="518"/>
        <v>0</v>
      </c>
      <c r="L447" s="3">
        <f t="shared" si="518"/>
        <v>0</v>
      </c>
      <c r="M447" s="3">
        <f t="shared" si="518"/>
        <v>0</v>
      </c>
      <c r="N447" s="3">
        <f t="shared" si="518"/>
        <v>0</v>
      </c>
      <c r="O447" s="3">
        <f t="shared" si="518"/>
        <v>0</v>
      </c>
      <c r="P447" s="3">
        <f t="shared" si="518"/>
        <v>0</v>
      </c>
      <c r="Q447" s="3">
        <f t="shared" si="518"/>
        <v>0</v>
      </c>
      <c r="R447" s="3">
        <f t="shared" si="518"/>
        <v>0</v>
      </c>
      <c r="S447" s="3">
        <f t="shared" si="518"/>
        <v>0</v>
      </c>
      <c r="T447" s="3">
        <f t="shared" si="518"/>
        <v>0</v>
      </c>
      <c r="U447" s="3">
        <f t="shared" si="518"/>
        <v>0</v>
      </c>
      <c r="V447" s="3">
        <f t="shared" si="518"/>
        <v>0</v>
      </c>
      <c r="W447" s="3">
        <f t="shared" si="518"/>
        <v>0</v>
      </c>
      <c r="X447" s="3">
        <f t="shared" si="518"/>
        <v>0</v>
      </c>
      <c r="Y447" s="3">
        <f t="shared" si="518"/>
        <v>0</v>
      </c>
      <c r="Z447" s="3">
        <f t="shared" si="518"/>
        <v>0</v>
      </c>
      <c r="AA447" s="3">
        <f t="shared" si="518"/>
        <v>0</v>
      </c>
      <c r="AB447" s="3">
        <f t="shared" si="518"/>
        <v>0</v>
      </c>
      <c r="AC447" s="3">
        <f t="shared" si="518"/>
        <v>0</v>
      </c>
      <c r="AD447" s="3">
        <f t="shared" si="518"/>
        <v>0</v>
      </c>
      <c r="AE447" s="3">
        <f t="shared" si="518"/>
        <v>0</v>
      </c>
      <c r="AF447" s="3">
        <f t="shared" si="518"/>
        <v>0</v>
      </c>
      <c r="AG447" s="3">
        <f t="shared" si="518"/>
        <v>0</v>
      </c>
      <c r="AH447" s="3">
        <f t="shared" si="518"/>
        <v>0</v>
      </c>
      <c r="AI447" s="3">
        <f t="shared" si="518"/>
        <v>0</v>
      </c>
      <c r="AJ447" s="3">
        <f t="shared" si="518"/>
        <v>0</v>
      </c>
      <c r="AK447" s="3">
        <f t="shared" si="518"/>
        <v>0</v>
      </c>
      <c r="AL447" s="3">
        <f t="shared" si="518"/>
        <v>0</v>
      </c>
      <c r="AM447" s="3">
        <f t="shared" si="518"/>
        <v>0</v>
      </c>
      <c r="AN447" s="3">
        <f t="shared" si="518"/>
        <v>0</v>
      </c>
      <c r="AO447" s="3">
        <f t="shared" si="518"/>
        <v>0</v>
      </c>
      <c r="AP447" s="3">
        <f t="shared" si="518"/>
        <v>0</v>
      </c>
      <c r="AQ447" s="3">
        <f t="shared" si="518"/>
        <v>0</v>
      </c>
      <c r="AR447" s="3">
        <f t="shared" si="518"/>
        <v>0</v>
      </c>
      <c r="AS447" s="3">
        <f t="shared" si="518"/>
        <v>0</v>
      </c>
      <c r="AT447" s="3">
        <f t="shared" si="518"/>
        <v>0</v>
      </c>
      <c r="AU447" s="3">
        <f t="shared" si="518"/>
        <v>0</v>
      </c>
      <c r="AV447" s="3">
        <f t="shared" si="518"/>
        <v>0</v>
      </c>
      <c r="AW447" s="3">
        <f t="shared" si="518"/>
        <v>0</v>
      </c>
      <c r="AX447" s="3">
        <f t="shared" si="518"/>
        <v>0</v>
      </c>
      <c r="AY447" s="3">
        <f t="shared" si="518"/>
        <v>0</v>
      </c>
      <c r="AZ447" s="3">
        <f t="shared" si="518"/>
        <v>0</v>
      </c>
      <c r="BA447" s="3">
        <f t="shared" si="518"/>
        <v>0</v>
      </c>
      <c r="BB447" s="3">
        <f t="shared" si="518"/>
        <v>0</v>
      </c>
      <c r="BC447" s="3">
        <f t="shared" si="518"/>
        <v>0</v>
      </c>
      <c r="BD447" s="3">
        <f t="shared" si="518"/>
        <v>0</v>
      </c>
      <c r="BE447" s="3">
        <f t="shared" si="518"/>
        <v>0</v>
      </c>
      <c r="BF447" s="3">
        <f t="shared" si="518"/>
        <v>0</v>
      </c>
      <c r="BG447" s="3">
        <f t="shared" si="518"/>
        <v>0</v>
      </c>
      <c r="BH447" s="3">
        <f t="shared" si="518"/>
        <v>0</v>
      </c>
      <c r="BI447" s="3">
        <f t="shared" si="518"/>
        <v>0</v>
      </c>
      <c r="BJ447" s="3">
        <f t="shared" si="518"/>
        <v>0</v>
      </c>
      <c r="BK447" s="3">
        <f t="shared" si="518"/>
        <v>0</v>
      </c>
      <c r="BL447" s="3">
        <f t="shared" si="518"/>
        <v>0</v>
      </c>
      <c r="BM447" s="3">
        <f t="shared" si="518"/>
        <v>0</v>
      </c>
      <c r="BN447" s="3">
        <f t="shared" si="518"/>
        <v>0</v>
      </c>
      <c r="BO447" s="3">
        <f t="shared" si="518"/>
        <v>1</v>
      </c>
      <c r="BP447" s="3">
        <f t="shared" ref="BP447:EA447" si="519">BP175*1</f>
        <v>1</v>
      </c>
      <c r="BQ447" s="3">
        <f t="shared" si="519"/>
        <v>1</v>
      </c>
      <c r="BR447" s="3">
        <f t="shared" si="519"/>
        <v>1</v>
      </c>
      <c r="BS447" s="3">
        <f t="shared" si="519"/>
        <v>1</v>
      </c>
      <c r="BT447" s="3">
        <f t="shared" si="519"/>
        <v>3</v>
      </c>
      <c r="BU447" s="3">
        <f t="shared" si="519"/>
        <v>3</v>
      </c>
      <c r="BV447" s="3">
        <f t="shared" si="519"/>
        <v>5</v>
      </c>
      <c r="BW447" s="3">
        <f t="shared" si="519"/>
        <v>5</v>
      </c>
      <c r="BX447" s="3">
        <f t="shared" si="519"/>
        <v>5</v>
      </c>
      <c r="BY447" s="3">
        <f t="shared" si="519"/>
        <v>8</v>
      </c>
      <c r="BZ447" s="3">
        <f t="shared" si="519"/>
        <v>10</v>
      </c>
      <c r="CA447" s="3">
        <f t="shared" si="519"/>
        <v>10</v>
      </c>
      <c r="CB447" s="3">
        <f t="shared" si="519"/>
        <v>11</v>
      </c>
      <c r="CC447" s="3">
        <f t="shared" si="519"/>
        <v>11</v>
      </c>
      <c r="CD447" s="3">
        <f t="shared" si="519"/>
        <v>11</v>
      </c>
      <c r="CE447" s="3">
        <f t="shared" si="519"/>
        <v>11</v>
      </c>
      <c r="CF447" s="3">
        <f t="shared" si="519"/>
        <v>11</v>
      </c>
      <c r="CG447" s="3">
        <f t="shared" si="519"/>
        <v>12</v>
      </c>
      <c r="CH447" s="3">
        <f t="shared" si="519"/>
        <v>12</v>
      </c>
      <c r="CI447" s="3">
        <f t="shared" si="519"/>
        <v>14</v>
      </c>
      <c r="CJ447" s="3">
        <f t="shared" si="519"/>
        <v>14</v>
      </c>
      <c r="CK447" s="3">
        <f t="shared" si="519"/>
        <v>14</v>
      </c>
      <c r="CL447" s="3">
        <f t="shared" si="519"/>
        <v>18</v>
      </c>
      <c r="CM447" s="3">
        <f t="shared" si="519"/>
        <v>19</v>
      </c>
      <c r="CN447" s="3">
        <f t="shared" si="519"/>
        <v>20</v>
      </c>
      <c r="CO447" s="3">
        <f t="shared" si="519"/>
        <v>20</v>
      </c>
      <c r="CP447" s="3">
        <f t="shared" si="519"/>
        <v>20</v>
      </c>
      <c r="CQ447" s="3">
        <f t="shared" si="519"/>
        <v>22</v>
      </c>
      <c r="CR447" s="3">
        <f t="shared" si="519"/>
        <v>24</v>
      </c>
      <c r="CS447" s="3">
        <f t="shared" si="519"/>
        <v>24</v>
      </c>
      <c r="CT447" s="3">
        <f t="shared" si="519"/>
        <v>27</v>
      </c>
      <c r="CU447" s="3">
        <f t="shared" si="519"/>
        <v>29</v>
      </c>
      <c r="CV447" s="3">
        <f t="shared" si="519"/>
        <v>29</v>
      </c>
      <c r="CW447" s="3">
        <f t="shared" si="519"/>
        <v>31</v>
      </c>
      <c r="CX447" s="3">
        <f t="shared" si="519"/>
        <v>32</v>
      </c>
      <c r="CY447" s="3">
        <f t="shared" si="519"/>
        <v>32</v>
      </c>
      <c r="CZ447" s="3">
        <f t="shared" si="519"/>
        <v>33</v>
      </c>
      <c r="DA447" s="3">
        <f t="shared" si="519"/>
        <v>35</v>
      </c>
      <c r="DB447" s="3">
        <f t="shared" si="519"/>
        <v>36</v>
      </c>
      <c r="DC447" s="3">
        <f t="shared" si="519"/>
        <v>37</v>
      </c>
      <c r="DD447" s="3">
        <f t="shared" si="519"/>
        <v>38</v>
      </c>
      <c r="DE447" s="3">
        <f t="shared" si="519"/>
        <v>38</v>
      </c>
      <c r="DF447" s="3">
        <f t="shared" si="519"/>
        <v>42</v>
      </c>
      <c r="DG447" s="3">
        <f t="shared" si="519"/>
        <v>44</v>
      </c>
      <c r="DH447" s="3">
        <f t="shared" si="519"/>
        <v>45</v>
      </c>
      <c r="DI447" s="3">
        <f t="shared" si="519"/>
        <v>46</v>
      </c>
      <c r="DJ447" s="3">
        <f t="shared" si="519"/>
        <v>46</v>
      </c>
      <c r="DK447" s="3">
        <f t="shared" si="519"/>
        <v>47</v>
      </c>
      <c r="DL447" s="3">
        <f t="shared" si="519"/>
        <v>49</v>
      </c>
      <c r="DM447" s="3">
        <f t="shared" si="519"/>
        <v>50</v>
      </c>
      <c r="DN447" s="3">
        <f t="shared" si="519"/>
        <v>51</v>
      </c>
      <c r="DO447" s="3">
        <f t="shared" si="519"/>
        <v>51</v>
      </c>
      <c r="DP447" s="3">
        <f t="shared" si="519"/>
        <v>54</v>
      </c>
      <c r="DQ447" s="3">
        <f t="shared" si="519"/>
        <v>55</v>
      </c>
      <c r="DR447" s="3">
        <f t="shared" si="519"/>
        <v>55</v>
      </c>
      <c r="DS447" s="3">
        <f t="shared" si="519"/>
        <v>58</v>
      </c>
      <c r="DT447" s="3">
        <f t="shared" si="519"/>
        <v>60</v>
      </c>
      <c r="DU447" s="3">
        <f t="shared" si="519"/>
        <v>60</v>
      </c>
      <c r="DV447" s="3">
        <f t="shared" si="519"/>
        <v>61</v>
      </c>
      <c r="DW447" s="3">
        <f t="shared" si="519"/>
        <v>61</v>
      </c>
      <c r="DX447" s="3">
        <f t="shared" si="519"/>
        <v>62</v>
      </c>
      <c r="DY447" s="3">
        <f t="shared" si="519"/>
        <v>63</v>
      </c>
      <c r="DZ447" s="3">
        <f t="shared" si="519"/>
        <v>63</v>
      </c>
      <c r="EA447" s="3">
        <f t="shared" si="519"/>
        <v>64</v>
      </c>
      <c r="EB447" s="3">
        <f t="shared" ref="EB447" si="520">EB175*1</f>
        <v>64</v>
      </c>
      <c r="EC447" s="3">
        <f t="shared" si="484"/>
        <v>64</v>
      </c>
    </row>
    <row r="448" spans="3:133" x14ac:dyDescent="0.25">
      <c r="C448" t="s">
        <v>1454</v>
      </c>
      <c r="D448" s="3">
        <f t="shared" ref="D448:BO448" si="521">D176*1</f>
        <v>0</v>
      </c>
      <c r="E448" s="3">
        <f t="shared" si="521"/>
        <v>0</v>
      </c>
      <c r="F448" s="3">
        <f t="shared" si="521"/>
        <v>0</v>
      </c>
      <c r="G448" s="3">
        <f t="shared" si="521"/>
        <v>0</v>
      </c>
      <c r="H448" s="3">
        <f t="shared" si="521"/>
        <v>0</v>
      </c>
      <c r="I448" s="3">
        <f t="shared" si="521"/>
        <v>0</v>
      </c>
      <c r="J448" s="3">
        <f t="shared" si="521"/>
        <v>0</v>
      </c>
      <c r="K448" s="3">
        <f t="shared" si="521"/>
        <v>0</v>
      </c>
      <c r="L448" s="3">
        <f t="shared" si="521"/>
        <v>0</v>
      </c>
      <c r="M448" s="3">
        <f t="shared" si="521"/>
        <v>0</v>
      </c>
      <c r="N448" s="3">
        <f t="shared" si="521"/>
        <v>0</v>
      </c>
      <c r="O448" s="3">
        <f t="shared" si="521"/>
        <v>0</v>
      </c>
      <c r="P448" s="3">
        <f t="shared" si="521"/>
        <v>0</v>
      </c>
      <c r="Q448" s="3">
        <f t="shared" si="521"/>
        <v>0</v>
      </c>
      <c r="R448" s="3">
        <f t="shared" si="521"/>
        <v>0</v>
      </c>
      <c r="S448" s="3">
        <f t="shared" si="521"/>
        <v>0</v>
      </c>
      <c r="T448" s="3">
        <f t="shared" si="521"/>
        <v>0</v>
      </c>
      <c r="U448" s="3">
        <f t="shared" si="521"/>
        <v>0</v>
      </c>
      <c r="V448" s="3">
        <f t="shared" si="521"/>
        <v>0</v>
      </c>
      <c r="W448" s="3">
        <f t="shared" si="521"/>
        <v>0</v>
      </c>
      <c r="X448" s="3">
        <f t="shared" si="521"/>
        <v>0</v>
      </c>
      <c r="Y448" s="3">
        <f t="shared" si="521"/>
        <v>0</v>
      </c>
      <c r="Z448" s="3">
        <f t="shared" si="521"/>
        <v>0</v>
      </c>
      <c r="AA448" s="3">
        <f t="shared" si="521"/>
        <v>0</v>
      </c>
      <c r="AB448" s="3">
        <f t="shared" si="521"/>
        <v>0</v>
      </c>
      <c r="AC448" s="3">
        <f t="shared" si="521"/>
        <v>0</v>
      </c>
      <c r="AD448" s="3">
        <f t="shared" si="521"/>
        <v>0</v>
      </c>
      <c r="AE448" s="3">
        <f t="shared" si="521"/>
        <v>0</v>
      </c>
      <c r="AF448" s="3">
        <f t="shared" si="521"/>
        <v>0</v>
      </c>
      <c r="AG448" s="3">
        <f t="shared" si="521"/>
        <v>0</v>
      </c>
      <c r="AH448" s="3">
        <f t="shared" si="521"/>
        <v>0</v>
      </c>
      <c r="AI448" s="3">
        <f t="shared" si="521"/>
        <v>0</v>
      </c>
      <c r="AJ448" s="3">
        <f t="shared" si="521"/>
        <v>0</v>
      </c>
      <c r="AK448" s="3">
        <f t="shared" si="521"/>
        <v>0</v>
      </c>
      <c r="AL448" s="3">
        <f t="shared" si="521"/>
        <v>0</v>
      </c>
      <c r="AM448" s="3">
        <f t="shared" si="521"/>
        <v>0</v>
      </c>
      <c r="AN448" s="3">
        <f t="shared" si="521"/>
        <v>0</v>
      </c>
      <c r="AO448" s="3">
        <f t="shared" si="521"/>
        <v>0</v>
      </c>
      <c r="AP448" s="3">
        <f t="shared" si="521"/>
        <v>0</v>
      </c>
      <c r="AQ448" s="3">
        <f t="shared" si="521"/>
        <v>0</v>
      </c>
      <c r="AR448" s="3">
        <f t="shared" si="521"/>
        <v>0</v>
      </c>
      <c r="AS448" s="3">
        <f t="shared" si="521"/>
        <v>0</v>
      </c>
      <c r="AT448" s="3">
        <f t="shared" si="521"/>
        <v>0</v>
      </c>
      <c r="AU448" s="3">
        <f t="shared" si="521"/>
        <v>0</v>
      </c>
      <c r="AV448" s="3">
        <f t="shared" si="521"/>
        <v>0</v>
      </c>
      <c r="AW448" s="3">
        <f t="shared" si="521"/>
        <v>0</v>
      </c>
      <c r="AX448" s="3">
        <f t="shared" si="521"/>
        <v>0</v>
      </c>
      <c r="AY448" s="3">
        <f t="shared" si="521"/>
        <v>0</v>
      </c>
      <c r="AZ448" s="3">
        <f t="shared" si="521"/>
        <v>0</v>
      </c>
      <c r="BA448" s="3">
        <f t="shared" si="521"/>
        <v>0</v>
      </c>
      <c r="BB448" s="3">
        <f t="shared" si="521"/>
        <v>0</v>
      </c>
      <c r="BC448" s="3">
        <f t="shared" si="521"/>
        <v>0</v>
      </c>
      <c r="BD448" s="3">
        <f t="shared" si="521"/>
        <v>0</v>
      </c>
      <c r="BE448" s="3">
        <f t="shared" si="521"/>
        <v>0</v>
      </c>
      <c r="BF448" s="3">
        <f t="shared" si="521"/>
        <v>0</v>
      </c>
      <c r="BG448" s="3">
        <f t="shared" si="521"/>
        <v>0</v>
      </c>
      <c r="BH448" s="3">
        <f t="shared" si="521"/>
        <v>0</v>
      </c>
      <c r="BI448" s="3">
        <f t="shared" si="521"/>
        <v>0</v>
      </c>
      <c r="BJ448" s="3">
        <f t="shared" si="521"/>
        <v>0</v>
      </c>
      <c r="BK448" s="3">
        <f t="shared" si="521"/>
        <v>0</v>
      </c>
      <c r="BL448" s="3">
        <f t="shared" si="521"/>
        <v>0</v>
      </c>
      <c r="BM448" s="3">
        <f t="shared" si="521"/>
        <v>1</v>
      </c>
      <c r="BN448" s="3">
        <f t="shared" si="521"/>
        <v>1</v>
      </c>
      <c r="BO448" s="3">
        <f t="shared" si="521"/>
        <v>1</v>
      </c>
      <c r="BP448" s="3">
        <f t="shared" ref="BP448:EA448" si="522">BP176*1</f>
        <v>1</v>
      </c>
      <c r="BQ448" s="3">
        <f t="shared" si="522"/>
        <v>1</v>
      </c>
      <c r="BR448" s="3">
        <f t="shared" si="522"/>
        <v>1</v>
      </c>
      <c r="BS448" s="3">
        <f t="shared" si="522"/>
        <v>1</v>
      </c>
      <c r="BT448" s="3">
        <f t="shared" si="522"/>
        <v>2</v>
      </c>
      <c r="BU448" s="3">
        <f t="shared" si="522"/>
        <v>2</v>
      </c>
      <c r="BV448" s="3">
        <f t="shared" si="522"/>
        <v>2</v>
      </c>
      <c r="BW448" s="3">
        <f t="shared" si="522"/>
        <v>2</v>
      </c>
      <c r="BX448" s="3">
        <f t="shared" si="522"/>
        <v>4</v>
      </c>
      <c r="BY448" s="3">
        <f t="shared" si="522"/>
        <v>4</v>
      </c>
      <c r="BZ448" s="3">
        <f t="shared" si="522"/>
        <v>5</v>
      </c>
      <c r="CA448" s="3">
        <f t="shared" si="522"/>
        <v>5</v>
      </c>
      <c r="CB448" s="3">
        <f t="shared" si="522"/>
        <v>6</v>
      </c>
      <c r="CC448" s="3">
        <f t="shared" si="522"/>
        <v>6</v>
      </c>
      <c r="CD448" s="3">
        <f t="shared" si="522"/>
        <v>7</v>
      </c>
      <c r="CE448" s="3">
        <f t="shared" si="522"/>
        <v>7</v>
      </c>
      <c r="CF448" s="3">
        <f t="shared" si="522"/>
        <v>10</v>
      </c>
      <c r="CG448" s="3">
        <f t="shared" si="522"/>
        <v>10</v>
      </c>
      <c r="CH448" s="3">
        <f t="shared" si="522"/>
        <v>10</v>
      </c>
      <c r="CI448" s="3">
        <f t="shared" si="522"/>
        <v>11</v>
      </c>
      <c r="CJ448" s="3">
        <f t="shared" si="522"/>
        <v>12</v>
      </c>
      <c r="CK448" s="3">
        <f t="shared" si="522"/>
        <v>13</v>
      </c>
      <c r="CL448" s="3">
        <f t="shared" si="522"/>
        <v>17</v>
      </c>
      <c r="CM448" s="3">
        <f t="shared" si="522"/>
        <v>19</v>
      </c>
      <c r="CN448" s="3">
        <f t="shared" si="522"/>
        <v>21</v>
      </c>
      <c r="CO448" s="3">
        <f t="shared" si="522"/>
        <v>22</v>
      </c>
      <c r="CP448" s="3">
        <f t="shared" si="522"/>
        <v>22</v>
      </c>
      <c r="CQ448" s="3">
        <f t="shared" si="522"/>
        <v>28</v>
      </c>
      <c r="CR448" s="3">
        <f t="shared" si="522"/>
        <v>31</v>
      </c>
      <c r="CS448" s="3">
        <f t="shared" si="522"/>
        <v>32</v>
      </c>
      <c r="CT448" s="3">
        <f t="shared" si="522"/>
        <v>35</v>
      </c>
      <c r="CU448" s="3">
        <f t="shared" si="522"/>
        <v>40</v>
      </c>
      <c r="CV448" s="3">
        <f t="shared" si="522"/>
        <v>40</v>
      </c>
      <c r="CW448" s="3">
        <f t="shared" si="522"/>
        <v>44</v>
      </c>
      <c r="CX448" s="3">
        <f t="shared" si="522"/>
        <v>51</v>
      </c>
      <c r="CY448" s="3">
        <f t="shared" si="522"/>
        <v>58</v>
      </c>
      <c r="CZ448" s="3">
        <f t="shared" si="522"/>
        <v>68</v>
      </c>
      <c r="DA448" s="3">
        <f t="shared" si="522"/>
        <v>85</v>
      </c>
      <c r="DB448" s="3">
        <f t="shared" si="522"/>
        <v>87</v>
      </c>
      <c r="DC448" s="3">
        <f t="shared" si="522"/>
        <v>93</v>
      </c>
      <c r="DD448" s="3">
        <f t="shared" si="522"/>
        <v>98</v>
      </c>
      <c r="DE448" s="3">
        <f t="shared" si="522"/>
        <v>103</v>
      </c>
      <c r="DF448" s="3">
        <f t="shared" si="522"/>
        <v>107</v>
      </c>
      <c r="DG448" s="3">
        <f t="shared" si="522"/>
        <v>117</v>
      </c>
      <c r="DH448" s="3">
        <f t="shared" si="522"/>
        <v>128</v>
      </c>
      <c r="DI448" s="3">
        <f t="shared" si="522"/>
        <v>143</v>
      </c>
      <c r="DJ448" s="3">
        <f t="shared" si="522"/>
        <v>150</v>
      </c>
      <c r="DK448" s="3">
        <f t="shared" si="522"/>
        <v>158</v>
      </c>
      <c r="DL448" s="3">
        <f t="shared" si="522"/>
        <v>164</v>
      </c>
      <c r="DM448" s="3">
        <f t="shared" si="522"/>
        <v>167</v>
      </c>
      <c r="DN448" s="3">
        <f t="shared" si="522"/>
        <v>171</v>
      </c>
      <c r="DO448" s="3">
        <f t="shared" si="522"/>
        <v>176</v>
      </c>
      <c r="DP448" s="3">
        <f t="shared" si="522"/>
        <v>182</v>
      </c>
      <c r="DQ448" s="3">
        <f t="shared" si="522"/>
        <v>191</v>
      </c>
      <c r="DR448" s="3">
        <f t="shared" si="522"/>
        <v>192</v>
      </c>
      <c r="DS448" s="3">
        <f t="shared" si="522"/>
        <v>200</v>
      </c>
      <c r="DT448" s="3">
        <f t="shared" si="522"/>
        <v>211</v>
      </c>
      <c r="DU448" s="3">
        <f t="shared" si="522"/>
        <v>221</v>
      </c>
      <c r="DV448" s="3">
        <f t="shared" si="522"/>
        <v>221</v>
      </c>
      <c r="DW448" s="3">
        <f t="shared" si="522"/>
        <v>226</v>
      </c>
      <c r="DX448" s="3">
        <f t="shared" si="522"/>
        <v>233</v>
      </c>
      <c r="DY448" s="3">
        <f t="shared" si="522"/>
        <v>249</v>
      </c>
      <c r="DZ448" s="3">
        <f t="shared" si="522"/>
        <v>254</v>
      </c>
      <c r="EA448" s="3">
        <f t="shared" si="522"/>
        <v>259</v>
      </c>
      <c r="EB448" s="3">
        <f t="shared" ref="EB448" si="523">EB176*1</f>
        <v>261</v>
      </c>
      <c r="EC448" s="3">
        <f t="shared" si="484"/>
        <v>273</v>
      </c>
    </row>
    <row r="449" spans="3:133" x14ac:dyDescent="0.25">
      <c r="C449" t="s">
        <v>1455</v>
      </c>
      <c r="D449" s="3">
        <f t="shared" ref="D449:BO449" si="524">D177*1</f>
        <v>0</v>
      </c>
      <c r="E449" s="3">
        <f t="shared" si="524"/>
        <v>0</v>
      </c>
      <c r="F449" s="3">
        <f t="shared" si="524"/>
        <v>0</v>
      </c>
      <c r="G449" s="3">
        <f t="shared" si="524"/>
        <v>0</v>
      </c>
      <c r="H449" s="3">
        <f t="shared" si="524"/>
        <v>0</v>
      </c>
      <c r="I449" s="3">
        <f t="shared" si="524"/>
        <v>0</v>
      </c>
      <c r="J449" s="3">
        <f t="shared" si="524"/>
        <v>0</v>
      </c>
      <c r="K449" s="3">
        <f t="shared" si="524"/>
        <v>0</v>
      </c>
      <c r="L449" s="3">
        <f t="shared" si="524"/>
        <v>0</v>
      </c>
      <c r="M449" s="3">
        <f t="shared" si="524"/>
        <v>0</v>
      </c>
      <c r="N449" s="3">
        <f t="shared" si="524"/>
        <v>0</v>
      </c>
      <c r="O449" s="3">
        <f t="shared" si="524"/>
        <v>0</v>
      </c>
      <c r="P449" s="3">
        <f t="shared" si="524"/>
        <v>0</v>
      </c>
      <c r="Q449" s="3">
        <f t="shared" si="524"/>
        <v>0</v>
      </c>
      <c r="R449" s="3">
        <f t="shared" si="524"/>
        <v>0</v>
      </c>
      <c r="S449" s="3">
        <f t="shared" si="524"/>
        <v>0</v>
      </c>
      <c r="T449" s="3">
        <f t="shared" si="524"/>
        <v>0</v>
      </c>
      <c r="U449" s="3">
        <f t="shared" si="524"/>
        <v>0</v>
      </c>
      <c r="V449" s="3">
        <f t="shared" si="524"/>
        <v>0</v>
      </c>
      <c r="W449" s="3">
        <f t="shared" si="524"/>
        <v>0</v>
      </c>
      <c r="X449" s="3">
        <f t="shared" si="524"/>
        <v>0</v>
      </c>
      <c r="Y449" s="3">
        <f t="shared" si="524"/>
        <v>0</v>
      </c>
      <c r="Z449" s="3">
        <f t="shared" si="524"/>
        <v>0</v>
      </c>
      <c r="AA449" s="3">
        <f t="shared" si="524"/>
        <v>0</v>
      </c>
      <c r="AB449" s="3">
        <f t="shared" si="524"/>
        <v>0</v>
      </c>
      <c r="AC449" s="3">
        <f t="shared" si="524"/>
        <v>0</v>
      </c>
      <c r="AD449" s="3">
        <f t="shared" si="524"/>
        <v>0</v>
      </c>
      <c r="AE449" s="3">
        <f t="shared" si="524"/>
        <v>0</v>
      </c>
      <c r="AF449" s="3">
        <f t="shared" si="524"/>
        <v>0</v>
      </c>
      <c r="AG449" s="3">
        <f t="shared" si="524"/>
        <v>0</v>
      </c>
      <c r="AH449" s="3">
        <f t="shared" si="524"/>
        <v>0</v>
      </c>
      <c r="AI449" s="3">
        <f t="shared" si="524"/>
        <v>0</v>
      </c>
      <c r="AJ449" s="3">
        <f t="shared" si="524"/>
        <v>0</v>
      </c>
      <c r="AK449" s="3">
        <f t="shared" si="524"/>
        <v>0</v>
      </c>
      <c r="AL449" s="3">
        <f t="shared" si="524"/>
        <v>0</v>
      </c>
      <c r="AM449" s="3">
        <f t="shared" si="524"/>
        <v>0</v>
      </c>
      <c r="AN449" s="3">
        <f t="shared" si="524"/>
        <v>0</v>
      </c>
      <c r="AO449" s="3">
        <f t="shared" si="524"/>
        <v>0</v>
      </c>
      <c r="AP449" s="3">
        <f t="shared" si="524"/>
        <v>0</v>
      </c>
      <c r="AQ449" s="3">
        <f t="shared" si="524"/>
        <v>0</v>
      </c>
      <c r="AR449" s="3">
        <f t="shared" si="524"/>
        <v>0</v>
      </c>
      <c r="AS449" s="3">
        <f t="shared" si="524"/>
        <v>0</v>
      </c>
      <c r="AT449" s="3">
        <f t="shared" si="524"/>
        <v>0</v>
      </c>
      <c r="AU449" s="3">
        <f t="shared" si="524"/>
        <v>0</v>
      </c>
      <c r="AV449" s="3">
        <f t="shared" si="524"/>
        <v>0</v>
      </c>
      <c r="AW449" s="3">
        <f t="shared" si="524"/>
        <v>0</v>
      </c>
      <c r="AX449" s="3">
        <f t="shared" si="524"/>
        <v>0</v>
      </c>
      <c r="AY449" s="3">
        <f t="shared" si="524"/>
        <v>0</v>
      </c>
      <c r="AZ449" s="3">
        <f t="shared" si="524"/>
        <v>0</v>
      </c>
      <c r="BA449" s="3">
        <f t="shared" si="524"/>
        <v>0</v>
      </c>
      <c r="BB449" s="3">
        <f t="shared" si="524"/>
        <v>0</v>
      </c>
      <c r="BC449" s="3">
        <f t="shared" si="524"/>
        <v>0</v>
      </c>
      <c r="BD449" s="3">
        <f t="shared" si="524"/>
        <v>0</v>
      </c>
      <c r="BE449" s="3">
        <f t="shared" si="524"/>
        <v>0</v>
      </c>
      <c r="BF449" s="3">
        <f t="shared" si="524"/>
        <v>0</v>
      </c>
      <c r="BG449" s="3">
        <f t="shared" si="524"/>
        <v>0</v>
      </c>
      <c r="BH449" s="3">
        <f t="shared" si="524"/>
        <v>0</v>
      </c>
      <c r="BI449" s="3">
        <f t="shared" si="524"/>
        <v>0</v>
      </c>
      <c r="BJ449" s="3">
        <f t="shared" si="524"/>
        <v>0</v>
      </c>
      <c r="BK449" s="3">
        <f t="shared" si="524"/>
        <v>0</v>
      </c>
      <c r="BL449" s="3">
        <f t="shared" si="524"/>
        <v>1</v>
      </c>
      <c r="BM449" s="3">
        <f t="shared" si="524"/>
        <v>2</v>
      </c>
      <c r="BN449" s="3">
        <f t="shared" si="524"/>
        <v>2</v>
      </c>
      <c r="BO449" s="3">
        <f t="shared" si="524"/>
        <v>3</v>
      </c>
      <c r="BP449" s="3">
        <f t="shared" ref="BP449:EA449" si="525">BP177*1</f>
        <v>3</v>
      </c>
      <c r="BQ449" s="3">
        <f t="shared" si="525"/>
        <v>3</v>
      </c>
      <c r="BR449" s="3">
        <f t="shared" si="525"/>
        <v>4</v>
      </c>
      <c r="BS449" s="3">
        <f t="shared" si="525"/>
        <v>6</v>
      </c>
      <c r="BT449" s="3">
        <f t="shared" si="525"/>
        <v>7</v>
      </c>
      <c r="BU449" s="3">
        <f t="shared" si="525"/>
        <v>9</v>
      </c>
      <c r="BV449" s="3">
        <f t="shared" si="525"/>
        <v>11</v>
      </c>
      <c r="BW449" s="3">
        <f t="shared" si="525"/>
        <v>11</v>
      </c>
      <c r="BX449" s="3">
        <f t="shared" si="525"/>
        <v>12</v>
      </c>
      <c r="BY449" s="3">
        <f t="shared" si="525"/>
        <v>17</v>
      </c>
      <c r="BZ449" s="3">
        <f t="shared" si="525"/>
        <v>18</v>
      </c>
      <c r="CA449" s="3">
        <f t="shared" si="525"/>
        <v>23</v>
      </c>
      <c r="CB449" s="3">
        <f t="shared" si="525"/>
        <v>26</v>
      </c>
      <c r="CC449" s="3">
        <f t="shared" si="525"/>
        <v>29</v>
      </c>
      <c r="CD449" s="3">
        <f t="shared" si="525"/>
        <v>30</v>
      </c>
      <c r="CE449" s="3">
        <f t="shared" si="525"/>
        <v>32</v>
      </c>
      <c r="CF449" s="3">
        <f t="shared" si="525"/>
        <v>34</v>
      </c>
      <c r="CG449" s="3">
        <f t="shared" si="525"/>
        <v>34</v>
      </c>
      <c r="CH449" s="3">
        <f t="shared" si="525"/>
        <v>38</v>
      </c>
      <c r="CI449" s="3">
        <f t="shared" si="525"/>
        <v>44</v>
      </c>
      <c r="CJ449" s="3">
        <f t="shared" si="525"/>
        <v>45</v>
      </c>
      <c r="CK449" s="3">
        <f t="shared" si="525"/>
        <v>46</v>
      </c>
      <c r="CL449" s="3">
        <f t="shared" si="525"/>
        <v>49</v>
      </c>
      <c r="CM449" s="3">
        <f t="shared" si="525"/>
        <v>49</v>
      </c>
      <c r="CN449" s="3">
        <f t="shared" si="525"/>
        <v>51</v>
      </c>
      <c r="CO449" s="3">
        <f t="shared" si="525"/>
        <v>54</v>
      </c>
      <c r="CP449" s="3">
        <f t="shared" si="525"/>
        <v>55</v>
      </c>
      <c r="CQ449" s="3">
        <f t="shared" si="525"/>
        <v>56</v>
      </c>
      <c r="CR449" s="3">
        <f t="shared" si="525"/>
        <v>56</v>
      </c>
      <c r="CS449" s="3">
        <f t="shared" si="525"/>
        <v>57</v>
      </c>
      <c r="CT449" s="3">
        <f t="shared" si="525"/>
        <v>59</v>
      </c>
      <c r="CU449" s="3">
        <f t="shared" si="525"/>
        <v>61</v>
      </c>
      <c r="CV449" s="3">
        <f t="shared" si="525"/>
        <v>65</v>
      </c>
      <c r="CW449" s="3">
        <f t="shared" si="525"/>
        <v>71</v>
      </c>
      <c r="CX449" s="3">
        <f t="shared" si="525"/>
        <v>73</v>
      </c>
      <c r="CY449" s="3">
        <f t="shared" si="525"/>
        <v>77</v>
      </c>
      <c r="CZ449" s="3">
        <f t="shared" si="525"/>
        <v>81</v>
      </c>
      <c r="DA449" s="3">
        <f t="shared" si="525"/>
        <v>82</v>
      </c>
      <c r="DB449" s="3">
        <f t="shared" si="525"/>
        <v>84</v>
      </c>
      <c r="DC449" s="3">
        <f t="shared" si="525"/>
        <v>85</v>
      </c>
      <c r="DD449" s="3">
        <f t="shared" si="525"/>
        <v>86</v>
      </c>
      <c r="DE449" s="3">
        <f t="shared" si="525"/>
        <v>88</v>
      </c>
      <c r="DF449" s="3">
        <f t="shared" si="525"/>
        <v>89</v>
      </c>
      <c r="DG449" s="3">
        <f t="shared" si="525"/>
        <v>90</v>
      </c>
      <c r="DH449" s="3">
        <f t="shared" si="525"/>
        <v>91</v>
      </c>
      <c r="DI449" s="3">
        <f t="shared" si="525"/>
        <v>91</v>
      </c>
      <c r="DJ449" s="3">
        <f t="shared" si="525"/>
        <v>91</v>
      </c>
      <c r="DK449" s="3">
        <f t="shared" si="525"/>
        <v>92</v>
      </c>
      <c r="DL449" s="3">
        <f t="shared" si="525"/>
        <v>95</v>
      </c>
      <c r="DM449" s="3">
        <f t="shared" si="525"/>
        <v>95</v>
      </c>
      <c r="DN449" s="3">
        <f t="shared" si="525"/>
        <v>97</v>
      </c>
      <c r="DO449" s="3">
        <f t="shared" si="525"/>
        <v>98</v>
      </c>
      <c r="DP449" s="3">
        <f t="shared" si="525"/>
        <v>101</v>
      </c>
      <c r="DQ449" s="3">
        <f t="shared" si="525"/>
        <v>104</v>
      </c>
      <c r="DR449" s="3">
        <f t="shared" si="525"/>
        <v>106</v>
      </c>
      <c r="DS449" s="3">
        <f t="shared" si="525"/>
        <v>110</v>
      </c>
      <c r="DT449" s="3">
        <f t="shared" si="525"/>
        <v>111</v>
      </c>
      <c r="DU449" s="3">
        <f t="shared" si="525"/>
        <v>112</v>
      </c>
      <c r="DV449" s="3">
        <f t="shared" si="525"/>
        <v>113</v>
      </c>
      <c r="DW449" s="3">
        <f t="shared" si="525"/>
        <v>113</v>
      </c>
      <c r="DX449" s="3">
        <f t="shared" si="525"/>
        <v>113</v>
      </c>
      <c r="DY449" s="3">
        <f t="shared" si="525"/>
        <v>116</v>
      </c>
      <c r="DZ449" s="3">
        <f t="shared" si="525"/>
        <v>119</v>
      </c>
      <c r="EA449" s="3">
        <f t="shared" si="525"/>
        <v>121</v>
      </c>
      <c r="EB449" s="3">
        <f t="shared" ref="EB449" si="526">EB177*1</f>
        <v>126</v>
      </c>
      <c r="EC449" s="3">
        <f t="shared" si="484"/>
        <v>131</v>
      </c>
    </row>
    <row r="450" spans="3:133" x14ac:dyDescent="0.25">
      <c r="C450" t="s">
        <v>1456</v>
      </c>
      <c r="D450" s="3">
        <f t="shared" ref="D450:BO450" si="527">D178*1</f>
        <v>0</v>
      </c>
      <c r="E450" s="3">
        <f t="shared" si="527"/>
        <v>0</v>
      </c>
      <c r="F450" s="3">
        <f t="shared" si="527"/>
        <v>0</v>
      </c>
      <c r="G450" s="3">
        <f t="shared" si="527"/>
        <v>0</v>
      </c>
      <c r="H450" s="3">
        <f t="shared" si="527"/>
        <v>0</v>
      </c>
      <c r="I450" s="3">
        <f t="shared" si="527"/>
        <v>0</v>
      </c>
      <c r="J450" s="3">
        <f t="shared" si="527"/>
        <v>0</v>
      </c>
      <c r="K450" s="3">
        <f t="shared" si="527"/>
        <v>0</v>
      </c>
      <c r="L450" s="3">
        <f t="shared" si="527"/>
        <v>0</v>
      </c>
      <c r="M450" s="3">
        <f t="shared" si="527"/>
        <v>0</v>
      </c>
      <c r="N450" s="3">
        <f t="shared" si="527"/>
        <v>0</v>
      </c>
      <c r="O450" s="3">
        <f t="shared" si="527"/>
        <v>0</v>
      </c>
      <c r="P450" s="3">
        <f t="shared" si="527"/>
        <v>0</v>
      </c>
      <c r="Q450" s="3">
        <f t="shared" si="527"/>
        <v>0</v>
      </c>
      <c r="R450" s="3">
        <f t="shared" si="527"/>
        <v>0</v>
      </c>
      <c r="S450" s="3">
        <f t="shared" si="527"/>
        <v>0</v>
      </c>
      <c r="T450" s="3">
        <f t="shared" si="527"/>
        <v>0</v>
      </c>
      <c r="U450" s="3">
        <f t="shared" si="527"/>
        <v>0</v>
      </c>
      <c r="V450" s="3">
        <f t="shared" si="527"/>
        <v>0</v>
      </c>
      <c r="W450" s="3">
        <f t="shared" si="527"/>
        <v>0</v>
      </c>
      <c r="X450" s="3">
        <f t="shared" si="527"/>
        <v>0</v>
      </c>
      <c r="Y450" s="3">
        <f t="shared" si="527"/>
        <v>0</v>
      </c>
      <c r="Z450" s="3">
        <f t="shared" si="527"/>
        <v>0</v>
      </c>
      <c r="AA450" s="3">
        <f t="shared" si="527"/>
        <v>0</v>
      </c>
      <c r="AB450" s="3">
        <f t="shared" si="527"/>
        <v>0</v>
      </c>
      <c r="AC450" s="3">
        <f t="shared" si="527"/>
        <v>0</v>
      </c>
      <c r="AD450" s="3">
        <f t="shared" si="527"/>
        <v>0</v>
      </c>
      <c r="AE450" s="3">
        <f t="shared" si="527"/>
        <v>0</v>
      </c>
      <c r="AF450" s="3">
        <f t="shared" si="527"/>
        <v>0</v>
      </c>
      <c r="AG450" s="3">
        <f t="shared" si="527"/>
        <v>0</v>
      </c>
      <c r="AH450" s="3">
        <f t="shared" si="527"/>
        <v>0</v>
      </c>
      <c r="AI450" s="3">
        <f t="shared" si="527"/>
        <v>0</v>
      </c>
      <c r="AJ450" s="3">
        <f t="shared" si="527"/>
        <v>0</v>
      </c>
      <c r="AK450" s="3">
        <f t="shared" si="527"/>
        <v>0</v>
      </c>
      <c r="AL450" s="3">
        <f t="shared" si="527"/>
        <v>0</v>
      </c>
      <c r="AM450" s="3">
        <f t="shared" si="527"/>
        <v>0</v>
      </c>
      <c r="AN450" s="3">
        <f t="shared" si="527"/>
        <v>0</v>
      </c>
      <c r="AO450" s="3">
        <f t="shared" si="527"/>
        <v>0</v>
      </c>
      <c r="AP450" s="3">
        <f t="shared" si="527"/>
        <v>0</v>
      </c>
      <c r="AQ450" s="3">
        <f t="shared" si="527"/>
        <v>0</v>
      </c>
      <c r="AR450" s="3">
        <f t="shared" si="527"/>
        <v>0</v>
      </c>
      <c r="AS450" s="3">
        <f t="shared" si="527"/>
        <v>0</v>
      </c>
      <c r="AT450" s="3">
        <f t="shared" si="527"/>
        <v>0</v>
      </c>
      <c r="AU450" s="3">
        <f t="shared" si="527"/>
        <v>0</v>
      </c>
      <c r="AV450" s="3">
        <f t="shared" si="527"/>
        <v>0</v>
      </c>
      <c r="AW450" s="3">
        <f t="shared" si="527"/>
        <v>0</v>
      </c>
      <c r="AX450" s="3">
        <f t="shared" si="527"/>
        <v>0</v>
      </c>
      <c r="AY450" s="3">
        <f t="shared" si="527"/>
        <v>0</v>
      </c>
      <c r="AZ450" s="3">
        <f t="shared" si="527"/>
        <v>0</v>
      </c>
      <c r="BA450" s="3">
        <f t="shared" si="527"/>
        <v>0</v>
      </c>
      <c r="BB450" s="3">
        <f t="shared" si="527"/>
        <v>0</v>
      </c>
      <c r="BC450" s="3">
        <f t="shared" si="527"/>
        <v>0</v>
      </c>
      <c r="BD450" s="3">
        <f t="shared" si="527"/>
        <v>3</v>
      </c>
      <c r="BE450" s="3">
        <f t="shared" si="527"/>
        <v>3</v>
      </c>
      <c r="BF450" s="3">
        <f t="shared" si="527"/>
        <v>3</v>
      </c>
      <c r="BG450" s="3">
        <f t="shared" si="527"/>
        <v>3</v>
      </c>
      <c r="BH450" s="3">
        <f t="shared" si="527"/>
        <v>6</v>
      </c>
      <c r="BI450" s="3">
        <f t="shared" si="527"/>
        <v>7</v>
      </c>
      <c r="BJ450" s="3">
        <f t="shared" si="527"/>
        <v>7</v>
      </c>
      <c r="BK450" s="3">
        <f t="shared" si="527"/>
        <v>7</v>
      </c>
      <c r="BL450" s="3">
        <f t="shared" si="527"/>
        <v>7</v>
      </c>
      <c r="BM450" s="3">
        <f t="shared" si="527"/>
        <v>10</v>
      </c>
      <c r="BN450" s="3">
        <f t="shared" si="527"/>
        <v>12</v>
      </c>
      <c r="BO450" s="3">
        <f t="shared" si="527"/>
        <v>14</v>
      </c>
      <c r="BP450" s="3">
        <f t="shared" ref="BP450:EA450" si="528">BP178*1</f>
        <v>14</v>
      </c>
      <c r="BQ450" s="3">
        <f t="shared" si="528"/>
        <v>19</v>
      </c>
      <c r="BR450" s="3">
        <f t="shared" si="528"/>
        <v>23</v>
      </c>
      <c r="BS450" s="3">
        <f t="shared" si="528"/>
        <v>25</v>
      </c>
      <c r="BT450" s="3">
        <f t="shared" si="528"/>
        <v>32</v>
      </c>
      <c r="BU450" s="3">
        <f t="shared" si="528"/>
        <v>39</v>
      </c>
      <c r="BV450" s="3">
        <f t="shared" si="528"/>
        <v>44</v>
      </c>
      <c r="BW450" s="3">
        <f t="shared" si="528"/>
        <v>50</v>
      </c>
      <c r="BX450" s="3">
        <f t="shared" si="528"/>
        <v>59</v>
      </c>
      <c r="BY450" s="3">
        <f t="shared" si="528"/>
        <v>62</v>
      </c>
      <c r="BZ450" s="3">
        <f t="shared" si="528"/>
        <v>71</v>
      </c>
      <c r="CA450" s="3">
        <f t="shared" si="528"/>
        <v>76</v>
      </c>
      <c r="CB450" s="3">
        <f t="shared" si="528"/>
        <v>89</v>
      </c>
      <c r="CC450" s="3">
        <f t="shared" si="528"/>
        <v>101</v>
      </c>
      <c r="CD450" s="3">
        <f t="shared" si="528"/>
        <v>108</v>
      </c>
      <c r="CE450" s="3">
        <f t="shared" si="528"/>
        <v>113</v>
      </c>
      <c r="CF450" s="3">
        <f t="shared" si="528"/>
        <v>119</v>
      </c>
      <c r="CG450" s="3">
        <f t="shared" si="528"/>
        <v>128</v>
      </c>
      <c r="CH450" s="3">
        <f t="shared" si="528"/>
        <v>134</v>
      </c>
      <c r="CI450" s="3">
        <f t="shared" si="528"/>
        <v>139</v>
      </c>
      <c r="CJ450" s="3">
        <f t="shared" si="528"/>
        <v>150</v>
      </c>
      <c r="CK450" s="3">
        <f t="shared" si="528"/>
        <v>152</v>
      </c>
      <c r="CL450" s="3">
        <f t="shared" si="528"/>
        <v>161</v>
      </c>
      <c r="CM450" s="3">
        <f t="shared" si="528"/>
        <v>164</v>
      </c>
      <c r="CN450" s="3">
        <f t="shared" si="528"/>
        <v>165</v>
      </c>
      <c r="CO450" s="3">
        <f t="shared" si="528"/>
        <v>181</v>
      </c>
      <c r="CP450" s="3">
        <f t="shared" si="528"/>
        <v>182</v>
      </c>
      <c r="CQ450" s="3">
        <f t="shared" si="528"/>
        <v>187</v>
      </c>
      <c r="CR450" s="3">
        <f t="shared" si="528"/>
        <v>194</v>
      </c>
      <c r="CS450" s="3">
        <f t="shared" si="528"/>
        <v>199</v>
      </c>
      <c r="CT450" s="3">
        <f t="shared" si="528"/>
        <v>201</v>
      </c>
      <c r="CU450" s="3">
        <f t="shared" si="528"/>
        <v>201</v>
      </c>
      <c r="CV450" s="3">
        <f t="shared" si="528"/>
        <v>205</v>
      </c>
      <c r="CW450" s="3">
        <f t="shared" si="528"/>
        <v>206</v>
      </c>
      <c r="CX450" s="3">
        <f t="shared" si="528"/>
        <v>207</v>
      </c>
      <c r="CY450" s="3">
        <f t="shared" si="528"/>
        <v>210</v>
      </c>
      <c r="CZ450" s="3">
        <f t="shared" si="528"/>
        <v>210</v>
      </c>
      <c r="DA450" s="3">
        <f t="shared" si="528"/>
        <v>211</v>
      </c>
      <c r="DB450" s="3">
        <f t="shared" si="528"/>
        <v>211</v>
      </c>
      <c r="DC450" s="3">
        <f t="shared" si="528"/>
        <v>214</v>
      </c>
      <c r="DD450" s="3">
        <f t="shared" si="528"/>
        <v>215</v>
      </c>
      <c r="DE450" s="3">
        <f t="shared" si="528"/>
        <v>216</v>
      </c>
      <c r="DF450" s="3">
        <f t="shared" si="528"/>
        <v>217</v>
      </c>
      <c r="DG450" s="3">
        <f t="shared" si="528"/>
        <v>218</v>
      </c>
      <c r="DH450" s="3">
        <f t="shared" si="528"/>
        <v>219</v>
      </c>
      <c r="DI450" s="3">
        <f t="shared" si="528"/>
        <v>219</v>
      </c>
      <c r="DJ450" s="3">
        <f t="shared" si="528"/>
        <v>224</v>
      </c>
      <c r="DK450" s="3">
        <f t="shared" si="528"/>
        <v>228</v>
      </c>
      <c r="DL450" s="3">
        <f t="shared" si="528"/>
        <v>229</v>
      </c>
      <c r="DM450" s="3">
        <f t="shared" si="528"/>
        <v>232</v>
      </c>
      <c r="DN450" s="3">
        <f t="shared" si="528"/>
        <v>232</v>
      </c>
      <c r="DO450" s="3">
        <f t="shared" si="528"/>
        <v>232</v>
      </c>
      <c r="DP450" s="3">
        <f t="shared" si="528"/>
        <v>232</v>
      </c>
      <c r="DQ450" s="3">
        <f t="shared" si="528"/>
        <v>233</v>
      </c>
      <c r="DR450" s="3">
        <f t="shared" si="528"/>
        <v>233</v>
      </c>
      <c r="DS450" s="3">
        <f t="shared" si="528"/>
        <v>234</v>
      </c>
      <c r="DT450" s="3">
        <f t="shared" si="528"/>
        <v>235</v>
      </c>
      <c r="DU450" s="3">
        <f t="shared" si="528"/>
        <v>235</v>
      </c>
      <c r="DV450" s="3">
        <f t="shared" si="528"/>
        <v>235</v>
      </c>
      <c r="DW450" s="3">
        <f t="shared" si="528"/>
        <v>235</v>
      </c>
      <c r="DX450" s="3">
        <f t="shared" si="528"/>
        <v>235</v>
      </c>
      <c r="DY450" s="3">
        <f t="shared" si="528"/>
        <v>235</v>
      </c>
      <c r="DZ450" s="3">
        <f t="shared" si="528"/>
        <v>235</v>
      </c>
      <c r="EA450" s="3">
        <f t="shared" si="528"/>
        <v>236</v>
      </c>
      <c r="EB450" s="3">
        <f t="shared" ref="EB450" si="529">EB178*1</f>
        <v>236</v>
      </c>
      <c r="EC450" s="3">
        <f t="shared" si="484"/>
        <v>236</v>
      </c>
    </row>
    <row r="451" spans="3:133" x14ac:dyDescent="0.25">
      <c r="C451" t="s">
        <v>1457</v>
      </c>
      <c r="D451" s="3">
        <f t="shared" ref="D451:BO451" si="530">D179*1</f>
        <v>0</v>
      </c>
      <c r="E451" s="3">
        <f t="shared" si="530"/>
        <v>0</v>
      </c>
      <c r="F451" s="3">
        <f t="shared" si="530"/>
        <v>0</v>
      </c>
      <c r="G451" s="3">
        <f t="shared" si="530"/>
        <v>0</v>
      </c>
      <c r="H451" s="3">
        <f t="shared" si="530"/>
        <v>0</v>
      </c>
      <c r="I451" s="3">
        <f t="shared" si="530"/>
        <v>0</v>
      </c>
      <c r="J451" s="3">
        <f t="shared" si="530"/>
        <v>0</v>
      </c>
      <c r="K451" s="3">
        <f t="shared" si="530"/>
        <v>0</v>
      </c>
      <c r="L451" s="3">
        <f t="shared" si="530"/>
        <v>0</v>
      </c>
      <c r="M451" s="3">
        <f t="shared" si="530"/>
        <v>0</v>
      </c>
      <c r="N451" s="3">
        <f t="shared" si="530"/>
        <v>0</v>
      </c>
      <c r="O451" s="3">
        <f t="shared" si="530"/>
        <v>0</v>
      </c>
      <c r="P451" s="3">
        <f t="shared" si="530"/>
        <v>0</v>
      </c>
      <c r="Q451" s="3">
        <f t="shared" si="530"/>
        <v>0</v>
      </c>
      <c r="R451" s="3">
        <f t="shared" si="530"/>
        <v>0</v>
      </c>
      <c r="S451" s="3">
        <f t="shared" si="530"/>
        <v>0</v>
      </c>
      <c r="T451" s="3">
        <f t="shared" si="530"/>
        <v>0</v>
      </c>
      <c r="U451" s="3">
        <f t="shared" si="530"/>
        <v>0</v>
      </c>
      <c r="V451" s="3">
        <f t="shared" si="530"/>
        <v>0</v>
      </c>
      <c r="W451" s="3">
        <f t="shared" si="530"/>
        <v>0</v>
      </c>
      <c r="X451" s="3">
        <f t="shared" si="530"/>
        <v>0</v>
      </c>
      <c r="Y451" s="3">
        <f t="shared" si="530"/>
        <v>0</v>
      </c>
      <c r="Z451" s="3">
        <f t="shared" si="530"/>
        <v>0</v>
      </c>
      <c r="AA451" s="3">
        <f t="shared" si="530"/>
        <v>0</v>
      </c>
      <c r="AB451" s="3">
        <f t="shared" si="530"/>
        <v>0</v>
      </c>
      <c r="AC451" s="3">
        <f t="shared" si="530"/>
        <v>0</v>
      </c>
      <c r="AD451" s="3">
        <f t="shared" si="530"/>
        <v>0</v>
      </c>
      <c r="AE451" s="3">
        <f t="shared" si="530"/>
        <v>0</v>
      </c>
      <c r="AF451" s="3">
        <f t="shared" si="530"/>
        <v>0</v>
      </c>
      <c r="AG451" s="3">
        <f t="shared" si="530"/>
        <v>0</v>
      </c>
      <c r="AH451" s="3">
        <f t="shared" si="530"/>
        <v>0</v>
      </c>
      <c r="AI451" s="3">
        <f t="shared" si="530"/>
        <v>0</v>
      </c>
      <c r="AJ451" s="3">
        <f t="shared" si="530"/>
        <v>0</v>
      </c>
      <c r="AK451" s="3">
        <f t="shared" si="530"/>
        <v>0</v>
      </c>
      <c r="AL451" s="3">
        <f t="shared" si="530"/>
        <v>0</v>
      </c>
      <c r="AM451" s="3">
        <f t="shared" si="530"/>
        <v>0</v>
      </c>
      <c r="AN451" s="3">
        <f t="shared" si="530"/>
        <v>0</v>
      </c>
      <c r="AO451" s="3">
        <f t="shared" si="530"/>
        <v>0</v>
      </c>
      <c r="AP451" s="3">
        <f t="shared" si="530"/>
        <v>0</v>
      </c>
      <c r="AQ451" s="3">
        <f t="shared" si="530"/>
        <v>0</v>
      </c>
      <c r="AR451" s="3">
        <f t="shared" si="530"/>
        <v>0</v>
      </c>
      <c r="AS451" s="3">
        <f t="shared" si="530"/>
        <v>0</v>
      </c>
      <c r="AT451" s="3">
        <f t="shared" si="530"/>
        <v>0</v>
      </c>
      <c r="AU451" s="3">
        <f t="shared" si="530"/>
        <v>0</v>
      </c>
      <c r="AV451" s="3">
        <f t="shared" si="530"/>
        <v>0</v>
      </c>
      <c r="AW451" s="3">
        <f t="shared" si="530"/>
        <v>0</v>
      </c>
      <c r="AX451" s="3">
        <f t="shared" si="530"/>
        <v>0</v>
      </c>
      <c r="AY451" s="3">
        <f t="shared" si="530"/>
        <v>0</v>
      </c>
      <c r="AZ451" s="3">
        <f t="shared" si="530"/>
        <v>0</v>
      </c>
      <c r="BA451" s="3">
        <f t="shared" si="530"/>
        <v>0</v>
      </c>
      <c r="BB451" s="3">
        <f t="shared" si="530"/>
        <v>0</v>
      </c>
      <c r="BC451" s="3">
        <f t="shared" si="530"/>
        <v>0</v>
      </c>
      <c r="BD451" s="3">
        <f t="shared" si="530"/>
        <v>0</v>
      </c>
      <c r="BE451" s="3">
        <f t="shared" si="530"/>
        <v>0</v>
      </c>
      <c r="BF451" s="3">
        <f t="shared" si="530"/>
        <v>0</v>
      </c>
      <c r="BG451" s="3">
        <f t="shared" si="530"/>
        <v>0</v>
      </c>
      <c r="BH451" s="3">
        <f t="shared" si="530"/>
        <v>0</v>
      </c>
      <c r="BI451" s="3">
        <f t="shared" si="530"/>
        <v>0</v>
      </c>
      <c r="BJ451" s="3">
        <f t="shared" si="530"/>
        <v>0</v>
      </c>
      <c r="BK451" s="3">
        <f t="shared" si="530"/>
        <v>0</v>
      </c>
      <c r="BL451" s="3">
        <f t="shared" si="530"/>
        <v>0</v>
      </c>
      <c r="BM451" s="3">
        <f t="shared" si="530"/>
        <v>0</v>
      </c>
      <c r="BN451" s="3">
        <f t="shared" si="530"/>
        <v>0</v>
      </c>
      <c r="BO451" s="3">
        <f t="shared" si="530"/>
        <v>0</v>
      </c>
      <c r="BP451" s="3">
        <f t="shared" ref="BP451:EA451" si="531">BP179*1</f>
        <v>0</v>
      </c>
      <c r="BQ451" s="3">
        <f t="shared" si="531"/>
        <v>0</v>
      </c>
      <c r="BR451" s="3">
        <f t="shared" si="531"/>
        <v>0</v>
      </c>
      <c r="BS451" s="3">
        <f t="shared" si="531"/>
        <v>0</v>
      </c>
      <c r="BT451" s="3">
        <f t="shared" si="531"/>
        <v>0</v>
      </c>
      <c r="BU451" s="3">
        <f t="shared" si="531"/>
        <v>1</v>
      </c>
      <c r="BV451" s="3">
        <f t="shared" si="531"/>
        <v>1</v>
      </c>
      <c r="BW451" s="3">
        <f t="shared" si="531"/>
        <v>1</v>
      </c>
      <c r="BX451" s="3">
        <f t="shared" si="531"/>
        <v>1</v>
      </c>
      <c r="BY451" s="3">
        <f t="shared" si="531"/>
        <v>2</v>
      </c>
      <c r="BZ451" s="3">
        <f t="shared" si="531"/>
        <v>2</v>
      </c>
      <c r="CA451" s="3">
        <f t="shared" si="531"/>
        <v>2</v>
      </c>
      <c r="CB451" s="3">
        <f t="shared" si="531"/>
        <v>2</v>
      </c>
      <c r="CC451" s="3">
        <f t="shared" si="531"/>
        <v>2</v>
      </c>
      <c r="CD451" s="3">
        <f t="shared" si="531"/>
        <v>3</v>
      </c>
      <c r="CE451" s="3">
        <f t="shared" si="531"/>
        <v>3</v>
      </c>
      <c r="CF451" s="3">
        <f t="shared" si="531"/>
        <v>3</v>
      </c>
      <c r="CG451" s="3">
        <f t="shared" si="531"/>
        <v>4</v>
      </c>
      <c r="CH451" s="3">
        <f t="shared" si="531"/>
        <v>4</v>
      </c>
      <c r="CI451" s="3">
        <f t="shared" si="531"/>
        <v>4</v>
      </c>
      <c r="CJ451" s="3">
        <f t="shared" si="531"/>
        <v>4</v>
      </c>
      <c r="CK451" s="3">
        <f t="shared" si="531"/>
        <v>4</v>
      </c>
      <c r="CL451" s="3">
        <f t="shared" si="531"/>
        <v>6</v>
      </c>
      <c r="CM451" s="3">
        <f t="shared" si="531"/>
        <v>6</v>
      </c>
      <c r="CN451" s="3">
        <f t="shared" si="531"/>
        <v>7</v>
      </c>
      <c r="CO451" s="3">
        <f t="shared" si="531"/>
        <v>7</v>
      </c>
      <c r="CP451" s="3">
        <f t="shared" si="531"/>
        <v>8</v>
      </c>
      <c r="CQ451" s="3">
        <f t="shared" si="531"/>
        <v>8</v>
      </c>
      <c r="CR451" s="3">
        <f t="shared" si="531"/>
        <v>9</v>
      </c>
      <c r="CS451" s="3">
        <f t="shared" si="531"/>
        <v>10</v>
      </c>
      <c r="CT451" s="3">
        <f t="shared" si="531"/>
        <v>10</v>
      </c>
      <c r="CU451" s="3">
        <f t="shared" si="531"/>
        <v>10</v>
      </c>
      <c r="CV451" s="3">
        <f t="shared" si="531"/>
        <v>10</v>
      </c>
      <c r="CW451" s="3">
        <f t="shared" si="531"/>
        <v>10</v>
      </c>
      <c r="CX451" s="3">
        <f t="shared" si="531"/>
        <v>10</v>
      </c>
      <c r="CY451" s="3">
        <f t="shared" si="531"/>
        <v>11</v>
      </c>
      <c r="CZ451" s="3">
        <f t="shared" si="531"/>
        <v>11</v>
      </c>
      <c r="DA451" s="3">
        <f t="shared" si="531"/>
        <v>12</v>
      </c>
      <c r="DB451" s="3">
        <f t="shared" si="531"/>
        <v>12</v>
      </c>
      <c r="DC451" s="3">
        <f t="shared" si="531"/>
        <v>12</v>
      </c>
      <c r="DD451" s="3">
        <f t="shared" si="531"/>
        <v>13</v>
      </c>
      <c r="DE451" s="3">
        <f t="shared" si="531"/>
        <v>13</v>
      </c>
      <c r="DF451" s="3">
        <f t="shared" si="531"/>
        <v>15</v>
      </c>
      <c r="DG451" s="3">
        <f t="shared" si="531"/>
        <v>16</v>
      </c>
      <c r="DH451" s="3">
        <f t="shared" si="531"/>
        <v>17</v>
      </c>
      <c r="DI451" s="3">
        <f t="shared" si="531"/>
        <v>17</v>
      </c>
      <c r="DJ451" s="3">
        <f t="shared" si="531"/>
        <v>17</v>
      </c>
      <c r="DK451" s="3">
        <f t="shared" si="531"/>
        <v>17</v>
      </c>
      <c r="DL451" s="3">
        <f t="shared" si="531"/>
        <v>17</v>
      </c>
      <c r="DM451" s="3">
        <f t="shared" si="531"/>
        <v>18</v>
      </c>
      <c r="DN451" s="3">
        <f t="shared" si="531"/>
        <v>20</v>
      </c>
      <c r="DO451" s="3">
        <f t="shared" si="531"/>
        <v>21</v>
      </c>
      <c r="DP451" s="3">
        <f t="shared" si="531"/>
        <v>22</v>
      </c>
      <c r="DQ451" s="3">
        <f t="shared" si="531"/>
        <v>25</v>
      </c>
      <c r="DR451" s="3">
        <f t="shared" si="531"/>
        <v>27</v>
      </c>
      <c r="DS451" s="3">
        <f t="shared" si="531"/>
        <v>30</v>
      </c>
      <c r="DT451" s="3">
        <f t="shared" si="531"/>
        <v>31</v>
      </c>
      <c r="DU451" s="3">
        <f t="shared" si="531"/>
        <v>34</v>
      </c>
      <c r="DV451" s="3">
        <f t="shared" si="531"/>
        <v>36</v>
      </c>
      <c r="DW451" s="3">
        <f t="shared" si="531"/>
        <v>37</v>
      </c>
      <c r="DX451" s="3">
        <f t="shared" si="531"/>
        <v>37</v>
      </c>
      <c r="DY451" s="3">
        <f t="shared" si="531"/>
        <v>37</v>
      </c>
      <c r="DZ451" s="3">
        <f t="shared" si="531"/>
        <v>39</v>
      </c>
      <c r="EA451" s="3">
        <f t="shared" si="531"/>
        <v>40</v>
      </c>
      <c r="EB451" s="3">
        <f t="shared" ref="EB451:EC466" si="532">EB179*1</f>
        <v>40</v>
      </c>
      <c r="EC451" s="3">
        <f t="shared" si="532"/>
        <v>42</v>
      </c>
    </row>
    <row r="452" spans="3:133" x14ac:dyDescent="0.25">
      <c r="C452" t="s">
        <v>1458</v>
      </c>
      <c r="D452" s="3">
        <f t="shared" ref="D452:BO452" si="533">D180*1</f>
        <v>0</v>
      </c>
      <c r="E452" s="3">
        <f t="shared" si="533"/>
        <v>0</v>
      </c>
      <c r="F452" s="3">
        <f t="shared" si="533"/>
        <v>0</v>
      </c>
      <c r="G452" s="3">
        <f t="shared" si="533"/>
        <v>0</v>
      </c>
      <c r="H452" s="3">
        <f t="shared" si="533"/>
        <v>0</v>
      </c>
      <c r="I452" s="3">
        <f t="shared" si="533"/>
        <v>0</v>
      </c>
      <c r="J452" s="3">
        <f t="shared" si="533"/>
        <v>0</v>
      </c>
      <c r="K452" s="3">
        <f t="shared" si="533"/>
        <v>0</v>
      </c>
      <c r="L452" s="3">
        <f t="shared" si="533"/>
        <v>0</v>
      </c>
      <c r="M452" s="3">
        <f t="shared" si="533"/>
        <v>0</v>
      </c>
      <c r="N452" s="3">
        <f t="shared" si="533"/>
        <v>0</v>
      </c>
      <c r="O452" s="3">
        <f t="shared" si="533"/>
        <v>0</v>
      </c>
      <c r="P452" s="3">
        <f t="shared" si="533"/>
        <v>0</v>
      </c>
      <c r="Q452" s="3">
        <f t="shared" si="533"/>
        <v>0</v>
      </c>
      <c r="R452" s="3">
        <f t="shared" si="533"/>
        <v>0</v>
      </c>
      <c r="S452" s="3">
        <f t="shared" si="533"/>
        <v>0</v>
      </c>
      <c r="T452" s="3">
        <f t="shared" si="533"/>
        <v>0</v>
      </c>
      <c r="U452" s="3">
        <f t="shared" si="533"/>
        <v>0</v>
      </c>
      <c r="V452" s="3">
        <f t="shared" si="533"/>
        <v>0</v>
      </c>
      <c r="W452" s="3">
        <f t="shared" si="533"/>
        <v>0</v>
      </c>
      <c r="X452" s="3">
        <f t="shared" si="533"/>
        <v>0</v>
      </c>
      <c r="Y452" s="3">
        <f t="shared" si="533"/>
        <v>0</v>
      </c>
      <c r="Z452" s="3">
        <f t="shared" si="533"/>
        <v>0</v>
      </c>
      <c r="AA452" s="3">
        <f t="shared" si="533"/>
        <v>0</v>
      </c>
      <c r="AB452" s="3">
        <f t="shared" si="533"/>
        <v>0</v>
      </c>
      <c r="AC452" s="3">
        <f t="shared" si="533"/>
        <v>0</v>
      </c>
      <c r="AD452" s="3">
        <f t="shared" si="533"/>
        <v>0</v>
      </c>
      <c r="AE452" s="3">
        <f t="shared" si="533"/>
        <v>0</v>
      </c>
      <c r="AF452" s="3">
        <f t="shared" si="533"/>
        <v>0</v>
      </c>
      <c r="AG452" s="3">
        <f t="shared" si="533"/>
        <v>0</v>
      </c>
      <c r="AH452" s="3">
        <f t="shared" si="533"/>
        <v>0</v>
      </c>
      <c r="AI452" s="3">
        <f t="shared" si="533"/>
        <v>0</v>
      </c>
      <c r="AJ452" s="3">
        <f t="shared" si="533"/>
        <v>0</v>
      </c>
      <c r="AK452" s="3">
        <f t="shared" si="533"/>
        <v>0</v>
      </c>
      <c r="AL452" s="3">
        <f t="shared" si="533"/>
        <v>0</v>
      </c>
      <c r="AM452" s="3">
        <f t="shared" si="533"/>
        <v>0</v>
      </c>
      <c r="AN452" s="3">
        <f t="shared" si="533"/>
        <v>0</v>
      </c>
      <c r="AO452" s="3">
        <f t="shared" si="533"/>
        <v>0</v>
      </c>
      <c r="AP452" s="3">
        <f t="shared" si="533"/>
        <v>0</v>
      </c>
      <c r="AQ452" s="3">
        <f t="shared" si="533"/>
        <v>0</v>
      </c>
      <c r="AR452" s="3">
        <f t="shared" si="533"/>
        <v>0</v>
      </c>
      <c r="AS452" s="3">
        <f t="shared" si="533"/>
        <v>0</v>
      </c>
      <c r="AT452" s="3">
        <f t="shared" si="533"/>
        <v>0</v>
      </c>
      <c r="AU452" s="3">
        <f t="shared" si="533"/>
        <v>0</v>
      </c>
      <c r="AV452" s="3">
        <f t="shared" si="533"/>
        <v>0</v>
      </c>
      <c r="AW452" s="3">
        <f t="shared" si="533"/>
        <v>0</v>
      </c>
      <c r="AX452" s="3">
        <f t="shared" si="533"/>
        <v>0</v>
      </c>
      <c r="AY452" s="3">
        <f t="shared" si="533"/>
        <v>0</v>
      </c>
      <c r="AZ452" s="3">
        <f t="shared" si="533"/>
        <v>0</v>
      </c>
      <c r="BA452" s="3">
        <f t="shared" si="533"/>
        <v>0</v>
      </c>
      <c r="BB452" s="3">
        <f t="shared" si="533"/>
        <v>0</v>
      </c>
      <c r="BC452" s="3">
        <f t="shared" si="533"/>
        <v>0</v>
      </c>
      <c r="BD452" s="3">
        <f t="shared" si="533"/>
        <v>0</v>
      </c>
      <c r="BE452" s="3">
        <f t="shared" si="533"/>
        <v>0</v>
      </c>
      <c r="BF452" s="3">
        <f t="shared" si="533"/>
        <v>0</v>
      </c>
      <c r="BG452" s="3">
        <f t="shared" si="533"/>
        <v>0</v>
      </c>
      <c r="BH452" s="3">
        <f t="shared" si="533"/>
        <v>0</v>
      </c>
      <c r="BI452" s="3">
        <f t="shared" si="533"/>
        <v>2</v>
      </c>
      <c r="BJ452" s="3">
        <f t="shared" si="533"/>
        <v>3</v>
      </c>
      <c r="BK452" s="3">
        <f t="shared" si="533"/>
        <v>3</v>
      </c>
      <c r="BL452" s="3">
        <f t="shared" si="533"/>
        <v>5</v>
      </c>
      <c r="BM452" s="3">
        <f t="shared" si="533"/>
        <v>6</v>
      </c>
      <c r="BN452" s="3">
        <f t="shared" si="533"/>
        <v>7</v>
      </c>
      <c r="BO452" s="3">
        <f t="shared" si="533"/>
        <v>8</v>
      </c>
      <c r="BP452" s="3">
        <f t="shared" ref="BP452:EA452" si="534">BP180*1</f>
        <v>9</v>
      </c>
      <c r="BQ452" s="3">
        <f t="shared" si="534"/>
        <v>11</v>
      </c>
      <c r="BR452" s="3">
        <f t="shared" si="534"/>
        <v>12</v>
      </c>
      <c r="BS452" s="3">
        <f t="shared" si="534"/>
        <v>14</v>
      </c>
      <c r="BT452" s="3">
        <f t="shared" si="534"/>
        <v>21</v>
      </c>
      <c r="BU452" s="3">
        <f t="shared" si="534"/>
        <v>26</v>
      </c>
      <c r="BV452" s="3">
        <f t="shared" si="534"/>
        <v>27</v>
      </c>
      <c r="BW452" s="3">
        <f t="shared" si="534"/>
        <v>34</v>
      </c>
      <c r="BX452" s="3">
        <f t="shared" si="534"/>
        <v>40</v>
      </c>
      <c r="BY452" s="3">
        <f t="shared" si="534"/>
        <v>41</v>
      </c>
      <c r="BZ452" s="3">
        <f t="shared" si="534"/>
        <v>47</v>
      </c>
      <c r="CA452" s="3">
        <f t="shared" si="534"/>
        <v>53</v>
      </c>
      <c r="CB452" s="3">
        <f t="shared" si="534"/>
        <v>57</v>
      </c>
      <c r="CC452" s="3">
        <f t="shared" si="534"/>
        <v>61</v>
      </c>
      <c r="CD452" s="3">
        <f t="shared" si="534"/>
        <v>65</v>
      </c>
      <c r="CE452" s="3">
        <f t="shared" si="534"/>
        <v>66</v>
      </c>
      <c r="CF452" s="3">
        <f t="shared" si="534"/>
        <v>86</v>
      </c>
      <c r="CG452" s="3">
        <f t="shared" si="534"/>
        <v>91</v>
      </c>
      <c r="CH452" s="3">
        <f t="shared" si="534"/>
        <v>93</v>
      </c>
      <c r="CI452" s="3">
        <f t="shared" si="534"/>
        <v>96</v>
      </c>
      <c r="CJ452" s="3">
        <f t="shared" si="534"/>
        <v>111</v>
      </c>
      <c r="CK452" s="3">
        <f t="shared" si="534"/>
        <v>128</v>
      </c>
      <c r="CL452" s="3">
        <f t="shared" si="534"/>
        <v>135</v>
      </c>
      <c r="CM452" s="3">
        <f t="shared" si="534"/>
        <v>143</v>
      </c>
      <c r="CN452" s="3">
        <f t="shared" si="534"/>
        <v>168</v>
      </c>
      <c r="CO452" s="3">
        <f t="shared" si="534"/>
        <v>176</v>
      </c>
      <c r="CP452" s="3">
        <f t="shared" si="534"/>
        <v>201</v>
      </c>
      <c r="CQ452" s="3">
        <f t="shared" si="534"/>
        <v>212</v>
      </c>
      <c r="CR452" s="3">
        <f t="shared" si="534"/>
        <v>237</v>
      </c>
      <c r="CS452" s="3">
        <f t="shared" si="534"/>
        <v>253</v>
      </c>
      <c r="CT452" s="3">
        <f t="shared" si="534"/>
        <v>269</v>
      </c>
      <c r="CU452" s="3">
        <f t="shared" si="534"/>
        <v>281</v>
      </c>
      <c r="CV452" s="3">
        <f t="shared" si="534"/>
        <v>292</v>
      </c>
      <c r="CW452" s="3">
        <f t="shared" si="534"/>
        <v>312</v>
      </c>
      <c r="CX452" s="3">
        <f t="shared" si="534"/>
        <v>343</v>
      </c>
      <c r="CY452" s="3">
        <f t="shared" si="534"/>
        <v>385</v>
      </c>
      <c r="CZ452" s="3">
        <f t="shared" si="534"/>
        <v>417</v>
      </c>
      <c r="DA452" s="3">
        <f t="shared" si="534"/>
        <v>440</v>
      </c>
      <c r="DB452" s="3">
        <f t="shared" si="534"/>
        <v>457</v>
      </c>
      <c r="DC452" s="3">
        <f t="shared" si="534"/>
        <v>476</v>
      </c>
      <c r="DD452" s="3">
        <f t="shared" si="534"/>
        <v>514</v>
      </c>
      <c r="DE452" s="3">
        <f t="shared" si="534"/>
        <v>564</v>
      </c>
      <c r="DF452" s="3">
        <f t="shared" si="534"/>
        <v>585</v>
      </c>
      <c r="DG452" s="3">
        <f t="shared" si="534"/>
        <v>599</v>
      </c>
      <c r="DH452" s="3">
        <f t="shared" si="534"/>
        <v>636</v>
      </c>
      <c r="DI452" s="3">
        <f t="shared" si="534"/>
        <v>659</v>
      </c>
      <c r="DJ452" s="3">
        <f t="shared" si="534"/>
        <v>706</v>
      </c>
      <c r="DK452" s="3">
        <f t="shared" si="534"/>
        <v>737</v>
      </c>
      <c r="DL452" s="3">
        <f t="shared" si="534"/>
        <v>761</v>
      </c>
      <c r="DM452" s="3">
        <f t="shared" si="534"/>
        <v>770</v>
      </c>
      <c r="DN452" s="3">
        <f t="shared" si="534"/>
        <v>834</v>
      </c>
      <c r="DO452" s="3">
        <f t="shared" si="534"/>
        <v>834</v>
      </c>
      <c r="DP452" s="3">
        <f t="shared" si="534"/>
        <v>873</v>
      </c>
      <c r="DQ452" s="3">
        <f t="shared" si="534"/>
        <v>903</v>
      </c>
      <c r="DR452" s="3">
        <f t="shared" si="534"/>
        <v>939</v>
      </c>
      <c r="DS452" s="3">
        <f t="shared" si="534"/>
        <v>985</v>
      </c>
      <c r="DT452" s="3">
        <f t="shared" si="534"/>
        <v>1017</v>
      </c>
      <c r="DU452" s="3">
        <f t="shared" si="534"/>
        <v>1067</v>
      </c>
      <c r="DV452" s="3">
        <f t="shared" si="534"/>
        <v>1101</v>
      </c>
      <c r="DW452" s="3">
        <f t="shared" si="534"/>
        <v>1133</v>
      </c>
      <c r="DX452" s="3">
        <f t="shared" si="534"/>
        <v>1167</v>
      </c>
      <c r="DY452" s="3">
        <f t="shared" si="534"/>
        <v>1197</v>
      </c>
      <c r="DZ452" s="3">
        <f t="shared" si="534"/>
        <v>1225</v>
      </c>
      <c r="EA452" s="3">
        <f t="shared" si="534"/>
        <v>1260</v>
      </c>
      <c r="EB452" s="3">
        <f t="shared" ref="EB452" si="535">EB180*1</f>
        <v>1317</v>
      </c>
      <c r="EC452" s="3">
        <f t="shared" si="532"/>
        <v>1395</v>
      </c>
    </row>
    <row r="453" spans="3:133" x14ac:dyDescent="0.25">
      <c r="C453" t="s">
        <v>1485</v>
      </c>
      <c r="D453" s="3">
        <f t="shared" ref="D453:BO453" si="536">D181*1</f>
        <v>0</v>
      </c>
      <c r="E453" s="3">
        <f t="shared" si="536"/>
        <v>0</v>
      </c>
      <c r="F453" s="3">
        <f t="shared" si="536"/>
        <v>0</v>
      </c>
      <c r="G453" s="3">
        <f t="shared" si="536"/>
        <v>0</v>
      </c>
      <c r="H453" s="3">
        <f t="shared" si="536"/>
        <v>0</v>
      </c>
      <c r="I453" s="3">
        <f t="shared" si="536"/>
        <v>0</v>
      </c>
      <c r="J453" s="3">
        <f t="shared" si="536"/>
        <v>0</v>
      </c>
      <c r="K453" s="3">
        <f t="shared" si="536"/>
        <v>0</v>
      </c>
      <c r="L453" s="3">
        <f t="shared" si="536"/>
        <v>0</v>
      </c>
      <c r="M453" s="3">
        <f t="shared" si="536"/>
        <v>0</v>
      </c>
      <c r="N453" s="3">
        <f t="shared" si="536"/>
        <v>0</v>
      </c>
      <c r="O453" s="3">
        <f t="shared" si="536"/>
        <v>0</v>
      </c>
      <c r="P453" s="3">
        <f t="shared" si="536"/>
        <v>0</v>
      </c>
      <c r="Q453" s="3">
        <f t="shared" si="536"/>
        <v>0</v>
      </c>
      <c r="R453" s="3">
        <f t="shared" si="536"/>
        <v>0</v>
      </c>
      <c r="S453" s="3">
        <f t="shared" si="536"/>
        <v>0</v>
      </c>
      <c r="T453" s="3">
        <f t="shared" si="536"/>
        <v>0</v>
      </c>
      <c r="U453" s="3">
        <f t="shared" si="536"/>
        <v>0</v>
      </c>
      <c r="V453" s="3">
        <f t="shared" si="536"/>
        <v>0</v>
      </c>
      <c r="W453" s="3">
        <f t="shared" si="536"/>
        <v>0</v>
      </c>
      <c r="X453" s="3">
        <f t="shared" si="536"/>
        <v>0</v>
      </c>
      <c r="Y453" s="3">
        <f t="shared" si="536"/>
        <v>0</v>
      </c>
      <c r="Z453" s="3">
        <f t="shared" si="536"/>
        <v>0</v>
      </c>
      <c r="AA453" s="3">
        <f t="shared" si="536"/>
        <v>0</v>
      </c>
      <c r="AB453" s="3">
        <f t="shared" si="536"/>
        <v>0</v>
      </c>
      <c r="AC453" s="3">
        <f t="shared" si="536"/>
        <v>0</v>
      </c>
      <c r="AD453" s="3">
        <f t="shared" si="536"/>
        <v>0</v>
      </c>
      <c r="AE453" s="3">
        <f t="shared" si="536"/>
        <v>0</v>
      </c>
      <c r="AF453" s="3">
        <f t="shared" si="536"/>
        <v>0</v>
      </c>
      <c r="AG453" s="3">
        <f t="shared" si="536"/>
        <v>0</v>
      </c>
      <c r="AH453" s="3">
        <f t="shared" si="536"/>
        <v>0</v>
      </c>
      <c r="AI453" s="3">
        <f t="shared" si="536"/>
        <v>0</v>
      </c>
      <c r="AJ453" s="3">
        <f t="shared" si="536"/>
        <v>0</v>
      </c>
      <c r="AK453" s="3">
        <f t="shared" si="536"/>
        <v>0</v>
      </c>
      <c r="AL453" s="3">
        <f t="shared" si="536"/>
        <v>0</v>
      </c>
      <c r="AM453" s="3">
        <f t="shared" si="536"/>
        <v>0</v>
      </c>
      <c r="AN453" s="3">
        <f t="shared" si="536"/>
        <v>0</v>
      </c>
      <c r="AO453" s="3">
        <f t="shared" si="536"/>
        <v>0</v>
      </c>
      <c r="AP453" s="3">
        <f t="shared" si="536"/>
        <v>0</v>
      </c>
      <c r="AQ453" s="3">
        <f t="shared" si="536"/>
        <v>0</v>
      </c>
      <c r="AR453" s="3">
        <f t="shared" si="536"/>
        <v>0</v>
      </c>
      <c r="AS453" s="3">
        <f t="shared" si="536"/>
        <v>0</v>
      </c>
      <c r="AT453" s="3">
        <f t="shared" si="536"/>
        <v>0</v>
      </c>
      <c r="AU453" s="3">
        <f t="shared" si="536"/>
        <v>0</v>
      </c>
      <c r="AV453" s="3">
        <f t="shared" si="536"/>
        <v>0</v>
      </c>
      <c r="AW453" s="3">
        <f t="shared" si="536"/>
        <v>0</v>
      </c>
      <c r="AX453" s="3">
        <f t="shared" si="536"/>
        <v>0</v>
      </c>
      <c r="AY453" s="3">
        <f t="shared" si="536"/>
        <v>0</v>
      </c>
      <c r="AZ453" s="3">
        <f t="shared" si="536"/>
        <v>0</v>
      </c>
      <c r="BA453" s="3">
        <f t="shared" si="536"/>
        <v>1</v>
      </c>
      <c r="BB453" s="3">
        <f t="shared" si="536"/>
        <v>1</v>
      </c>
      <c r="BC453" s="3">
        <f t="shared" si="536"/>
        <v>1</v>
      </c>
      <c r="BD453" s="3">
        <f t="shared" si="536"/>
        <v>1</v>
      </c>
      <c r="BE453" s="3">
        <f t="shared" si="536"/>
        <v>1</v>
      </c>
      <c r="BF453" s="3">
        <f t="shared" si="536"/>
        <v>1</v>
      </c>
      <c r="BG453" s="3">
        <f t="shared" si="536"/>
        <v>1</v>
      </c>
      <c r="BH453" s="3">
        <f t="shared" si="536"/>
        <v>1</v>
      </c>
      <c r="BI453" s="3">
        <f t="shared" si="536"/>
        <v>1</v>
      </c>
      <c r="BJ453" s="3">
        <f t="shared" si="536"/>
        <v>1</v>
      </c>
      <c r="BK453" s="3">
        <f t="shared" si="536"/>
        <v>1</v>
      </c>
      <c r="BL453" s="3">
        <f t="shared" si="536"/>
        <v>3</v>
      </c>
      <c r="BM453" s="3">
        <f t="shared" si="536"/>
        <v>6</v>
      </c>
      <c r="BN453" s="3">
        <f t="shared" si="536"/>
        <v>6</v>
      </c>
      <c r="BO453" s="3">
        <f t="shared" si="536"/>
        <v>8</v>
      </c>
      <c r="BP453" s="3">
        <f t="shared" ref="BP453:EA453" si="537">BP181*1</f>
        <v>8</v>
      </c>
      <c r="BQ453" s="3">
        <f t="shared" si="537"/>
        <v>9</v>
      </c>
      <c r="BR453" s="3">
        <f t="shared" si="537"/>
        <v>14</v>
      </c>
      <c r="BS453" s="3">
        <f t="shared" si="537"/>
        <v>17</v>
      </c>
      <c r="BT453" s="3">
        <f t="shared" si="537"/>
        <v>24</v>
      </c>
      <c r="BU453" s="3">
        <f t="shared" si="537"/>
        <v>30</v>
      </c>
      <c r="BV453" s="3">
        <f t="shared" si="537"/>
        <v>30</v>
      </c>
      <c r="BW453" s="3">
        <f t="shared" si="537"/>
        <v>32</v>
      </c>
      <c r="BX453" s="3">
        <f t="shared" si="537"/>
        <v>37</v>
      </c>
      <c r="BY453" s="3">
        <f t="shared" si="537"/>
        <v>41</v>
      </c>
      <c r="BZ453" s="3">
        <f t="shared" si="537"/>
        <v>46</v>
      </c>
      <c r="CA453" s="3">
        <f t="shared" si="537"/>
        <v>54</v>
      </c>
      <c r="CB453" s="3">
        <f t="shared" si="537"/>
        <v>55</v>
      </c>
      <c r="CC453" s="3">
        <f t="shared" si="537"/>
        <v>59</v>
      </c>
      <c r="CD453" s="3">
        <f t="shared" si="537"/>
        <v>63</v>
      </c>
      <c r="CE453" s="3">
        <f t="shared" si="537"/>
        <v>66</v>
      </c>
      <c r="CF453" s="3">
        <f t="shared" si="537"/>
        <v>74</v>
      </c>
      <c r="CG453" s="3">
        <f t="shared" si="537"/>
        <v>79</v>
      </c>
      <c r="CH453" s="3">
        <f t="shared" si="537"/>
        <v>87</v>
      </c>
      <c r="CI453" s="3">
        <f t="shared" si="537"/>
        <v>94</v>
      </c>
      <c r="CJ453" s="3">
        <f t="shared" si="537"/>
        <v>95</v>
      </c>
      <c r="CK453" s="3">
        <f t="shared" si="537"/>
        <v>103</v>
      </c>
      <c r="CL453" s="3">
        <f t="shared" si="537"/>
        <v>109</v>
      </c>
      <c r="CM453" s="3">
        <f t="shared" si="537"/>
        <v>116</v>
      </c>
      <c r="CN453" s="3">
        <f t="shared" si="537"/>
        <v>120</v>
      </c>
      <c r="CO453" s="3">
        <f t="shared" si="537"/>
        <v>126</v>
      </c>
      <c r="CP453" s="3">
        <f t="shared" si="537"/>
        <v>136</v>
      </c>
      <c r="CQ453" s="3">
        <f t="shared" si="537"/>
        <v>141</v>
      </c>
      <c r="CR453" s="3">
        <f t="shared" si="537"/>
        <v>146</v>
      </c>
      <c r="CS453" s="3">
        <f t="shared" si="537"/>
        <v>154</v>
      </c>
      <c r="CT453" s="3">
        <f t="shared" si="537"/>
        <v>159</v>
      </c>
      <c r="CU453" s="3">
        <f t="shared" si="537"/>
        <v>165</v>
      </c>
      <c r="CV453" s="3">
        <f t="shared" si="537"/>
        <v>167</v>
      </c>
      <c r="CW453" s="3">
        <f t="shared" si="537"/>
        <v>167</v>
      </c>
      <c r="CX453" s="3">
        <f t="shared" si="537"/>
        <v>178</v>
      </c>
      <c r="CY453" s="3">
        <f t="shared" si="537"/>
        <v>188</v>
      </c>
      <c r="CZ453" s="3">
        <f t="shared" si="537"/>
        <v>192</v>
      </c>
      <c r="DA453" s="3">
        <f t="shared" si="537"/>
        <v>197</v>
      </c>
      <c r="DB453" s="3">
        <f t="shared" si="537"/>
        <v>197</v>
      </c>
      <c r="DC453" s="3">
        <f t="shared" si="537"/>
        <v>200</v>
      </c>
      <c r="DD453" s="3">
        <f t="shared" si="537"/>
        <v>210</v>
      </c>
      <c r="DE453" s="3">
        <f t="shared" si="537"/>
        <v>218</v>
      </c>
      <c r="DF453" s="3">
        <f t="shared" si="537"/>
        <v>225</v>
      </c>
      <c r="DG453" s="3">
        <f t="shared" si="537"/>
        <v>231</v>
      </c>
      <c r="DH453" s="3">
        <f t="shared" si="537"/>
        <v>237</v>
      </c>
      <c r="DI453" s="3">
        <f t="shared" si="537"/>
        <v>244</v>
      </c>
      <c r="DJ453" s="3">
        <f t="shared" si="537"/>
        <v>249</v>
      </c>
      <c r="DK453" s="3">
        <f t="shared" si="537"/>
        <v>252</v>
      </c>
      <c r="DL453" s="3">
        <f t="shared" si="537"/>
        <v>256</v>
      </c>
      <c r="DM453" s="3">
        <f t="shared" si="537"/>
        <v>260</v>
      </c>
      <c r="DN453" s="3">
        <f t="shared" si="537"/>
        <v>266</v>
      </c>
      <c r="DO453" s="3">
        <f t="shared" si="537"/>
        <v>269</v>
      </c>
      <c r="DP453" s="3">
        <f t="shared" si="537"/>
        <v>275</v>
      </c>
      <c r="DQ453" s="3">
        <f t="shared" si="537"/>
        <v>279</v>
      </c>
      <c r="DR453" s="3">
        <f t="shared" si="537"/>
        <v>281</v>
      </c>
      <c r="DS453" s="3">
        <f t="shared" si="537"/>
        <v>287</v>
      </c>
      <c r="DT453" s="3">
        <f t="shared" si="537"/>
        <v>291</v>
      </c>
      <c r="DU453" s="3">
        <f t="shared" si="537"/>
        <v>295</v>
      </c>
      <c r="DV453" s="3">
        <f t="shared" si="537"/>
        <v>299</v>
      </c>
      <c r="DW453" s="3">
        <f t="shared" si="537"/>
        <v>306</v>
      </c>
      <c r="DX453" s="3">
        <f t="shared" si="537"/>
        <v>310</v>
      </c>
      <c r="DY453" s="3">
        <f t="shared" si="537"/>
        <v>313</v>
      </c>
      <c r="DZ453" s="3">
        <f t="shared" si="537"/>
        <v>315</v>
      </c>
      <c r="EA453" s="3">
        <f t="shared" si="537"/>
        <v>320</v>
      </c>
      <c r="EB453" s="3">
        <f t="shared" ref="EB453" si="538">EB181*1</f>
        <v>326</v>
      </c>
      <c r="EC453" s="3">
        <f t="shared" si="532"/>
        <v>330</v>
      </c>
    </row>
    <row r="454" spans="3:133" x14ac:dyDescent="0.25">
      <c r="C454" t="s">
        <v>1489</v>
      </c>
      <c r="D454" s="3">
        <f t="shared" ref="D454:BO454" si="539">D182*1</f>
        <v>0</v>
      </c>
      <c r="E454" s="3">
        <f t="shared" si="539"/>
        <v>0</v>
      </c>
      <c r="F454" s="3">
        <f t="shared" si="539"/>
        <v>0</v>
      </c>
      <c r="G454" s="3">
        <f t="shared" si="539"/>
        <v>0</v>
      </c>
      <c r="H454" s="3">
        <f t="shared" si="539"/>
        <v>0</v>
      </c>
      <c r="I454" s="3">
        <f t="shared" si="539"/>
        <v>0</v>
      </c>
      <c r="J454" s="3">
        <f t="shared" si="539"/>
        <v>0</v>
      </c>
      <c r="K454" s="3">
        <f t="shared" si="539"/>
        <v>0</v>
      </c>
      <c r="L454" s="3">
        <f t="shared" si="539"/>
        <v>0</v>
      </c>
      <c r="M454" s="3">
        <f t="shared" si="539"/>
        <v>0</v>
      </c>
      <c r="N454" s="3">
        <f t="shared" si="539"/>
        <v>0</v>
      </c>
      <c r="O454" s="3">
        <f t="shared" si="539"/>
        <v>0</v>
      </c>
      <c r="P454" s="3">
        <f t="shared" si="539"/>
        <v>0</v>
      </c>
      <c r="Q454" s="3">
        <f t="shared" si="539"/>
        <v>0</v>
      </c>
      <c r="R454" s="3">
        <f t="shared" si="539"/>
        <v>0</v>
      </c>
      <c r="S454" s="3">
        <f t="shared" si="539"/>
        <v>0</v>
      </c>
      <c r="T454" s="3">
        <f t="shared" si="539"/>
        <v>0</v>
      </c>
      <c r="U454" s="3">
        <f t="shared" si="539"/>
        <v>0</v>
      </c>
      <c r="V454" s="3">
        <f t="shared" si="539"/>
        <v>0</v>
      </c>
      <c r="W454" s="3">
        <f t="shared" si="539"/>
        <v>0</v>
      </c>
      <c r="X454" s="3">
        <f t="shared" si="539"/>
        <v>0</v>
      </c>
      <c r="Y454" s="3">
        <f t="shared" si="539"/>
        <v>0</v>
      </c>
      <c r="Z454" s="3">
        <f t="shared" si="539"/>
        <v>0</v>
      </c>
      <c r="AA454" s="3">
        <f t="shared" si="539"/>
        <v>0</v>
      </c>
      <c r="AB454" s="3">
        <f t="shared" si="539"/>
        <v>0</v>
      </c>
      <c r="AC454" s="3">
        <f t="shared" si="539"/>
        <v>0</v>
      </c>
      <c r="AD454" s="3">
        <f t="shared" si="539"/>
        <v>0</v>
      </c>
      <c r="AE454" s="3">
        <f t="shared" si="539"/>
        <v>0</v>
      </c>
      <c r="AF454" s="3">
        <f t="shared" si="539"/>
        <v>0</v>
      </c>
      <c r="AG454" s="3">
        <f t="shared" si="539"/>
        <v>0</v>
      </c>
      <c r="AH454" s="3">
        <f t="shared" si="539"/>
        <v>0</v>
      </c>
      <c r="AI454" s="3">
        <f t="shared" si="539"/>
        <v>0</v>
      </c>
      <c r="AJ454" s="3">
        <f t="shared" si="539"/>
        <v>0</v>
      </c>
      <c r="AK454" s="3">
        <f t="shared" si="539"/>
        <v>0</v>
      </c>
      <c r="AL454" s="3">
        <f t="shared" si="539"/>
        <v>0</v>
      </c>
      <c r="AM454" s="3">
        <f t="shared" si="539"/>
        <v>0</v>
      </c>
      <c r="AN454" s="3">
        <f t="shared" si="539"/>
        <v>0</v>
      </c>
      <c r="AO454" s="3">
        <f t="shared" si="539"/>
        <v>0</v>
      </c>
      <c r="AP454" s="3">
        <f t="shared" si="539"/>
        <v>0</v>
      </c>
      <c r="AQ454" s="3">
        <f t="shared" si="539"/>
        <v>0</v>
      </c>
      <c r="AR454" s="3">
        <f t="shared" si="539"/>
        <v>0</v>
      </c>
      <c r="AS454" s="3">
        <f t="shared" si="539"/>
        <v>0</v>
      </c>
      <c r="AT454" s="3">
        <f t="shared" si="539"/>
        <v>0</v>
      </c>
      <c r="AU454" s="3">
        <f t="shared" si="539"/>
        <v>0</v>
      </c>
      <c r="AV454" s="3">
        <f t="shared" si="539"/>
        <v>0</v>
      </c>
      <c r="AW454" s="3">
        <f t="shared" si="539"/>
        <v>0</v>
      </c>
      <c r="AX454" s="3">
        <f t="shared" si="539"/>
        <v>0</v>
      </c>
      <c r="AY454" s="3">
        <f t="shared" si="539"/>
        <v>0</v>
      </c>
      <c r="AZ454" s="3">
        <f t="shared" si="539"/>
        <v>0</v>
      </c>
      <c r="BA454" s="3">
        <f t="shared" si="539"/>
        <v>0</v>
      </c>
      <c r="BB454" s="3">
        <f t="shared" si="539"/>
        <v>0</v>
      </c>
      <c r="BC454" s="3">
        <f t="shared" si="539"/>
        <v>0</v>
      </c>
      <c r="BD454" s="3">
        <f t="shared" si="539"/>
        <v>0</v>
      </c>
      <c r="BE454" s="3">
        <f t="shared" si="539"/>
        <v>0</v>
      </c>
      <c r="BF454" s="3">
        <f t="shared" si="539"/>
        <v>0</v>
      </c>
      <c r="BG454" s="3">
        <f t="shared" si="539"/>
        <v>0</v>
      </c>
      <c r="BH454" s="3">
        <f t="shared" si="539"/>
        <v>0</v>
      </c>
      <c r="BI454" s="3">
        <f t="shared" si="539"/>
        <v>0</v>
      </c>
      <c r="BJ454" s="3">
        <f t="shared" si="539"/>
        <v>0</v>
      </c>
      <c r="BK454" s="3">
        <f t="shared" si="539"/>
        <v>0</v>
      </c>
      <c r="BL454" s="3">
        <f t="shared" si="539"/>
        <v>0</v>
      </c>
      <c r="BM454" s="3">
        <f t="shared" si="539"/>
        <v>0</v>
      </c>
      <c r="BN454" s="3">
        <f t="shared" si="539"/>
        <v>0</v>
      </c>
      <c r="BO454" s="3">
        <f t="shared" si="539"/>
        <v>0</v>
      </c>
      <c r="BP454" s="3">
        <f t="shared" ref="BP454:EA454" si="540">BP182*1</f>
        <v>0</v>
      </c>
      <c r="BQ454" s="3">
        <f t="shared" si="540"/>
        <v>0</v>
      </c>
      <c r="BR454" s="3">
        <f t="shared" si="540"/>
        <v>0</v>
      </c>
      <c r="BS454" s="3">
        <f t="shared" si="540"/>
        <v>0</v>
      </c>
      <c r="BT454" s="3">
        <f t="shared" si="540"/>
        <v>0</v>
      </c>
      <c r="BU454" s="3">
        <f t="shared" si="540"/>
        <v>0</v>
      </c>
      <c r="BV454" s="3">
        <f t="shared" si="540"/>
        <v>0</v>
      </c>
      <c r="BW454" s="3">
        <f t="shared" si="540"/>
        <v>0</v>
      </c>
      <c r="BX454" s="3">
        <f t="shared" si="540"/>
        <v>0</v>
      </c>
      <c r="BY454" s="3">
        <f t="shared" si="540"/>
        <v>0</v>
      </c>
      <c r="BZ454" s="3">
        <f t="shared" si="540"/>
        <v>0</v>
      </c>
      <c r="CA454" s="3">
        <f t="shared" si="540"/>
        <v>0</v>
      </c>
      <c r="CB454" s="3">
        <f t="shared" si="540"/>
        <v>0</v>
      </c>
      <c r="CC454" s="3">
        <f t="shared" si="540"/>
        <v>0</v>
      </c>
      <c r="CD454" s="3">
        <f t="shared" si="540"/>
        <v>0</v>
      </c>
      <c r="CE454" s="3">
        <f t="shared" si="540"/>
        <v>0</v>
      </c>
      <c r="CF454" s="3">
        <f t="shared" si="540"/>
        <v>0</v>
      </c>
      <c r="CG454" s="3">
        <f t="shared" si="540"/>
        <v>0</v>
      </c>
      <c r="CH454" s="3">
        <f t="shared" si="540"/>
        <v>0</v>
      </c>
      <c r="CI454" s="3">
        <f t="shared" si="540"/>
        <v>0</v>
      </c>
      <c r="CJ454" s="3">
        <f t="shared" si="540"/>
        <v>0</v>
      </c>
      <c r="CK454" s="3">
        <f t="shared" si="540"/>
        <v>0</v>
      </c>
      <c r="CL454" s="3">
        <f t="shared" si="540"/>
        <v>0</v>
      </c>
      <c r="CM454" s="3">
        <f t="shared" si="540"/>
        <v>0</v>
      </c>
      <c r="CN454" s="3">
        <f t="shared" si="540"/>
        <v>0</v>
      </c>
      <c r="CO454" s="3">
        <f t="shared" si="540"/>
        <v>0</v>
      </c>
      <c r="CP454" s="3">
        <f t="shared" si="540"/>
        <v>0</v>
      </c>
      <c r="CQ454" s="3">
        <f t="shared" si="540"/>
        <v>0</v>
      </c>
      <c r="CR454" s="3">
        <f t="shared" si="540"/>
        <v>0</v>
      </c>
      <c r="CS454" s="3">
        <f t="shared" si="540"/>
        <v>0</v>
      </c>
      <c r="CT454" s="3">
        <f t="shared" si="540"/>
        <v>0</v>
      </c>
      <c r="CU454" s="3">
        <f t="shared" si="540"/>
        <v>0</v>
      </c>
      <c r="CV454" s="3">
        <f t="shared" si="540"/>
        <v>0</v>
      </c>
      <c r="CW454" s="3">
        <f t="shared" si="540"/>
        <v>0</v>
      </c>
      <c r="CX454" s="3">
        <f t="shared" si="540"/>
        <v>0</v>
      </c>
      <c r="CY454" s="3">
        <f t="shared" si="540"/>
        <v>0</v>
      </c>
      <c r="CZ454" s="3">
        <f t="shared" si="540"/>
        <v>0</v>
      </c>
      <c r="DA454" s="3">
        <f t="shared" si="540"/>
        <v>0</v>
      </c>
      <c r="DB454" s="3">
        <f t="shared" si="540"/>
        <v>0</v>
      </c>
      <c r="DC454" s="3">
        <f t="shared" si="540"/>
        <v>0</v>
      </c>
      <c r="DD454" s="3">
        <f t="shared" si="540"/>
        <v>0</v>
      </c>
      <c r="DE454" s="3">
        <f t="shared" si="540"/>
        <v>0</v>
      </c>
      <c r="DF454" s="3">
        <f t="shared" si="540"/>
        <v>0</v>
      </c>
      <c r="DG454" s="3">
        <f t="shared" si="540"/>
        <v>0</v>
      </c>
      <c r="DH454" s="3">
        <f t="shared" si="540"/>
        <v>0</v>
      </c>
      <c r="DI454" s="3">
        <f t="shared" si="540"/>
        <v>0</v>
      </c>
      <c r="DJ454" s="3">
        <f t="shared" si="540"/>
        <v>0</v>
      </c>
      <c r="DK454" s="3">
        <f t="shared" si="540"/>
        <v>0</v>
      </c>
      <c r="DL454" s="3">
        <f t="shared" si="540"/>
        <v>0</v>
      </c>
      <c r="DM454" s="3">
        <f t="shared" si="540"/>
        <v>0</v>
      </c>
      <c r="DN454" s="3">
        <f t="shared" si="540"/>
        <v>0</v>
      </c>
      <c r="DO454" s="3">
        <f t="shared" si="540"/>
        <v>0</v>
      </c>
      <c r="DP454" s="3">
        <f t="shared" si="540"/>
        <v>0</v>
      </c>
      <c r="DQ454" s="3">
        <f t="shared" si="540"/>
        <v>0</v>
      </c>
      <c r="DR454" s="3">
        <f t="shared" si="540"/>
        <v>0</v>
      </c>
      <c r="DS454" s="3">
        <f t="shared" si="540"/>
        <v>0</v>
      </c>
      <c r="DT454" s="3">
        <f t="shared" si="540"/>
        <v>0</v>
      </c>
      <c r="DU454" s="3">
        <f t="shared" si="540"/>
        <v>0</v>
      </c>
      <c r="DV454" s="3">
        <f t="shared" si="540"/>
        <v>0</v>
      </c>
      <c r="DW454" s="3">
        <f t="shared" si="540"/>
        <v>0</v>
      </c>
      <c r="DX454" s="3">
        <f t="shared" si="540"/>
        <v>0</v>
      </c>
      <c r="DY454" s="3">
        <f t="shared" si="540"/>
        <v>0</v>
      </c>
      <c r="DZ454" s="3">
        <f t="shared" si="540"/>
        <v>0</v>
      </c>
      <c r="EA454" s="3">
        <f t="shared" si="540"/>
        <v>0</v>
      </c>
      <c r="EB454" s="3">
        <f t="shared" ref="EB454" si="541">EB182*1</f>
        <v>0</v>
      </c>
      <c r="EC454" s="3">
        <f t="shared" si="532"/>
        <v>0</v>
      </c>
    </row>
    <row r="455" spans="3:133" x14ac:dyDescent="0.25">
      <c r="C455" t="s">
        <v>1490</v>
      </c>
      <c r="D455" s="3">
        <f t="shared" ref="D455:BO455" si="542">D183*1</f>
        <v>0</v>
      </c>
      <c r="E455" s="3">
        <f t="shared" si="542"/>
        <v>0</v>
      </c>
      <c r="F455" s="3">
        <f t="shared" si="542"/>
        <v>0</v>
      </c>
      <c r="G455" s="3">
        <f t="shared" si="542"/>
        <v>0</v>
      </c>
      <c r="H455" s="3">
        <f t="shared" si="542"/>
        <v>0</v>
      </c>
      <c r="I455" s="3">
        <f t="shared" si="542"/>
        <v>0</v>
      </c>
      <c r="J455" s="3">
        <f t="shared" si="542"/>
        <v>0</v>
      </c>
      <c r="K455" s="3">
        <f t="shared" si="542"/>
        <v>0</v>
      </c>
      <c r="L455" s="3">
        <f t="shared" si="542"/>
        <v>0</v>
      </c>
      <c r="M455" s="3">
        <f t="shared" si="542"/>
        <v>0</v>
      </c>
      <c r="N455" s="3">
        <f t="shared" si="542"/>
        <v>0</v>
      </c>
      <c r="O455" s="3">
        <f t="shared" si="542"/>
        <v>0</v>
      </c>
      <c r="P455" s="3">
        <f t="shared" si="542"/>
        <v>0</v>
      </c>
      <c r="Q455" s="3">
        <f t="shared" si="542"/>
        <v>0</v>
      </c>
      <c r="R455" s="3">
        <f t="shared" si="542"/>
        <v>0</v>
      </c>
      <c r="S455" s="3">
        <f t="shared" si="542"/>
        <v>0</v>
      </c>
      <c r="T455" s="3">
        <f t="shared" si="542"/>
        <v>0</v>
      </c>
      <c r="U455" s="3">
        <f t="shared" si="542"/>
        <v>0</v>
      </c>
      <c r="V455" s="3">
        <f t="shared" si="542"/>
        <v>0</v>
      </c>
      <c r="W455" s="3">
        <f t="shared" si="542"/>
        <v>0</v>
      </c>
      <c r="X455" s="3">
        <f t="shared" si="542"/>
        <v>0</v>
      </c>
      <c r="Y455" s="3">
        <f t="shared" si="542"/>
        <v>0</v>
      </c>
      <c r="Z455" s="3">
        <f t="shared" si="542"/>
        <v>0</v>
      </c>
      <c r="AA455" s="3">
        <f t="shared" si="542"/>
        <v>0</v>
      </c>
      <c r="AB455" s="3">
        <f t="shared" si="542"/>
        <v>0</v>
      </c>
      <c r="AC455" s="3">
        <f t="shared" si="542"/>
        <v>0</v>
      </c>
      <c r="AD455" s="3">
        <f t="shared" si="542"/>
        <v>0</v>
      </c>
      <c r="AE455" s="3">
        <f t="shared" si="542"/>
        <v>0</v>
      </c>
      <c r="AF455" s="3">
        <f t="shared" si="542"/>
        <v>0</v>
      </c>
      <c r="AG455" s="3">
        <f t="shared" si="542"/>
        <v>0</v>
      </c>
      <c r="AH455" s="3">
        <f t="shared" si="542"/>
        <v>0</v>
      </c>
      <c r="AI455" s="3">
        <f t="shared" si="542"/>
        <v>0</v>
      </c>
      <c r="AJ455" s="3">
        <f t="shared" si="542"/>
        <v>0</v>
      </c>
      <c r="AK455" s="3">
        <f t="shared" si="542"/>
        <v>0</v>
      </c>
      <c r="AL455" s="3">
        <f t="shared" si="542"/>
        <v>0</v>
      </c>
      <c r="AM455" s="3">
        <f t="shared" si="542"/>
        <v>0</v>
      </c>
      <c r="AN455" s="3">
        <f t="shared" si="542"/>
        <v>0</v>
      </c>
      <c r="AO455" s="3">
        <f t="shared" si="542"/>
        <v>0</v>
      </c>
      <c r="AP455" s="3">
        <f t="shared" si="542"/>
        <v>0</v>
      </c>
      <c r="AQ455" s="3">
        <f t="shared" si="542"/>
        <v>0</v>
      </c>
      <c r="AR455" s="3">
        <f t="shared" si="542"/>
        <v>0</v>
      </c>
      <c r="AS455" s="3">
        <f t="shared" si="542"/>
        <v>0</v>
      </c>
      <c r="AT455" s="3">
        <f t="shared" si="542"/>
        <v>0</v>
      </c>
      <c r="AU455" s="3">
        <f t="shared" si="542"/>
        <v>0</v>
      </c>
      <c r="AV455" s="3">
        <f t="shared" si="542"/>
        <v>0</v>
      </c>
      <c r="AW455" s="3">
        <f t="shared" si="542"/>
        <v>0</v>
      </c>
      <c r="AX455" s="3">
        <f t="shared" si="542"/>
        <v>0</v>
      </c>
      <c r="AY455" s="3">
        <f t="shared" si="542"/>
        <v>0</v>
      </c>
      <c r="AZ455" s="3">
        <f t="shared" si="542"/>
        <v>0</v>
      </c>
      <c r="BA455" s="3">
        <f t="shared" si="542"/>
        <v>0</v>
      </c>
      <c r="BB455" s="3">
        <f t="shared" si="542"/>
        <v>0</v>
      </c>
      <c r="BC455" s="3">
        <f t="shared" si="542"/>
        <v>0</v>
      </c>
      <c r="BD455" s="3">
        <f t="shared" si="542"/>
        <v>0</v>
      </c>
      <c r="BE455" s="3">
        <f t="shared" si="542"/>
        <v>0</v>
      </c>
      <c r="BF455" s="3">
        <f t="shared" si="542"/>
        <v>0</v>
      </c>
      <c r="BG455" s="3">
        <f t="shared" si="542"/>
        <v>0</v>
      </c>
      <c r="BH455" s="3">
        <f t="shared" si="542"/>
        <v>0</v>
      </c>
      <c r="BI455" s="3">
        <f t="shared" si="542"/>
        <v>0</v>
      </c>
      <c r="BJ455" s="3">
        <f t="shared" si="542"/>
        <v>0</v>
      </c>
      <c r="BK455" s="3">
        <f t="shared" si="542"/>
        <v>1</v>
      </c>
      <c r="BL455" s="3">
        <f t="shared" si="542"/>
        <v>1</v>
      </c>
      <c r="BM455" s="3">
        <f t="shared" si="542"/>
        <v>1</v>
      </c>
      <c r="BN455" s="3">
        <f t="shared" si="542"/>
        <v>2</v>
      </c>
      <c r="BO455" s="3">
        <f t="shared" si="542"/>
        <v>3</v>
      </c>
      <c r="BP455" s="3">
        <f t="shared" ref="BP455:EA455" si="543">BP183*1</f>
        <v>3</v>
      </c>
      <c r="BQ455" s="3">
        <f t="shared" si="543"/>
        <v>3</v>
      </c>
      <c r="BR455" s="3">
        <f t="shared" si="543"/>
        <v>3</v>
      </c>
      <c r="BS455" s="3">
        <f t="shared" si="543"/>
        <v>3</v>
      </c>
      <c r="BT455" s="3">
        <f t="shared" si="543"/>
        <v>3</v>
      </c>
      <c r="BU455" s="3">
        <f t="shared" si="543"/>
        <v>3</v>
      </c>
      <c r="BV455" s="3">
        <f t="shared" si="543"/>
        <v>3</v>
      </c>
      <c r="BW455" s="3">
        <f t="shared" si="543"/>
        <v>3</v>
      </c>
      <c r="BX455" s="3">
        <f t="shared" si="543"/>
        <v>3</v>
      </c>
      <c r="BY455" s="3">
        <f t="shared" si="543"/>
        <v>3</v>
      </c>
      <c r="BZ455" s="3">
        <f t="shared" si="543"/>
        <v>3</v>
      </c>
      <c r="CA455" s="3">
        <f t="shared" si="543"/>
        <v>5</v>
      </c>
      <c r="CB455" s="3">
        <f t="shared" si="543"/>
        <v>5</v>
      </c>
      <c r="CC455" s="3">
        <f t="shared" si="543"/>
        <v>5</v>
      </c>
      <c r="CD455" s="3">
        <f t="shared" si="543"/>
        <v>5</v>
      </c>
      <c r="CE455" s="3">
        <f t="shared" si="543"/>
        <v>6</v>
      </c>
      <c r="CF455" s="3">
        <f t="shared" si="543"/>
        <v>6</v>
      </c>
      <c r="CG455" s="3">
        <f t="shared" si="543"/>
        <v>6</v>
      </c>
      <c r="CH455" s="3">
        <f t="shared" si="543"/>
        <v>6</v>
      </c>
      <c r="CI455" s="3">
        <f t="shared" si="543"/>
        <v>7</v>
      </c>
      <c r="CJ455" s="3">
        <f t="shared" si="543"/>
        <v>8</v>
      </c>
      <c r="CK455" s="3">
        <f t="shared" si="543"/>
        <v>8</v>
      </c>
      <c r="CL455" s="3">
        <f t="shared" si="543"/>
        <v>8</v>
      </c>
      <c r="CM455" s="3">
        <f t="shared" si="543"/>
        <v>8</v>
      </c>
      <c r="CN455" s="3">
        <f t="shared" si="543"/>
        <v>8</v>
      </c>
      <c r="CO455" s="3">
        <f t="shared" si="543"/>
        <v>8</v>
      </c>
      <c r="CP455" s="3">
        <f t="shared" si="543"/>
        <v>8</v>
      </c>
      <c r="CQ455" s="3">
        <f t="shared" si="543"/>
        <v>9</v>
      </c>
      <c r="CR455" s="3">
        <f t="shared" si="543"/>
        <v>9</v>
      </c>
      <c r="CS455" s="3">
        <f t="shared" si="543"/>
        <v>9</v>
      </c>
      <c r="CT455" s="3">
        <f t="shared" si="543"/>
        <v>9</v>
      </c>
      <c r="CU455" s="3">
        <f t="shared" si="543"/>
        <v>9</v>
      </c>
      <c r="CV455" s="3">
        <f t="shared" si="543"/>
        <v>9</v>
      </c>
      <c r="CW455" s="3">
        <f t="shared" si="543"/>
        <v>9</v>
      </c>
      <c r="CX455" s="3">
        <f t="shared" si="543"/>
        <v>9</v>
      </c>
      <c r="CY455" s="3">
        <f t="shared" si="543"/>
        <v>10</v>
      </c>
      <c r="CZ455" s="3">
        <f t="shared" si="543"/>
        <v>10</v>
      </c>
      <c r="DA455" s="3">
        <f t="shared" si="543"/>
        <v>10</v>
      </c>
      <c r="DB455" s="3">
        <f t="shared" si="543"/>
        <v>10</v>
      </c>
      <c r="DC455" s="3">
        <f t="shared" si="543"/>
        <v>10</v>
      </c>
      <c r="DD455" s="3">
        <f t="shared" si="543"/>
        <v>10</v>
      </c>
      <c r="DE455" s="3">
        <f t="shared" si="543"/>
        <v>10</v>
      </c>
      <c r="DF455" s="3">
        <f t="shared" si="543"/>
        <v>10</v>
      </c>
      <c r="DG455" s="3">
        <f t="shared" si="543"/>
        <v>10</v>
      </c>
      <c r="DH455" s="3">
        <f t="shared" si="543"/>
        <v>10</v>
      </c>
      <c r="DI455" s="3">
        <f t="shared" si="543"/>
        <v>10</v>
      </c>
      <c r="DJ455" s="3">
        <f t="shared" si="543"/>
        <v>10</v>
      </c>
      <c r="DK455" s="3">
        <f t="shared" si="543"/>
        <v>10</v>
      </c>
      <c r="DL455" s="3">
        <f t="shared" si="543"/>
        <v>11</v>
      </c>
      <c r="DM455" s="3">
        <f t="shared" si="543"/>
        <v>11</v>
      </c>
      <c r="DN455" s="3">
        <f t="shared" si="543"/>
        <v>11</v>
      </c>
      <c r="DO455" s="3">
        <f t="shared" si="543"/>
        <v>11</v>
      </c>
      <c r="DP455" s="3">
        <f t="shared" si="543"/>
        <v>11</v>
      </c>
      <c r="DQ455" s="3">
        <f t="shared" si="543"/>
        <v>11</v>
      </c>
      <c r="DR455" s="3">
        <f t="shared" si="543"/>
        <v>11</v>
      </c>
      <c r="DS455" s="3">
        <f t="shared" si="543"/>
        <v>11</v>
      </c>
      <c r="DT455" s="3">
        <f t="shared" si="543"/>
        <v>11</v>
      </c>
      <c r="DU455" s="3">
        <f t="shared" si="543"/>
        <v>11</v>
      </c>
      <c r="DV455" s="3">
        <f t="shared" si="543"/>
        <v>11</v>
      </c>
      <c r="DW455" s="3">
        <f t="shared" si="543"/>
        <v>11</v>
      </c>
      <c r="DX455" s="3">
        <f t="shared" si="543"/>
        <v>11</v>
      </c>
      <c r="DY455" s="3">
        <f t="shared" si="543"/>
        <v>11</v>
      </c>
      <c r="DZ455" s="3">
        <f t="shared" si="543"/>
        <v>11</v>
      </c>
      <c r="EA455" s="3">
        <f t="shared" si="543"/>
        <v>11</v>
      </c>
      <c r="EB455" s="3">
        <f t="shared" ref="EB455" si="544">EB183*1</f>
        <v>11</v>
      </c>
      <c r="EC455" s="3">
        <f t="shared" si="532"/>
        <v>11</v>
      </c>
    </row>
    <row r="456" spans="3:133" x14ac:dyDescent="0.25">
      <c r="C456" t="s">
        <v>1491</v>
      </c>
      <c r="D456" s="3">
        <f t="shared" ref="D456:BO456" si="545">D184*1</f>
        <v>0</v>
      </c>
      <c r="E456" s="3">
        <f t="shared" si="545"/>
        <v>0</v>
      </c>
      <c r="F456" s="3">
        <f t="shared" si="545"/>
        <v>0</v>
      </c>
      <c r="G456" s="3">
        <f t="shared" si="545"/>
        <v>0</v>
      </c>
      <c r="H456" s="3">
        <f t="shared" si="545"/>
        <v>0</v>
      </c>
      <c r="I456" s="3">
        <f t="shared" si="545"/>
        <v>0</v>
      </c>
      <c r="J456" s="3">
        <f t="shared" si="545"/>
        <v>0</v>
      </c>
      <c r="K456" s="3">
        <f t="shared" si="545"/>
        <v>0</v>
      </c>
      <c r="L456" s="3">
        <f t="shared" si="545"/>
        <v>0</v>
      </c>
      <c r="M456" s="3">
        <f t="shared" si="545"/>
        <v>0</v>
      </c>
      <c r="N456" s="3">
        <f t="shared" si="545"/>
        <v>0</v>
      </c>
      <c r="O456" s="3">
        <f t="shared" si="545"/>
        <v>0</v>
      </c>
      <c r="P456" s="3">
        <f t="shared" si="545"/>
        <v>0</v>
      </c>
      <c r="Q456" s="3">
        <f t="shared" si="545"/>
        <v>0</v>
      </c>
      <c r="R456" s="3">
        <f t="shared" si="545"/>
        <v>0</v>
      </c>
      <c r="S456" s="3">
        <f t="shared" si="545"/>
        <v>0</v>
      </c>
      <c r="T456" s="3">
        <f t="shared" si="545"/>
        <v>0</v>
      </c>
      <c r="U456" s="3">
        <f t="shared" si="545"/>
        <v>0</v>
      </c>
      <c r="V456" s="3">
        <f t="shared" si="545"/>
        <v>0</v>
      </c>
      <c r="W456" s="3">
        <f t="shared" si="545"/>
        <v>0</v>
      </c>
      <c r="X456" s="3">
        <f t="shared" si="545"/>
        <v>0</v>
      </c>
      <c r="Y456" s="3">
        <f t="shared" si="545"/>
        <v>0</v>
      </c>
      <c r="Z456" s="3">
        <f t="shared" si="545"/>
        <v>0</v>
      </c>
      <c r="AA456" s="3">
        <f t="shared" si="545"/>
        <v>0</v>
      </c>
      <c r="AB456" s="3">
        <f t="shared" si="545"/>
        <v>0</v>
      </c>
      <c r="AC456" s="3">
        <f t="shared" si="545"/>
        <v>0</v>
      </c>
      <c r="AD456" s="3">
        <f t="shared" si="545"/>
        <v>0</v>
      </c>
      <c r="AE456" s="3">
        <f t="shared" si="545"/>
        <v>0</v>
      </c>
      <c r="AF456" s="3">
        <f t="shared" si="545"/>
        <v>0</v>
      </c>
      <c r="AG456" s="3">
        <f t="shared" si="545"/>
        <v>0</v>
      </c>
      <c r="AH456" s="3">
        <f t="shared" si="545"/>
        <v>0</v>
      </c>
      <c r="AI456" s="3">
        <f t="shared" si="545"/>
        <v>0</v>
      </c>
      <c r="AJ456" s="3">
        <f t="shared" si="545"/>
        <v>0</v>
      </c>
      <c r="AK456" s="3">
        <f t="shared" si="545"/>
        <v>0</v>
      </c>
      <c r="AL456" s="3">
        <f t="shared" si="545"/>
        <v>0</v>
      </c>
      <c r="AM456" s="3">
        <f t="shared" si="545"/>
        <v>0</v>
      </c>
      <c r="AN456" s="3">
        <f t="shared" si="545"/>
        <v>0</v>
      </c>
      <c r="AO456" s="3">
        <f t="shared" si="545"/>
        <v>0</v>
      </c>
      <c r="AP456" s="3">
        <f t="shared" si="545"/>
        <v>0</v>
      </c>
      <c r="AQ456" s="3">
        <f t="shared" si="545"/>
        <v>0</v>
      </c>
      <c r="AR456" s="3">
        <f t="shared" si="545"/>
        <v>0</v>
      </c>
      <c r="AS456" s="3">
        <f t="shared" si="545"/>
        <v>0</v>
      </c>
      <c r="AT456" s="3">
        <f t="shared" si="545"/>
        <v>0</v>
      </c>
      <c r="AU456" s="3">
        <f t="shared" si="545"/>
        <v>0</v>
      </c>
      <c r="AV456" s="3">
        <f t="shared" si="545"/>
        <v>0</v>
      </c>
      <c r="AW456" s="3">
        <f t="shared" si="545"/>
        <v>0</v>
      </c>
      <c r="AX456" s="3">
        <f t="shared" si="545"/>
        <v>0</v>
      </c>
      <c r="AY456" s="3">
        <f t="shared" si="545"/>
        <v>0</v>
      </c>
      <c r="AZ456" s="3">
        <f t="shared" si="545"/>
        <v>0</v>
      </c>
      <c r="BA456" s="3">
        <f t="shared" si="545"/>
        <v>0</v>
      </c>
      <c r="BB456" s="3">
        <f t="shared" si="545"/>
        <v>0</v>
      </c>
      <c r="BC456" s="3">
        <f t="shared" si="545"/>
        <v>0</v>
      </c>
      <c r="BD456" s="3">
        <f t="shared" si="545"/>
        <v>0</v>
      </c>
      <c r="BE456" s="3">
        <f t="shared" si="545"/>
        <v>0</v>
      </c>
      <c r="BF456" s="3">
        <f t="shared" si="545"/>
        <v>0</v>
      </c>
      <c r="BG456" s="3">
        <f t="shared" si="545"/>
        <v>0</v>
      </c>
      <c r="BH456" s="3">
        <f t="shared" si="545"/>
        <v>0</v>
      </c>
      <c r="BI456" s="3">
        <f t="shared" si="545"/>
        <v>0</v>
      </c>
      <c r="BJ456" s="3">
        <f t="shared" si="545"/>
        <v>3</v>
      </c>
      <c r="BK456" s="3">
        <f t="shared" si="545"/>
        <v>5</v>
      </c>
      <c r="BL456" s="3">
        <f t="shared" si="545"/>
        <v>5</v>
      </c>
      <c r="BM456" s="3">
        <f t="shared" si="545"/>
        <v>5</v>
      </c>
      <c r="BN456" s="3">
        <f t="shared" si="545"/>
        <v>7</v>
      </c>
      <c r="BO456" s="3">
        <f t="shared" si="545"/>
        <v>9</v>
      </c>
      <c r="BP456" s="3">
        <f t="shared" ref="BP456:EA456" si="546">BP184*1</f>
        <v>9</v>
      </c>
      <c r="BQ456" s="3">
        <f t="shared" si="546"/>
        <v>11</v>
      </c>
      <c r="BR456" s="3">
        <f t="shared" si="546"/>
        <v>16</v>
      </c>
      <c r="BS456" s="3">
        <f t="shared" si="546"/>
        <v>18</v>
      </c>
      <c r="BT456" s="3">
        <f t="shared" si="546"/>
        <v>24</v>
      </c>
      <c r="BU456" s="3">
        <f t="shared" si="546"/>
        <v>30</v>
      </c>
      <c r="BV456" s="3">
        <f t="shared" si="546"/>
        <v>38</v>
      </c>
      <c r="BW456" s="3">
        <f t="shared" si="546"/>
        <v>55</v>
      </c>
      <c r="BX456" s="3">
        <f t="shared" si="546"/>
        <v>61</v>
      </c>
      <c r="BY456" s="3">
        <f t="shared" si="546"/>
        <v>73</v>
      </c>
      <c r="BZ456" s="3">
        <f t="shared" si="546"/>
        <v>83</v>
      </c>
      <c r="CA456" s="3">
        <f t="shared" si="546"/>
        <v>92</v>
      </c>
      <c r="CB456" s="3">
        <f t="shared" si="546"/>
        <v>107</v>
      </c>
      <c r="CC456" s="3">
        <f t="shared" si="546"/>
        <v>121</v>
      </c>
      <c r="CD456" s="3">
        <f t="shared" si="546"/>
        <v>138</v>
      </c>
      <c r="CE456" s="3">
        <f t="shared" si="546"/>
        <v>169</v>
      </c>
      <c r="CF456" s="3">
        <f t="shared" si="546"/>
        <v>181</v>
      </c>
      <c r="CG456" s="3">
        <f t="shared" si="546"/>
        <v>193</v>
      </c>
      <c r="CH456" s="3">
        <f t="shared" si="546"/>
        <v>216</v>
      </c>
      <c r="CI456" s="3">
        <f t="shared" si="546"/>
        <v>230</v>
      </c>
      <c r="CJ456" s="3">
        <f t="shared" si="546"/>
        <v>254</v>
      </c>
      <c r="CK456" s="3">
        <f t="shared" si="546"/>
        <v>274</v>
      </c>
      <c r="CL456" s="3">
        <f t="shared" si="546"/>
        <v>300</v>
      </c>
      <c r="CM456" s="3">
        <f t="shared" si="546"/>
        <v>348</v>
      </c>
      <c r="CN456" s="3">
        <f t="shared" si="546"/>
        <v>400</v>
      </c>
      <c r="CO456" s="3">
        <f t="shared" si="546"/>
        <v>445</v>
      </c>
      <c r="CP456" s="3">
        <f t="shared" si="546"/>
        <v>484</v>
      </c>
      <c r="CQ456" s="3">
        <f t="shared" si="546"/>
        <v>530</v>
      </c>
      <c r="CR456" s="3">
        <f t="shared" si="546"/>
        <v>572</v>
      </c>
      <c r="CS456" s="3">
        <f t="shared" si="546"/>
        <v>634</v>
      </c>
      <c r="CT456" s="3">
        <f t="shared" si="546"/>
        <v>700</v>
      </c>
      <c r="CU456" s="3">
        <f t="shared" si="546"/>
        <v>728</v>
      </c>
      <c r="CV456" s="3">
        <f t="shared" si="546"/>
        <v>782</v>
      </c>
      <c r="CW456" s="3">
        <f t="shared" si="546"/>
        <v>854</v>
      </c>
      <c r="CX456" s="3">
        <f t="shared" si="546"/>
        <v>943</v>
      </c>
      <c r="CY456" s="3">
        <f t="shared" si="546"/>
        <v>1051</v>
      </c>
      <c r="CZ456" s="3">
        <f t="shared" si="546"/>
        <v>1124</v>
      </c>
      <c r="DA456" s="3">
        <f t="shared" si="546"/>
        <v>1200</v>
      </c>
      <c r="DB456" s="3">
        <f t="shared" si="546"/>
        <v>1286</v>
      </c>
      <c r="DC456" s="3">
        <f t="shared" si="546"/>
        <v>1344</v>
      </c>
      <c r="DD456" s="3">
        <f t="shared" si="546"/>
        <v>1444</v>
      </c>
      <c r="DE456" s="3">
        <f t="shared" si="546"/>
        <v>1533</v>
      </c>
      <c r="DF456" s="3">
        <f t="shared" si="546"/>
        <v>1627</v>
      </c>
      <c r="DG456" s="3">
        <f t="shared" si="546"/>
        <v>1714</v>
      </c>
      <c r="DH456" s="3">
        <f t="shared" si="546"/>
        <v>1814</v>
      </c>
      <c r="DI456" s="3">
        <f t="shared" si="546"/>
        <v>1889</v>
      </c>
      <c r="DJ456" s="3">
        <f t="shared" si="546"/>
        <v>1961</v>
      </c>
      <c r="DK456" s="3">
        <f t="shared" si="546"/>
        <v>2057</v>
      </c>
      <c r="DL456" s="3">
        <f t="shared" si="546"/>
        <v>2169</v>
      </c>
      <c r="DM456" s="3">
        <f t="shared" si="546"/>
        <v>2267</v>
      </c>
      <c r="DN456" s="3">
        <f t="shared" si="546"/>
        <v>2392</v>
      </c>
      <c r="DO456" s="3">
        <f t="shared" si="546"/>
        <v>2523</v>
      </c>
      <c r="DP456" s="3">
        <f t="shared" si="546"/>
        <v>2648</v>
      </c>
      <c r="DQ456" s="3">
        <f t="shared" si="546"/>
        <v>2789</v>
      </c>
      <c r="DR456" s="3">
        <f t="shared" si="546"/>
        <v>2914</v>
      </c>
      <c r="DS456" s="3">
        <f t="shared" si="546"/>
        <v>3024</v>
      </c>
      <c r="DT456" s="3">
        <f t="shared" si="546"/>
        <v>3148</v>
      </c>
      <c r="DU456" s="3">
        <f t="shared" si="546"/>
        <v>3244</v>
      </c>
      <c r="DV456" s="3">
        <f t="shared" si="546"/>
        <v>3373</v>
      </c>
      <c r="DW456" s="3">
        <f t="shared" si="546"/>
        <v>3456</v>
      </c>
      <c r="DX456" s="3">
        <f t="shared" si="546"/>
        <v>3629</v>
      </c>
      <c r="DY456" s="3">
        <f t="shared" si="546"/>
        <v>3788</v>
      </c>
      <c r="DZ456" s="3">
        <f t="shared" si="546"/>
        <v>3983</v>
      </c>
      <c r="EA456" s="3">
        <f t="shared" si="546"/>
        <v>4099</v>
      </c>
      <c r="EB456" s="3">
        <f t="shared" ref="EB456" si="547">EB184*1</f>
        <v>4099</v>
      </c>
      <c r="EC456" s="3">
        <f t="shared" si="532"/>
        <v>4371</v>
      </c>
    </row>
    <row r="457" spans="3:133" x14ac:dyDescent="0.25">
      <c r="C457" t="s">
        <v>1522</v>
      </c>
      <c r="D457" s="3">
        <f t="shared" ref="D457:BO457" si="548">D185*1</f>
        <v>0</v>
      </c>
      <c r="E457" s="3">
        <f t="shared" si="548"/>
        <v>0</v>
      </c>
      <c r="F457" s="3">
        <f t="shared" si="548"/>
        <v>0</v>
      </c>
      <c r="G457" s="3">
        <f t="shared" si="548"/>
        <v>0</v>
      </c>
      <c r="H457" s="3">
        <f t="shared" si="548"/>
        <v>0</v>
      </c>
      <c r="I457" s="3">
        <f t="shared" si="548"/>
        <v>0</v>
      </c>
      <c r="J457" s="3">
        <f t="shared" si="548"/>
        <v>0</v>
      </c>
      <c r="K457" s="3">
        <f t="shared" si="548"/>
        <v>0</v>
      </c>
      <c r="L457" s="3">
        <f t="shared" si="548"/>
        <v>0</v>
      </c>
      <c r="M457" s="3">
        <f t="shared" si="548"/>
        <v>0</v>
      </c>
      <c r="N457" s="3">
        <f t="shared" si="548"/>
        <v>0</v>
      </c>
      <c r="O457" s="3">
        <f t="shared" si="548"/>
        <v>1</v>
      </c>
      <c r="P457" s="3">
        <f t="shared" si="548"/>
        <v>1</v>
      </c>
      <c r="Q457" s="3">
        <f t="shared" si="548"/>
        <v>1</v>
      </c>
      <c r="R457" s="3">
        <f t="shared" si="548"/>
        <v>1</v>
      </c>
      <c r="S457" s="3">
        <f t="shared" si="548"/>
        <v>1</v>
      </c>
      <c r="T457" s="3">
        <f t="shared" si="548"/>
        <v>1</v>
      </c>
      <c r="U457" s="3">
        <f t="shared" si="548"/>
        <v>1</v>
      </c>
      <c r="V457" s="3">
        <f t="shared" si="548"/>
        <v>1</v>
      </c>
      <c r="W457" s="3">
        <f t="shared" si="548"/>
        <v>1</v>
      </c>
      <c r="X457" s="3">
        <f t="shared" si="548"/>
        <v>1</v>
      </c>
      <c r="Y457" s="3">
        <f t="shared" si="548"/>
        <v>1</v>
      </c>
      <c r="Z457" s="3">
        <f t="shared" si="548"/>
        <v>1</v>
      </c>
      <c r="AA457" s="3">
        <f t="shared" si="548"/>
        <v>1</v>
      </c>
      <c r="AB457" s="3">
        <f t="shared" si="548"/>
        <v>1</v>
      </c>
      <c r="AC457" s="3">
        <f t="shared" si="548"/>
        <v>1</v>
      </c>
      <c r="AD457" s="3">
        <f t="shared" si="548"/>
        <v>1</v>
      </c>
      <c r="AE457" s="3">
        <f t="shared" si="548"/>
        <v>1</v>
      </c>
      <c r="AF457" s="3">
        <f t="shared" si="548"/>
        <v>1</v>
      </c>
      <c r="AG457" s="3">
        <f t="shared" si="548"/>
        <v>1</v>
      </c>
      <c r="AH457" s="3">
        <f t="shared" si="548"/>
        <v>1</v>
      </c>
      <c r="AI457" s="3">
        <f t="shared" si="548"/>
        <v>1</v>
      </c>
      <c r="AJ457" s="3">
        <f t="shared" si="548"/>
        <v>1</v>
      </c>
      <c r="AK457" s="3">
        <f t="shared" si="548"/>
        <v>1</v>
      </c>
      <c r="AL457" s="3">
        <f t="shared" si="548"/>
        <v>1</v>
      </c>
      <c r="AM457" s="3">
        <f t="shared" si="548"/>
        <v>1</v>
      </c>
      <c r="AN457" s="3">
        <f t="shared" si="548"/>
        <v>1</v>
      </c>
      <c r="AO457" s="3">
        <f t="shared" si="548"/>
        <v>1</v>
      </c>
      <c r="AP457" s="3">
        <f t="shared" si="548"/>
        <v>1</v>
      </c>
      <c r="AQ457" s="3">
        <f t="shared" si="548"/>
        <v>1</v>
      </c>
      <c r="AR457" s="3">
        <f t="shared" si="548"/>
        <v>1</v>
      </c>
      <c r="AS457" s="3">
        <f t="shared" si="548"/>
        <v>1</v>
      </c>
      <c r="AT457" s="3">
        <f t="shared" si="548"/>
        <v>1</v>
      </c>
      <c r="AU457" s="3">
        <f t="shared" si="548"/>
        <v>1</v>
      </c>
      <c r="AV457" s="3">
        <f t="shared" si="548"/>
        <v>1</v>
      </c>
      <c r="AW457" s="3">
        <f t="shared" si="548"/>
        <v>1</v>
      </c>
      <c r="AX457" s="3">
        <f t="shared" si="548"/>
        <v>1</v>
      </c>
      <c r="AY457" s="3">
        <f t="shared" si="548"/>
        <v>1</v>
      </c>
      <c r="AZ457" s="3">
        <f t="shared" si="548"/>
        <v>1</v>
      </c>
      <c r="BA457" s="3">
        <f t="shared" si="548"/>
        <v>1</v>
      </c>
      <c r="BB457" s="3">
        <f t="shared" si="548"/>
        <v>2</v>
      </c>
      <c r="BC457" s="3">
        <f t="shared" si="548"/>
        <v>5</v>
      </c>
      <c r="BD457" s="3">
        <f t="shared" si="548"/>
        <v>8</v>
      </c>
      <c r="BE457" s="3">
        <f t="shared" si="548"/>
        <v>11</v>
      </c>
      <c r="BF457" s="3">
        <f t="shared" si="548"/>
        <v>12</v>
      </c>
      <c r="BG457" s="3">
        <f t="shared" si="548"/>
        <v>12</v>
      </c>
      <c r="BH457" s="3">
        <f t="shared" si="548"/>
        <v>19</v>
      </c>
      <c r="BI457" s="3">
        <f t="shared" si="548"/>
        <v>17</v>
      </c>
      <c r="BJ457" s="3">
        <f t="shared" si="548"/>
        <v>18</v>
      </c>
      <c r="BK457" s="3">
        <f t="shared" si="548"/>
        <v>19</v>
      </c>
      <c r="BL457" s="3">
        <f t="shared" si="548"/>
        <v>25</v>
      </c>
      <c r="BM457" s="3">
        <f t="shared" si="548"/>
        <v>33</v>
      </c>
      <c r="BN457" s="3">
        <f t="shared" si="548"/>
        <v>35</v>
      </c>
      <c r="BO457" s="3">
        <f t="shared" si="548"/>
        <v>38</v>
      </c>
      <c r="BP457" s="3">
        <f t="shared" ref="BP457:EA457" si="549">BP185*1</f>
        <v>45</v>
      </c>
      <c r="BQ457" s="3">
        <f t="shared" si="549"/>
        <v>54</v>
      </c>
      <c r="BR457" s="3">
        <f t="shared" si="549"/>
        <v>68</v>
      </c>
      <c r="BS457" s="3">
        <f t="shared" si="549"/>
        <v>71</v>
      </c>
      <c r="BT457" s="3">
        <f t="shared" si="549"/>
        <v>78</v>
      </c>
      <c r="BU457" s="3">
        <f t="shared" si="549"/>
        <v>88</v>
      </c>
      <c r="BV457" s="3">
        <f t="shared" si="549"/>
        <v>96</v>
      </c>
      <c r="BW457" s="3">
        <f t="shared" si="549"/>
        <v>107</v>
      </c>
      <c r="BX457" s="3">
        <f t="shared" si="549"/>
        <v>136</v>
      </c>
      <c r="BY457" s="3">
        <f t="shared" si="549"/>
        <v>144</v>
      </c>
      <c r="BZ457" s="3">
        <f t="shared" si="549"/>
        <v>152</v>
      </c>
      <c r="CA457" s="3">
        <f t="shared" si="549"/>
        <v>163</v>
      </c>
      <c r="CB457" s="3">
        <f t="shared" si="549"/>
        <v>177</v>
      </c>
      <c r="CC457" s="3">
        <f t="shared" si="549"/>
        <v>182</v>
      </c>
      <c r="CD457" s="3">
        <f t="shared" si="549"/>
        <v>203</v>
      </c>
      <c r="CE457" s="3">
        <f t="shared" si="549"/>
        <v>221</v>
      </c>
      <c r="CF457" s="3">
        <f t="shared" si="549"/>
        <v>247</v>
      </c>
      <c r="CG457" s="3">
        <f t="shared" si="549"/>
        <v>297</v>
      </c>
      <c r="CH457" s="3">
        <f t="shared" si="549"/>
        <v>315</v>
      </c>
      <c r="CI457" s="3">
        <f t="shared" si="549"/>
        <v>335</v>
      </c>
      <c r="CJ457" s="3">
        <f t="shared" si="549"/>
        <v>349</v>
      </c>
      <c r="CK457" s="3">
        <f t="shared" si="549"/>
        <v>362</v>
      </c>
      <c r="CL457" s="3">
        <f t="shared" si="549"/>
        <v>387</v>
      </c>
      <c r="CM457" s="3">
        <f t="shared" si="549"/>
        <v>397</v>
      </c>
      <c r="CN457" s="3">
        <f t="shared" si="549"/>
        <v>409</v>
      </c>
      <c r="CO457" s="3">
        <f t="shared" si="549"/>
        <v>428</v>
      </c>
      <c r="CP457" s="3">
        <f t="shared" si="549"/>
        <v>437</v>
      </c>
      <c r="CQ457" s="3">
        <f t="shared" si="549"/>
        <v>446</v>
      </c>
      <c r="CR457" s="3">
        <f t="shared" si="549"/>
        <v>462</v>
      </c>
      <c r="CS457" s="3">
        <f t="shared" si="549"/>
        <v>477</v>
      </c>
      <c r="CT457" s="3">
        <f t="shared" si="549"/>
        <v>494</v>
      </c>
      <c r="CU457" s="3">
        <f t="shared" si="549"/>
        <v>501</v>
      </c>
      <c r="CV457" s="3">
        <f t="shared" si="549"/>
        <v>511</v>
      </c>
      <c r="CW457" s="3">
        <f t="shared" si="549"/>
        <v>530</v>
      </c>
      <c r="CX457" s="3">
        <f t="shared" si="549"/>
        <v>558</v>
      </c>
      <c r="CY457" s="3">
        <f t="shared" si="549"/>
        <v>568</v>
      </c>
      <c r="CZ457" s="3">
        <f t="shared" si="549"/>
        <v>579</v>
      </c>
      <c r="DA457" s="3">
        <f t="shared" si="549"/>
        <v>603</v>
      </c>
      <c r="DB457" s="3">
        <f t="shared" si="549"/>
        <v>607</v>
      </c>
      <c r="DC457" s="3">
        <f t="shared" si="549"/>
        <v>623</v>
      </c>
      <c r="DD457" s="3">
        <f t="shared" si="549"/>
        <v>637</v>
      </c>
      <c r="DE457" s="3">
        <f t="shared" si="549"/>
        <v>658</v>
      </c>
      <c r="DF457" s="3">
        <f t="shared" si="549"/>
        <v>685</v>
      </c>
      <c r="DG457" s="3">
        <f t="shared" si="549"/>
        <v>696</v>
      </c>
      <c r="DH457" s="3">
        <f t="shared" si="549"/>
        <v>704</v>
      </c>
      <c r="DI457" s="3">
        <f t="shared" si="549"/>
        <v>719</v>
      </c>
      <c r="DJ457" s="3">
        <f t="shared" si="549"/>
        <v>726</v>
      </c>
      <c r="DK457" s="3">
        <f t="shared" si="549"/>
        <v>751</v>
      </c>
      <c r="DL457" s="3">
        <f t="shared" si="549"/>
        <v>772</v>
      </c>
      <c r="DM457" s="3">
        <f t="shared" si="549"/>
        <v>790</v>
      </c>
      <c r="DN457" s="3">
        <f t="shared" si="549"/>
        <v>806</v>
      </c>
      <c r="DO457" s="3">
        <f t="shared" si="549"/>
        <v>817</v>
      </c>
      <c r="DP457" s="3">
        <f t="shared" si="549"/>
        <v>824</v>
      </c>
      <c r="DQ457" s="3">
        <f t="shared" si="549"/>
        <v>831</v>
      </c>
      <c r="DR457" s="3">
        <f t="shared" si="549"/>
        <v>837</v>
      </c>
      <c r="DS457" s="3">
        <f t="shared" si="549"/>
        <v>842</v>
      </c>
      <c r="DT457" s="3">
        <f t="shared" si="549"/>
        <v>846</v>
      </c>
      <c r="DU457" s="3">
        <f t="shared" si="549"/>
        <v>857</v>
      </c>
      <c r="DV457" s="3">
        <f t="shared" si="549"/>
        <v>863</v>
      </c>
      <c r="DW457" s="3">
        <f t="shared" si="549"/>
        <v>868</v>
      </c>
      <c r="DX457" s="3">
        <f t="shared" si="549"/>
        <v>873</v>
      </c>
      <c r="DY457" s="3">
        <f t="shared" si="549"/>
        <v>886</v>
      </c>
      <c r="DZ457" s="3">
        <f t="shared" si="549"/>
        <v>904</v>
      </c>
      <c r="EA457" s="3">
        <f t="shared" si="549"/>
        <v>921</v>
      </c>
      <c r="EB457" s="3">
        <f t="shared" ref="EB457" si="550">EB185*1</f>
        <v>942</v>
      </c>
      <c r="EC457" s="3">
        <f t="shared" si="532"/>
        <v>950</v>
      </c>
    </row>
    <row r="458" spans="3:133" x14ac:dyDescent="0.25">
      <c r="C458" t="s">
        <v>1548</v>
      </c>
      <c r="D458" s="3">
        <f t="shared" ref="D458:BO458" si="551">D186*1</f>
        <v>0</v>
      </c>
      <c r="E458" s="3">
        <f t="shared" si="551"/>
        <v>0</v>
      </c>
      <c r="F458" s="3">
        <f t="shared" si="551"/>
        <v>0</v>
      </c>
      <c r="G458" s="3">
        <f t="shared" si="551"/>
        <v>0</v>
      </c>
      <c r="H458" s="3">
        <f t="shared" si="551"/>
        <v>0</v>
      </c>
      <c r="I458" s="3">
        <f t="shared" si="551"/>
        <v>0</v>
      </c>
      <c r="J458" s="3">
        <f t="shared" si="551"/>
        <v>0</v>
      </c>
      <c r="K458" s="3">
        <f t="shared" si="551"/>
        <v>0</v>
      </c>
      <c r="L458" s="3">
        <f t="shared" si="551"/>
        <v>0</v>
      </c>
      <c r="M458" s="3">
        <f t="shared" si="551"/>
        <v>0</v>
      </c>
      <c r="N458" s="3">
        <f t="shared" si="551"/>
        <v>0</v>
      </c>
      <c r="O458" s="3">
        <f t="shared" si="551"/>
        <v>0</v>
      </c>
      <c r="P458" s="3">
        <f t="shared" si="551"/>
        <v>0</v>
      </c>
      <c r="Q458" s="3">
        <f t="shared" si="551"/>
        <v>0</v>
      </c>
      <c r="R458" s="3">
        <f t="shared" si="551"/>
        <v>0</v>
      </c>
      <c r="S458" s="3">
        <f t="shared" si="551"/>
        <v>0</v>
      </c>
      <c r="T458" s="3">
        <f t="shared" si="551"/>
        <v>0</v>
      </c>
      <c r="U458" s="3">
        <f t="shared" si="551"/>
        <v>0</v>
      </c>
      <c r="V458" s="3">
        <f t="shared" si="551"/>
        <v>0</v>
      </c>
      <c r="W458" s="3">
        <f t="shared" si="551"/>
        <v>0</v>
      </c>
      <c r="X458" s="3">
        <f t="shared" si="551"/>
        <v>0</v>
      </c>
      <c r="Y458" s="3">
        <f t="shared" si="551"/>
        <v>0</v>
      </c>
      <c r="Z458" s="3">
        <f t="shared" si="551"/>
        <v>0</v>
      </c>
      <c r="AA458" s="3">
        <f t="shared" si="551"/>
        <v>0</v>
      </c>
      <c r="AB458" s="3">
        <f t="shared" si="551"/>
        <v>0</v>
      </c>
      <c r="AC458" s="3">
        <f t="shared" si="551"/>
        <v>0</v>
      </c>
      <c r="AD458" s="3">
        <f t="shared" si="551"/>
        <v>0</v>
      </c>
      <c r="AE458" s="3">
        <f t="shared" si="551"/>
        <v>0</v>
      </c>
      <c r="AF458" s="3">
        <f t="shared" si="551"/>
        <v>0</v>
      </c>
      <c r="AG458" s="3">
        <f t="shared" si="551"/>
        <v>0</v>
      </c>
      <c r="AH458" s="3">
        <f t="shared" si="551"/>
        <v>0</v>
      </c>
      <c r="AI458" s="3">
        <f t="shared" si="551"/>
        <v>0</v>
      </c>
      <c r="AJ458" s="3">
        <f t="shared" si="551"/>
        <v>0</v>
      </c>
      <c r="AK458" s="3">
        <f t="shared" si="551"/>
        <v>0</v>
      </c>
      <c r="AL458" s="3">
        <f t="shared" si="551"/>
        <v>0</v>
      </c>
      <c r="AM458" s="3">
        <f t="shared" si="551"/>
        <v>0</v>
      </c>
      <c r="AN458" s="3">
        <f t="shared" si="551"/>
        <v>0</v>
      </c>
      <c r="AO458" s="3">
        <f t="shared" si="551"/>
        <v>0</v>
      </c>
      <c r="AP458" s="3">
        <f t="shared" si="551"/>
        <v>0</v>
      </c>
      <c r="AQ458" s="3">
        <f t="shared" si="551"/>
        <v>0</v>
      </c>
      <c r="AR458" s="3">
        <f t="shared" si="551"/>
        <v>0</v>
      </c>
      <c r="AS458" s="3">
        <f t="shared" si="551"/>
        <v>0</v>
      </c>
      <c r="AT458" s="3">
        <f t="shared" si="551"/>
        <v>0</v>
      </c>
      <c r="AU458" s="3">
        <f t="shared" si="551"/>
        <v>0</v>
      </c>
      <c r="AV458" s="3">
        <f t="shared" si="551"/>
        <v>0</v>
      </c>
      <c r="AW458" s="3">
        <f t="shared" si="551"/>
        <v>0</v>
      </c>
      <c r="AX458" s="3">
        <f t="shared" si="551"/>
        <v>0</v>
      </c>
      <c r="AY458" s="3">
        <f t="shared" si="551"/>
        <v>0</v>
      </c>
      <c r="AZ458" s="3">
        <f t="shared" si="551"/>
        <v>0</v>
      </c>
      <c r="BA458" s="3">
        <f t="shared" si="551"/>
        <v>0</v>
      </c>
      <c r="BB458" s="3">
        <f t="shared" si="551"/>
        <v>1</v>
      </c>
      <c r="BC458" s="3">
        <f t="shared" si="551"/>
        <v>2</v>
      </c>
      <c r="BD458" s="3">
        <f t="shared" si="551"/>
        <v>3</v>
      </c>
      <c r="BE458" s="3">
        <f t="shared" si="551"/>
        <v>3</v>
      </c>
      <c r="BF458" s="3">
        <f t="shared" si="551"/>
        <v>4</v>
      </c>
      <c r="BG458" s="3">
        <f t="shared" si="551"/>
        <v>5</v>
      </c>
      <c r="BH458" s="3">
        <f t="shared" si="551"/>
        <v>5</v>
      </c>
      <c r="BI458" s="3">
        <f t="shared" si="551"/>
        <v>5</v>
      </c>
      <c r="BJ458" s="3">
        <f t="shared" si="551"/>
        <v>5</v>
      </c>
      <c r="BK458" s="3">
        <f t="shared" si="551"/>
        <v>5</v>
      </c>
      <c r="BL458" s="3">
        <f t="shared" si="551"/>
        <v>7</v>
      </c>
      <c r="BM458" s="3">
        <f t="shared" si="551"/>
        <v>8</v>
      </c>
      <c r="BN458" s="3">
        <f t="shared" si="551"/>
        <v>10</v>
      </c>
      <c r="BO458" s="3">
        <f t="shared" si="551"/>
        <v>14</v>
      </c>
      <c r="BP458" s="3">
        <f t="shared" ref="BP458:EA458" si="552">BP186*1</f>
        <v>16</v>
      </c>
      <c r="BQ458" s="3">
        <f t="shared" si="552"/>
        <v>16</v>
      </c>
      <c r="BR458" s="3">
        <f t="shared" si="552"/>
        <v>18</v>
      </c>
      <c r="BS458" s="3">
        <f t="shared" si="552"/>
        <v>22</v>
      </c>
      <c r="BT458" s="3">
        <f t="shared" si="552"/>
        <v>31</v>
      </c>
      <c r="BU458" s="3">
        <f t="shared" si="552"/>
        <v>33</v>
      </c>
      <c r="BV458" s="3">
        <f t="shared" si="552"/>
        <v>43</v>
      </c>
      <c r="BW458" s="3">
        <f t="shared" si="552"/>
        <v>57</v>
      </c>
      <c r="BX458" s="3">
        <f t="shared" si="552"/>
        <v>71</v>
      </c>
      <c r="BY458" s="3">
        <f t="shared" si="552"/>
        <v>79</v>
      </c>
      <c r="BZ458" s="3">
        <f t="shared" si="552"/>
        <v>94</v>
      </c>
      <c r="CA458" s="3">
        <f t="shared" si="552"/>
        <v>107</v>
      </c>
      <c r="CB458" s="3">
        <f t="shared" si="552"/>
        <v>129</v>
      </c>
      <c r="CC458" s="3">
        <f t="shared" si="552"/>
        <v>159</v>
      </c>
      <c r="CD458" s="3">
        <f t="shared" si="552"/>
        <v>174</v>
      </c>
      <c r="CE458" s="3">
        <f t="shared" si="552"/>
        <v>181</v>
      </c>
      <c r="CF458" s="3">
        <f t="shared" si="552"/>
        <v>208</v>
      </c>
      <c r="CG458" s="3">
        <f t="shared" si="552"/>
        <v>232</v>
      </c>
      <c r="CH458" s="3">
        <f t="shared" si="552"/>
        <v>245</v>
      </c>
      <c r="CI458" s="3">
        <f t="shared" si="552"/>
        <v>263</v>
      </c>
      <c r="CJ458" s="3">
        <f t="shared" si="552"/>
        <v>286</v>
      </c>
      <c r="CK458" s="3">
        <f t="shared" si="552"/>
        <v>314</v>
      </c>
      <c r="CL458" s="3">
        <f t="shared" si="552"/>
        <v>332</v>
      </c>
      <c r="CM458" s="3">
        <f t="shared" si="552"/>
        <v>347</v>
      </c>
      <c r="CN458" s="3">
        <f t="shared" si="552"/>
        <v>360</v>
      </c>
      <c r="CO458" s="3">
        <f t="shared" si="552"/>
        <v>380</v>
      </c>
      <c r="CP458" s="3">
        <f t="shared" si="552"/>
        <v>401</v>
      </c>
      <c r="CQ458" s="3">
        <f t="shared" si="552"/>
        <v>426</v>
      </c>
      <c r="CR458" s="3">
        <f t="shared" si="552"/>
        <v>454</v>
      </c>
      <c r="CS458" s="3">
        <f t="shared" si="552"/>
        <v>494</v>
      </c>
      <c r="CT458" s="3">
        <f t="shared" si="552"/>
        <v>524</v>
      </c>
      <c r="CU458" s="3">
        <f t="shared" si="552"/>
        <v>535</v>
      </c>
      <c r="CV458" s="3">
        <f t="shared" si="552"/>
        <v>562</v>
      </c>
      <c r="CW458" s="3">
        <f t="shared" si="552"/>
        <v>596</v>
      </c>
      <c r="CX458" s="3">
        <f t="shared" si="552"/>
        <v>624</v>
      </c>
      <c r="CY458" s="3">
        <f t="shared" si="552"/>
        <v>644</v>
      </c>
      <c r="CZ458" s="3">
        <f t="shared" si="552"/>
        <v>651</v>
      </c>
      <c r="DA458" s="3">
        <f t="shared" si="552"/>
        <v>664</v>
      </c>
      <c r="DB458" s="3">
        <f t="shared" si="552"/>
        <v>678</v>
      </c>
      <c r="DC458" s="3">
        <f t="shared" si="552"/>
        <v>698</v>
      </c>
      <c r="DD458" s="3">
        <f t="shared" si="552"/>
        <v>716</v>
      </c>
      <c r="DE458" s="3">
        <f t="shared" si="552"/>
        <v>733</v>
      </c>
      <c r="DF458" s="3">
        <f t="shared" si="552"/>
        <v>755</v>
      </c>
      <c r="DG458" s="3">
        <f t="shared" si="552"/>
        <v>776</v>
      </c>
      <c r="DH458" s="3">
        <f t="shared" si="552"/>
        <v>785</v>
      </c>
      <c r="DI458" s="3">
        <f t="shared" si="552"/>
        <v>800</v>
      </c>
      <c r="DJ458" s="3">
        <f t="shared" si="552"/>
        <v>811</v>
      </c>
      <c r="DK458" s="3">
        <f t="shared" si="552"/>
        <v>839</v>
      </c>
      <c r="DL458" s="3">
        <f t="shared" si="552"/>
        <v>861</v>
      </c>
      <c r="DM458" s="3">
        <f t="shared" si="552"/>
        <v>883</v>
      </c>
      <c r="DN458" s="3">
        <f t="shared" si="552"/>
        <v>907</v>
      </c>
      <c r="DO458" s="3">
        <f t="shared" si="552"/>
        <v>915</v>
      </c>
      <c r="DP458" s="3">
        <f t="shared" si="552"/>
        <v>925</v>
      </c>
      <c r="DQ458" s="3">
        <f t="shared" si="552"/>
        <v>936</v>
      </c>
      <c r="DR458" s="3">
        <f t="shared" si="552"/>
        <v>948</v>
      </c>
      <c r="DS458" s="3">
        <f t="shared" si="552"/>
        <v>962</v>
      </c>
      <c r="DT458" s="3">
        <f t="shared" si="552"/>
        <v>972</v>
      </c>
      <c r="DU458" s="3">
        <f t="shared" si="552"/>
        <v>982</v>
      </c>
      <c r="DV458" s="3">
        <f t="shared" si="552"/>
        <v>993</v>
      </c>
      <c r="DW458" s="3">
        <f t="shared" si="552"/>
        <v>996</v>
      </c>
      <c r="DX458" s="3">
        <f t="shared" si="552"/>
        <v>1007</v>
      </c>
      <c r="DY458" s="3">
        <f t="shared" si="552"/>
        <v>1024</v>
      </c>
      <c r="DZ458" s="3">
        <f t="shared" si="552"/>
        <v>1028</v>
      </c>
      <c r="EA458" s="3">
        <f t="shared" si="552"/>
        <v>1038</v>
      </c>
      <c r="EB458" s="3">
        <f t="shared" ref="EB458" si="553">EB186*1</f>
        <v>1051</v>
      </c>
      <c r="EC458" s="3">
        <f t="shared" si="532"/>
        <v>1061</v>
      </c>
    </row>
    <row r="459" spans="3:133" x14ac:dyDescent="0.25">
      <c r="C459" t="s">
        <v>1577</v>
      </c>
      <c r="D459" s="3">
        <f t="shared" ref="D459:BO459" si="554">D187*1</f>
        <v>0</v>
      </c>
      <c r="E459" s="3">
        <f t="shared" si="554"/>
        <v>0</v>
      </c>
      <c r="F459" s="3">
        <f t="shared" si="554"/>
        <v>0</v>
      </c>
      <c r="G459" s="3">
        <f t="shared" si="554"/>
        <v>0</v>
      </c>
      <c r="H459" s="3">
        <f t="shared" si="554"/>
        <v>0</v>
      </c>
      <c r="I459" s="3">
        <f t="shared" si="554"/>
        <v>0</v>
      </c>
      <c r="J459" s="3">
        <f t="shared" si="554"/>
        <v>0</v>
      </c>
      <c r="K459" s="3">
        <f t="shared" si="554"/>
        <v>0</v>
      </c>
      <c r="L459" s="3">
        <f t="shared" si="554"/>
        <v>0</v>
      </c>
      <c r="M459" s="3">
        <f t="shared" si="554"/>
        <v>0</v>
      </c>
      <c r="N459" s="3">
        <f t="shared" si="554"/>
        <v>0</v>
      </c>
      <c r="O459" s="3">
        <f t="shared" si="554"/>
        <v>0</v>
      </c>
      <c r="P459" s="3">
        <f t="shared" si="554"/>
        <v>0</v>
      </c>
      <c r="Q459" s="3">
        <f t="shared" si="554"/>
        <v>0</v>
      </c>
      <c r="R459" s="3">
        <f t="shared" si="554"/>
        <v>0</v>
      </c>
      <c r="S459" s="3">
        <f t="shared" si="554"/>
        <v>0</v>
      </c>
      <c r="T459" s="3">
        <f t="shared" si="554"/>
        <v>0</v>
      </c>
      <c r="U459" s="3">
        <f t="shared" si="554"/>
        <v>0</v>
      </c>
      <c r="V459" s="3">
        <f t="shared" si="554"/>
        <v>0</v>
      </c>
      <c r="W459" s="3">
        <f t="shared" si="554"/>
        <v>0</v>
      </c>
      <c r="X459" s="3">
        <f t="shared" si="554"/>
        <v>0</v>
      </c>
      <c r="Y459" s="3">
        <f t="shared" si="554"/>
        <v>0</v>
      </c>
      <c r="Z459" s="3">
        <f t="shared" si="554"/>
        <v>0</v>
      </c>
      <c r="AA459" s="3">
        <f t="shared" si="554"/>
        <v>0</v>
      </c>
      <c r="AB459" s="3">
        <f t="shared" si="554"/>
        <v>0</v>
      </c>
      <c r="AC459" s="3">
        <f t="shared" si="554"/>
        <v>0</v>
      </c>
      <c r="AD459" s="3">
        <f t="shared" si="554"/>
        <v>0</v>
      </c>
      <c r="AE459" s="3">
        <f t="shared" si="554"/>
        <v>0</v>
      </c>
      <c r="AF459" s="3">
        <f t="shared" si="554"/>
        <v>0</v>
      </c>
      <c r="AG459" s="3">
        <f t="shared" si="554"/>
        <v>0</v>
      </c>
      <c r="AH459" s="3">
        <f t="shared" si="554"/>
        <v>0</v>
      </c>
      <c r="AI459" s="3">
        <f t="shared" si="554"/>
        <v>0</v>
      </c>
      <c r="AJ459" s="3">
        <f t="shared" si="554"/>
        <v>0</v>
      </c>
      <c r="AK459" s="3">
        <f t="shared" si="554"/>
        <v>0</v>
      </c>
      <c r="AL459" s="3">
        <f t="shared" si="554"/>
        <v>0</v>
      </c>
      <c r="AM459" s="3">
        <f t="shared" si="554"/>
        <v>0</v>
      </c>
      <c r="AN459" s="3">
        <f t="shared" si="554"/>
        <v>0</v>
      </c>
      <c r="AO459" s="3">
        <f t="shared" si="554"/>
        <v>0</v>
      </c>
      <c r="AP459" s="3">
        <f t="shared" si="554"/>
        <v>0</v>
      </c>
      <c r="AQ459" s="3">
        <f t="shared" si="554"/>
        <v>0</v>
      </c>
      <c r="AR459" s="3">
        <f t="shared" si="554"/>
        <v>0</v>
      </c>
      <c r="AS459" s="3">
        <f t="shared" si="554"/>
        <v>0</v>
      </c>
      <c r="AT459" s="3">
        <f t="shared" si="554"/>
        <v>0</v>
      </c>
      <c r="AU459" s="3">
        <f t="shared" si="554"/>
        <v>0</v>
      </c>
      <c r="AV459" s="3">
        <f t="shared" si="554"/>
        <v>0</v>
      </c>
      <c r="AW459" s="3">
        <f t="shared" si="554"/>
        <v>0</v>
      </c>
      <c r="AX459" s="3">
        <f t="shared" si="554"/>
        <v>0</v>
      </c>
      <c r="AY459" s="3">
        <f t="shared" si="554"/>
        <v>0</v>
      </c>
      <c r="AZ459" s="3">
        <f t="shared" si="554"/>
        <v>0</v>
      </c>
      <c r="BA459" s="3">
        <f t="shared" si="554"/>
        <v>0</v>
      </c>
      <c r="BB459" s="3">
        <f t="shared" si="554"/>
        <v>0</v>
      </c>
      <c r="BC459" s="3">
        <f t="shared" si="554"/>
        <v>0</v>
      </c>
      <c r="BD459" s="3">
        <f t="shared" si="554"/>
        <v>0</v>
      </c>
      <c r="BE459" s="3">
        <f t="shared" si="554"/>
        <v>0</v>
      </c>
      <c r="BF459" s="3">
        <f t="shared" si="554"/>
        <v>0</v>
      </c>
      <c r="BG459" s="3">
        <f t="shared" si="554"/>
        <v>1</v>
      </c>
      <c r="BH459" s="3">
        <f t="shared" si="554"/>
        <v>2</v>
      </c>
      <c r="BI459" s="3">
        <f t="shared" si="554"/>
        <v>3</v>
      </c>
      <c r="BJ459" s="3">
        <f t="shared" si="554"/>
        <v>6</v>
      </c>
      <c r="BK459" s="3">
        <f t="shared" si="554"/>
        <v>12</v>
      </c>
      <c r="BL459" s="3">
        <f t="shared" si="554"/>
        <v>14</v>
      </c>
      <c r="BM459" s="3">
        <f t="shared" si="554"/>
        <v>23</v>
      </c>
      <c r="BN459" s="3">
        <f t="shared" si="554"/>
        <v>33</v>
      </c>
      <c r="BO459" s="3">
        <f t="shared" si="554"/>
        <v>43</v>
      </c>
      <c r="BP459" s="3">
        <f t="shared" ref="BP459:EA459" si="555">BP187*1</f>
        <v>60</v>
      </c>
      <c r="BQ459" s="3">
        <f t="shared" si="555"/>
        <v>76</v>
      </c>
      <c r="BR459" s="3">
        <f t="shared" si="555"/>
        <v>100</v>
      </c>
      <c r="BS459" s="3">
        <f t="shared" si="555"/>
        <v>119</v>
      </c>
      <c r="BT459" s="3">
        <f t="shared" si="555"/>
        <v>140</v>
      </c>
      <c r="BU459" s="3">
        <f t="shared" si="555"/>
        <v>160</v>
      </c>
      <c r="BV459" s="3">
        <f t="shared" si="555"/>
        <v>187</v>
      </c>
      <c r="BW459" s="3">
        <f t="shared" si="555"/>
        <v>209</v>
      </c>
      <c r="BX459" s="3">
        <f t="shared" si="555"/>
        <v>246</v>
      </c>
      <c r="BY459" s="3">
        <f t="shared" si="555"/>
        <v>266</v>
      </c>
      <c r="BZ459" s="3">
        <f t="shared" si="555"/>
        <v>295</v>
      </c>
      <c r="CA459" s="3">
        <f t="shared" si="555"/>
        <v>311</v>
      </c>
      <c r="CB459" s="3">
        <f t="shared" si="555"/>
        <v>345</v>
      </c>
      <c r="CC459" s="3">
        <f t="shared" si="555"/>
        <v>380</v>
      </c>
      <c r="CD459" s="3">
        <f t="shared" si="555"/>
        <v>409</v>
      </c>
      <c r="CE459" s="3">
        <f t="shared" si="555"/>
        <v>435</v>
      </c>
      <c r="CF459" s="3">
        <f t="shared" si="555"/>
        <v>470</v>
      </c>
      <c r="CG459" s="3">
        <f t="shared" si="555"/>
        <v>504</v>
      </c>
      <c r="CH459" s="3">
        <f t="shared" si="555"/>
        <v>535</v>
      </c>
      <c r="CI459" s="3">
        <f t="shared" si="555"/>
        <v>567</v>
      </c>
      <c r="CJ459" s="3">
        <f t="shared" si="555"/>
        <v>599</v>
      </c>
      <c r="CK459" s="3">
        <f t="shared" si="555"/>
        <v>629</v>
      </c>
      <c r="CL459" s="3">
        <f t="shared" si="555"/>
        <v>657</v>
      </c>
      <c r="CM459" s="3">
        <f t="shared" si="555"/>
        <v>687</v>
      </c>
      <c r="CN459" s="3">
        <f t="shared" si="555"/>
        <v>714</v>
      </c>
      <c r="CO459" s="3">
        <f t="shared" si="555"/>
        <v>735</v>
      </c>
      <c r="CP459" s="3">
        <f t="shared" si="555"/>
        <v>762</v>
      </c>
      <c r="CQ459" s="3">
        <f t="shared" si="555"/>
        <v>785</v>
      </c>
      <c r="CR459" s="3">
        <f t="shared" si="555"/>
        <v>820</v>
      </c>
      <c r="CS459" s="3">
        <f t="shared" si="555"/>
        <v>854</v>
      </c>
      <c r="CT459" s="3">
        <f t="shared" si="555"/>
        <v>880</v>
      </c>
      <c r="CU459" s="3">
        <f t="shared" si="555"/>
        <v>903</v>
      </c>
      <c r="CV459" s="3">
        <f t="shared" si="555"/>
        <v>928</v>
      </c>
      <c r="CW459" s="3">
        <f t="shared" si="555"/>
        <v>948</v>
      </c>
      <c r="CX459" s="3">
        <f t="shared" si="555"/>
        <v>973</v>
      </c>
      <c r="CY459" s="3">
        <f t="shared" si="555"/>
        <v>989</v>
      </c>
      <c r="CZ459" s="3">
        <f t="shared" si="555"/>
        <v>1007</v>
      </c>
      <c r="DA459" s="3">
        <f t="shared" si="555"/>
        <v>1023</v>
      </c>
      <c r="DB459" s="3">
        <f t="shared" si="555"/>
        <v>1043</v>
      </c>
      <c r="DC459" s="3">
        <f t="shared" si="555"/>
        <v>1063</v>
      </c>
      <c r="DD459" s="3">
        <f t="shared" si="555"/>
        <v>1074</v>
      </c>
      <c r="DE459" s="3">
        <f t="shared" si="555"/>
        <v>1089</v>
      </c>
      <c r="DF459" s="3">
        <f t="shared" si="555"/>
        <v>1105</v>
      </c>
      <c r="DG459" s="3">
        <f t="shared" si="555"/>
        <v>1114</v>
      </c>
      <c r="DH459" s="3">
        <f t="shared" si="555"/>
        <v>1126</v>
      </c>
      <c r="DI459" s="3">
        <f t="shared" si="555"/>
        <v>1135</v>
      </c>
      <c r="DJ459" s="3">
        <f t="shared" si="555"/>
        <v>1144</v>
      </c>
      <c r="DK459" s="3">
        <f t="shared" si="555"/>
        <v>1163</v>
      </c>
      <c r="DL459" s="3">
        <f t="shared" si="555"/>
        <v>1175</v>
      </c>
      <c r="DM459" s="3">
        <f t="shared" si="555"/>
        <v>1184</v>
      </c>
      <c r="DN459" s="3">
        <f t="shared" si="555"/>
        <v>1190</v>
      </c>
      <c r="DO459" s="3">
        <f t="shared" si="555"/>
        <v>1203</v>
      </c>
      <c r="DP459" s="3">
        <f t="shared" si="555"/>
        <v>1218</v>
      </c>
      <c r="DQ459" s="3">
        <f t="shared" si="555"/>
        <v>1231</v>
      </c>
      <c r="DR459" s="3">
        <f t="shared" si="555"/>
        <v>1247</v>
      </c>
      <c r="DS459" s="3">
        <f t="shared" si="555"/>
        <v>1263</v>
      </c>
      <c r="DT459" s="3">
        <f t="shared" si="555"/>
        <v>1277</v>
      </c>
      <c r="DU459" s="3">
        <f t="shared" si="555"/>
        <v>1289</v>
      </c>
      <c r="DV459" s="3">
        <f t="shared" si="555"/>
        <v>1302</v>
      </c>
      <c r="DW459" s="3">
        <f t="shared" si="555"/>
        <v>1316</v>
      </c>
      <c r="DX459" s="3">
        <f t="shared" si="555"/>
        <v>1330</v>
      </c>
      <c r="DY459" s="3">
        <f t="shared" si="555"/>
        <v>1342</v>
      </c>
      <c r="DZ459" s="3">
        <f t="shared" si="555"/>
        <v>1356</v>
      </c>
      <c r="EA459" s="3">
        <f t="shared" si="555"/>
        <v>1369</v>
      </c>
      <c r="EB459" s="3">
        <f t="shared" ref="EB459" si="556">EB187*1</f>
        <v>1383</v>
      </c>
      <c r="EC459" s="3">
        <f t="shared" si="532"/>
        <v>1396</v>
      </c>
    </row>
    <row r="460" spans="3:133" x14ac:dyDescent="0.25">
      <c r="C460" t="s">
        <v>1608</v>
      </c>
      <c r="D460" s="3">
        <f t="shared" ref="D460:BO460" si="557">D188*1</f>
        <v>0</v>
      </c>
      <c r="E460" s="3">
        <f t="shared" si="557"/>
        <v>0</v>
      </c>
      <c r="F460" s="3">
        <f t="shared" si="557"/>
        <v>0</v>
      </c>
      <c r="G460" s="3">
        <f t="shared" si="557"/>
        <v>0</v>
      </c>
      <c r="H460" s="3">
        <f t="shared" si="557"/>
        <v>0</v>
      </c>
      <c r="I460" s="3">
        <f t="shared" si="557"/>
        <v>0</v>
      </c>
      <c r="J460" s="3">
        <f t="shared" si="557"/>
        <v>0</v>
      </c>
      <c r="K460" s="3">
        <f t="shared" si="557"/>
        <v>0</v>
      </c>
      <c r="L460" s="3">
        <f t="shared" si="557"/>
        <v>0</v>
      </c>
      <c r="M460" s="3">
        <f t="shared" si="557"/>
        <v>0</v>
      </c>
      <c r="N460" s="3">
        <f t="shared" si="557"/>
        <v>0</v>
      </c>
      <c r="O460" s="3">
        <f t="shared" si="557"/>
        <v>0</v>
      </c>
      <c r="P460" s="3">
        <f t="shared" si="557"/>
        <v>0</v>
      </c>
      <c r="Q460" s="3">
        <f t="shared" si="557"/>
        <v>0</v>
      </c>
      <c r="R460" s="3">
        <f t="shared" si="557"/>
        <v>0</v>
      </c>
      <c r="S460" s="3">
        <f t="shared" si="557"/>
        <v>0</v>
      </c>
      <c r="T460" s="3">
        <f t="shared" si="557"/>
        <v>0</v>
      </c>
      <c r="U460" s="3">
        <f t="shared" si="557"/>
        <v>0</v>
      </c>
      <c r="V460" s="3">
        <f t="shared" si="557"/>
        <v>0</v>
      </c>
      <c r="W460" s="3">
        <f t="shared" si="557"/>
        <v>0</v>
      </c>
      <c r="X460" s="3">
        <f t="shared" si="557"/>
        <v>0</v>
      </c>
      <c r="Y460" s="3">
        <f t="shared" si="557"/>
        <v>0</v>
      </c>
      <c r="Z460" s="3">
        <f t="shared" si="557"/>
        <v>0</v>
      </c>
      <c r="AA460" s="3">
        <f t="shared" si="557"/>
        <v>0</v>
      </c>
      <c r="AB460" s="3">
        <f t="shared" si="557"/>
        <v>0</v>
      </c>
      <c r="AC460" s="3">
        <f t="shared" si="557"/>
        <v>0</v>
      </c>
      <c r="AD460" s="3">
        <f t="shared" si="557"/>
        <v>0</v>
      </c>
      <c r="AE460" s="3">
        <f t="shared" si="557"/>
        <v>0</v>
      </c>
      <c r="AF460" s="3">
        <f t="shared" si="557"/>
        <v>0</v>
      </c>
      <c r="AG460" s="3">
        <f t="shared" si="557"/>
        <v>0</v>
      </c>
      <c r="AH460" s="3">
        <f t="shared" si="557"/>
        <v>0</v>
      </c>
      <c r="AI460" s="3">
        <f t="shared" si="557"/>
        <v>0</v>
      </c>
      <c r="AJ460" s="3">
        <f t="shared" si="557"/>
        <v>0</v>
      </c>
      <c r="AK460" s="3">
        <f t="shared" si="557"/>
        <v>0</v>
      </c>
      <c r="AL460" s="3">
        <f t="shared" si="557"/>
        <v>0</v>
      </c>
      <c r="AM460" s="3">
        <f t="shared" si="557"/>
        <v>0</v>
      </c>
      <c r="AN460" s="3">
        <f t="shared" si="557"/>
        <v>0</v>
      </c>
      <c r="AO460" s="3">
        <f t="shared" si="557"/>
        <v>0</v>
      </c>
      <c r="AP460" s="3">
        <f t="shared" si="557"/>
        <v>0</v>
      </c>
      <c r="AQ460" s="3">
        <f t="shared" si="557"/>
        <v>0</v>
      </c>
      <c r="AR460" s="3">
        <f t="shared" si="557"/>
        <v>0</v>
      </c>
      <c r="AS460" s="3">
        <f t="shared" si="557"/>
        <v>0</v>
      </c>
      <c r="AT460" s="3">
        <f t="shared" si="557"/>
        <v>0</v>
      </c>
      <c r="AU460" s="3">
        <f t="shared" si="557"/>
        <v>0</v>
      </c>
      <c r="AV460" s="3">
        <f t="shared" si="557"/>
        <v>0</v>
      </c>
      <c r="AW460" s="3">
        <f t="shared" si="557"/>
        <v>0</v>
      </c>
      <c r="AX460" s="3">
        <f t="shared" si="557"/>
        <v>0</v>
      </c>
      <c r="AY460" s="3">
        <f t="shared" si="557"/>
        <v>0</v>
      </c>
      <c r="AZ460" s="3">
        <f t="shared" si="557"/>
        <v>0</v>
      </c>
      <c r="BA460" s="3">
        <f t="shared" si="557"/>
        <v>0</v>
      </c>
      <c r="BB460" s="3">
        <f t="shared" si="557"/>
        <v>0</v>
      </c>
      <c r="BC460" s="3">
        <f t="shared" si="557"/>
        <v>0</v>
      </c>
      <c r="BD460" s="3">
        <f t="shared" si="557"/>
        <v>0</v>
      </c>
      <c r="BE460" s="3">
        <f t="shared" si="557"/>
        <v>0</v>
      </c>
      <c r="BF460" s="3">
        <f t="shared" si="557"/>
        <v>0</v>
      </c>
      <c r="BG460" s="3">
        <f t="shared" si="557"/>
        <v>0</v>
      </c>
      <c r="BH460" s="3">
        <f t="shared" si="557"/>
        <v>0</v>
      </c>
      <c r="BI460" s="3">
        <f t="shared" si="557"/>
        <v>0</v>
      </c>
      <c r="BJ460" s="3">
        <f t="shared" si="557"/>
        <v>0</v>
      </c>
      <c r="BK460" s="3">
        <f t="shared" si="557"/>
        <v>0</v>
      </c>
      <c r="BL460" s="3">
        <f t="shared" si="557"/>
        <v>0</v>
      </c>
      <c r="BM460" s="3">
        <f t="shared" si="557"/>
        <v>0</v>
      </c>
      <c r="BN460" s="3">
        <f t="shared" si="557"/>
        <v>0</v>
      </c>
      <c r="BO460" s="3">
        <f t="shared" si="557"/>
        <v>0</v>
      </c>
      <c r="BP460" s="3">
        <f t="shared" ref="BP460:EA460" si="558">BP188*1</f>
        <v>0</v>
      </c>
      <c r="BQ460" s="3">
        <f t="shared" si="558"/>
        <v>0</v>
      </c>
      <c r="BR460" s="3">
        <f t="shared" si="558"/>
        <v>1</v>
      </c>
      <c r="BS460" s="3">
        <f t="shared" si="558"/>
        <v>1</v>
      </c>
      <c r="BT460" s="3">
        <f t="shared" si="558"/>
        <v>1</v>
      </c>
      <c r="BU460" s="3">
        <f t="shared" si="558"/>
        <v>2</v>
      </c>
      <c r="BV460" s="3">
        <f t="shared" si="558"/>
        <v>2</v>
      </c>
      <c r="BW460" s="3">
        <f t="shared" si="558"/>
        <v>3</v>
      </c>
      <c r="BX460" s="3">
        <f t="shared" si="558"/>
        <v>3</v>
      </c>
      <c r="BY460" s="3">
        <f t="shared" si="558"/>
        <v>3</v>
      </c>
      <c r="BZ460" s="3">
        <f t="shared" si="558"/>
        <v>4</v>
      </c>
      <c r="CA460" s="3">
        <f t="shared" si="558"/>
        <v>4</v>
      </c>
      <c r="CB460" s="3">
        <f t="shared" si="558"/>
        <v>6</v>
      </c>
      <c r="CC460" s="3">
        <f t="shared" si="558"/>
        <v>6</v>
      </c>
      <c r="CD460" s="3">
        <f t="shared" si="558"/>
        <v>6</v>
      </c>
      <c r="CE460" s="3">
        <f t="shared" si="558"/>
        <v>6</v>
      </c>
      <c r="CF460" s="3">
        <f t="shared" si="558"/>
        <v>6</v>
      </c>
      <c r="CG460" s="3">
        <f t="shared" si="558"/>
        <v>7</v>
      </c>
      <c r="CH460" s="3">
        <f t="shared" si="558"/>
        <v>7</v>
      </c>
      <c r="CI460" s="3">
        <f t="shared" si="558"/>
        <v>7</v>
      </c>
      <c r="CJ460" s="3">
        <f t="shared" si="558"/>
        <v>7</v>
      </c>
      <c r="CK460" s="3">
        <f t="shared" si="558"/>
        <v>7</v>
      </c>
      <c r="CL460" s="3">
        <f t="shared" si="558"/>
        <v>7</v>
      </c>
      <c r="CM460" s="3">
        <f t="shared" si="558"/>
        <v>8</v>
      </c>
      <c r="CN460" s="3">
        <f t="shared" si="558"/>
        <v>8</v>
      </c>
      <c r="CO460" s="3">
        <f t="shared" si="558"/>
        <v>9</v>
      </c>
      <c r="CP460" s="3">
        <f t="shared" si="558"/>
        <v>9</v>
      </c>
      <c r="CQ460" s="3">
        <f t="shared" si="558"/>
        <v>10</v>
      </c>
      <c r="CR460" s="3">
        <f t="shared" si="558"/>
        <v>10</v>
      </c>
      <c r="CS460" s="3">
        <f t="shared" si="558"/>
        <v>10</v>
      </c>
      <c r="CT460" s="3">
        <f t="shared" si="558"/>
        <v>10</v>
      </c>
      <c r="CU460" s="3">
        <f t="shared" si="558"/>
        <v>10</v>
      </c>
      <c r="CV460" s="3">
        <f t="shared" si="558"/>
        <v>10</v>
      </c>
      <c r="CW460" s="3">
        <f t="shared" si="558"/>
        <v>10</v>
      </c>
      <c r="CX460" s="3">
        <f t="shared" si="558"/>
        <v>10</v>
      </c>
      <c r="CY460" s="3">
        <f t="shared" si="558"/>
        <v>10</v>
      </c>
      <c r="CZ460" s="3">
        <f t="shared" si="558"/>
        <v>12</v>
      </c>
      <c r="DA460" s="3">
        <f t="shared" si="558"/>
        <v>12</v>
      </c>
      <c r="DB460" s="3">
        <f t="shared" si="558"/>
        <v>12</v>
      </c>
      <c r="DC460" s="3">
        <f t="shared" si="558"/>
        <v>12</v>
      </c>
      <c r="DD460" s="3">
        <f t="shared" si="558"/>
        <v>12</v>
      </c>
      <c r="DE460" s="3">
        <f t="shared" si="558"/>
        <v>12</v>
      </c>
      <c r="DF460" s="3">
        <f t="shared" si="558"/>
        <v>12</v>
      </c>
      <c r="DG460" s="3">
        <f t="shared" si="558"/>
        <v>12</v>
      </c>
      <c r="DH460" s="3">
        <f t="shared" si="558"/>
        <v>13</v>
      </c>
      <c r="DI460" s="3">
        <f t="shared" si="558"/>
        <v>14</v>
      </c>
      <c r="DJ460" s="3">
        <f t="shared" si="558"/>
        <v>14</v>
      </c>
      <c r="DK460" s="3">
        <f t="shared" si="558"/>
        <v>14</v>
      </c>
      <c r="DL460" s="3">
        <f t="shared" si="558"/>
        <v>14</v>
      </c>
      <c r="DM460" s="3">
        <f t="shared" si="558"/>
        <v>14</v>
      </c>
      <c r="DN460" s="3">
        <f t="shared" si="558"/>
        <v>14</v>
      </c>
      <c r="DO460" s="3">
        <f t="shared" si="558"/>
        <v>15</v>
      </c>
      <c r="DP460" s="3">
        <f t="shared" si="558"/>
        <v>15</v>
      </c>
      <c r="DQ460" s="3">
        <f t="shared" si="558"/>
        <v>15</v>
      </c>
      <c r="DR460" s="3">
        <f t="shared" si="558"/>
        <v>15</v>
      </c>
      <c r="DS460" s="3">
        <f t="shared" si="558"/>
        <v>16</v>
      </c>
      <c r="DT460" s="3">
        <f t="shared" si="558"/>
        <v>17</v>
      </c>
      <c r="DU460" s="3">
        <f t="shared" si="558"/>
        <v>19</v>
      </c>
      <c r="DV460" s="3">
        <f t="shared" si="558"/>
        <v>21</v>
      </c>
      <c r="DW460" s="3">
        <f t="shared" si="558"/>
        <v>23</v>
      </c>
      <c r="DX460" s="3">
        <f t="shared" si="558"/>
        <v>26</v>
      </c>
      <c r="DY460" s="3">
        <f t="shared" si="558"/>
        <v>28</v>
      </c>
      <c r="DZ460" s="3">
        <f t="shared" si="558"/>
        <v>30</v>
      </c>
      <c r="EA460" s="3">
        <f t="shared" si="558"/>
        <v>33</v>
      </c>
      <c r="EB460" s="3">
        <f t="shared" ref="EB460" si="559">EB188*1</f>
        <v>36</v>
      </c>
      <c r="EC460" s="3">
        <f t="shared" si="532"/>
        <v>36</v>
      </c>
    </row>
    <row r="461" spans="3:133" x14ac:dyDescent="0.25">
      <c r="C461" t="s">
        <v>1609</v>
      </c>
      <c r="D461" s="3">
        <f t="shared" ref="D461:BO461" si="560">D189*1</f>
        <v>0</v>
      </c>
      <c r="E461" s="3">
        <f t="shared" si="560"/>
        <v>0</v>
      </c>
      <c r="F461" s="3">
        <f t="shared" si="560"/>
        <v>0</v>
      </c>
      <c r="G461" s="3">
        <f t="shared" si="560"/>
        <v>0</v>
      </c>
      <c r="H461" s="3">
        <f t="shared" si="560"/>
        <v>0</v>
      </c>
      <c r="I461" s="3">
        <f t="shared" si="560"/>
        <v>0</v>
      </c>
      <c r="J461" s="3">
        <f t="shared" si="560"/>
        <v>0</v>
      </c>
      <c r="K461" s="3">
        <f t="shared" si="560"/>
        <v>0</v>
      </c>
      <c r="L461" s="3">
        <f t="shared" si="560"/>
        <v>0</v>
      </c>
      <c r="M461" s="3">
        <f t="shared" si="560"/>
        <v>0</v>
      </c>
      <c r="N461" s="3">
        <f t="shared" si="560"/>
        <v>0</v>
      </c>
      <c r="O461" s="3">
        <f t="shared" si="560"/>
        <v>0</v>
      </c>
      <c r="P461" s="3">
        <f t="shared" si="560"/>
        <v>0</v>
      </c>
      <c r="Q461" s="3">
        <f t="shared" si="560"/>
        <v>0</v>
      </c>
      <c r="R461" s="3">
        <f t="shared" si="560"/>
        <v>0</v>
      </c>
      <c r="S461" s="3">
        <f t="shared" si="560"/>
        <v>0</v>
      </c>
      <c r="T461" s="3">
        <f t="shared" si="560"/>
        <v>0</v>
      </c>
      <c r="U461" s="3">
        <f t="shared" si="560"/>
        <v>0</v>
      </c>
      <c r="V461" s="3">
        <f t="shared" si="560"/>
        <v>0</v>
      </c>
      <c r="W461" s="3">
        <f t="shared" si="560"/>
        <v>0</v>
      </c>
      <c r="X461" s="3">
        <f t="shared" si="560"/>
        <v>0</v>
      </c>
      <c r="Y461" s="3">
        <f t="shared" si="560"/>
        <v>0</v>
      </c>
      <c r="Z461" s="3">
        <f t="shared" si="560"/>
        <v>0</v>
      </c>
      <c r="AA461" s="3">
        <f t="shared" si="560"/>
        <v>0</v>
      </c>
      <c r="AB461" s="3">
        <f t="shared" si="560"/>
        <v>0</v>
      </c>
      <c r="AC461" s="3">
        <f t="shared" si="560"/>
        <v>0</v>
      </c>
      <c r="AD461" s="3">
        <f t="shared" si="560"/>
        <v>0</v>
      </c>
      <c r="AE461" s="3">
        <f t="shared" si="560"/>
        <v>0</v>
      </c>
      <c r="AF461" s="3">
        <f t="shared" si="560"/>
        <v>0</v>
      </c>
      <c r="AG461" s="3">
        <f t="shared" si="560"/>
        <v>0</v>
      </c>
      <c r="AH461" s="3">
        <f t="shared" si="560"/>
        <v>0</v>
      </c>
      <c r="AI461" s="3">
        <f t="shared" si="560"/>
        <v>0</v>
      </c>
      <c r="AJ461" s="3">
        <f t="shared" si="560"/>
        <v>0</v>
      </c>
      <c r="AK461" s="3">
        <f t="shared" si="560"/>
        <v>0</v>
      </c>
      <c r="AL461" s="3">
        <f t="shared" si="560"/>
        <v>0</v>
      </c>
      <c r="AM461" s="3">
        <f t="shared" si="560"/>
        <v>0</v>
      </c>
      <c r="AN461" s="3">
        <f t="shared" si="560"/>
        <v>0</v>
      </c>
      <c r="AO461" s="3">
        <f t="shared" si="560"/>
        <v>0</v>
      </c>
      <c r="AP461" s="3">
        <f t="shared" si="560"/>
        <v>0</v>
      </c>
      <c r="AQ461" s="3">
        <f t="shared" si="560"/>
        <v>0</v>
      </c>
      <c r="AR461" s="3">
        <f t="shared" si="560"/>
        <v>0</v>
      </c>
      <c r="AS461" s="3">
        <f t="shared" si="560"/>
        <v>0</v>
      </c>
      <c r="AT461" s="3">
        <f t="shared" si="560"/>
        <v>0</v>
      </c>
      <c r="AU461" s="3">
        <f t="shared" si="560"/>
        <v>0</v>
      </c>
      <c r="AV461" s="3">
        <f t="shared" si="560"/>
        <v>0</v>
      </c>
      <c r="AW461" s="3">
        <f t="shared" si="560"/>
        <v>0</v>
      </c>
      <c r="AX461" s="3">
        <f t="shared" si="560"/>
        <v>0</v>
      </c>
      <c r="AY461" s="3">
        <f t="shared" si="560"/>
        <v>0</v>
      </c>
      <c r="AZ461" s="3">
        <f t="shared" si="560"/>
        <v>0</v>
      </c>
      <c r="BA461" s="3">
        <f t="shared" si="560"/>
        <v>0</v>
      </c>
      <c r="BB461" s="3">
        <f t="shared" si="560"/>
        <v>0</v>
      </c>
      <c r="BC461" s="3">
        <f t="shared" si="560"/>
        <v>0</v>
      </c>
      <c r="BD461" s="3">
        <f t="shared" si="560"/>
        <v>0</v>
      </c>
      <c r="BE461" s="3">
        <f t="shared" si="560"/>
        <v>0</v>
      </c>
      <c r="BF461" s="3">
        <f t="shared" si="560"/>
        <v>0</v>
      </c>
      <c r="BG461" s="3">
        <f t="shared" si="560"/>
        <v>0</v>
      </c>
      <c r="BH461" s="3">
        <f t="shared" si="560"/>
        <v>0</v>
      </c>
      <c r="BI461" s="3">
        <f t="shared" si="560"/>
        <v>0</v>
      </c>
      <c r="BJ461" s="3">
        <f t="shared" si="560"/>
        <v>0</v>
      </c>
      <c r="BK461" s="3">
        <f t="shared" si="560"/>
        <v>0</v>
      </c>
      <c r="BL461" s="3">
        <f t="shared" si="560"/>
        <v>3</v>
      </c>
      <c r="BM461" s="3">
        <f t="shared" si="560"/>
        <v>7</v>
      </c>
      <c r="BN461" s="3">
        <f t="shared" si="560"/>
        <v>11</v>
      </c>
      <c r="BO461" s="3">
        <f t="shared" si="560"/>
        <v>17</v>
      </c>
      <c r="BP461" s="3">
        <f t="shared" ref="BP461:EA461" si="561">BP189*1</f>
        <v>23</v>
      </c>
      <c r="BQ461" s="3">
        <f t="shared" si="561"/>
        <v>26</v>
      </c>
      <c r="BR461" s="3">
        <f t="shared" si="561"/>
        <v>37</v>
      </c>
      <c r="BS461" s="3">
        <f t="shared" si="561"/>
        <v>43</v>
      </c>
      <c r="BT461" s="3">
        <f t="shared" si="561"/>
        <v>65</v>
      </c>
      <c r="BU461" s="3">
        <f t="shared" si="561"/>
        <v>82</v>
      </c>
      <c r="BV461" s="3">
        <f t="shared" si="561"/>
        <v>92</v>
      </c>
      <c r="BW461" s="3">
        <f t="shared" si="561"/>
        <v>115</v>
      </c>
      <c r="BX461" s="3">
        <f t="shared" si="561"/>
        <v>133</v>
      </c>
      <c r="BY461" s="3">
        <f t="shared" si="561"/>
        <v>146</v>
      </c>
      <c r="BZ461" s="3">
        <f t="shared" si="561"/>
        <v>151</v>
      </c>
      <c r="CA461" s="3">
        <f t="shared" si="561"/>
        <v>176</v>
      </c>
      <c r="CB461" s="3">
        <f t="shared" si="561"/>
        <v>197</v>
      </c>
      <c r="CC461" s="3">
        <f t="shared" si="561"/>
        <v>220</v>
      </c>
      <c r="CD461" s="3">
        <f t="shared" si="561"/>
        <v>248</v>
      </c>
      <c r="CE461" s="3">
        <f t="shared" si="561"/>
        <v>270</v>
      </c>
      <c r="CF461" s="3">
        <f t="shared" si="561"/>
        <v>291</v>
      </c>
      <c r="CG461" s="3">
        <f t="shared" si="561"/>
        <v>316</v>
      </c>
      <c r="CH461" s="3">
        <f t="shared" si="561"/>
        <v>331</v>
      </c>
      <c r="CI461" s="3">
        <f t="shared" si="561"/>
        <v>351</v>
      </c>
      <c r="CJ461" s="3">
        <f t="shared" si="561"/>
        <v>372</v>
      </c>
      <c r="CK461" s="3">
        <f t="shared" si="561"/>
        <v>392</v>
      </c>
      <c r="CL461" s="3">
        <f t="shared" si="561"/>
        <v>411</v>
      </c>
      <c r="CM461" s="3">
        <f t="shared" si="561"/>
        <v>421</v>
      </c>
      <c r="CN461" s="3">
        <f t="shared" si="561"/>
        <v>451</v>
      </c>
      <c r="CO461" s="3">
        <f t="shared" si="561"/>
        <v>478</v>
      </c>
      <c r="CP461" s="3">
        <f t="shared" si="561"/>
        <v>498</v>
      </c>
      <c r="CQ461" s="3">
        <f t="shared" si="561"/>
        <v>524</v>
      </c>
      <c r="CR461" s="3">
        <f t="shared" si="561"/>
        <v>545</v>
      </c>
      <c r="CS461" s="3">
        <f t="shared" si="561"/>
        <v>567</v>
      </c>
      <c r="CT461" s="3">
        <f t="shared" si="561"/>
        <v>601</v>
      </c>
      <c r="CU461" s="3">
        <f t="shared" si="561"/>
        <v>619</v>
      </c>
      <c r="CV461" s="3">
        <f t="shared" si="561"/>
        <v>641</v>
      </c>
      <c r="CW461" s="3">
        <f t="shared" si="561"/>
        <v>663</v>
      </c>
      <c r="CX461" s="3">
        <f t="shared" si="561"/>
        <v>693</v>
      </c>
      <c r="CY461" s="3">
        <f t="shared" si="561"/>
        <v>717</v>
      </c>
      <c r="CZ461" s="3">
        <f t="shared" si="561"/>
        <v>744</v>
      </c>
      <c r="DA461" s="3">
        <f t="shared" si="561"/>
        <v>771</v>
      </c>
      <c r="DB461" s="3">
        <f t="shared" si="561"/>
        <v>790</v>
      </c>
      <c r="DC461" s="3">
        <f t="shared" si="561"/>
        <v>818</v>
      </c>
      <c r="DD461" s="3">
        <f t="shared" si="561"/>
        <v>841</v>
      </c>
      <c r="DE461" s="3">
        <f t="shared" si="561"/>
        <v>864</v>
      </c>
      <c r="DF461" s="3">
        <f t="shared" si="561"/>
        <v>888</v>
      </c>
      <c r="DG461" s="3">
        <f t="shared" si="561"/>
        <v>923</v>
      </c>
      <c r="DH461" s="3">
        <f t="shared" si="561"/>
        <v>939</v>
      </c>
      <c r="DI461" s="3">
        <f t="shared" si="561"/>
        <v>961</v>
      </c>
      <c r="DJ461" s="3">
        <f t="shared" si="561"/>
        <v>982</v>
      </c>
      <c r="DK461" s="3">
        <f t="shared" si="561"/>
        <v>1002</v>
      </c>
      <c r="DL461" s="3">
        <f t="shared" si="561"/>
        <v>1036</v>
      </c>
      <c r="DM461" s="3">
        <f t="shared" si="561"/>
        <v>1053</v>
      </c>
      <c r="DN461" s="3">
        <f t="shared" si="561"/>
        <v>1070</v>
      </c>
      <c r="DO461" s="3">
        <f t="shared" si="561"/>
        <v>1094</v>
      </c>
      <c r="DP461" s="3">
        <f t="shared" si="561"/>
        <v>1107</v>
      </c>
      <c r="DQ461" s="3">
        <f t="shared" si="561"/>
        <v>1120</v>
      </c>
      <c r="DR461" s="3">
        <f t="shared" si="561"/>
        <v>1137</v>
      </c>
      <c r="DS461" s="3">
        <f t="shared" si="561"/>
        <v>1147</v>
      </c>
      <c r="DT461" s="3">
        <f t="shared" si="561"/>
        <v>1156</v>
      </c>
      <c r="DU461" s="3">
        <f t="shared" si="561"/>
        <v>1166</v>
      </c>
      <c r="DV461" s="3">
        <f t="shared" si="561"/>
        <v>1176</v>
      </c>
      <c r="DW461" s="3">
        <f t="shared" si="561"/>
        <v>1185</v>
      </c>
      <c r="DX461" s="3">
        <f t="shared" si="561"/>
        <v>1205</v>
      </c>
      <c r="DY461" s="3">
        <f t="shared" si="561"/>
        <v>1216</v>
      </c>
      <c r="DZ461" s="3">
        <f t="shared" si="561"/>
        <v>1227</v>
      </c>
      <c r="EA461" s="3">
        <f t="shared" si="561"/>
        <v>1235</v>
      </c>
      <c r="EB461" s="3">
        <f t="shared" ref="EB461" si="562">EB189*1</f>
        <v>1248</v>
      </c>
      <c r="EC461" s="3">
        <f t="shared" si="532"/>
        <v>1259</v>
      </c>
    </row>
    <row r="462" spans="3:133" x14ac:dyDescent="0.25">
      <c r="C462" t="s">
        <v>1637</v>
      </c>
      <c r="D462" s="3">
        <f t="shared" ref="D462:BO462" si="563">D190*1</f>
        <v>0</v>
      </c>
      <c r="E462" s="3">
        <f t="shared" si="563"/>
        <v>0</v>
      </c>
      <c r="F462" s="3">
        <f t="shared" si="563"/>
        <v>0</v>
      </c>
      <c r="G462" s="3">
        <f t="shared" si="563"/>
        <v>0</v>
      </c>
      <c r="H462" s="3">
        <f t="shared" si="563"/>
        <v>0</v>
      </c>
      <c r="I462" s="3">
        <f t="shared" si="563"/>
        <v>0</v>
      </c>
      <c r="J462" s="3">
        <f t="shared" si="563"/>
        <v>0</v>
      </c>
      <c r="K462" s="3">
        <f t="shared" si="563"/>
        <v>0</v>
      </c>
      <c r="L462" s="3">
        <f t="shared" si="563"/>
        <v>0</v>
      </c>
      <c r="M462" s="3">
        <f t="shared" si="563"/>
        <v>0</v>
      </c>
      <c r="N462" s="3">
        <f t="shared" si="563"/>
        <v>0</v>
      </c>
      <c r="O462" s="3">
        <f t="shared" si="563"/>
        <v>0</v>
      </c>
      <c r="P462" s="3">
        <f t="shared" si="563"/>
        <v>0</v>
      </c>
      <c r="Q462" s="3">
        <f t="shared" si="563"/>
        <v>0</v>
      </c>
      <c r="R462" s="3">
        <f t="shared" si="563"/>
        <v>0</v>
      </c>
      <c r="S462" s="3">
        <f t="shared" si="563"/>
        <v>0</v>
      </c>
      <c r="T462" s="3">
        <f t="shared" si="563"/>
        <v>0</v>
      </c>
      <c r="U462" s="3">
        <f t="shared" si="563"/>
        <v>0</v>
      </c>
      <c r="V462" s="3">
        <f t="shared" si="563"/>
        <v>0</v>
      </c>
      <c r="W462" s="3">
        <f t="shared" si="563"/>
        <v>0</v>
      </c>
      <c r="X462" s="3">
        <f t="shared" si="563"/>
        <v>0</v>
      </c>
      <c r="Y462" s="3">
        <f t="shared" si="563"/>
        <v>0</v>
      </c>
      <c r="Z462" s="3">
        <f t="shared" si="563"/>
        <v>0</v>
      </c>
      <c r="AA462" s="3">
        <f t="shared" si="563"/>
        <v>0</v>
      </c>
      <c r="AB462" s="3">
        <f t="shared" si="563"/>
        <v>0</v>
      </c>
      <c r="AC462" s="3">
        <f t="shared" si="563"/>
        <v>0</v>
      </c>
      <c r="AD462" s="3">
        <f t="shared" si="563"/>
        <v>0</v>
      </c>
      <c r="AE462" s="3">
        <f t="shared" si="563"/>
        <v>0</v>
      </c>
      <c r="AF462" s="3">
        <f t="shared" si="563"/>
        <v>0</v>
      </c>
      <c r="AG462" s="3">
        <f t="shared" si="563"/>
        <v>0</v>
      </c>
      <c r="AH462" s="3">
        <f t="shared" si="563"/>
        <v>0</v>
      </c>
      <c r="AI462" s="3">
        <f t="shared" si="563"/>
        <v>0</v>
      </c>
      <c r="AJ462" s="3">
        <f t="shared" si="563"/>
        <v>0</v>
      </c>
      <c r="AK462" s="3">
        <f t="shared" si="563"/>
        <v>0</v>
      </c>
      <c r="AL462" s="3">
        <f t="shared" si="563"/>
        <v>0</v>
      </c>
      <c r="AM462" s="3">
        <f t="shared" si="563"/>
        <v>0</v>
      </c>
      <c r="AN462" s="3">
        <f t="shared" si="563"/>
        <v>0</v>
      </c>
      <c r="AO462" s="3">
        <f t="shared" si="563"/>
        <v>0</v>
      </c>
      <c r="AP462" s="3">
        <f t="shared" si="563"/>
        <v>0</v>
      </c>
      <c r="AQ462" s="3">
        <f t="shared" si="563"/>
        <v>0</v>
      </c>
      <c r="AR462" s="3">
        <f t="shared" si="563"/>
        <v>0</v>
      </c>
      <c r="AS462" s="3">
        <f t="shared" si="563"/>
        <v>0</v>
      </c>
      <c r="AT462" s="3">
        <f t="shared" si="563"/>
        <v>0</v>
      </c>
      <c r="AU462" s="3">
        <f t="shared" si="563"/>
        <v>0</v>
      </c>
      <c r="AV462" s="3">
        <f t="shared" si="563"/>
        <v>0</v>
      </c>
      <c r="AW462" s="3">
        <f t="shared" si="563"/>
        <v>0</v>
      </c>
      <c r="AX462" s="3">
        <f t="shared" si="563"/>
        <v>0</v>
      </c>
      <c r="AY462" s="3">
        <f t="shared" si="563"/>
        <v>0</v>
      </c>
      <c r="AZ462" s="3">
        <f t="shared" si="563"/>
        <v>0</v>
      </c>
      <c r="BA462" s="3">
        <f t="shared" si="563"/>
        <v>0</v>
      </c>
      <c r="BB462" s="3">
        <f t="shared" si="563"/>
        <v>0</v>
      </c>
      <c r="BC462" s="3">
        <f t="shared" si="563"/>
        <v>0</v>
      </c>
      <c r="BD462" s="3">
        <f t="shared" si="563"/>
        <v>0</v>
      </c>
      <c r="BE462" s="3">
        <f t="shared" si="563"/>
        <v>0</v>
      </c>
      <c r="BF462" s="3">
        <f t="shared" si="563"/>
        <v>0</v>
      </c>
      <c r="BG462" s="3">
        <f t="shared" si="563"/>
        <v>0</v>
      </c>
      <c r="BH462" s="3">
        <f t="shared" si="563"/>
        <v>0</v>
      </c>
      <c r="BI462" s="3">
        <f t="shared" si="563"/>
        <v>1</v>
      </c>
      <c r="BJ462" s="3">
        <f t="shared" si="563"/>
        <v>1</v>
      </c>
      <c r="BK462" s="3">
        <f t="shared" si="563"/>
        <v>1</v>
      </c>
      <c r="BL462" s="3">
        <f t="shared" si="563"/>
        <v>1</v>
      </c>
      <c r="BM462" s="3">
        <f t="shared" si="563"/>
        <v>1</v>
      </c>
      <c r="BN462" s="3">
        <f t="shared" si="563"/>
        <v>1</v>
      </c>
      <c r="BO462" s="3">
        <f t="shared" si="563"/>
        <v>3</v>
      </c>
      <c r="BP462" s="3">
        <f t="shared" ref="BP462:EA462" si="564">BP190*1</f>
        <v>3</v>
      </c>
      <c r="BQ462" s="3">
        <f t="shared" si="564"/>
        <v>4</v>
      </c>
      <c r="BR462" s="3">
        <f t="shared" si="564"/>
        <v>4</v>
      </c>
      <c r="BS462" s="3">
        <f t="shared" si="564"/>
        <v>8</v>
      </c>
      <c r="BT462" s="3">
        <f t="shared" si="564"/>
        <v>9</v>
      </c>
      <c r="BU462" s="3">
        <f t="shared" si="564"/>
        <v>17</v>
      </c>
      <c r="BV462" s="3">
        <f t="shared" si="564"/>
        <v>24</v>
      </c>
      <c r="BW462" s="3">
        <f t="shared" si="564"/>
        <v>30</v>
      </c>
      <c r="BX462" s="3">
        <f t="shared" si="564"/>
        <v>34</v>
      </c>
      <c r="BY462" s="3">
        <f t="shared" si="564"/>
        <v>43</v>
      </c>
      <c r="BZ462" s="3">
        <f t="shared" si="564"/>
        <v>45</v>
      </c>
      <c r="CA462" s="3">
        <f t="shared" si="564"/>
        <v>47</v>
      </c>
      <c r="CB462" s="3">
        <f t="shared" si="564"/>
        <v>58</v>
      </c>
      <c r="CC462" s="3">
        <f t="shared" si="564"/>
        <v>63</v>
      </c>
      <c r="CD462" s="3">
        <f t="shared" si="564"/>
        <v>76</v>
      </c>
      <c r="CE462" s="3">
        <f t="shared" si="564"/>
        <v>94</v>
      </c>
      <c r="CF462" s="3">
        <f t="shared" si="564"/>
        <v>106</v>
      </c>
      <c r="CG462" s="3">
        <f t="shared" si="564"/>
        <v>130</v>
      </c>
      <c r="CH462" s="3">
        <f t="shared" si="564"/>
        <v>148</v>
      </c>
      <c r="CI462" s="3">
        <f t="shared" si="564"/>
        <v>170</v>
      </c>
      <c r="CJ462" s="3">
        <f t="shared" si="564"/>
        <v>198</v>
      </c>
      <c r="CK462" s="3">
        <f t="shared" si="564"/>
        <v>232</v>
      </c>
      <c r="CL462" s="3">
        <f t="shared" si="564"/>
        <v>273</v>
      </c>
      <c r="CM462" s="3">
        <f t="shared" si="564"/>
        <v>313</v>
      </c>
      <c r="CN462" s="3">
        <f t="shared" si="564"/>
        <v>361</v>
      </c>
      <c r="CO462" s="3">
        <f t="shared" si="564"/>
        <v>405</v>
      </c>
      <c r="CP462" s="3">
        <f t="shared" si="564"/>
        <v>456</v>
      </c>
      <c r="CQ462" s="3">
        <f t="shared" si="564"/>
        <v>513</v>
      </c>
      <c r="CR462" s="3">
        <f t="shared" si="564"/>
        <v>555</v>
      </c>
      <c r="CS462" s="3">
        <f t="shared" si="564"/>
        <v>615</v>
      </c>
      <c r="CT462" s="3">
        <f t="shared" si="564"/>
        <v>681</v>
      </c>
      <c r="CU462" s="3">
        <f t="shared" si="564"/>
        <v>747</v>
      </c>
      <c r="CV462" s="3">
        <f t="shared" si="564"/>
        <v>794</v>
      </c>
      <c r="CW462" s="3">
        <f t="shared" si="564"/>
        <v>867</v>
      </c>
      <c r="CX462" s="3">
        <f t="shared" si="564"/>
        <v>972</v>
      </c>
      <c r="CY462" s="3">
        <f t="shared" si="564"/>
        <v>1073</v>
      </c>
      <c r="CZ462" s="3">
        <f t="shared" si="564"/>
        <v>1169</v>
      </c>
      <c r="DA462" s="3">
        <f t="shared" si="564"/>
        <v>1222</v>
      </c>
      <c r="DB462" s="3">
        <f t="shared" si="564"/>
        <v>1280</v>
      </c>
      <c r="DC462" s="3">
        <f t="shared" si="564"/>
        <v>1356</v>
      </c>
      <c r="DD462" s="3">
        <f t="shared" si="564"/>
        <v>1451</v>
      </c>
      <c r="DE462" s="3">
        <f t="shared" si="564"/>
        <v>1537</v>
      </c>
      <c r="DF462" s="3">
        <f t="shared" si="564"/>
        <v>1625</v>
      </c>
      <c r="DG462" s="3">
        <f t="shared" si="564"/>
        <v>1723</v>
      </c>
      <c r="DH462" s="3">
        <f t="shared" si="564"/>
        <v>1827</v>
      </c>
      <c r="DI462" s="3">
        <f t="shared" si="564"/>
        <v>1915</v>
      </c>
      <c r="DJ462" s="3">
        <f t="shared" si="564"/>
        <v>2009</v>
      </c>
      <c r="DK462" s="3">
        <f t="shared" si="564"/>
        <v>2116</v>
      </c>
      <c r="DL462" s="3">
        <f t="shared" si="564"/>
        <v>2212</v>
      </c>
      <c r="DM462" s="3">
        <f t="shared" si="564"/>
        <v>2305</v>
      </c>
      <c r="DN462" s="3">
        <f t="shared" si="564"/>
        <v>2418</v>
      </c>
      <c r="DO462" s="3">
        <f t="shared" si="564"/>
        <v>2537</v>
      </c>
      <c r="DP462" s="3">
        <f t="shared" si="564"/>
        <v>2631</v>
      </c>
      <c r="DQ462" s="3">
        <f t="shared" si="564"/>
        <v>2722</v>
      </c>
      <c r="DR462" s="3">
        <f t="shared" si="564"/>
        <v>2837</v>
      </c>
      <c r="DS462" s="3">
        <f t="shared" si="564"/>
        <v>2972</v>
      </c>
      <c r="DT462" s="3">
        <f t="shared" si="564"/>
        <v>3099</v>
      </c>
      <c r="DU462" s="3">
        <f t="shared" si="564"/>
        <v>3249</v>
      </c>
      <c r="DV462" s="3">
        <f t="shared" si="564"/>
        <v>3388</v>
      </c>
      <c r="DW462" s="3">
        <f t="shared" si="564"/>
        <v>3541</v>
      </c>
      <c r="DX462" s="3">
        <f t="shared" si="564"/>
        <v>3633</v>
      </c>
      <c r="DY462" s="3">
        <f t="shared" si="564"/>
        <v>3807</v>
      </c>
      <c r="DZ462" s="3">
        <f t="shared" si="564"/>
        <v>3968</v>
      </c>
      <c r="EA462" s="3">
        <f t="shared" si="564"/>
        <v>4142</v>
      </c>
      <c r="EB462" s="3">
        <f t="shared" ref="EB462" si="565">EB190*1</f>
        <v>4374</v>
      </c>
      <c r="EC462" s="3">
        <f t="shared" si="532"/>
        <v>4555</v>
      </c>
    </row>
    <row r="463" spans="3:133" x14ac:dyDescent="0.25">
      <c r="C463" t="s">
        <v>1668</v>
      </c>
      <c r="D463" s="3">
        <f t="shared" ref="D463:BO463" si="566">D191*1</f>
        <v>0</v>
      </c>
      <c r="E463" s="3">
        <f t="shared" si="566"/>
        <v>0</v>
      </c>
      <c r="F463" s="3">
        <f t="shared" si="566"/>
        <v>0</v>
      </c>
      <c r="G463" s="3">
        <f t="shared" si="566"/>
        <v>0</v>
      </c>
      <c r="H463" s="3">
        <f t="shared" si="566"/>
        <v>0</v>
      </c>
      <c r="I463" s="3">
        <f t="shared" si="566"/>
        <v>0</v>
      </c>
      <c r="J463" s="3">
        <f t="shared" si="566"/>
        <v>0</v>
      </c>
      <c r="K463" s="3">
        <f t="shared" si="566"/>
        <v>0</v>
      </c>
      <c r="L463" s="3">
        <f t="shared" si="566"/>
        <v>0</v>
      </c>
      <c r="M463" s="3">
        <f t="shared" si="566"/>
        <v>0</v>
      </c>
      <c r="N463" s="3">
        <f t="shared" si="566"/>
        <v>0</v>
      </c>
      <c r="O463" s="3">
        <f t="shared" si="566"/>
        <v>0</v>
      </c>
      <c r="P463" s="3">
        <f t="shared" si="566"/>
        <v>0</v>
      </c>
      <c r="Q463" s="3">
        <f t="shared" si="566"/>
        <v>0</v>
      </c>
      <c r="R463" s="3">
        <f t="shared" si="566"/>
        <v>0</v>
      </c>
      <c r="S463" s="3">
        <f t="shared" si="566"/>
        <v>0</v>
      </c>
      <c r="T463" s="3">
        <f t="shared" si="566"/>
        <v>0</v>
      </c>
      <c r="U463" s="3">
        <f t="shared" si="566"/>
        <v>0</v>
      </c>
      <c r="V463" s="3">
        <f t="shared" si="566"/>
        <v>0</v>
      </c>
      <c r="W463" s="3">
        <f t="shared" si="566"/>
        <v>0</v>
      </c>
      <c r="X463" s="3">
        <f t="shared" si="566"/>
        <v>0</v>
      </c>
      <c r="Y463" s="3">
        <f t="shared" si="566"/>
        <v>0</v>
      </c>
      <c r="Z463" s="3">
        <f t="shared" si="566"/>
        <v>0</v>
      </c>
      <c r="AA463" s="3">
        <f t="shared" si="566"/>
        <v>0</v>
      </c>
      <c r="AB463" s="3">
        <f t="shared" si="566"/>
        <v>0</v>
      </c>
      <c r="AC463" s="3">
        <f t="shared" si="566"/>
        <v>0</v>
      </c>
      <c r="AD463" s="3">
        <f t="shared" si="566"/>
        <v>0</v>
      </c>
      <c r="AE463" s="3">
        <f t="shared" si="566"/>
        <v>0</v>
      </c>
      <c r="AF463" s="3">
        <f t="shared" si="566"/>
        <v>0</v>
      </c>
      <c r="AG463" s="3">
        <f t="shared" si="566"/>
        <v>0</v>
      </c>
      <c r="AH463" s="3">
        <f t="shared" si="566"/>
        <v>0</v>
      </c>
      <c r="AI463" s="3">
        <f t="shared" si="566"/>
        <v>0</v>
      </c>
      <c r="AJ463" s="3">
        <f t="shared" si="566"/>
        <v>0</v>
      </c>
      <c r="AK463" s="3">
        <f t="shared" si="566"/>
        <v>0</v>
      </c>
      <c r="AL463" s="3">
        <f t="shared" si="566"/>
        <v>0</v>
      </c>
      <c r="AM463" s="3">
        <f t="shared" si="566"/>
        <v>0</v>
      </c>
      <c r="AN463" s="3">
        <f t="shared" si="566"/>
        <v>0</v>
      </c>
      <c r="AO463" s="3">
        <f t="shared" si="566"/>
        <v>0</v>
      </c>
      <c r="AP463" s="3">
        <f t="shared" si="566"/>
        <v>0</v>
      </c>
      <c r="AQ463" s="3">
        <f t="shared" si="566"/>
        <v>0</v>
      </c>
      <c r="AR463" s="3">
        <f t="shared" si="566"/>
        <v>0</v>
      </c>
      <c r="AS463" s="3">
        <f t="shared" si="566"/>
        <v>0</v>
      </c>
      <c r="AT463" s="3">
        <f t="shared" si="566"/>
        <v>0</v>
      </c>
      <c r="AU463" s="3">
        <f t="shared" si="566"/>
        <v>0</v>
      </c>
      <c r="AV463" s="3">
        <f t="shared" si="566"/>
        <v>0</v>
      </c>
      <c r="AW463" s="3">
        <f t="shared" si="566"/>
        <v>0</v>
      </c>
      <c r="AX463" s="3">
        <f t="shared" si="566"/>
        <v>0</v>
      </c>
      <c r="AY463" s="3">
        <f t="shared" si="566"/>
        <v>0</v>
      </c>
      <c r="AZ463" s="3">
        <f t="shared" si="566"/>
        <v>0</v>
      </c>
      <c r="BA463" s="3">
        <f t="shared" si="566"/>
        <v>0</v>
      </c>
      <c r="BB463" s="3">
        <f t="shared" si="566"/>
        <v>0</v>
      </c>
      <c r="BC463" s="3">
        <f t="shared" si="566"/>
        <v>0</v>
      </c>
      <c r="BD463" s="3">
        <f t="shared" si="566"/>
        <v>0</v>
      </c>
      <c r="BE463" s="3">
        <f t="shared" si="566"/>
        <v>0</v>
      </c>
      <c r="BF463" s="3">
        <f t="shared" si="566"/>
        <v>0</v>
      </c>
      <c r="BG463" s="3">
        <f t="shared" si="566"/>
        <v>0</v>
      </c>
      <c r="BH463" s="3">
        <f t="shared" si="566"/>
        <v>0</v>
      </c>
      <c r="BI463" s="3">
        <f t="shared" si="566"/>
        <v>0</v>
      </c>
      <c r="BJ463" s="3">
        <f t="shared" si="566"/>
        <v>0</v>
      </c>
      <c r="BK463" s="3">
        <f t="shared" si="566"/>
        <v>0</v>
      </c>
      <c r="BL463" s="3">
        <f t="shared" si="566"/>
        <v>0</v>
      </c>
      <c r="BM463" s="3">
        <f t="shared" si="566"/>
        <v>0</v>
      </c>
      <c r="BN463" s="3">
        <f t="shared" si="566"/>
        <v>0</v>
      </c>
      <c r="BO463" s="3">
        <f t="shared" si="566"/>
        <v>0</v>
      </c>
      <c r="BP463" s="3">
        <f t="shared" ref="BP463:EA463" si="567">BP191*1</f>
        <v>0</v>
      </c>
      <c r="BQ463" s="3">
        <f t="shared" si="567"/>
        <v>0</v>
      </c>
      <c r="BR463" s="3">
        <f t="shared" si="567"/>
        <v>0</v>
      </c>
      <c r="BS463" s="3">
        <f t="shared" si="567"/>
        <v>0</v>
      </c>
      <c r="BT463" s="3">
        <f t="shared" si="567"/>
        <v>0</v>
      </c>
      <c r="BU463" s="3">
        <f t="shared" si="567"/>
        <v>0</v>
      </c>
      <c r="BV463" s="3">
        <f t="shared" si="567"/>
        <v>0</v>
      </c>
      <c r="BW463" s="3">
        <f t="shared" si="567"/>
        <v>0</v>
      </c>
      <c r="BX463" s="3">
        <f t="shared" si="567"/>
        <v>0</v>
      </c>
      <c r="BY463" s="3">
        <f t="shared" si="567"/>
        <v>0</v>
      </c>
      <c r="BZ463" s="3">
        <f t="shared" si="567"/>
        <v>0</v>
      </c>
      <c r="CA463" s="3">
        <f t="shared" si="567"/>
        <v>0</v>
      </c>
      <c r="CB463" s="3">
        <f t="shared" si="567"/>
        <v>0</v>
      </c>
      <c r="CC463" s="3">
        <f t="shared" si="567"/>
        <v>0</v>
      </c>
      <c r="CD463" s="3">
        <f t="shared" si="567"/>
        <v>0</v>
      </c>
      <c r="CE463" s="3">
        <f t="shared" si="567"/>
        <v>0</v>
      </c>
      <c r="CF463" s="3">
        <f t="shared" si="567"/>
        <v>0</v>
      </c>
      <c r="CG463" s="3">
        <f t="shared" si="567"/>
        <v>0</v>
      </c>
      <c r="CH463" s="3">
        <f t="shared" si="567"/>
        <v>0</v>
      </c>
      <c r="CI463" s="3">
        <f t="shared" si="567"/>
        <v>0</v>
      </c>
      <c r="CJ463" s="3">
        <f t="shared" si="567"/>
        <v>0</v>
      </c>
      <c r="CK463" s="3">
        <f t="shared" si="567"/>
        <v>0</v>
      </c>
      <c r="CL463" s="3">
        <f t="shared" si="567"/>
        <v>0</v>
      </c>
      <c r="CM463" s="3">
        <f t="shared" si="567"/>
        <v>0</v>
      </c>
      <c r="CN463" s="3">
        <f t="shared" si="567"/>
        <v>0</v>
      </c>
      <c r="CO463" s="3">
        <f t="shared" si="567"/>
        <v>0</v>
      </c>
      <c r="CP463" s="3">
        <f t="shared" si="567"/>
        <v>0</v>
      </c>
      <c r="CQ463" s="3">
        <f t="shared" si="567"/>
        <v>0</v>
      </c>
      <c r="CR463" s="3">
        <f t="shared" si="567"/>
        <v>0</v>
      </c>
      <c r="CS463" s="3">
        <f t="shared" si="567"/>
        <v>0</v>
      </c>
      <c r="CT463" s="3">
        <f t="shared" si="567"/>
        <v>0</v>
      </c>
      <c r="CU463" s="3">
        <f t="shared" si="567"/>
        <v>0</v>
      </c>
      <c r="CV463" s="3">
        <f t="shared" si="567"/>
        <v>0</v>
      </c>
      <c r="CW463" s="3">
        <f t="shared" si="567"/>
        <v>0</v>
      </c>
      <c r="CX463" s="3">
        <f t="shared" si="567"/>
        <v>0</v>
      </c>
      <c r="CY463" s="3">
        <f t="shared" si="567"/>
        <v>0</v>
      </c>
      <c r="CZ463" s="3">
        <f t="shared" si="567"/>
        <v>0</v>
      </c>
      <c r="DA463" s="3">
        <f t="shared" si="567"/>
        <v>0</v>
      </c>
      <c r="DB463" s="3">
        <f t="shared" si="567"/>
        <v>0</v>
      </c>
      <c r="DC463" s="3">
        <f t="shared" si="567"/>
        <v>0</v>
      </c>
      <c r="DD463" s="3">
        <f t="shared" si="567"/>
        <v>0</v>
      </c>
      <c r="DE463" s="3">
        <f t="shared" si="567"/>
        <v>0</v>
      </c>
      <c r="DF463" s="3">
        <f t="shared" si="567"/>
        <v>0</v>
      </c>
      <c r="DG463" s="3">
        <f t="shared" si="567"/>
        <v>0</v>
      </c>
      <c r="DH463" s="3">
        <f t="shared" si="567"/>
        <v>0</v>
      </c>
      <c r="DI463" s="3">
        <f t="shared" si="567"/>
        <v>0</v>
      </c>
      <c r="DJ463" s="3">
        <f t="shared" si="567"/>
        <v>0</v>
      </c>
      <c r="DK463" s="3">
        <f t="shared" si="567"/>
        <v>0</v>
      </c>
      <c r="DL463" s="3">
        <f t="shared" si="567"/>
        <v>0</v>
      </c>
      <c r="DM463" s="3">
        <f t="shared" si="567"/>
        <v>0</v>
      </c>
      <c r="DN463" s="3">
        <f t="shared" si="567"/>
        <v>0</v>
      </c>
      <c r="DO463" s="3">
        <f t="shared" si="567"/>
        <v>0</v>
      </c>
      <c r="DP463" s="3">
        <f t="shared" si="567"/>
        <v>0</v>
      </c>
      <c r="DQ463" s="3">
        <f t="shared" si="567"/>
        <v>0</v>
      </c>
      <c r="DR463" s="3">
        <f t="shared" si="567"/>
        <v>0</v>
      </c>
      <c r="DS463" s="3">
        <f t="shared" si="567"/>
        <v>0</v>
      </c>
      <c r="DT463" s="3">
        <f t="shared" si="567"/>
        <v>0</v>
      </c>
      <c r="DU463" s="3">
        <f t="shared" si="567"/>
        <v>0</v>
      </c>
      <c r="DV463" s="3">
        <f t="shared" si="567"/>
        <v>0</v>
      </c>
      <c r="DW463" s="3">
        <f t="shared" si="567"/>
        <v>0</v>
      </c>
      <c r="DX463" s="3">
        <f t="shared" si="567"/>
        <v>0</v>
      </c>
      <c r="DY463" s="3">
        <f t="shared" si="567"/>
        <v>0</v>
      </c>
      <c r="DZ463" s="3">
        <f t="shared" si="567"/>
        <v>0</v>
      </c>
      <c r="EA463" s="3">
        <f t="shared" si="567"/>
        <v>0</v>
      </c>
      <c r="EB463" s="3">
        <f t="shared" ref="EB463" si="568">EB191*1</f>
        <v>0</v>
      </c>
      <c r="EC463" s="3">
        <f t="shared" si="532"/>
        <v>1</v>
      </c>
    </row>
    <row r="464" spans="3:133" x14ac:dyDescent="0.25">
      <c r="C464" t="s">
        <v>1669</v>
      </c>
      <c r="D464" s="3">
        <f t="shared" ref="D464:BO464" si="569">D192*1</f>
        <v>0</v>
      </c>
      <c r="E464" s="3">
        <f t="shared" si="569"/>
        <v>0</v>
      </c>
      <c r="F464" s="3">
        <f t="shared" si="569"/>
        <v>0</v>
      </c>
      <c r="G464" s="3">
        <f t="shared" si="569"/>
        <v>0</v>
      </c>
      <c r="H464" s="3">
        <f t="shared" si="569"/>
        <v>0</v>
      </c>
      <c r="I464" s="3">
        <f t="shared" si="569"/>
        <v>0</v>
      </c>
      <c r="J464" s="3">
        <f t="shared" si="569"/>
        <v>0</v>
      </c>
      <c r="K464" s="3">
        <f t="shared" si="569"/>
        <v>0</v>
      </c>
      <c r="L464" s="3">
        <f t="shared" si="569"/>
        <v>0</v>
      </c>
      <c r="M464" s="3">
        <f t="shared" si="569"/>
        <v>0</v>
      </c>
      <c r="N464" s="3">
        <f t="shared" si="569"/>
        <v>0</v>
      </c>
      <c r="O464" s="3">
        <f t="shared" si="569"/>
        <v>0</v>
      </c>
      <c r="P464" s="3">
        <f t="shared" si="569"/>
        <v>0</v>
      </c>
      <c r="Q464" s="3">
        <f t="shared" si="569"/>
        <v>0</v>
      </c>
      <c r="R464" s="3">
        <f t="shared" si="569"/>
        <v>0</v>
      </c>
      <c r="S464" s="3">
        <f t="shared" si="569"/>
        <v>0</v>
      </c>
      <c r="T464" s="3">
        <f t="shared" si="569"/>
        <v>0</v>
      </c>
      <c r="U464" s="3">
        <f t="shared" si="569"/>
        <v>0</v>
      </c>
      <c r="V464" s="3">
        <f t="shared" si="569"/>
        <v>0</v>
      </c>
      <c r="W464" s="3">
        <f t="shared" si="569"/>
        <v>0</v>
      </c>
      <c r="X464" s="3">
        <f t="shared" si="569"/>
        <v>0</v>
      </c>
      <c r="Y464" s="3">
        <f t="shared" si="569"/>
        <v>0</v>
      </c>
      <c r="Z464" s="3">
        <f t="shared" si="569"/>
        <v>0</v>
      </c>
      <c r="AA464" s="3">
        <f t="shared" si="569"/>
        <v>0</v>
      </c>
      <c r="AB464" s="3">
        <f t="shared" si="569"/>
        <v>0</v>
      </c>
      <c r="AC464" s="3">
        <f t="shared" si="569"/>
        <v>0</v>
      </c>
      <c r="AD464" s="3">
        <f t="shared" si="569"/>
        <v>0</v>
      </c>
      <c r="AE464" s="3">
        <f t="shared" si="569"/>
        <v>0</v>
      </c>
      <c r="AF464" s="3">
        <f t="shared" si="569"/>
        <v>0</v>
      </c>
      <c r="AG464" s="3">
        <f t="shared" si="569"/>
        <v>0</v>
      </c>
      <c r="AH464" s="3">
        <f t="shared" si="569"/>
        <v>0</v>
      </c>
      <c r="AI464" s="3">
        <f t="shared" si="569"/>
        <v>0</v>
      </c>
      <c r="AJ464" s="3">
        <f t="shared" si="569"/>
        <v>0</v>
      </c>
      <c r="AK464" s="3">
        <f t="shared" si="569"/>
        <v>0</v>
      </c>
      <c r="AL464" s="3">
        <f t="shared" si="569"/>
        <v>0</v>
      </c>
      <c r="AM464" s="3">
        <f t="shared" si="569"/>
        <v>0</v>
      </c>
      <c r="AN464" s="3">
        <f t="shared" si="569"/>
        <v>0</v>
      </c>
      <c r="AO464" s="3">
        <f t="shared" si="569"/>
        <v>0</v>
      </c>
      <c r="AP464" s="3">
        <f t="shared" si="569"/>
        <v>0</v>
      </c>
      <c r="AQ464" s="3">
        <f t="shared" si="569"/>
        <v>0</v>
      </c>
      <c r="AR464" s="3">
        <f t="shared" si="569"/>
        <v>0</v>
      </c>
      <c r="AS464" s="3">
        <f t="shared" si="569"/>
        <v>0</v>
      </c>
      <c r="AT464" s="3">
        <f t="shared" si="569"/>
        <v>0</v>
      </c>
      <c r="AU464" s="3">
        <f t="shared" si="569"/>
        <v>0</v>
      </c>
      <c r="AV464" s="3">
        <f t="shared" si="569"/>
        <v>0</v>
      </c>
      <c r="AW464" s="3">
        <f t="shared" si="569"/>
        <v>0</v>
      </c>
      <c r="AX464" s="3">
        <f t="shared" si="569"/>
        <v>0</v>
      </c>
      <c r="AY464" s="3">
        <f t="shared" si="569"/>
        <v>0</v>
      </c>
      <c r="AZ464" s="3">
        <f t="shared" si="569"/>
        <v>0</v>
      </c>
      <c r="BA464" s="3">
        <f t="shared" si="569"/>
        <v>0</v>
      </c>
      <c r="BB464" s="3">
        <f t="shared" si="569"/>
        <v>0</v>
      </c>
      <c r="BC464" s="3">
        <f t="shared" si="569"/>
        <v>0</v>
      </c>
      <c r="BD464" s="3">
        <f t="shared" si="569"/>
        <v>0</v>
      </c>
      <c r="BE464" s="3">
        <f t="shared" si="569"/>
        <v>0</v>
      </c>
      <c r="BF464" s="3">
        <f t="shared" si="569"/>
        <v>0</v>
      </c>
      <c r="BG464" s="3">
        <f t="shared" si="569"/>
        <v>0</v>
      </c>
      <c r="BH464" s="3">
        <f t="shared" si="569"/>
        <v>0</v>
      </c>
      <c r="BI464" s="3">
        <f t="shared" si="569"/>
        <v>0</v>
      </c>
      <c r="BJ464" s="3">
        <f t="shared" si="569"/>
        <v>0</v>
      </c>
      <c r="BK464" s="3">
        <f t="shared" si="569"/>
        <v>0</v>
      </c>
      <c r="BL464" s="3">
        <f t="shared" si="569"/>
        <v>0</v>
      </c>
      <c r="BM464" s="3">
        <f t="shared" si="569"/>
        <v>0</v>
      </c>
      <c r="BN464" s="3">
        <f t="shared" si="569"/>
        <v>0</v>
      </c>
      <c r="BO464" s="3">
        <f t="shared" si="569"/>
        <v>0</v>
      </c>
      <c r="BP464" s="3">
        <f t="shared" ref="BP464:EA464" si="570">BP192*1</f>
        <v>0</v>
      </c>
      <c r="BQ464" s="3">
        <f t="shared" si="570"/>
        <v>0</v>
      </c>
      <c r="BR464" s="3">
        <f t="shared" si="570"/>
        <v>0</v>
      </c>
      <c r="BS464" s="3">
        <f t="shared" si="570"/>
        <v>0</v>
      </c>
      <c r="BT464" s="3">
        <f t="shared" si="570"/>
        <v>0</v>
      </c>
      <c r="BU464" s="3">
        <f t="shared" si="570"/>
        <v>0</v>
      </c>
      <c r="BV464" s="3">
        <f t="shared" si="570"/>
        <v>0</v>
      </c>
      <c r="BW464" s="3">
        <f t="shared" si="570"/>
        <v>0</v>
      </c>
      <c r="BX464" s="3">
        <f t="shared" si="570"/>
        <v>0</v>
      </c>
      <c r="BY464" s="3">
        <f t="shared" si="570"/>
        <v>0</v>
      </c>
      <c r="BZ464" s="3">
        <f t="shared" si="570"/>
        <v>0</v>
      </c>
      <c r="CA464" s="3">
        <f t="shared" si="570"/>
        <v>0</v>
      </c>
      <c r="CB464" s="3">
        <f t="shared" si="570"/>
        <v>0</v>
      </c>
      <c r="CC464" s="3">
        <f t="shared" si="570"/>
        <v>0</v>
      </c>
      <c r="CD464" s="3">
        <f t="shared" si="570"/>
        <v>0</v>
      </c>
      <c r="CE464" s="3">
        <f t="shared" si="570"/>
        <v>0</v>
      </c>
      <c r="CF464" s="3">
        <f t="shared" si="570"/>
        <v>0</v>
      </c>
      <c r="CG464" s="3">
        <f t="shared" si="570"/>
        <v>0</v>
      </c>
      <c r="CH464" s="3">
        <f t="shared" si="570"/>
        <v>0</v>
      </c>
      <c r="CI464" s="3">
        <f t="shared" si="570"/>
        <v>0</v>
      </c>
      <c r="CJ464" s="3">
        <f t="shared" si="570"/>
        <v>0</v>
      </c>
      <c r="CK464" s="3">
        <f t="shared" si="570"/>
        <v>0</v>
      </c>
      <c r="CL464" s="3">
        <f t="shared" si="570"/>
        <v>0</v>
      </c>
      <c r="CM464" s="3">
        <f t="shared" si="570"/>
        <v>0</v>
      </c>
      <c r="CN464" s="3">
        <f t="shared" si="570"/>
        <v>0</v>
      </c>
      <c r="CO464" s="3">
        <f t="shared" si="570"/>
        <v>0</v>
      </c>
      <c r="CP464" s="3">
        <f t="shared" si="570"/>
        <v>0</v>
      </c>
      <c r="CQ464" s="3">
        <f t="shared" si="570"/>
        <v>0</v>
      </c>
      <c r="CR464" s="3">
        <f t="shared" si="570"/>
        <v>0</v>
      </c>
      <c r="CS464" s="3">
        <f t="shared" si="570"/>
        <v>0</v>
      </c>
      <c r="CT464" s="3">
        <f t="shared" si="570"/>
        <v>0</v>
      </c>
      <c r="CU464" s="3">
        <f t="shared" si="570"/>
        <v>0</v>
      </c>
      <c r="CV464" s="3">
        <f t="shared" si="570"/>
        <v>0</v>
      </c>
      <c r="CW464" s="3">
        <f t="shared" si="570"/>
        <v>0</v>
      </c>
      <c r="CX464" s="3">
        <f t="shared" si="570"/>
        <v>0</v>
      </c>
      <c r="CY464" s="3">
        <f t="shared" si="570"/>
        <v>0</v>
      </c>
      <c r="CZ464" s="3">
        <f t="shared" si="570"/>
        <v>0</v>
      </c>
      <c r="DA464" s="3">
        <f t="shared" si="570"/>
        <v>0</v>
      </c>
      <c r="DB464" s="3">
        <f t="shared" si="570"/>
        <v>0</v>
      </c>
      <c r="DC464" s="3">
        <f t="shared" si="570"/>
        <v>0</v>
      </c>
      <c r="DD464" s="3">
        <f t="shared" si="570"/>
        <v>0</v>
      </c>
      <c r="DE464" s="3">
        <f t="shared" si="570"/>
        <v>0</v>
      </c>
      <c r="DF464" s="3">
        <f t="shared" si="570"/>
        <v>0</v>
      </c>
      <c r="DG464" s="3">
        <f t="shared" si="570"/>
        <v>0</v>
      </c>
      <c r="DH464" s="3">
        <f t="shared" si="570"/>
        <v>0</v>
      </c>
      <c r="DI464" s="3">
        <f t="shared" si="570"/>
        <v>0</v>
      </c>
      <c r="DJ464" s="3">
        <f t="shared" si="570"/>
        <v>0</v>
      </c>
      <c r="DK464" s="3">
        <f t="shared" si="570"/>
        <v>0</v>
      </c>
      <c r="DL464" s="3">
        <f t="shared" si="570"/>
        <v>0</v>
      </c>
      <c r="DM464" s="3">
        <f t="shared" si="570"/>
        <v>0</v>
      </c>
      <c r="DN464" s="3">
        <f t="shared" si="570"/>
        <v>0</v>
      </c>
      <c r="DO464" s="3">
        <f t="shared" si="570"/>
        <v>0</v>
      </c>
      <c r="DP464" s="3">
        <f t="shared" si="570"/>
        <v>0</v>
      </c>
      <c r="DQ464" s="3">
        <f t="shared" si="570"/>
        <v>0</v>
      </c>
      <c r="DR464" s="3">
        <f t="shared" si="570"/>
        <v>0</v>
      </c>
      <c r="DS464" s="3">
        <f t="shared" si="570"/>
        <v>0</v>
      </c>
      <c r="DT464" s="3">
        <f t="shared" si="570"/>
        <v>0</v>
      </c>
      <c r="DU464" s="3">
        <f t="shared" si="570"/>
        <v>0</v>
      </c>
      <c r="DV464" s="3">
        <f t="shared" si="570"/>
        <v>0</v>
      </c>
      <c r="DW464" s="3">
        <f t="shared" si="570"/>
        <v>0</v>
      </c>
      <c r="DX464" s="3">
        <f t="shared" si="570"/>
        <v>0</v>
      </c>
      <c r="DY464" s="3">
        <f t="shared" si="570"/>
        <v>0</v>
      </c>
      <c r="DZ464" s="3">
        <f t="shared" si="570"/>
        <v>0</v>
      </c>
      <c r="EA464" s="3">
        <f t="shared" si="570"/>
        <v>0</v>
      </c>
      <c r="EB464" s="3">
        <f t="shared" ref="EB464" si="571">EB192*1</f>
        <v>0</v>
      </c>
      <c r="EC464" s="3">
        <f t="shared" si="532"/>
        <v>0</v>
      </c>
    </row>
    <row r="465" spans="3:133" x14ac:dyDescent="0.25">
      <c r="C465" t="s">
        <v>1670</v>
      </c>
      <c r="D465" s="3">
        <f t="shared" ref="D465:BO465" si="572">D193*1</f>
        <v>0</v>
      </c>
      <c r="E465" s="3">
        <f t="shared" si="572"/>
        <v>0</v>
      </c>
      <c r="F465" s="3">
        <f t="shared" si="572"/>
        <v>0</v>
      </c>
      <c r="G465" s="3">
        <f t="shared" si="572"/>
        <v>0</v>
      </c>
      <c r="H465" s="3">
        <f t="shared" si="572"/>
        <v>0</v>
      </c>
      <c r="I465" s="3">
        <f t="shared" si="572"/>
        <v>0</v>
      </c>
      <c r="J465" s="3">
        <f t="shared" si="572"/>
        <v>0</v>
      </c>
      <c r="K465" s="3">
        <f t="shared" si="572"/>
        <v>0</v>
      </c>
      <c r="L465" s="3">
        <f t="shared" si="572"/>
        <v>0</v>
      </c>
      <c r="M465" s="3">
        <f t="shared" si="572"/>
        <v>0</v>
      </c>
      <c r="N465" s="3">
        <f t="shared" si="572"/>
        <v>0</v>
      </c>
      <c r="O465" s="3">
        <f t="shared" si="572"/>
        <v>0</v>
      </c>
      <c r="P465" s="3">
        <f t="shared" si="572"/>
        <v>0</v>
      </c>
      <c r="Q465" s="3">
        <f t="shared" si="572"/>
        <v>0</v>
      </c>
      <c r="R465" s="3">
        <f t="shared" si="572"/>
        <v>0</v>
      </c>
      <c r="S465" s="3">
        <f t="shared" si="572"/>
        <v>0</v>
      </c>
      <c r="T465" s="3">
        <f t="shared" si="572"/>
        <v>0</v>
      </c>
      <c r="U465" s="3">
        <f t="shared" si="572"/>
        <v>0</v>
      </c>
      <c r="V465" s="3">
        <f t="shared" si="572"/>
        <v>0</v>
      </c>
      <c r="W465" s="3">
        <f t="shared" si="572"/>
        <v>0</v>
      </c>
      <c r="X465" s="3">
        <f t="shared" si="572"/>
        <v>0</v>
      </c>
      <c r="Y465" s="3">
        <f t="shared" si="572"/>
        <v>0</v>
      </c>
      <c r="Z465" s="3">
        <f t="shared" si="572"/>
        <v>0</v>
      </c>
      <c r="AA465" s="3">
        <f t="shared" si="572"/>
        <v>0</v>
      </c>
      <c r="AB465" s="3">
        <f t="shared" si="572"/>
        <v>0</v>
      </c>
      <c r="AC465" s="3">
        <f t="shared" si="572"/>
        <v>0</v>
      </c>
      <c r="AD465" s="3">
        <f t="shared" si="572"/>
        <v>0</v>
      </c>
      <c r="AE465" s="3">
        <f t="shared" si="572"/>
        <v>0</v>
      </c>
      <c r="AF465" s="3">
        <f t="shared" si="572"/>
        <v>0</v>
      </c>
      <c r="AG465" s="3">
        <f t="shared" si="572"/>
        <v>0</v>
      </c>
      <c r="AH465" s="3">
        <f t="shared" si="572"/>
        <v>0</v>
      </c>
      <c r="AI465" s="3">
        <f t="shared" si="572"/>
        <v>0</v>
      </c>
      <c r="AJ465" s="3">
        <f t="shared" si="572"/>
        <v>0</v>
      </c>
      <c r="AK465" s="3">
        <f t="shared" si="572"/>
        <v>0</v>
      </c>
      <c r="AL465" s="3">
        <f t="shared" si="572"/>
        <v>0</v>
      </c>
      <c r="AM465" s="3">
        <f t="shared" si="572"/>
        <v>0</v>
      </c>
      <c r="AN465" s="3">
        <f t="shared" si="572"/>
        <v>0</v>
      </c>
      <c r="AO465" s="3">
        <f t="shared" si="572"/>
        <v>0</v>
      </c>
      <c r="AP465" s="3">
        <f t="shared" si="572"/>
        <v>0</v>
      </c>
      <c r="AQ465" s="3">
        <f t="shared" si="572"/>
        <v>0</v>
      </c>
      <c r="AR465" s="3">
        <f t="shared" si="572"/>
        <v>0</v>
      </c>
      <c r="AS465" s="3">
        <f t="shared" si="572"/>
        <v>0</v>
      </c>
      <c r="AT465" s="3">
        <f t="shared" si="572"/>
        <v>0</v>
      </c>
      <c r="AU465" s="3">
        <f t="shared" si="572"/>
        <v>0</v>
      </c>
      <c r="AV465" s="3">
        <f t="shared" si="572"/>
        <v>0</v>
      </c>
      <c r="AW465" s="3">
        <f t="shared" si="572"/>
        <v>0</v>
      </c>
      <c r="AX465" s="3">
        <f t="shared" si="572"/>
        <v>0</v>
      </c>
      <c r="AY465" s="3">
        <f t="shared" si="572"/>
        <v>0</v>
      </c>
      <c r="AZ465" s="3">
        <f t="shared" si="572"/>
        <v>0</v>
      </c>
      <c r="BA465" s="3">
        <f t="shared" si="572"/>
        <v>0</v>
      </c>
      <c r="BB465" s="3">
        <f t="shared" si="572"/>
        <v>0</v>
      </c>
      <c r="BC465" s="3">
        <f t="shared" si="572"/>
        <v>0</v>
      </c>
      <c r="BD465" s="3">
        <f t="shared" si="572"/>
        <v>0</v>
      </c>
      <c r="BE465" s="3">
        <f t="shared" si="572"/>
        <v>0</v>
      </c>
      <c r="BF465" s="3">
        <f t="shared" si="572"/>
        <v>0</v>
      </c>
      <c r="BG465" s="3">
        <f t="shared" si="572"/>
        <v>0</v>
      </c>
      <c r="BH465" s="3">
        <f t="shared" si="572"/>
        <v>0</v>
      </c>
      <c r="BI465" s="3">
        <f t="shared" si="572"/>
        <v>0</v>
      </c>
      <c r="BJ465" s="3">
        <f t="shared" si="572"/>
        <v>0</v>
      </c>
      <c r="BK465" s="3">
        <f t="shared" si="572"/>
        <v>0</v>
      </c>
      <c r="BL465" s="3">
        <f t="shared" si="572"/>
        <v>0</v>
      </c>
      <c r="BM465" s="3">
        <f t="shared" si="572"/>
        <v>0</v>
      </c>
      <c r="BN465" s="3">
        <f t="shared" si="572"/>
        <v>0</v>
      </c>
      <c r="BO465" s="3">
        <f t="shared" si="572"/>
        <v>0</v>
      </c>
      <c r="BP465" s="3">
        <f t="shared" ref="BP465:EA465" si="573">BP193*1</f>
        <v>0</v>
      </c>
      <c r="BQ465" s="3">
        <f t="shared" si="573"/>
        <v>0</v>
      </c>
      <c r="BR465" s="3">
        <f t="shared" si="573"/>
        <v>0</v>
      </c>
      <c r="BS465" s="3">
        <f t="shared" si="573"/>
        <v>0</v>
      </c>
      <c r="BT465" s="3">
        <f t="shared" si="573"/>
        <v>0</v>
      </c>
      <c r="BU465" s="3">
        <f t="shared" si="573"/>
        <v>0</v>
      </c>
      <c r="BV465" s="3">
        <f t="shared" si="573"/>
        <v>0</v>
      </c>
      <c r="BW465" s="3">
        <f t="shared" si="573"/>
        <v>0</v>
      </c>
      <c r="BX465" s="3">
        <f t="shared" si="573"/>
        <v>0</v>
      </c>
      <c r="BY465" s="3">
        <f t="shared" si="573"/>
        <v>0</v>
      </c>
      <c r="BZ465" s="3">
        <f t="shared" si="573"/>
        <v>0</v>
      </c>
      <c r="CA465" s="3">
        <f t="shared" si="573"/>
        <v>0</v>
      </c>
      <c r="CB465" s="3">
        <f t="shared" si="573"/>
        <v>0</v>
      </c>
      <c r="CC465" s="3">
        <f t="shared" si="573"/>
        <v>0</v>
      </c>
      <c r="CD465" s="3">
        <f t="shared" si="573"/>
        <v>0</v>
      </c>
      <c r="CE465" s="3">
        <f t="shared" si="573"/>
        <v>0</v>
      </c>
      <c r="CF465" s="3">
        <f t="shared" si="573"/>
        <v>0</v>
      </c>
      <c r="CG465" s="3">
        <f t="shared" si="573"/>
        <v>0</v>
      </c>
      <c r="CH465" s="3">
        <f t="shared" si="573"/>
        <v>0</v>
      </c>
      <c r="CI465" s="3">
        <f t="shared" si="573"/>
        <v>0</v>
      </c>
      <c r="CJ465" s="3">
        <f t="shared" si="573"/>
        <v>0</v>
      </c>
      <c r="CK465" s="3">
        <f t="shared" si="573"/>
        <v>0</v>
      </c>
      <c r="CL465" s="3">
        <f t="shared" si="573"/>
        <v>0</v>
      </c>
      <c r="CM465" s="3">
        <f t="shared" si="573"/>
        <v>0</v>
      </c>
      <c r="CN465" s="3">
        <f t="shared" si="573"/>
        <v>0</v>
      </c>
      <c r="CO465" s="3">
        <f t="shared" si="573"/>
        <v>0</v>
      </c>
      <c r="CP465" s="3">
        <f t="shared" si="573"/>
        <v>0</v>
      </c>
      <c r="CQ465" s="3">
        <f t="shared" si="573"/>
        <v>0</v>
      </c>
      <c r="CR465" s="3">
        <f t="shared" si="573"/>
        <v>0</v>
      </c>
      <c r="CS465" s="3">
        <f t="shared" si="573"/>
        <v>0</v>
      </c>
      <c r="CT465" s="3">
        <f t="shared" si="573"/>
        <v>0</v>
      </c>
      <c r="CU465" s="3">
        <f t="shared" si="573"/>
        <v>0</v>
      </c>
      <c r="CV465" s="3">
        <f t="shared" si="573"/>
        <v>0</v>
      </c>
      <c r="CW465" s="3">
        <f t="shared" si="573"/>
        <v>0</v>
      </c>
      <c r="CX465" s="3">
        <f t="shared" si="573"/>
        <v>0</v>
      </c>
      <c r="CY465" s="3">
        <f t="shared" si="573"/>
        <v>0</v>
      </c>
      <c r="CZ465" s="3">
        <f t="shared" si="573"/>
        <v>0</v>
      </c>
      <c r="DA465" s="3">
        <f t="shared" si="573"/>
        <v>0</v>
      </c>
      <c r="DB465" s="3">
        <f t="shared" si="573"/>
        <v>0</v>
      </c>
      <c r="DC465" s="3">
        <f t="shared" si="573"/>
        <v>0</v>
      </c>
      <c r="DD465" s="3">
        <f t="shared" si="573"/>
        <v>0</v>
      </c>
      <c r="DE465" s="3">
        <f t="shared" si="573"/>
        <v>0</v>
      </c>
      <c r="DF465" s="3">
        <f t="shared" si="573"/>
        <v>0</v>
      </c>
      <c r="DG465" s="3">
        <f t="shared" si="573"/>
        <v>0</v>
      </c>
      <c r="DH465" s="3">
        <f t="shared" si="573"/>
        <v>0</v>
      </c>
      <c r="DI465" s="3">
        <f t="shared" si="573"/>
        <v>0</v>
      </c>
      <c r="DJ465" s="3">
        <f t="shared" si="573"/>
        <v>0</v>
      </c>
      <c r="DK465" s="3">
        <f t="shared" si="573"/>
        <v>0</v>
      </c>
      <c r="DL465" s="3">
        <f t="shared" si="573"/>
        <v>0</v>
      </c>
      <c r="DM465" s="3">
        <f t="shared" si="573"/>
        <v>0</v>
      </c>
      <c r="DN465" s="3">
        <f t="shared" si="573"/>
        <v>0</v>
      </c>
      <c r="DO465" s="3">
        <f t="shared" si="573"/>
        <v>0</v>
      </c>
      <c r="DP465" s="3">
        <f t="shared" si="573"/>
        <v>0</v>
      </c>
      <c r="DQ465" s="3">
        <f t="shared" si="573"/>
        <v>0</v>
      </c>
      <c r="DR465" s="3">
        <f t="shared" si="573"/>
        <v>0</v>
      </c>
      <c r="DS465" s="3">
        <f t="shared" si="573"/>
        <v>0</v>
      </c>
      <c r="DT465" s="3">
        <f t="shared" si="573"/>
        <v>0</v>
      </c>
      <c r="DU465" s="3">
        <f t="shared" si="573"/>
        <v>0</v>
      </c>
      <c r="DV465" s="3">
        <f t="shared" si="573"/>
        <v>0</v>
      </c>
      <c r="DW465" s="3">
        <f t="shared" si="573"/>
        <v>0</v>
      </c>
      <c r="DX465" s="3">
        <f t="shared" si="573"/>
        <v>0</v>
      </c>
      <c r="DY465" s="3">
        <f t="shared" si="573"/>
        <v>0</v>
      </c>
      <c r="DZ465" s="3">
        <f t="shared" si="573"/>
        <v>0</v>
      </c>
      <c r="EA465" s="3">
        <f t="shared" si="573"/>
        <v>0</v>
      </c>
      <c r="EB465" s="3">
        <f t="shared" ref="EB465" si="574">EB193*1</f>
        <v>0</v>
      </c>
      <c r="EC465" s="3">
        <f t="shared" si="532"/>
        <v>0</v>
      </c>
    </row>
    <row r="466" spans="3:133" x14ac:dyDescent="0.25">
      <c r="C466" t="s">
        <v>1671</v>
      </c>
      <c r="D466" s="3">
        <f t="shared" ref="D466:BO466" si="575">D194*1</f>
        <v>0</v>
      </c>
      <c r="E466" s="3">
        <f t="shared" si="575"/>
        <v>0</v>
      </c>
      <c r="F466" s="3">
        <f t="shared" si="575"/>
        <v>0</v>
      </c>
      <c r="G466" s="3">
        <f t="shared" si="575"/>
        <v>0</v>
      </c>
      <c r="H466" s="3">
        <f t="shared" si="575"/>
        <v>0</v>
      </c>
      <c r="I466" s="3">
        <f t="shared" si="575"/>
        <v>0</v>
      </c>
      <c r="J466" s="3">
        <f t="shared" si="575"/>
        <v>0</v>
      </c>
      <c r="K466" s="3">
        <f t="shared" si="575"/>
        <v>0</v>
      </c>
      <c r="L466" s="3">
        <f t="shared" si="575"/>
        <v>0</v>
      </c>
      <c r="M466" s="3">
        <f t="shared" si="575"/>
        <v>0</v>
      </c>
      <c r="N466" s="3">
        <f t="shared" si="575"/>
        <v>0</v>
      </c>
      <c r="O466" s="3">
        <f t="shared" si="575"/>
        <v>0</v>
      </c>
      <c r="P466" s="3">
        <f t="shared" si="575"/>
        <v>0</v>
      </c>
      <c r="Q466" s="3">
        <f t="shared" si="575"/>
        <v>0</v>
      </c>
      <c r="R466" s="3">
        <f t="shared" si="575"/>
        <v>0</v>
      </c>
      <c r="S466" s="3">
        <f t="shared" si="575"/>
        <v>0</v>
      </c>
      <c r="T466" s="3">
        <f t="shared" si="575"/>
        <v>0</v>
      </c>
      <c r="U466" s="3">
        <f t="shared" si="575"/>
        <v>0</v>
      </c>
      <c r="V466" s="3">
        <f t="shared" si="575"/>
        <v>0</v>
      </c>
      <c r="W466" s="3">
        <f t="shared" si="575"/>
        <v>0</v>
      </c>
      <c r="X466" s="3">
        <f t="shared" si="575"/>
        <v>0</v>
      </c>
      <c r="Y466" s="3">
        <f t="shared" si="575"/>
        <v>0</v>
      </c>
      <c r="Z466" s="3">
        <f t="shared" si="575"/>
        <v>0</v>
      </c>
      <c r="AA466" s="3">
        <f t="shared" si="575"/>
        <v>0</v>
      </c>
      <c r="AB466" s="3">
        <f t="shared" si="575"/>
        <v>0</v>
      </c>
      <c r="AC466" s="3">
        <f t="shared" si="575"/>
        <v>0</v>
      </c>
      <c r="AD466" s="3">
        <f t="shared" si="575"/>
        <v>0</v>
      </c>
      <c r="AE466" s="3">
        <f t="shared" si="575"/>
        <v>0</v>
      </c>
      <c r="AF466" s="3">
        <f t="shared" si="575"/>
        <v>0</v>
      </c>
      <c r="AG466" s="3">
        <f t="shared" si="575"/>
        <v>0</v>
      </c>
      <c r="AH466" s="3">
        <f t="shared" si="575"/>
        <v>0</v>
      </c>
      <c r="AI466" s="3">
        <f t="shared" si="575"/>
        <v>0</v>
      </c>
      <c r="AJ466" s="3">
        <f t="shared" si="575"/>
        <v>0</v>
      </c>
      <c r="AK466" s="3">
        <f t="shared" si="575"/>
        <v>0</v>
      </c>
      <c r="AL466" s="3">
        <f t="shared" si="575"/>
        <v>0</v>
      </c>
      <c r="AM466" s="3">
        <f t="shared" si="575"/>
        <v>0</v>
      </c>
      <c r="AN466" s="3">
        <f t="shared" si="575"/>
        <v>0</v>
      </c>
      <c r="AO466" s="3">
        <f t="shared" si="575"/>
        <v>0</v>
      </c>
      <c r="AP466" s="3">
        <f t="shared" si="575"/>
        <v>0</v>
      </c>
      <c r="AQ466" s="3">
        <f t="shared" si="575"/>
        <v>0</v>
      </c>
      <c r="AR466" s="3">
        <f t="shared" si="575"/>
        <v>0</v>
      </c>
      <c r="AS466" s="3">
        <f t="shared" si="575"/>
        <v>1</v>
      </c>
      <c r="AT466" s="3">
        <f t="shared" si="575"/>
        <v>1</v>
      </c>
      <c r="AU466" s="3">
        <f t="shared" si="575"/>
        <v>1</v>
      </c>
      <c r="AV466" s="3">
        <f t="shared" si="575"/>
        <v>1</v>
      </c>
      <c r="AW466" s="3">
        <f t="shared" si="575"/>
        <v>1</v>
      </c>
      <c r="AX466" s="3">
        <f t="shared" si="575"/>
        <v>1</v>
      </c>
      <c r="AY466" s="3">
        <f t="shared" si="575"/>
        <v>1</v>
      </c>
      <c r="AZ466" s="3">
        <f t="shared" si="575"/>
        <v>2</v>
      </c>
      <c r="BA466" s="3">
        <f t="shared" si="575"/>
        <v>2</v>
      </c>
      <c r="BB466" s="3">
        <f t="shared" si="575"/>
        <v>3</v>
      </c>
      <c r="BC466" s="3">
        <f t="shared" si="575"/>
        <v>5</v>
      </c>
      <c r="BD466" s="3">
        <f t="shared" si="575"/>
        <v>5</v>
      </c>
      <c r="BE466" s="3">
        <f t="shared" si="575"/>
        <v>5</v>
      </c>
      <c r="BF466" s="3">
        <f t="shared" si="575"/>
        <v>7</v>
      </c>
      <c r="BG466" s="3">
        <f t="shared" si="575"/>
        <v>7</v>
      </c>
      <c r="BH466" s="3">
        <f t="shared" si="575"/>
        <v>11</v>
      </c>
      <c r="BI466" s="3">
        <f t="shared" si="575"/>
        <v>11</v>
      </c>
      <c r="BJ466" s="3">
        <f t="shared" si="575"/>
        <v>14</v>
      </c>
      <c r="BK466" s="3">
        <f t="shared" si="575"/>
        <v>20</v>
      </c>
      <c r="BL466" s="3">
        <f t="shared" si="575"/>
        <v>20</v>
      </c>
      <c r="BM466" s="3">
        <f t="shared" si="575"/>
        <v>20</v>
      </c>
      <c r="BN466" s="3">
        <f t="shared" si="575"/>
        <v>21</v>
      </c>
      <c r="BO466" s="3">
        <f t="shared" si="575"/>
        <v>21</v>
      </c>
      <c r="BP466" s="3">
        <f t="shared" ref="BP466:EA466" si="576">BP194*1</f>
        <v>21</v>
      </c>
      <c r="BQ466" s="3">
        <f t="shared" si="576"/>
        <v>21</v>
      </c>
      <c r="BR466" s="3">
        <f t="shared" si="576"/>
        <v>22</v>
      </c>
      <c r="BS466" s="3">
        <f t="shared" si="576"/>
        <v>22</v>
      </c>
      <c r="BT466" s="3">
        <f t="shared" si="576"/>
        <v>25</v>
      </c>
      <c r="BU466" s="3">
        <f t="shared" si="576"/>
        <v>26</v>
      </c>
      <c r="BV466" s="3">
        <f t="shared" si="576"/>
        <v>26</v>
      </c>
      <c r="BW466" s="3">
        <f t="shared" si="576"/>
        <v>30</v>
      </c>
      <c r="BX466" s="3">
        <f t="shared" si="576"/>
        <v>30</v>
      </c>
      <c r="BY466" s="3">
        <f t="shared" si="576"/>
        <v>32</v>
      </c>
      <c r="BZ466" s="3">
        <f t="shared" si="576"/>
        <v>32</v>
      </c>
      <c r="CA466" s="3">
        <f t="shared" si="576"/>
        <v>32</v>
      </c>
      <c r="CB466" s="3">
        <f t="shared" si="576"/>
        <v>34</v>
      </c>
      <c r="CC466" s="3">
        <f t="shared" si="576"/>
        <v>34</v>
      </c>
      <c r="CD466" s="3">
        <f t="shared" si="576"/>
        <v>34</v>
      </c>
      <c r="CE466" s="3">
        <f t="shared" si="576"/>
        <v>34</v>
      </c>
      <c r="CF466" s="3">
        <f t="shared" si="576"/>
        <v>35</v>
      </c>
      <c r="CG466" s="3">
        <f t="shared" si="576"/>
        <v>35</v>
      </c>
      <c r="CH466" s="3">
        <f t="shared" si="576"/>
        <v>35</v>
      </c>
      <c r="CI466" s="3">
        <f t="shared" si="576"/>
        <v>36</v>
      </c>
      <c r="CJ466" s="3">
        <f t="shared" si="576"/>
        <v>36</v>
      </c>
      <c r="CK466" s="3">
        <f t="shared" si="576"/>
        <v>38</v>
      </c>
      <c r="CL466" s="3">
        <f t="shared" si="576"/>
        <v>39</v>
      </c>
      <c r="CM466" s="3">
        <f t="shared" si="576"/>
        <v>39</v>
      </c>
      <c r="CN466" s="3">
        <f t="shared" si="576"/>
        <v>39</v>
      </c>
      <c r="CO466" s="3">
        <f t="shared" si="576"/>
        <v>39</v>
      </c>
      <c r="CP466" s="3">
        <f t="shared" si="576"/>
        <v>40</v>
      </c>
      <c r="CQ466" s="3">
        <f t="shared" si="576"/>
        <v>40</v>
      </c>
      <c r="CR466" s="3">
        <f t="shared" si="576"/>
        <v>40</v>
      </c>
      <c r="CS466" s="3">
        <f t="shared" si="576"/>
        <v>40</v>
      </c>
      <c r="CT466" s="3">
        <f t="shared" si="576"/>
        <v>40</v>
      </c>
      <c r="CU466" s="3">
        <f t="shared" si="576"/>
        <v>41</v>
      </c>
      <c r="CV466" s="3">
        <f t="shared" si="576"/>
        <v>41</v>
      </c>
      <c r="CW466" s="3">
        <f t="shared" si="576"/>
        <v>41</v>
      </c>
      <c r="CX466" s="3">
        <f t="shared" si="576"/>
        <v>41</v>
      </c>
      <c r="CY466" s="3">
        <f t="shared" si="576"/>
        <v>41</v>
      </c>
      <c r="CZ466" s="3">
        <f t="shared" si="576"/>
        <v>41</v>
      </c>
      <c r="DA466" s="3">
        <f t="shared" si="576"/>
        <v>41</v>
      </c>
      <c r="DB466" s="3">
        <f t="shared" si="576"/>
        <v>41</v>
      </c>
      <c r="DC466" s="3">
        <f t="shared" si="576"/>
        <v>41</v>
      </c>
      <c r="DD466" s="3">
        <f t="shared" si="576"/>
        <v>41</v>
      </c>
      <c r="DE466" s="3">
        <f t="shared" si="576"/>
        <v>41</v>
      </c>
      <c r="DF466" s="3">
        <f t="shared" si="576"/>
        <v>41</v>
      </c>
      <c r="DG466" s="3">
        <f t="shared" si="576"/>
        <v>41</v>
      </c>
      <c r="DH466" s="3">
        <f t="shared" si="576"/>
        <v>41</v>
      </c>
      <c r="DI466" s="3">
        <f t="shared" si="576"/>
        <v>41</v>
      </c>
      <c r="DJ466" s="3">
        <f t="shared" si="576"/>
        <v>41</v>
      </c>
      <c r="DK466" s="3">
        <f t="shared" si="576"/>
        <v>41</v>
      </c>
      <c r="DL466" s="3">
        <f t="shared" si="576"/>
        <v>41</v>
      </c>
      <c r="DM466" s="3">
        <f t="shared" si="576"/>
        <v>41</v>
      </c>
      <c r="DN466" s="3">
        <f t="shared" si="576"/>
        <v>41</v>
      </c>
      <c r="DO466" s="3">
        <f t="shared" si="576"/>
        <v>41</v>
      </c>
      <c r="DP466" s="3">
        <f t="shared" si="576"/>
        <v>41</v>
      </c>
      <c r="DQ466" s="3">
        <f t="shared" si="576"/>
        <v>41</v>
      </c>
      <c r="DR466" s="3">
        <f t="shared" si="576"/>
        <v>41</v>
      </c>
      <c r="DS466" s="3">
        <f t="shared" si="576"/>
        <v>41</v>
      </c>
      <c r="DT466" s="3">
        <f t="shared" si="576"/>
        <v>41</v>
      </c>
      <c r="DU466" s="3">
        <f t="shared" si="576"/>
        <v>41</v>
      </c>
      <c r="DV466" s="3">
        <f t="shared" si="576"/>
        <v>42</v>
      </c>
      <c r="DW466" s="3">
        <f t="shared" si="576"/>
        <v>42</v>
      </c>
      <c r="DX466" s="3">
        <f t="shared" si="576"/>
        <v>42</v>
      </c>
      <c r="DY466" s="3">
        <f t="shared" si="576"/>
        <v>42</v>
      </c>
      <c r="DZ466" s="3">
        <f t="shared" si="576"/>
        <v>42</v>
      </c>
      <c r="EA466" s="3">
        <f t="shared" si="576"/>
        <v>42</v>
      </c>
      <c r="EB466" s="3">
        <f t="shared" ref="EB466" si="577">EB194*1</f>
        <v>42</v>
      </c>
      <c r="EC466" s="3">
        <f t="shared" si="532"/>
        <v>42</v>
      </c>
    </row>
    <row r="467" spans="3:133" x14ac:dyDescent="0.25">
      <c r="C467" t="s">
        <v>1672</v>
      </c>
      <c r="D467" s="3">
        <f t="shared" ref="D467:BO467" si="578">D195*1</f>
        <v>0</v>
      </c>
      <c r="E467" s="3">
        <f t="shared" si="578"/>
        <v>0</v>
      </c>
      <c r="F467" s="3">
        <f t="shared" si="578"/>
        <v>0</v>
      </c>
      <c r="G467" s="3">
        <f t="shared" si="578"/>
        <v>0</v>
      </c>
      <c r="H467" s="3">
        <f t="shared" si="578"/>
        <v>0</v>
      </c>
      <c r="I467" s="3">
        <f t="shared" si="578"/>
        <v>0</v>
      </c>
      <c r="J467" s="3">
        <f t="shared" si="578"/>
        <v>0</v>
      </c>
      <c r="K467" s="3">
        <f t="shared" si="578"/>
        <v>0</v>
      </c>
      <c r="L467" s="3">
        <f t="shared" si="578"/>
        <v>0</v>
      </c>
      <c r="M467" s="3">
        <f t="shared" si="578"/>
        <v>0</v>
      </c>
      <c r="N467" s="3">
        <f t="shared" si="578"/>
        <v>0</v>
      </c>
      <c r="O467" s="3">
        <f t="shared" si="578"/>
        <v>0</v>
      </c>
      <c r="P467" s="3">
        <f t="shared" si="578"/>
        <v>0</v>
      </c>
      <c r="Q467" s="3">
        <f t="shared" si="578"/>
        <v>0</v>
      </c>
      <c r="R467" s="3">
        <f t="shared" si="578"/>
        <v>0</v>
      </c>
      <c r="S467" s="3">
        <f t="shared" si="578"/>
        <v>0</v>
      </c>
      <c r="T467" s="3">
        <f t="shared" si="578"/>
        <v>0</v>
      </c>
      <c r="U467" s="3">
        <f t="shared" si="578"/>
        <v>0</v>
      </c>
      <c r="V467" s="3">
        <f t="shared" si="578"/>
        <v>0</v>
      </c>
      <c r="W467" s="3">
        <f t="shared" si="578"/>
        <v>0</v>
      </c>
      <c r="X467" s="3">
        <f t="shared" si="578"/>
        <v>0</v>
      </c>
      <c r="Y467" s="3">
        <f t="shared" si="578"/>
        <v>0</v>
      </c>
      <c r="Z467" s="3">
        <f t="shared" si="578"/>
        <v>0</v>
      </c>
      <c r="AA467" s="3">
        <f t="shared" si="578"/>
        <v>0</v>
      </c>
      <c r="AB467" s="3">
        <f t="shared" si="578"/>
        <v>0</v>
      </c>
      <c r="AC467" s="3">
        <f t="shared" si="578"/>
        <v>0</v>
      </c>
      <c r="AD467" s="3">
        <f t="shared" si="578"/>
        <v>0</v>
      </c>
      <c r="AE467" s="3">
        <f t="shared" si="578"/>
        <v>0</v>
      </c>
      <c r="AF467" s="3">
        <f t="shared" si="578"/>
        <v>0</v>
      </c>
      <c r="AG467" s="3">
        <f t="shared" si="578"/>
        <v>0</v>
      </c>
      <c r="AH467" s="3">
        <f t="shared" si="578"/>
        <v>0</v>
      </c>
      <c r="AI467" s="3">
        <f t="shared" si="578"/>
        <v>0</v>
      </c>
      <c r="AJ467" s="3">
        <f t="shared" si="578"/>
        <v>0</v>
      </c>
      <c r="AK467" s="3">
        <f t="shared" si="578"/>
        <v>0</v>
      </c>
      <c r="AL467" s="3">
        <f t="shared" si="578"/>
        <v>0</v>
      </c>
      <c r="AM467" s="3">
        <f t="shared" si="578"/>
        <v>0</v>
      </c>
      <c r="AN467" s="3">
        <f t="shared" si="578"/>
        <v>0</v>
      </c>
      <c r="AO467" s="3">
        <f t="shared" si="578"/>
        <v>0</v>
      </c>
      <c r="AP467" s="3">
        <f t="shared" si="578"/>
        <v>0</v>
      </c>
      <c r="AQ467" s="3">
        <f t="shared" si="578"/>
        <v>0</v>
      </c>
      <c r="AR467" s="3">
        <f t="shared" si="578"/>
        <v>0</v>
      </c>
      <c r="AS467" s="3">
        <f t="shared" si="578"/>
        <v>0</v>
      </c>
      <c r="AT467" s="3">
        <f t="shared" si="578"/>
        <v>0</v>
      </c>
      <c r="AU467" s="3">
        <f t="shared" si="578"/>
        <v>0</v>
      </c>
      <c r="AV467" s="3">
        <f t="shared" si="578"/>
        <v>0</v>
      </c>
      <c r="AW467" s="3">
        <f t="shared" si="578"/>
        <v>0</v>
      </c>
      <c r="AX467" s="3">
        <f t="shared" si="578"/>
        <v>0</v>
      </c>
      <c r="AY467" s="3">
        <f t="shared" si="578"/>
        <v>0</v>
      </c>
      <c r="AZ467" s="3">
        <f t="shared" si="578"/>
        <v>0</v>
      </c>
      <c r="BA467" s="3">
        <f t="shared" si="578"/>
        <v>0</v>
      </c>
      <c r="BB467" s="3">
        <f t="shared" si="578"/>
        <v>0</v>
      </c>
      <c r="BC467" s="3">
        <f t="shared" si="578"/>
        <v>0</v>
      </c>
      <c r="BD467" s="3">
        <f t="shared" si="578"/>
        <v>0</v>
      </c>
      <c r="BE467" s="3">
        <f t="shared" si="578"/>
        <v>0</v>
      </c>
      <c r="BF467" s="3">
        <f t="shared" si="578"/>
        <v>0</v>
      </c>
      <c r="BG467" s="3">
        <f t="shared" si="578"/>
        <v>0</v>
      </c>
      <c r="BH467" s="3">
        <f t="shared" si="578"/>
        <v>0</v>
      </c>
      <c r="BI467" s="3">
        <f t="shared" si="578"/>
        <v>0</v>
      </c>
      <c r="BJ467" s="3">
        <f t="shared" si="578"/>
        <v>0</v>
      </c>
      <c r="BK467" s="3">
        <f t="shared" si="578"/>
        <v>0</v>
      </c>
      <c r="BL467" s="3">
        <f t="shared" si="578"/>
        <v>0</v>
      </c>
      <c r="BM467" s="3">
        <f t="shared" si="578"/>
        <v>0</v>
      </c>
      <c r="BN467" s="3">
        <f t="shared" si="578"/>
        <v>1</v>
      </c>
      <c r="BO467" s="3">
        <f t="shared" si="578"/>
        <v>2</v>
      </c>
      <c r="BP467" s="3">
        <f t="shared" ref="BP467:EA467" si="579">BP195*1</f>
        <v>3</v>
      </c>
      <c r="BQ467" s="3">
        <f t="shared" si="579"/>
        <v>3</v>
      </c>
      <c r="BR467" s="3">
        <f t="shared" si="579"/>
        <v>4</v>
      </c>
      <c r="BS467" s="3">
        <f t="shared" si="579"/>
        <v>8</v>
      </c>
      <c r="BT467" s="3">
        <f t="shared" si="579"/>
        <v>8</v>
      </c>
      <c r="BU467" s="3">
        <f t="shared" si="579"/>
        <v>10</v>
      </c>
      <c r="BV467" s="3">
        <f t="shared" si="579"/>
        <v>16</v>
      </c>
      <c r="BW467" s="3">
        <f t="shared" si="579"/>
        <v>21</v>
      </c>
      <c r="BX467" s="3">
        <f t="shared" si="579"/>
        <v>25</v>
      </c>
      <c r="BY467" s="3">
        <f t="shared" si="579"/>
        <v>29</v>
      </c>
      <c r="BZ467" s="3">
        <f t="shared" si="579"/>
        <v>34</v>
      </c>
      <c r="CA467" s="3">
        <f t="shared" si="579"/>
        <v>38</v>
      </c>
      <c r="CB467" s="3">
        <f t="shared" si="579"/>
        <v>41</v>
      </c>
      <c r="CC467" s="3">
        <f t="shared" si="579"/>
        <v>41</v>
      </c>
      <c r="CD467" s="3">
        <f t="shared" si="579"/>
        <v>44</v>
      </c>
      <c r="CE467" s="3">
        <f t="shared" si="579"/>
        <v>47</v>
      </c>
      <c r="CF467" s="3">
        <f t="shared" si="579"/>
        <v>52</v>
      </c>
      <c r="CG467" s="3">
        <f t="shared" si="579"/>
        <v>59</v>
      </c>
      <c r="CH467" s="3">
        <f t="shared" si="579"/>
        <v>65</v>
      </c>
      <c r="CI467" s="3">
        <f t="shared" si="579"/>
        <v>73</v>
      </c>
      <c r="CJ467" s="3">
        <f t="shared" si="579"/>
        <v>79</v>
      </c>
      <c r="CK467" s="3">
        <f t="shared" si="579"/>
        <v>83</v>
      </c>
      <c r="CL467" s="3">
        <f t="shared" si="579"/>
        <v>87</v>
      </c>
      <c r="CM467" s="3">
        <f t="shared" si="579"/>
        <v>92</v>
      </c>
      <c r="CN467" s="3">
        <f t="shared" si="579"/>
        <v>97</v>
      </c>
      <c r="CO467" s="3">
        <f t="shared" si="579"/>
        <v>103</v>
      </c>
      <c r="CP467" s="3">
        <f t="shared" si="579"/>
        <v>109</v>
      </c>
      <c r="CQ467" s="3">
        <f t="shared" si="579"/>
        <v>114</v>
      </c>
      <c r="CR467" s="3">
        <f t="shared" si="579"/>
        <v>121</v>
      </c>
      <c r="CS467" s="3">
        <f t="shared" si="579"/>
        <v>127</v>
      </c>
      <c r="CT467" s="3">
        <f t="shared" si="579"/>
        <v>136</v>
      </c>
      <c r="CU467" s="3">
        <f t="shared" si="579"/>
        <v>139</v>
      </c>
      <c r="CV467" s="3">
        <f t="shared" si="579"/>
        <v>144</v>
      </c>
      <c r="CW467" s="3">
        <f t="shared" si="579"/>
        <v>152</v>
      </c>
      <c r="CX467" s="3">
        <f t="shared" si="579"/>
        <v>157</v>
      </c>
      <c r="CY467" s="3">
        <f t="shared" si="579"/>
        <v>162</v>
      </c>
      <c r="CZ467" s="3">
        <f t="shared" si="579"/>
        <v>169</v>
      </c>
      <c r="DA467" s="3">
        <f t="shared" si="579"/>
        <v>176</v>
      </c>
      <c r="DB467" s="3">
        <f t="shared" si="579"/>
        <v>184</v>
      </c>
      <c r="DC467" s="3">
        <f t="shared" si="579"/>
        <v>191</v>
      </c>
      <c r="DD467" s="3">
        <f t="shared" si="579"/>
        <v>200</v>
      </c>
      <c r="DE467" s="3">
        <f t="shared" si="579"/>
        <v>209</v>
      </c>
      <c r="DF467" s="3">
        <f t="shared" si="579"/>
        <v>219</v>
      </c>
      <c r="DG467" s="3">
        <f t="shared" si="579"/>
        <v>229</v>
      </c>
      <c r="DH467" s="3">
        <f t="shared" si="579"/>
        <v>239</v>
      </c>
      <c r="DI467" s="3">
        <f t="shared" si="579"/>
        <v>246</v>
      </c>
      <c r="DJ467" s="3">
        <f t="shared" si="579"/>
        <v>255</v>
      </c>
      <c r="DK467" s="3">
        <f t="shared" si="579"/>
        <v>264</v>
      </c>
      <c r="DL467" s="3">
        <f t="shared" si="579"/>
        <v>273</v>
      </c>
      <c r="DM467" s="3">
        <f t="shared" si="579"/>
        <v>283</v>
      </c>
      <c r="DN467" s="3">
        <f t="shared" si="579"/>
        <v>292</v>
      </c>
      <c r="DO467" s="3">
        <f t="shared" si="579"/>
        <v>302</v>
      </c>
      <c r="DP467" s="3">
        <f t="shared" si="579"/>
        <v>312</v>
      </c>
      <c r="DQ467" s="3">
        <f t="shared" si="579"/>
        <v>320</v>
      </c>
      <c r="DR467" s="3">
        <f t="shared" si="579"/>
        <v>329</v>
      </c>
      <c r="DS467" s="3">
        <f t="shared" si="579"/>
        <v>339</v>
      </c>
      <c r="DT467" s="3">
        <f t="shared" si="579"/>
        <v>351</v>
      </c>
      <c r="DU467" s="3">
        <f t="shared" si="579"/>
        <v>364</v>
      </c>
      <c r="DV467" s="3">
        <f t="shared" si="579"/>
        <v>379</v>
      </c>
      <c r="DW467" s="3">
        <f t="shared" si="579"/>
        <v>390</v>
      </c>
      <c r="DX467" s="3">
        <f t="shared" si="579"/>
        <v>399</v>
      </c>
      <c r="DY467" s="3">
        <f t="shared" si="579"/>
        <v>411</v>
      </c>
      <c r="DZ467" s="3">
        <f t="shared" si="579"/>
        <v>425</v>
      </c>
      <c r="EA467" s="3">
        <f t="shared" si="579"/>
        <v>441</v>
      </c>
      <c r="EB467" s="3">
        <f t="shared" ref="EB467:EC482" si="580">EB195*1</f>
        <v>458</v>
      </c>
      <c r="EC467" s="3">
        <f t="shared" si="580"/>
        <v>480</v>
      </c>
    </row>
    <row r="468" spans="3:133" x14ac:dyDescent="0.25">
      <c r="C468" t="s">
        <v>1676</v>
      </c>
      <c r="D468" s="3">
        <f t="shared" ref="D468:BO468" si="581">D196*1</f>
        <v>0</v>
      </c>
      <c r="E468" s="3">
        <f t="shared" si="581"/>
        <v>0</v>
      </c>
      <c r="F468" s="3">
        <f t="shared" si="581"/>
        <v>0</v>
      </c>
      <c r="G468" s="3">
        <f t="shared" si="581"/>
        <v>0</v>
      </c>
      <c r="H468" s="3">
        <f t="shared" si="581"/>
        <v>0</v>
      </c>
      <c r="I468" s="3">
        <f t="shared" si="581"/>
        <v>0</v>
      </c>
      <c r="J468" s="3">
        <f t="shared" si="581"/>
        <v>0</v>
      </c>
      <c r="K468" s="3">
        <f t="shared" si="581"/>
        <v>0</v>
      </c>
      <c r="L468" s="3">
        <f t="shared" si="581"/>
        <v>0</v>
      </c>
      <c r="M468" s="3">
        <f t="shared" si="581"/>
        <v>0</v>
      </c>
      <c r="N468" s="3">
        <f t="shared" si="581"/>
        <v>0</v>
      </c>
      <c r="O468" s="3">
        <f t="shared" si="581"/>
        <v>0</v>
      </c>
      <c r="P468" s="3">
        <f t="shared" si="581"/>
        <v>0</v>
      </c>
      <c r="Q468" s="3">
        <f t="shared" si="581"/>
        <v>0</v>
      </c>
      <c r="R468" s="3">
        <f t="shared" si="581"/>
        <v>0</v>
      </c>
      <c r="S468" s="3">
        <f t="shared" si="581"/>
        <v>0</v>
      </c>
      <c r="T468" s="3">
        <f t="shared" si="581"/>
        <v>0</v>
      </c>
      <c r="U468" s="3">
        <f t="shared" si="581"/>
        <v>0</v>
      </c>
      <c r="V468" s="3">
        <f t="shared" si="581"/>
        <v>0</v>
      </c>
      <c r="W468" s="3">
        <f t="shared" si="581"/>
        <v>0</v>
      </c>
      <c r="X468" s="3">
        <f t="shared" si="581"/>
        <v>0</v>
      </c>
      <c r="Y468" s="3">
        <f t="shared" si="581"/>
        <v>0</v>
      </c>
      <c r="Z468" s="3">
        <f t="shared" si="581"/>
        <v>0</v>
      </c>
      <c r="AA468" s="3">
        <f t="shared" si="581"/>
        <v>0</v>
      </c>
      <c r="AB468" s="3">
        <f t="shared" si="581"/>
        <v>0</v>
      </c>
      <c r="AC468" s="3">
        <f t="shared" si="581"/>
        <v>0</v>
      </c>
      <c r="AD468" s="3">
        <f t="shared" si="581"/>
        <v>0</v>
      </c>
      <c r="AE468" s="3">
        <f t="shared" si="581"/>
        <v>0</v>
      </c>
      <c r="AF468" s="3">
        <f t="shared" si="581"/>
        <v>0</v>
      </c>
      <c r="AG468" s="3">
        <f t="shared" si="581"/>
        <v>0</v>
      </c>
      <c r="AH468" s="3">
        <f t="shared" si="581"/>
        <v>0</v>
      </c>
      <c r="AI468" s="3">
        <f t="shared" si="581"/>
        <v>0</v>
      </c>
      <c r="AJ468" s="3">
        <f t="shared" si="581"/>
        <v>0</v>
      </c>
      <c r="AK468" s="3">
        <f t="shared" si="581"/>
        <v>0</v>
      </c>
      <c r="AL468" s="3">
        <f t="shared" si="581"/>
        <v>0</v>
      </c>
      <c r="AM468" s="3">
        <f t="shared" si="581"/>
        <v>0</v>
      </c>
      <c r="AN468" s="3">
        <f t="shared" si="581"/>
        <v>0</v>
      </c>
      <c r="AO468" s="3">
        <f t="shared" si="581"/>
        <v>0</v>
      </c>
      <c r="AP468" s="3">
        <f t="shared" si="581"/>
        <v>0</v>
      </c>
      <c r="AQ468" s="3">
        <f t="shared" si="581"/>
        <v>0</v>
      </c>
      <c r="AR468" s="3">
        <f t="shared" si="581"/>
        <v>0</v>
      </c>
      <c r="AS468" s="3">
        <f t="shared" si="581"/>
        <v>0</v>
      </c>
      <c r="AT468" s="3">
        <f t="shared" si="581"/>
        <v>0</v>
      </c>
      <c r="AU468" s="3">
        <f t="shared" si="581"/>
        <v>0</v>
      </c>
      <c r="AV468" s="3">
        <f t="shared" si="581"/>
        <v>0</v>
      </c>
      <c r="AW468" s="3">
        <f t="shared" si="581"/>
        <v>0</v>
      </c>
      <c r="AX468" s="3">
        <f t="shared" si="581"/>
        <v>0</v>
      </c>
      <c r="AY468" s="3">
        <f t="shared" si="581"/>
        <v>0</v>
      </c>
      <c r="AZ468" s="3">
        <f t="shared" si="581"/>
        <v>0</v>
      </c>
      <c r="BA468" s="3">
        <f t="shared" si="581"/>
        <v>0</v>
      </c>
      <c r="BB468" s="3">
        <f t="shared" si="581"/>
        <v>0</v>
      </c>
      <c r="BC468" s="3">
        <f t="shared" si="581"/>
        <v>0</v>
      </c>
      <c r="BD468" s="3">
        <f t="shared" si="581"/>
        <v>0</v>
      </c>
      <c r="BE468" s="3">
        <f t="shared" si="581"/>
        <v>0</v>
      </c>
      <c r="BF468" s="3">
        <f t="shared" si="581"/>
        <v>0</v>
      </c>
      <c r="BG468" s="3">
        <f t="shared" si="581"/>
        <v>0</v>
      </c>
      <c r="BH468" s="3">
        <f t="shared" si="581"/>
        <v>0</v>
      </c>
      <c r="BI468" s="3">
        <f t="shared" si="581"/>
        <v>0</v>
      </c>
      <c r="BJ468" s="3">
        <f t="shared" si="581"/>
        <v>0</v>
      </c>
      <c r="BK468" s="3">
        <f t="shared" si="581"/>
        <v>0</v>
      </c>
      <c r="BL468" s="3">
        <f t="shared" si="581"/>
        <v>0</v>
      </c>
      <c r="BM468" s="3">
        <f t="shared" si="581"/>
        <v>0</v>
      </c>
      <c r="BN468" s="3">
        <f t="shared" si="581"/>
        <v>0</v>
      </c>
      <c r="BO468" s="3">
        <f t="shared" si="581"/>
        <v>0</v>
      </c>
      <c r="BP468" s="3">
        <f t="shared" ref="BP468:EA468" si="582">BP196*1</f>
        <v>0</v>
      </c>
      <c r="BQ468" s="3">
        <f t="shared" si="582"/>
        <v>0</v>
      </c>
      <c r="BR468" s="3">
        <f t="shared" si="582"/>
        <v>0</v>
      </c>
      <c r="BS468" s="3">
        <f t="shared" si="582"/>
        <v>0</v>
      </c>
      <c r="BT468" s="3">
        <f t="shared" si="582"/>
        <v>0</v>
      </c>
      <c r="BU468" s="3">
        <f t="shared" si="582"/>
        <v>0</v>
      </c>
      <c r="BV468" s="3">
        <f t="shared" si="582"/>
        <v>1</v>
      </c>
      <c r="BW468" s="3">
        <f t="shared" si="582"/>
        <v>1</v>
      </c>
      <c r="BX468" s="3">
        <f t="shared" si="582"/>
        <v>1</v>
      </c>
      <c r="BY468" s="3">
        <f t="shared" si="582"/>
        <v>2</v>
      </c>
      <c r="BZ468" s="3">
        <f t="shared" si="582"/>
        <v>2</v>
      </c>
      <c r="CA468" s="3">
        <f t="shared" si="582"/>
        <v>2</v>
      </c>
      <c r="CB468" s="3">
        <f t="shared" si="582"/>
        <v>2</v>
      </c>
      <c r="CC468" s="3">
        <f t="shared" si="582"/>
        <v>2</v>
      </c>
      <c r="CD468" s="3">
        <f t="shared" si="582"/>
        <v>2</v>
      </c>
      <c r="CE468" s="3">
        <f t="shared" si="582"/>
        <v>2</v>
      </c>
      <c r="CF468" s="3">
        <f t="shared" si="582"/>
        <v>2</v>
      </c>
      <c r="CG468" s="3">
        <f t="shared" si="582"/>
        <v>2</v>
      </c>
      <c r="CH468" s="3">
        <f t="shared" si="582"/>
        <v>2</v>
      </c>
      <c r="CI468" s="3">
        <f t="shared" si="582"/>
        <v>2</v>
      </c>
      <c r="CJ468" s="3">
        <f t="shared" si="582"/>
        <v>2</v>
      </c>
      <c r="CK468" s="3">
        <f t="shared" si="582"/>
        <v>2</v>
      </c>
      <c r="CL468" s="3">
        <f t="shared" si="582"/>
        <v>2</v>
      </c>
      <c r="CM468" s="3">
        <f t="shared" si="582"/>
        <v>3</v>
      </c>
      <c r="CN468" s="3">
        <f t="shared" si="582"/>
        <v>3</v>
      </c>
      <c r="CO468" s="3">
        <f t="shared" si="582"/>
        <v>5</v>
      </c>
      <c r="CP468" s="3">
        <f t="shared" si="582"/>
        <v>5</v>
      </c>
      <c r="CQ468" s="3">
        <f t="shared" si="582"/>
        <v>6</v>
      </c>
      <c r="CR468" s="3">
        <f t="shared" si="582"/>
        <v>6</v>
      </c>
      <c r="CS468" s="3">
        <f t="shared" si="582"/>
        <v>7</v>
      </c>
      <c r="CT468" s="3">
        <f t="shared" si="582"/>
        <v>7</v>
      </c>
      <c r="CU468" s="3">
        <f t="shared" si="582"/>
        <v>9</v>
      </c>
      <c r="CV468" s="3">
        <f t="shared" si="582"/>
        <v>9</v>
      </c>
      <c r="CW468" s="3">
        <f t="shared" si="582"/>
        <v>9</v>
      </c>
      <c r="CX468" s="3">
        <f t="shared" si="582"/>
        <v>9</v>
      </c>
      <c r="CY468" s="3">
        <f t="shared" si="582"/>
        <v>9</v>
      </c>
      <c r="CZ468" s="3">
        <f t="shared" si="582"/>
        <v>9</v>
      </c>
      <c r="DA468" s="3">
        <f t="shared" si="582"/>
        <v>9</v>
      </c>
      <c r="DB468" s="3">
        <f t="shared" si="582"/>
        <v>9</v>
      </c>
      <c r="DC468" s="3">
        <f t="shared" si="582"/>
        <v>10</v>
      </c>
      <c r="DD468" s="3">
        <f t="shared" si="582"/>
        <v>11</v>
      </c>
      <c r="DE468" s="3">
        <f t="shared" si="582"/>
        <v>12</v>
      </c>
      <c r="DF468" s="3">
        <f t="shared" si="582"/>
        <v>13</v>
      </c>
      <c r="DG468" s="3">
        <f t="shared" si="582"/>
        <v>13</v>
      </c>
      <c r="DH468" s="3">
        <f t="shared" si="582"/>
        <v>17</v>
      </c>
      <c r="DI468" s="3">
        <f t="shared" si="582"/>
        <v>19</v>
      </c>
      <c r="DJ468" s="3">
        <f t="shared" si="582"/>
        <v>19</v>
      </c>
      <c r="DK468" s="3">
        <f t="shared" si="582"/>
        <v>19</v>
      </c>
      <c r="DL468" s="3">
        <f t="shared" si="582"/>
        <v>21</v>
      </c>
      <c r="DM468" s="3">
        <f t="shared" si="582"/>
        <v>23</v>
      </c>
      <c r="DN468" s="3">
        <f t="shared" si="582"/>
        <v>25</v>
      </c>
      <c r="DO468" s="3">
        <f t="shared" si="582"/>
        <v>25</v>
      </c>
      <c r="DP468" s="3">
        <f t="shared" si="582"/>
        <v>25</v>
      </c>
      <c r="DQ468" s="3">
        <f t="shared" si="582"/>
        <v>26</v>
      </c>
      <c r="DR468" s="3">
        <f t="shared" si="582"/>
        <v>30</v>
      </c>
      <c r="DS468" s="3">
        <f t="shared" si="582"/>
        <v>30</v>
      </c>
      <c r="DT468" s="3">
        <f t="shared" si="582"/>
        <v>33</v>
      </c>
      <c r="DU468" s="3">
        <f t="shared" si="582"/>
        <v>33</v>
      </c>
      <c r="DV468" s="3">
        <f t="shared" si="582"/>
        <v>34</v>
      </c>
      <c r="DW468" s="3">
        <f t="shared" si="582"/>
        <v>35</v>
      </c>
      <c r="DX468" s="3">
        <f t="shared" si="582"/>
        <v>35</v>
      </c>
      <c r="DY468" s="3">
        <f t="shared" si="582"/>
        <v>36</v>
      </c>
      <c r="DZ468" s="3">
        <f t="shared" si="582"/>
        <v>38</v>
      </c>
      <c r="EA468" s="3">
        <f t="shared" si="582"/>
        <v>39</v>
      </c>
      <c r="EB468" s="3">
        <f t="shared" ref="EB468" si="583">EB196*1</f>
        <v>41</v>
      </c>
      <c r="EC468" s="3">
        <f t="shared" si="580"/>
        <v>42</v>
      </c>
    </row>
    <row r="469" spans="3:133" x14ac:dyDescent="0.25">
      <c r="C469" t="s">
        <v>1677</v>
      </c>
      <c r="D469" s="3">
        <f t="shared" ref="D469:BO469" si="584">D197*1</f>
        <v>0</v>
      </c>
      <c r="E469" s="3">
        <f t="shared" si="584"/>
        <v>0</v>
      </c>
      <c r="F469" s="3">
        <f t="shared" si="584"/>
        <v>0</v>
      </c>
      <c r="G469" s="3">
        <f t="shared" si="584"/>
        <v>0</v>
      </c>
      <c r="H469" s="3">
        <f t="shared" si="584"/>
        <v>0</v>
      </c>
      <c r="I469" s="3">
        <f t="shared" si="584"/>
        <v>0</v>
      </c>
      <c r="J469" s="3">
        <f t="shared" si="584"/>
        <v>0</v>
      </c>
      <c r="K469" s="3">
        <f t="shared" si="584"/>
        <v>0</v>
      </c>
      <c r="L469" s="3">
        <f t="shared" si="584"/>
        <v>0</v>
      </c>
      <c r="M469" s="3">
        <f t="shared" si="584"/>
        <v>0</v>
      </c>
      <c r="N469" s="3">
        <f t="shared" si="584"/>
        <v>0</v>
      </c>
      <c r="O469" s="3">
        <f t="shared" si="584"/>
        <v>0</v>
      </c>
      <c r="P469" s="3">
        <f t="shared" si="584"/>
        <v>0</v>
      </c>
      <c r="Q469" s="3">
        <f t="shared" si="584"/>
        <v>0</v>
      </c>
      <c r="R469" s="3">
        <f t="shared" si="584"/>
        <v>0</v>
      </c>
      <c r="S469" s="3">
        <f t="shared" si="584"/>
        <v>0</v>
      </c>
      <c r="T469" s="3">
        <f t="shared" si="584"/>
        <v>0</v>
      </c>
      <c r="U469" s="3">
        <f t="shared" si="584"/>
        <v>0</v>
      </c>
      <c r="V469" s="3">
        <f t="shared" si="584"/>
        <v>0</v>
      </c>
      <c r="W469" s="3">
        <f t="shared" si="584"/>
        <v>0</v>
      </c>
      <c r="X469" s="3">
        <f t="shared" si="584"/>
        <v>0</v>
      </c>
      <c r="Y469" s="3">
        <f t="shared" si="584"/>
        <v>0</v>
      </c>
      <c r="Z469" s="3">
        <f t="shared" si="584"/>
        <v>0</v>
      </c>
      <c r="AA469" s="3">
        <f t="shared" si="584"/>
        <v>0</v>
      </c>
      <c r="AB469" s="3">
        <f t="shared" si="584"/>
        <v>0</v>
      </c>
      <c r="AC469" s="3">
        <f t="shared" si="584"/>
        <v>0</v>
      </c>
      <c r="AD469" s="3">
        <f t="shared" si="584"/>
        <v>0</v>
      </c>
      <c r="AE469" s="3">
        <f t="shared" si="584"/>
        <v>0</v>
      </c>
      <c r="AF469" s="3">
        <f t="shared" si="584"/>
        <v>0</v>
      </c>
      <c r="AG469" s="3">
        <f t="shared" si="584"/>
        <v>0</v>
      </c>
      <c r="AH469" s="3">
        <f t="shared" si="584"/>
        <v>0</v>
      </c>
      <c r="AI469" s="3">
        <f t="shared" si="584"/>
        <v>0</v>
      </c>
      <c r="AJ469" s="3">
        <f t="shared" si="584"/>
        <v>0</v>
      </c>
      <c r="AK469" s="3">
        <f t="shared" si="584"/>
        <v>0</v>
      </c>
      <c r="AL469" s="3">
        <f t="shared" si="584"/>
        <v>0</v>
      </c>
      <c r="AM469" s="3">
        <f t="shared" si="584"/>
        <v>0</v>
      </c>
      <c r="AN469" s="3">
        <f t="shared" si="584"/>
        <v>0</v>
      </c>
      <c r="AO469" s="3">
        <f t="shared" si="584"/>
        <v>0</v>
      </c>
      <c r="AP469" s="3">
        <f t="shared" si="584"/>
        <v>0</v>
      </c>
      <c r="AQ469" s="3">
        <f t="shared" si="584"/>
        <v>0</v>
      </c>
      <c r="AR469" s="3">
        <f t="shared" si="584"/>
        <v>0</v>
      </c>
      <c r="AS469" s="3">
        <f t="shared" si="584"/>
        <v>0</v>
      </c>
      <c r="AT469" s="3">
        <f t="shared" si="584"/>
        <v>0</v>
      </c>
      <c r="AU469" s="3">
        <f t="shared" si="584"/>
        <v>0</v>
      </c>
      <c r="AV469" s="3">
        <f t="shared" si="584"/>
        <v>0</v>
      </c>
      <c r="AW469" s="3">
        <f t="shared" si="584"/>
        <v>0</v>
      </c>
      <c r="AX469" s="3">
        <f t="shared" si="584"/>
        <v>0</v>
      </c>
      <c r="AY469" s="3">
        <f t="shared" si="584"/>
        <v>0</v>
      </c>
      <c r="AZ469" s="3">
        <f t="shared" si="584"/>
        <v>0</v>
      </c>
      <c r="BA469" s="3">
        <f t="shared" si="584"/>
        <v>0</v>
      </c>
      <c r="BB469" s="3">
        <f t="shared" si="584"/>
        <v>0</v>
      </c>
      <c r="BC469" s="3">
        <f t="shared" si="584"/>
        <v>0</v>
      </c>
      <c r="BD469" s="3">
        <f t="shared" si="584"/>
        <v>0</v>
      </c>
      <c r="BE469" s="3">
        <f t="shared" si="584"/>
        <v>0</v>
      </c>
      <c r="BF469" s="3">
        <f t="shared" si="584"/>
        <v>0</v>
      </c>
      <c r="BG469" s="3">
        <f t="shared" si="584"/>
        <v>0</v>
      </c>
      <c r="BH469" s="3">
        <f t="shared" si="584"/>
        <v>0</v>
      </c>
      <c r="BI469" s="3">
        <f t="shared" si="584"/>
        <v>0</v>
      </c>
      <c r="BJ469" s="3">
        <f t="shared" si="584"/>
        <v>1</v>
      </c>
      <c r="BK469" s="3">
        <f t="shared" si="584"/>
        <v>1</v>
      </c>
      <c r="BL469" s="3">
        <f t="shared" si="584"/>
        <v>2</v>
      </c>
      <c r="BM469" s="3">
        <f t="shared" si="584"/>
        <v>3</v>
      </c>
      <c r="BN469" s="3">
        <f t="shared" si="584"/>
        <v>3</v>
      </c>
      <c r="BO469" s="3">
        <f t="shared" si="584"/>
        <v>4</v>
      </c>
      <c r="BP469" s="3">
        <f t="shared" ref="BP469:EA469" si="585">BP197*1</f>
        <v>1</v>
      </c>
      <c r="BQ469" s="3">
        <f t="shared" si="585"/>
        <v>1</v>
      </c>
      <c r="BR469" s="3">
        <f t="shared" si="585"/>
        <v>10</v>
      </c>
      <c r="BS469" s="3">
        <f t="shared" si="585"/>
        <v>13</v>
      </c>
      <c r="BT469" s="3">
        <f t="shared" si="585"/>
        <v>16</v>
      </c>
      <c r="BU469" s="3">
        <f t="shared" si="585"/>
        <v>16</v>
      </c>
      <c r="BV469" s="3">
        <f t="shared" si="585"/>
        <v>28</v>
      </c>
      <c r="BW469" s="3">
        <f t="shared" si="585"/>
        <v>31</v>
      </c>
      <c r="BX469" s="3">
        <f t="shared" si="585"/>
        <v>39</v>
      </c>
      <c r="BY469" s="3">
        <f t="shared" si="585"/>
        <v>44</v>
      </c>
      <c r="BZ469" s="3">
        <f t="shared" si="585"/>
        <v>51</v>
      </c>
      <c r="CA469" s="3">
        <f t="shared" si="585"/>
        <v>58</v>
      </c>
      <c r="CB469" s="3">
        <f t="shared" si="585"/>
        <v>61</v>
      </c>
      <c r="CC469" s="3">
        <f t="shared" si="585"/>
        <v>65</v>
      </c>
      <c r="CD469" s="3">
        <f t="shared" si="585"/>
        <v>66</v>
      </c>
      <c r="CE469" s="3">
        <f t="shared" si="585"/>
        <v>71</v>
      </c>
      <c r="CF469" s="3">
        <f t="shared" si="585"/>
        <v>74</v>
      </c>
      <c r="CG469" s="3">
        <f t="shared" si="585"/>
        <v>80</v>
      </c>
      <c r="CH469" s="3">
        <f t="shared" si="585"/>
        <v>85</v>
      </c>
      <c r="CI469" s="3">
        <f t="shared" si="585"/>
        <v>94</v>
      </c>
      <c r="CJ469" s="3">
        <f t="shared" si="585"/>
        <v>99</v>
      </c>
      <c r="CK469" s="3">
        <f t="shared" si="585"/>
        <v>103</v>
      </c>
      <c r="CL469" s="3">
        <f t="shared" si="585"/>
        <v>110</v>
      </c>
      <c r="CM469" s="3">
        <f t="shared" si="585"/>
        <v>117</v>
      </c>
      <c r="CN469" s="3">
        <f t="shared" si="585"/>
        <v>122</v>
      </c>
      <c r="CO469" s="3">
        <f t="shared" si="585"/>
        <v>125</v>
      </c>
      <c r="CP469" s="3">
        <f t="shared" si="585"/>
        <v>130</v>
      </c>
      <c r="CQ469" s="3">
        <f t="shared" si="585"/>
        <v>134</v>
      </c>
      <c r="CR469" s="3">
        <f t="shared" si="585"/>
        <v>139</v>
      </c>
      <c r="CS469" s="3">
        <f t="shared" si="585"/>
        <v>144</v>
      </c>
      <c r="CT469" s="3">
        <f t="shared" si="585"/>
        <v>151</v>
      </c>
      <c r="CU469" s="3">
        <f t="shared" si="585"/>
        <v>156</v>
      </c>
      <c r="CV469" s="3">
        <f t="shared" si="585"/>
        <v>162</v>
      </c>
      <c r="CW469" s="3">
        <f t="shared" si="585"/>
        <v>168</v>
      </c>
      <c r="CX469" s="3">
        <f t="shared" si="585"/>
        <v>173</v>
      </c>
      <c r="CY469" s="3">
        <f t="shared" si="585"/>
        <v>179</v>
      </c>
      <c r="CZ469" s="3">
        <f t="shared" si="585"/>
        <v>179</v>
      </c>
      <c r="DA469" s="3">
        <f t="shared" si="585"/>
        <v>189</v>
      </c>
      <c r="DB469" s="3">
        <f t="shared" si="585"/>
        <v>193</v>
      </c>
      <c r="DC469" s="3">
        <f t="shared" si="585"/>
        <v>197</v>
      </c>
      <c r="DD469" s="3">
        <f t="shared" si="585"/>
        <v>200</v>
      </c>
      <c r="DE469" s="3">
        <f t="shared" si="585"/>
        <v>203</v>
      </c>
      <c r="DF469" s="3">
        <f t="shared" si="585"/>
        <v>206</v>
      </c>
      <c r="DG469" s="3">
        <f t="shared" si="585"/>
        <v>209</v>
      </c>
      <c r="DH469" s="3">
        <f t="shared" si="585"/>
        <v>215</v>
      </c>
      <c r="DI469" s="3">
        <f t="shared" si="585"/>
        <v>215</v>
      </c>
      <c r="DJ469" s="3">
        <f t="shared" si="585"/>
        <v>218</v>
      </c>
      <c r="DK469" s="3">
        <f t="shared" si="585"/>
        <v>220</v>
      </c>
      <c r="DL469" s="3">
        <f t="shared" si="585"/>
        <v>222</v>
      </c>
      <c r="DM469" s="3">
        <f t="shared" si="585"/>
        <v>224</v>
      </c>
      <c r="DN469" s="3">
        <f t="shared" si="585"/>
        <v>225</v>
      </c>
      <c r="DO469" s="3">
        <f t="shared" si="585"/>
        <v>228</v>
      </c>
      <c r="DP469" s="3">
        <f t="shared" si="585"/>
        <v>230</v>
      </c>
      <c r="DQ469" s="3">
        <f t="shared" si="585"/>
        <v>231</v>
      </c>
      <c r="DR469" s="3">
        <f t="shared" si="585"/>
        <v>234</v>
      </c>
      <c r="DS469" s="3">
        <f t="shared" si="585"/>
        <v>235</v>
      </c>
      <c r="DT469" s="3">
        <f t="shared" si="585"/>
        <v>237</v>
      </c>
      <c r="DU469" s="3">
        <f t="shared" si="585"/>
        <v>237</v>
      </c>
      <c r="DV469" s="3">
        <f t="shared" si="585"/>
        <v>238</v>
      </c>
      <c r="DW469" s="3">
        <f t="shared" si="585"/>
        <v>238</v>
      </c>
      <c r="DX469" s="3">
        <f t="shared" si="585"/>
        <v>239</v>
      </c>
      <c r="DY469" s="3">
        <f t="shared" si="585"/>
        <v>239</v>
      </c>
      <c r="DZ469" s="3">
        <f t="shared" si="585"/>
        <v>240</v>
      </c>
      <c r="EA469" s="3">
        <f t="shared" si="585"/>
        <v>241</v>
      </c>
      <c r="EB469" s="3">
        <f t="shared" ref="EB469" si="586">EB197*1</f>
        <v>242</v>
      </c>
      <c r="EC469" s="3">
        <f t="shared" si="580"/>
        <v>242</v>
      </c>
    </row>
    <row r="470" spans="3:133" x14ac:dyDescent="0.25">
      <c r="C470" t="s">
        <v>1678</v>
      </c>
      <c r="D470" s="3">
        <f t="shared" ref="D470:BO470" si="587">D198*1</f>
        <v>0</v>
      </c>
      <c r="E470" s="3">
        <f t="shared" si="587"/>
        <v>0</v>
      </c>
      <c r="F470" s="3">
        <f t="shared" si="587"/>
        <v>0</v>
      </c>
      <c r="G470" s="3">
        <f t="shared" si="587"/>
        <v>0</v>
      </c>
      <c r="H470" s="3">
        <f t="shared" si="587"/>
        <v>0</v>
      </c>
      <c r="I470" s="3">
        <f t="shared" si="587"/>
        <v>0</v>
      </c>
      <c r="J470" s="3">
        <f t="shared" si="587"/>
        <v>0</v>
      </c>
      <c r="K470" s="3">
        <f t="shared" si="587"/>
        <v>0</v>
      </c>
      <c r="L470" s="3">
        <f t="shared" si="587"/>
        <v>0</v>
      </c>
      <c r="M470" s="3">
        <f t="shared" si="587"/>
        <v>0</v>
      </c>
      <c r="N470" s="3">
        <f t="shared" si="587"/>
        <v>0</v>
      </c>
      <c r="O470" s="3">
        <f t="shared" si="587"/>
        <v>0</v>
      </c>
      <c r="P470" s="3">
        <f t="shared" si="587"/>
        <v>0</v>
      </c>
      <c r="Q470" s="3">
        <f t="shared" si="587"/>
        <v>0</v>
      </c>
      <c r="R470" s="3">
        <f t="shared" si="587"/>
        <v>0</v>
      </c>
      <c r="S470" s="3">
        <f t="shared" si="587"/>
        <v>0</v>
      </c>
      <c r="T470" s="3">
        <f t="shared" si="587"/>
        <v>0</v>
      </c>
      <c r="U470" s="3">
        <f t="shared" si="587"/>
        <v>0</v>
      </c>
      <c r="V470" s="3">
        <f t="shared" si="587"/>
        <v>0</v>
      </c>
      <c r="W470" s="3">
        <f t="shared" si="587"/>
        <v>0</v>
      </c>
      <c r="X470" s="3">
        <f t="shared" si="587"/>
        <v>0</v>
      </c>
      <c r="Y470" s="3">
        <f t="shared" si="587"/>
        <v>0</v>
      </c>
      <c r="Z470" s="3">
        <f t="shared" si="587"/>
        <v>0</v>
      </c>
      <c r="AA470" s="3">
        <f t="shared" si="587"/>
        <v>0</v>
      </c>
      <c r="AB470" s="3">
        <f t="shared" si="587"/>
        <v>0</v>
      </c>
      <c r="AC470" s="3">
        <f t="shared" si="587"/>
        <v>0</v>
      </c>
      <c r="AD470" s="3">
        <f t="shared" si="587"/>
        <v>0</v>
      </c>
      <c r="AE470" s="3">
        <f t="shared" si="587"/>
        <v>0</v>
      </c>
      <c r="AF470" s="3">
        <f t="shared" si="587"/>
        <v>0</v>
      </c>
      <c r="AG470" s="3">
        <f t="shared" si="587"/>
        <v>0</v>
      </c>
      <c r="AH470" s="3">
        <f t="shared" si="587"/>
        <v>0</v>
      </c>
      <c r="AI470" s="3">
        <f t="shared" si="587"/>
        <v>0</v>
      </c>
      <c r="AJ470" s="3">
        <f t="shared" si="587"/>
        <v>0</v>
      </c>
      <c r="AK470" s="3">
        <f t="shared" si="587"/>
        <v>0</v>
      </c>
      <c r="AL470" s="3">
        <f t="shared" si="587"/>
        <v>0</v>
      </c>
      <c r="AM470" s="3">
        <f t="shared" si="587"/>
        <v>0</v>
      </c>
      <c r="AN470" s="3">
        <f t="shared" si="587"/>
        <v>0</v>
      </c>
      <c r="AO470" s="3">
        <f t="shared" si="587"/>
        <v>0</v>
      </c>
      <c r="AP470" s="3">
        <f t="shared" si="587"/>
        <v>0</v>
      </c>
      <c r="AQ470" s="3">
        <f t="shared" si="587"/>
        <v>0</v>
      </c>
      <c r="AR470" s="3">
        <f t="shared" si="587"/>
        <v>0</v>
      </c>
      <c r="AS470" s="3">
        <f t="shared" si="587"/>
        <v>0</v>
      </c>
      <c r="AT470" s="3">
        <f t="shared" si="587"/>
        <v>0</v>
      </c>
      <c r="AU470" s="3">
        <f t="shared" si="587"/>
        <v>0</v>
      </c>
      <c r="AV470" s="3">
        <f t="shared" si="587"/>
        <v>0</v>
      </c>
      <c r="AW470" s="3">
        <f t="shared" si="587"/>
        <v>0</v>
      </c>
      <c r="AX470" s="3">
        <f t="shared" si="587"/>
        <v>0</v>
      </c>
      <c r="AY470" s="3">
        <f t="shared" si="587"/>
        <v>0</v>
      </c>
      <c r="AZ470" s="3">
        <f t="shared" si="587"/>
        <v>0</v>
      </c>
      <c r="BA470" s="3">
        <f t="shared" si="587"/>
        <v>0</v>
      </c>
      <c r="BB470" s="3">
        <f t="shared" si="587"/>
        <v>0</v>
      </c>
      <c r="BC470" s="3">
        <f t="shared" si="587"/>
        <v>0</v>
      </c>
      <c r="BD470" s="3">
        <f t="shared" si="587"/>
        <v>0</v>
      </c>
      <c r="BE470" s="3">
        <f t="shared" si="587"/>
        <v>0</v>
      </c>
      <c r="BF470" s="3">
        <f t="shared" si="587"/>
        <v>0</v>
      </c>
      <c r="BG470" s="3">
        <f t="shared" si="587"/>
        <v>0</v>
      </c>
      <c r="BH470" s="3">
        <f t="shared" si="587"/>
        <v>0</v>
      </c>
      <c r="BI470" s="3">
        <f t="shared" si="587"/>
        <v>0</v>
      </c>
      <c r="BJ470" s="3">
        <f t="shared" si="587"/>
        <v>0</v>
      </c>
      <c r="BK470" s="3">
        <f t="shared" si="587"/>
        <v>0</v>
      </c>
      <c r="BL470" s="3">
        <f t="shared" si="587"/>
        <v>0</v>
      </c>
      <c r="BM470" s="3">
        <f t="shared" si="587"/>
        <v>0</v>
      </c>
      <c r="BN470" s="3">
        <f t="shared" si="587"/>
        <v>0</v>
      </c>
      <c r="BO470" s="3">
        <f t="shared" si="587"/>
        <v>0</v>
      </c>
      <c r="BP470" s="3">
        <f t="shared" ref="BP470:EA470" si="588">BP198*1</f>
        <v>0</v>
      </c>
      <c r="BQ470" s="3">
        <f t="shared" si="588"/>
        <v>0</v>
      </c>
      <c r="BR470" s="3">
        <f t="shared" si="588"/>
        <v>0</v>
      </c>
      <c r="BS470" s="3">
        <f t="shared" si="588"/>
        <v>0</v>
      </c>
      <c r="BT470" s="3">
        <f t="shared" si="588"/>
        <v>0</v>
      </c>
      <c r="BU470" s="3">
        <f t="shared" si="588"/>
        <v>0</v>
      </c>
      <c r="BV470" s="3">
        <f t="shared" si="588"/>
        <v>0</v>
      </c>
      <c r="BW470" s="3">
        <f t="shared" si="588"/>
        <v>0</v>
      </c>
      <c r="BX470" s="3">
        <f t="shared" si="588"/>
        <v>0</v>
      </c>
      <c r="BY470" s="3">
        <f t="shared" si="588"/>
        <v>0</v>
      </c>
      <c r="BZ470" s="3">
        <f t="shared" si="588"/>
        <v>0</v>
      </c>
      <c r="CA470" s="3">
        <f t="shared" si="588"/>
        <v>0</v>
      </c>
      <c r="CB470" s="3">
        <f t="shared" si="588"/>
        <v>0</v>
      </c>
      <c r="CC470" s="3">
        <f t="shared" si="588"/>
        <v>0</v>
      </c>
      <c r="CD470" s="3">
        <f t="shared" si="588"/>
        <v>0</v>
      </c>
      <c r="CE470" s="3">
        <f t="shared" si="588"/>
        <v>0</v>
      </c>
      <c r="CF470" s="3">
        <f t="shared" si="588"/>
        <v>0</v>
      </c>
      <c r="CG470" s="3">
        <f t="shared" si="588"/>
        <v>0</v>
      </c>
      <c r="CH470" s="3">
        <f t="shared" si="588"/>
        <v>0</v>
      </c>
      <c r="CI470" s="3">
        <f t="shared" si="588"/>
        <v>0</v>
      </c>
      <c r="CJ470" s="3">
        <f t="shared" si="588"/>
        <v>0</v>
      </c>
      <c r="CK470" s="3">
        <f t="shared" si="588"/>
        <v>0</v>
      </c>
      <c r="CL470" s="3">
        <f t="shared" si="588"/>
        <v>0</v>
      </c>
      <c r="CM470" s="3">
        <f t="shared" si="588"/>
        <v>0</v>
      </c>
      <c r="CN470" s="3">
        <f t="shared" si="588"/>
        <v>0</v>
      </c>
      <c r="CO470" s="3">
        <f t="shared" si="588"/>
        <v>0</v>
      </c>
      <c r="CP470" s="3">
        <f t="shared" si="588"/>
        <v>0</v>
      </c>
      <c r="CQ470" s="3">
        <f t="shared" si="588"/>
        <v>0</v>
      </c>
      <c r="CR470" s="3">
        <f t="shared" si="588"/>
        <v>0</v>
      </c>
      <c r="CS470" s="3">
        <f t="shared" si="588"/>
        <v>0</v>
      </c>
      <c r="CT470" s="3">
        <f t="shared" si="588"/>
        <v>0</v>
      </c>
      <c r="CU470" s="3">
        <f t="shared" si="588"/>
        <v>0</v>
      </c>
      <c r="CV470" s="3">
        <f t="shared" si="588"/>
        <v>0</v>
      </c>
      <c r="CW470" s="3">
        <f t="shared" si="588"/>
        <v>0</v>
      </c>
      <c r="CX470" s="3">
        <f t="shared" si="588"/>
        <v>0</v>
      </c>
      <c r="CY470" s="3">
        <f t="shared" si="588"/>
        <v>0</v>
      </c>
      <c r="CZ470" s="3">
        <f t="shared" si="588"/>
        <v>0</v>
      </c>
      <c r="DA470" s="3">
        <f t="shared" si="588"/>
        <v>0</v>
      </c>
      <c r="DB470" s="3">
        <f t="shared" si="588"/>
        <v>0</v>
      </c>
      <c r="DC470" s="3">
        <f t="shared" si="588"/>
        <v>0</v>
      </c>
      <c r="DD470" s="3">
        <f t="shared" si="588"/>
        <v>0</v>
      </c>
      <c r="DE470" s="3">
        <f t="shared" si="588"/>
        <v>0</v>
      </c>
      <c r="DF470" s="3">
        <f t="shared" si="588"/>
        <v>0</v>
      </c>
      <c r="DG470" s="3">
        <f t="shared" si="588"/>
        <v>0</v>
      </c>
      <c r="DH470" s="3">
        <f t="shared" si="588"/>
        <v>0</v>
      </c>
      <c r="DI470" s="3">
        <f t="shared" si="588"/>
        <v>0</v>
      </c>
      <c r="DJ470" s="3">
        <f t="shared" si="588"/>
        <v>0</v>
      </c>
      <c r="DK470" s="3">
        <f t="shared" si="588"/>
        <v>0</v>
      </c>
      <c r="DL470" s="3">
        <f t="shared" si="588"/>
        <v>0</v>
      </c>
      <c r="DM470" s="3">
        <f t="shared" si="588"/>
        <v>0</v>
      </c>
      <c r="DN470" s="3">
        <f t="shared" si="588"/>
        <v>0</v>
      </c>
      <c r="DO470" s="3">
        <f t="shared" si="588"/>
        <v>0</v>
      </c>
      <c r="DP470" s="3">
        <f t="shared" si="588"/>
        <v>0</v>
      </c>
      <c r="DQ470" s="3">
        <f t="shared" si="588"/>
        <v>0</v>
      </c>
      <c r="DR470" s="3">
        <f t="shared" si="588"/>
        <v>0</v>
      </c>
      <c r="DS470" s="3">
        <f t="shared" si="588"/>
        <v>0</v>
      </c>
      <c r="DT470" s="3">
        <f t="shared" si="588"/>
        <v>0</v>
      </c>
      <c r="DU470" s="3">
        <f t="shared" si="588"/>
        <v>0</v>
      </c>
      <c r="DV470" s="3">
        <f t="shared" si="588"/>
        <v>0</v>
      </c>
      <c r="DW470" s="3">
        <f t="shared" si="588"/>
        <v>0</v>
      </c>
      <c r="DX470" s="3">
        <f t="shared" si="588"/>
        <v>0</v>
      </c>
      <c r="DY470" s="3">
        <f t="shared" si="588"/>
        <v>0</v>
      </c>
      <c r="DZ470" s="3">
        <f t="shared" si="588"/>
        <v>0</v>
      </c>
      <c r="EA470" s="3">
        <f t="shared" si="588"/>
        <v>0</v>
      </c>
      <c r="EB470" s="3">
        <f t="shared" ref="EB470" si="589">EB198*1</f>
        <v>0</v>
      </c>
      <c r="EC470" s="3">
        <f t="shared" si="580"/>
        <v>0</v>
      </c>
    </row>
    <row r="471" spans="3:133" x14ac:dyDescent="0.25">
      <c r="C471" t="s">
        <v>1679</v>
      </c>
      <c r="D471" s="3">
        <f t="shared" ref="D471:BO471" si="590">D199*1</f>
        <v>0</v>
      </c>
      <c r="E471" s="3">
        <f t="shared" si="590"/>
        <v>0</v>
      </c>
      <c r="F471" s="3">
        <f t="shared" si="590"/>
        <v>0</v>
      </c>
      <c r="G471" s="3">
        <f t="shared" si="590"/>
        <v>0</v>
      </c>
      <c r="H471" s="3">
        <f t="shared" si="590"/>
        <v>0</v>
      </c>
      <c r="I471" s="3">
        <f t="shared" si="590"/>
        <v>0</v>
      </c>
      <c r="J471" s="3">
        <f t="shared" si="590"/>
        <v>0</v>
      </c>
      <c r="K471" s="3">
        <f t="shared" si="590"/>
        <v>0</v>
      </c>
      <c r="L471" s="3">
        <f t="shared" si="590"/>
        <v>0</v>
      </c>
      <c r="M471" s="3">
        <f t="shared" si="590"/>
        <v>0</v>
      </c>
      <c r="N471" s="3">
        <f t="shared" si="590"/>
        <v>0</v>
      </c>
      <c r="O471" s="3">
        <f t="shared" si="590"/>
        <v>0</v>
      </c>
      <c r="P471" s="3">
        <f t="shared" si="590"/>
        <v>0</v>
      </c>
      <c r="Q471" s="3">
        <f t="shared" si="590"/>
        <v>0</v>
      </c>
      <c r="R471" s="3">
        <f t="shared" si="590"/>
        <v>0</v>
      </c>
      <c r="S471" s="3">
        <f t="shared" si="590"/>
        <v>0</v>
      </c>
      <c r="T471" s="3">
        <f t="shared" si="590"/>
        <v>0</v>
      </c>
      <c r="U471" s="3">
        <f t="shared" si="590"/>
        <v>0</v>
      </c>
      <c r="V471" s="3">
        <f t="shared" si="590"/>
        <v>0</v>
      </c>
      <c r="W471" s="3">
        <f t="shared" si="590"/>
        <v>0</v>
      </c>
      <c r="X471" s="3">
        <f t="shared" si="590"/>
        <v>0</v>
      </c>
      <c r="Y471" s="3">
        <f t="shared" si="590"/>
        <v>0</v>
      </c>
      <c r="Z471" s="3">
        <f t="shared" si="590"/>
        <v>0</v>
      </c>
      <c r="AA471" s="3">
        <f t="shared" si="590"/>
        <v>0</v>
      </c>
      <c r="AB471" s="3">
        <f t="shared" si="590"/>
        <v>0</v>
      </c>
      <c r="AC471" s="3">
        <f t="shared" si="590"/>
        <v>0</v>
      </c>
      <c r="AD471" s="3">
        <f t="shared" si="590"/>
        <v>0</v>
      </c>
      <c r="AE471" s="3">
        <f t="shared" si="590"/>
        <v>0</v>
      </c>
      <c r="AF471" s="3">
        <f t="shared" si="590"/>
        <v>0</v>
      </c>
      <c r="AG471" s="3">
        <f t="shared" si="590"/>
        <v>0</v>
      </c>
      <c r="AH471" s="3">
        <f t="shared" si="590"/>
        <v>0</v>
      </c>
      <c r="AI471" s="3">
        <f t="shared" si="590"/>
        <v>0</v>
      </c>
      <c r="AJ471" s="3">
        <f t="shared" si="590"/>
        <v>0</v>
      </c>
      <c r="AK471" s="3">
        <f t="shared" si="590"/>
        <v>0</v>
      </c>
      <c r="AL471" s="3">
        <f t="shared" si="590"/>
        <v>0</v>
      </c>
      <c r="AM471" s="3">
        <f t="shared" si="590"/>
        <v>0</v>
      </c>
      <c r="AN471" s="3">
        <f t="shared" si="590"/>
        <v>0</v>
      </c>
      <c r="AO471" s="3">
        <f t="shared" si="590"/>
        <v>0</v>
      </c>
      <c r="AP471" s="3">
        <f t="shared" si="590"/>
        <v>0</v>
      </c>
      <c r="AQ471" s="3">
        <f t="shared" si="590"/>
        <v>0</v>
      </c>
      <c r="AR471" s="3">
        <f t="shared" si="590"/>
        <v>0</v>
      </c>
      <c r="AS471" s="3">
        <f t="shared" si="590"/>
        <v>0</v>
      </c>
      <c r="AT471" s="3">
        <f t="shared" si="590"/>
        <v>0</v>
      </c>
      <c r="AU471" s="3">
        <f t="shared" si="590"/>
        <v>0</v>
      </c>
      <c r="AV471" s="3">
        <f t="shared" si="590"/>
        <v>0</v>
      </c>
      <c r="AW471" s="3">
        <f t="shared" si="590"/>
        <v>0</v>
      </c>
      <c r="AX471" s="3">
        <f t="shared" si="590"/>
        <v>0</v>
      </c>
      <c r="AY471" s="3">
        <f t="shared" si="590"/>
        <v>0</v>
      </c>
      <c r="AZ471" s="3">
        <f t="shared" si="590"/>
        <v>0</v>
      </c>
      <c r="BA471" s="3">
        <f t="shared" si="590"/>
        <v>0</v>
      </c>
      <c r="BB471" s="3">
        <f t="shared" si="590"/>
        <v>0</v>
      </c>
      <c r="BC471" s="3">
        <f t="shared" si="590"/>
        <v>0</v>
      </c>
      <c r="BD471" s="3">
        <f t="shared" si="590"/>
        <v>0</v>
      </c>
      <c r="BE471" s="3">
        <f t="shared" si="590"/>
        <v>0</v>
      </c>
      <c r="BF471" s="3">
        <f t="shared" si="590"/>
        <v>0</v>
      </c>
      <c r="BG471" s="3">
        <f t="shared" si="590"/>
        <v>0</v>
      </c>
      <c r="BH471" s="3">
        <f t="shared" si="590"/>
        <v>0</v>
      </c>
      <c r="BI471" s="3">
        <f t="shared" si="590"/>
        <v>0</v>
      </c>
      <c r="BJ471" s="3">
        <f t="shared" si="590"/>
        <v>0</v>
      </c>
      <c r="BK471" s="3">
        <f t="shared" si="590"/>
        <v>2</v>
      </c>
      <c r="BL471" s="3">
        <f t="shared" si="590"/>
        <v>2</v>
      </c>
      <c r="BM471" s="3">
        <f t="shared" si="590"/>
        <v>2</v>
      </c>
      <c r="BN471" s="3">
        <f t="shared" si="590"/>
        <v>2</v>
      </c>
      <c r="BO471" s="3">
        <f t="shared" si="590"/>
        <v>2</v>
      </c>
      <c r="BP471" s="3">
        <f t="shared" ref="BP471:EA471" si="591">BP199*1</f>
        <v>2</v>
      </c>
      <c r="BQ471" s="3">
        <f t="shared" si="591"/>
        <v>2</v>
      </c>
      <c r="BR471" s="3">
        <f t="shared" si="591"/>
        <v>2</v>
      </c>
      <c r="BS471" s="3">
        <f t="shared" si="591"/>
        <v>3</v>
      </c>
      <c r="BT471" s="3">
        <f t="shared" si="591"/>
        <v>3</v>
      </c>
      <c r="BU471" s="3">
        <f t="shared" si="591"/>
        <v>3</v>
      </c>
      <c r="BV471" s="3">
        <f t="shared" si="591"/>
        <v>3</v>
      </c>
      <c r="BW471" s="3">
        <f t="shared" si="591"/>
        <v>4</v>
      </c>
      <c r="BX471" s="3">
        <f t="shared" si="591"/>
        <v>5</v>
      </c>
      <c r="BY471" s="3">
        <f t="shared" si="591"/>
        <v>6</v>
      </c>
      <c r="BZ471" s="3">
        <f t="shared" si="591"/>
        <v>6</v>
      </c>
      <c r="CA471" s="3">
        <f t="shared" si="591"/>
        <v>6</v>
      </c>
      <c r="CB471" s="3">
        <f t="shared" si="591"/>
        <v>6</v>
      </c>
      <c r="CC471" s="3">
        <f t="shared" si="591"/>
        <v>6</v>
      </c>
      <c r="CD471" s="3">
        <f t="shared" si="591"/>
        <v>6</v>
      </c>
      <c r="CE471" s="3">
        <f t="shared" si="591"/>
        <v>7</v>
      </c>
      <c r="CF471" s="3">
        <f t="shared" si="591"/>
        <v>8</v>
      </c>
      <c r="CG471" s="3">
        <f t="shared" si="591"/>
        <v>8</v>
      </c>
      <c r="CH471" s="3">
        <f t="shared" si="591"/>
        <v>9</v>
      </c>
      <c r="CI471" s="3">
        <f t="shared" si="591"/>
        <v>10</v>
      </c>
      <c r="CJ471" s="3">
        <f t="shared" si="591"/>
        <v>10</v>
      </c>
      <c r="CK471" s="3">
        <f t="shared" si="591"/>
        <v>10</v>
      </c>
      <c r="CL471" s="3">
        <f t="shared" si="591"/>
        <v>11</v>
      </c>
      <c r="CM471" s="3">
        <f t="shared" si="591"/>
        <v>11</v>
      </c>
      <c r="CN471" s="3">
        <f t="shared" si="591"/>
        <v>11</v>
      </c>
      <c r="CO471" s="3">
        <f t="shared" si="591"/>
        <v>11</v>
      </c>
      <c r="CP471" s="3">
        <f t="shared" si="591"/>
        <v>11</v>
      </c>
      <c r="CQ471" s="3">
        <f t="shared" si="591"/>
        <v>12</v>
      </c>
      <c r="CR471" s="3">
        <f t="shared" si="591"/>
        <v>12</v>
      </c>
      <c r="CS471" s="3">
        <f t="shared" si="591"/>
        <v>12</v>
      </c>
      <c r="CT471" s="3">
        <f t="shared" si="591"/>
        <v>12</v>
      </c>
      <c r="CU471" s="3">
        <f t="shared" si="591"/>
        <v>12</v>
      </c>
      <c r="CV471" s="3">
        <f t="shared" si="591"/>
        <v>14</v>
      </c>
      <c r="CW471" s="3">
        <f t="shared" si="591"/>
        <v>14</v>
      </c>
      <c r="CX471" s="3">
        <f t="shared" si="591"/>
        <v>14</v>
      </c>
      <c r="CY471" s="3">
        <f t="shared" si="591"/>
        <v>15</v>
      </c>
      <c r="CZ471" s="3">
        <f t="shared" si="591"/>
        <v>16</v>
      </c>
      <c r="DA471" s="3">
        <f t="shared" si="591"/>
        <v>17</v>
      </c>
      <c r="DB471" s="3">
        <f t="shared" si="591"/>
        <v>18</v>
      </c>
      <c r="DC471" s="3">
        <f t="shared" si="591"/>
        <v>18</v>
      </c>
      <c r="DD471" s="3">
        <f t="shared" si="591"/>
        <v>18</v>
      </c>
      <c r="DE471" s="3">
        <f t="shared" si="591"/>
        <v>20</v>
      </c>
      <c r="DF471" s="3">
        <f t="shared" si="591"/>
        <v>20</v>
      </c>
      <c r="DG471" s="3">
        <f t="shared" si="591"/>
        <v>20</v>
      </c>
      <c r="DH471" s="3">
        <f t="shared" si="591"/>
        <v>20</v>
      </c>
      <c r="DI471" s="3">
        <f t="shared" si="591"/>
        <v>20</v>
      </c>
      <c r="DJ471" s="3">
        <f t="shared" si="591"/>
        <v>21</v>
      </c>
      <c r="DK471" s="3">
        <f t="shared" si="591"/>
        <v>21</v>
      </c>
      <c r="DL471" s="3">
        <f t="shared" si="591"/>
        <v>21</v>
      </c>
      <c r="DM471" s="3">
        <f t="shared" si="591"/>
        <v>21</v>
      </c>
      <c r="DN471" s="3">
        <f t="shared" si="591"/>
        <v>21</v>
      </c>
      <c r="DO471" s="3">
        <f t="shared" si="591"/>
        <v>22</v>
      </c>
      <c r="DP471" s="3">
        <f t="shared" si="591"/>
        <v>22</v>
      </c>
      <c r="DQ471" s="3">
        <f t="shared" si="591"/>
        <v>22</v>
      </c>
      <c r="DR471" s="3">
        <f t="shared" si="591"/>
        <v>22</v>
      </c>
      <c r="DS471" s="3">
        <f t="shared" si="591"/>
        <v>22</v>
      </c>
      <c r="DT471" s="3">
        <f t="shared" si="591"/>
        <v>23</v>
      </c>
      <c r="DU471" s="3">
        <f t="shared" si="591"/>
        <v>23</v>
      </c>
      <c r="DV471" s="3">
        <f t="shared" si="591"/>
        <v>23</v>
      </c>
      <c r="DW471" s="3">
        <f t="shared" si="591"/>
        <v>23</v>
      </c>
      <c r="DX471" s="3">
        <f t="shared" si="591"/>
        <v>23</v>
      </c>
      <c r="DY471" s="3">
        <f t="shared" si="591"/>
        <v>23</v>
      </c>
      <c r="DZ471" s="3">
        <f t="shared" si="591"/>
        <v>23</v>
      </c>
      <c r="EA471" s="3">
        <f t="shared" si="591"/>
        <v>23</v>
      </c>
      <c r="EB471" s="3">
        <f t="shared" ref="EB471" si="592">EB199*1</f>
        <v>23</v>
      </c>
      <c r="EC471" s="3">
        <f t="shared" si="580"/>
        <v>23</v>
      </c>
    </row>
    <row r="472" spans="3:133" x14ac:dyDescent="0.25">
      <c r="C472" t="s">
        <v>1680</v>
      </c>
      <c r="D472" s="3">
        <f t="shared" ref="D472:BO472" si="593">D200*1</f>
        <v>0</v>
      </c>
      <c r="E472" s="3">
        <f t="shared" si="593"/>
        <v>0</v>
      </c>
      <c r="F472" s="3">
        <f t="shared" si="593"/>
        <v>0</v>
      </c>
      <c r="G472" s="3">
        <f t="shared" si="593"/>
        <v>0</v>
      </c>
      <c r="H472" s="3">
        <f t="shared" si="593"/>
        <v>0</v>
      </c>
      <c r="I472" s="3">
        <f t="shared" si="593"/>
        <v>0</v>
      </c>
      <c r="J472" s="3">
        <f t="shared" si="593"/>
        <v>0</v>
      </c>
      <c r="K472" s="3">
        <f t="shared" si="593"/>
        <v>0</v>
      </c>
      <c r="L472" s="3">
        <f t="shared" si="593"/>
        <v>0</v>
      </c>
      <c r="M472" s="3">
        <f t="shared" si="593"/>
        <v>0</v>
      </c>
      <c r="N472" s="3">
        <f t="shared" si="593"/>
        <v>0</v>
      </c>
      <c r="O472" s="3">
        <f t="shared" si="593"/>
        <v>0</v>
      </c>
      <c r="P472" s="3">
        <f t="shared" si="593"/>
        <v>0</v>
      </c>
      <c r="Q472" s="3">
        <f t="shared" si="593"/>
        <v>0</v>
      </c>
      <c r="R472" s="3">
        <f t="shared" si="593"/>
        <v>0</v>
      </c>
      <c r="S472" s="3">
        <f t="shared" si="593"/>
        <v>0</v>
      </c>
      <c r="T472" s="3">
        <f t="shared" si="593"/>
        <v>0</v>
      </c>
      <c r="U472" s="3">
        <f t="shared" si="593"/>
        <v>0</v>
      </c>
      <c r="V472" s="3">
        <f t="shared" si="593"/>
        <v>0</v>
      </c>
      <c r="W472" s="3">
        <f t="shared" si="593"/>
        <v>0</v>
      </c>
      <c r="X472" s="3">
        <f t="shared" si="593"/>
        <v>0</v>
      </c>
      <c r="Y472" s="3">
        <f t="shared" si="593"/>
        <v>0</v>
      </c>
      <c r="Z472" s="3">
        <f t="shared" si="593"/>
        <v>0</v>
      </c>
      <c r="AA472" s="3">
        <f t="shared" si="593"/>
        <v>0</v>
      </c>
      <c r="AB472" s="3">
        <f t="shared" si="593"/>
        <v>0</v>
      </c>
      <c r="AC472" s="3">
        <f t="shared" si="593"/>
        <v>0</v>
      </c>
      <c r="AD472" s="3">
        <f t="shared" si="593"/>
        <v>0</v>
      </c>
      <c r="AE472" s="3">
        <f t="shared" si="593"/>
        <v>0</v>
      </c>
      <c r="AF472" s="3">
        <f t="shared" si="593"/>
        <v>0</v>
      </c>
      <c r="AG472" s="3">
        <f t="shared" si="593"/>
        <v>0</v>
      </c>
      <c r="AH472" s="3">
        <f t="shared" si="593"/>
        <v>0</v>
      </c>
      <c r="AI472" s="3">
        <f t="shared" si="593"/>
        <v>0</v>
      </c>
      <c r="AJ472" s="3">
        <f t="shared" si="593"/>
        <v>0</v>
      </c>
      <c r="AK472" s="3">
        <f t="shared" si="593"/>
        <v>0</v>
      </c>
      <c r="AL472" s="3">
        <f t="shared" si="593"/>
        <v>0</v>
      </c>
      <c r="AM472" s="3">
        <f t="shared" si="593"/>
        <v>0</v>
      </c>
      <c r="AN472" s="3">
        <f t="shared" si="593"/>
        <v>0</v>
      </c>
      <c r="AO472" s="3">
        <f t="shared" si="593"/>
        <v>0</v>
      </c>
      <c r="AP472" s="3">
        <f t="shared" si="593"/>
        <v>0</v>
      </c>
      <c r="AQ472" s="3">
        <f t="shared" si="593"/>
        <v>0</v>
      </c>
      <c r="AR472" s="3">
        <f t="shared" si="593"/>
        <v>0</v>
      </c>
      <c r="AS472" s="3">
        <f t="shared" si="593"/>
        <v>0</v>
      </c>
      <c r="AT472" s="3">
        <f t="shared" si="593"/>
        <v>0</v>
      </c>
      <c r="AU472" s="3">
        <f t="shared" si="593"/>
        <v>0</v>
      </c>
      <c r="AV472" s="3">
        <f t="shared" si="593"/>
        <v>0</v>
      </c>
      <c r="AW472" s="3">
        <f t="shared" si="593"/>
        <v>0</v>
      </c>
      <c r="AX472" s="3">
        <f t="shared" si="593"/>
        <v>0</v>
      </c>
      <c r="AY472" s="3">
        <f t="shared" si="593"/>
        <v>0</v>
      </c>
      <c r="AZ472" s="3">
        <f t="shared" si="593"/>
        <v>0</v>
      </c>
      <c r="BA472" s="3">
        <f t="shared" si="593"/>
        <v>0</v>
      </c>
      <c r="BB472" s="3">
        <f t="shared" si="593"/>
        <v>0</v>
      </c>
      <c r="BC472" s="3">
        <f t="shared" si="593"/>
        <v>0</v>
      </c>
      <c r="BD472" s="3">
        <f t="shared" si="593"/>
        <v>0</v>
      </c>
      <c r="BE472" s="3">
        <f t="shared" si="593"/>
        <v>0</v>
      </c>
      <c r="BF472" s="3">
        <f t="shared" si="593"/>
        <v>0</v>
      </c>
      <c r="BG472" s="3">
        <f t="shared" si="593"/>
        <v>0</v>
      </c>
      <c r="BH472" s="3">
        <f t="shared" si="593"/>
        <v>1</v>
      </c>
      <c r="BI472" s="3">
        <f t="shared" si="593"/>
        <v>1</v>
      </c>
      <c r="BJ472" s="3">
        <f t="shared" si="593"/>
        <v>1</v>
      </c>
      <c r="BK472" s="3">
        <f t="shared" si="593"/>
        <v>1</v>
      </c>
      <c r="BL472" s="3">
        <f t="shared" si="593"/>
        <v>0</v>
      </c>
      <c r="BM472" s="3">
        <f t="shared" si="593"/>
        <v>0</v>
      </c>
      <c r="BN472" s="3">
        <f t="shared" si="593"/>
        <v>0</v>
      </c>
      <c r="BO472" s="3">
        <f t="shared" si="593"/>
        <v>0</v>
      </c>
      <c r="BP472" s="3">
        <f t="shared" ref="BP472:EA472" si="594">BP200*1</f>
        <v>0</v>
      </c>
      <c r="BQ472" s="3">
        <f t="shared" si="594"/>
        <v>0</v>
      </c>
      <c r="BR472" s="3">
        <f t="shared" si="594"/>
        <v>0</v>
      </c>
      <c r="BS472" s="3">
        <f t="shared" si="594"/>
        <v>0</v>
      </c>
      <c r="BT472" s="3">
        <f t="shared" si="594"/>
        <v>0</v>
      </c>
      <c r="BU472" s="3">
        <f t="shared" si="594"/>
        <v>0</v>
      </c>
      <c r="BV472" s="3">
        <f t="shared" si="594"/>
        <v>1</v>
      </c>
      <c r="BW472" s="3">
        <f t="shared" si="594"/>
        <v>1</v>
      </c>
      <c r="BX472" s="3">
        <f t="shared" si="594"/>
        <v>1</v>
      </c>
      <c r="BY472" s="3">
        <f t="shared" si="594"/>
        <v>1</v>
      </c>
      <c r="BZ472" s="3">
        <f t="shared" si="594"/>
        <v>1</v>
      </c>
      <c r="CA472" s="3">
        <f t="shared" si="594"/>
        <v>2</v>
      </c>
      <c r="CB472" s="3">
        <f t="shared" si="594"/>
        <v>2</v>
      </c>
      <c r="CC472" s="3">
        <f t="shared" si="594"/>
        <v>2</v>
      </c>
      <c r="CD472" s="3">
        <f t="shared" si="594"/>
        <v>2</v>
      </c>
      <c r="CE472" s="3">
        <f t="shared" si="594"/>
        <v>2</v>
      </c>
      <c r="CF472" s="3">
        <f t="shared" si="594"/>
        <v>2</v>
      </c>
      <c r="CG472" s="3">
        <f t="shared" si="594"/>
        <v>2</v>
      </c>
      <c r="CH472" s="3">
        <f t="shared" si="594"/>
        <v>2</v>
      </c>
      <c r="CI472" s="3">
        <f t="shared" si="594"/>
        <v>2</v>
      </c>
      <c r="CJ472" s="3">
        <f t="shared" si="594"/>
        <v>6</v>
      </c>
      <c r="CK472" s="3">
        <f t="shared" si="594"/>
        <v>8</v>
      </c>
      <c r="CL472" s="3">
        <f t="shared" si="594"/>
        <v>9</v>
      </c>
      <c r="CM472" s="3">
        <f t="shared" si="594"/>
        <v>11</v>
      </c>
      <c r="CN472" s="3">
        <f t="shared" si="594"/>
        <v>12</v>
      </c>
      <c r="CO472" s="3">
        <f t="shared" si="594"/>
        <v>13</v>
      </c>
      <c r="CP472" s="3">
        <f t="shared" si="594"/>
        <v>14</v>
      </c>
      <c r="CQ472" s="3">
        <f t="shared" si="594"/>
        <v>14</v>
      </c>
      <c r="CR472" s="3">
        <f t="shared" si="594"/>
        <v>15</v>
      </c>
      <c r="CS472" s="3">
        <f t="shared" si="594"/>
        <v>17</v>
      </c>
      <c r="CT472" s="3">
        <f t="shared" si="594"/>
        <v>17</v>
      </c>
      <c r="CU472" s="3">
        <f t="shared" si="594"/>
        <v>18</v>
      </c>
      <c r="CV472" s="3">
        <f t="shared" si="594"/>
        <v>18</v>
      </c>
      <c r="CW472" s="3">
        <f t="shared" si="594"/>
        <v>20</v>
      </c>
      <c r="CX472" s="3">
        <f t="shared" si="594"/>
        <v>22</v>
      </c>
      <c r="CY472" s="3">
        <f t="shared" si="594"/>
        <v>23</v>
      </c>
      <c r="CZ472" s="3">
        <f t="shared" si="594"/>
        <v>23</v>
      </c>
      <c r="DA472" s="3">
        <f t="shared" si="594"/>
        <v>24</v>
      </c>
      <c r="DB472" s="3">
        <f t="shared" si="594"/>
        <v>24</v>
      </c>
      <c r="DC472" s="3">
        <f t="shared" si="594"/>
        <v>25</v>
      </c>
      <c r="DD472" s="3">
        <f t="shared" si="594"/>
        <v>25</v>
      </c>
      <c r="DE472" s="3">
        <f t="shared" si="594"/>
        <v>25</v>
      </c>
      <c r="DF472" s="3">
        <f t="shared" si="594"/>
        <v>26</v>
      </c>
      <c r="DG472" s="3">
        <f t="shared" si="594"/>
        <v>26</v>
      </c>
      <c r="DH472" s="3">
        <f t="shared" si="594"/>
        <v>26</v>
      </c>
      <c r="DI472" s="3">
        <f t="shared" si="594"/>
        <v>26</v>
      </c>
      <c r="DJ472" s="3">
        <f t="shared" si="594"/>
        <v>26</v>
      </c>
      <c r="DK472" s="3">
        <f t="shared" si="594"/>
        <v>27</v>
      </c>
      <c r="DL472" s="3">
        <f t="shared" si="594"/>
        <v>27</v>
      </c>
      <c r="DM472" s="3">
        <f t="shared" si="594"/>
        <v>27</v>
      </c>
      <c r="DN472" s="3">
        <f t="shared" si="594"/>
        <v>27</v>
      </c>
      <c r="DO472" s="3">
        <f t="shared" si="594"/>
        <v>28</v>
      </c>
      <c r="DP472" s="3">
        <f t="shared" si="594"/>
        <v>28</v>
      </c>
      <c r="DQ472" s="3">
        <f t="shared" si="594"/>
        <v>28</v>
      </c>
      <c r="DR472" s="3">
        <f t="shared" si="594"/>
        <v>28</v>
      </c>
      <c r="DS472" s="3">
        <f t="shared" si="594"/>
        <v>28</v>
      </c>
      <c r="DT472" s="3">
        <f t="shared" si="594"/>
        <v>28</v>
      </c>
      <c r="DU472" s="3">
        <f t="shared" si="594"/>
        <v>28</v>
      </c>
      <c r="DV472" s="3">
        <f t="shared" si="594"/>
        <v>28</v>
      </c>
      <c r="DW472" s="3">
        <f t="shared" si="594"/>
        <v>28</v>
      </c>
      <c r="DX472" s="3">
        <f t="shared" si="594"/>
        <v>28</v>
      </c>
      <c r="DY472" s="3">
        <f t="shared" si="594"/>
        <v>28</v>
      </c>
      <c r="DZ472" s="3">
        <f t="shared" si="594"/>
        <v>28</v>
      </c>
      <c r="EA472" s="3">
        <f t="shared" si="594"/>
        <v>28</v>
      </c>
      <c r="EB472" s="3">
        <f t="shared" ref="EB472" si="595">EB200*1</f>
        <v>28</v>
      </c>
      <c r="EC472" s="3">
        <f t="shared" si="580"/>
        <v>28</v>
      </c>
    </row>
    <row r="473" spans="3:133" x14ac:dyDescent="0.25">
      <c r="C473" t="s">
        <v>1681</v>
      </c>
      <c r="D473" s="3">
        <f t="shared" ref="D473:BO473" si="596">D201*1</f>
        <v>0</v>
      </c>
      <c r="E473" s="3">
        <f t="shared" si="596"/>
        <v>0</v>
      </c>
      <c r="F473" s="3">
        <f t="shared" si="596"/>
        <v>0</v>
      </c>
      <c r="G473" s="3">
        <f t="shared" si="596"/>
        <v>0</v>
      </c>
      <c r="H473" s="3">
        <f t="shared" si="596"/>
        <v>0</v>
      </c>
      <c r="I473" s="3">
        <f t="shared" si="596"/>
        <v>0</v>
      </c>
      <c r="J473" s="3">
        <f t="shared" si="596"/>
        <v>0</v>
      </c>
      <c r="K473" s="3">
        <f t="shared" si="596"/>
        <v>0</v>
      </c>
      <c r="L473" s="3">
        <f t="shared" si="596"/>
        <v>0</v>
      </c>
      <c r="M473" s="3">
        <f t="shared" si="596"/>
        <v>0</v>
      </c>
      <c r="N473" s="3">
        <f t="shared" si="596"/>
        <v>0</v>
      </c>
      <c r="O473" s="3">
        <f t="shared" si="596"/>
        <v>0</v>
      </c>
      <c r="P473" s="3">
        <f t="shared" si="596"/>
        <v>0</v>
      </c>
      <c r="Q473" s="3">
        <f t="shared" si="596"/>
        <v>0</v>
      </c>
      <c r="R473" s="3">
        <f t="shared" si="596"/>
        <v>0</v>
      </c>
      <c r="S473" s="3">
        <f t="shared" si="596"/>
        <v>0</v>
      </c>
      <c r="T473" s="3">
        <f t="shared" si="596"/>
        <v>0</v>
      </c>
      <c r="U473" s="3">
        <f t="shared" si="596"/>
        <v>0</v>
      </c>
      <c r="V473" s="3">
        <f t="shared" si="596"/>
        <v>0</v>
      </c>
      <c r="W473" s="3">
        <f t="shared" si="596"/>
        <v>0</v>
      </c>
      <c r="X473" s="3">
        <f t="shared" si="596"/>
        <v>0</v>
      </c>
      <c r="Y473" s="3">
        <f t="shared" si="596"/>
        <v>0</v>
      </c>
      <c r="Z473" s="3">
        <f t="shared" si="596"/>
        <v>0</v>
      </c>
      <c r="AA473" s="3">
        <f t="shared" si="596"/>
        <v>0</v>
      </c>
      <c r="AB473" s="3">
        <f t="shared" si="596"/>
        <v>0</v>
      </c>
      <c r="AC473" s="3">
        <f t="shared" si="596"/>
        <v>0</v>
      </c>
      <c r="AD473" s="3">
        <f t="shared" si="596"/>
        <v>0</v>
      </c>
      <c r="AE473" s="3">
        <f t="shared" si="596"/>
        <v>0</v>
      </c>
      <c r="AF473" s="3">
        <f t="shared" si="596"/>
        <v>0</v>
      </c>
      <c r="AG473" s="3">
        <f t="shared" si="596"/>
        <v>0</v>
      </c>
      <c r="AH473" s="3">
        <f t="shared" si="596"/>
        <v>0</v>
      </c>
      <c r="AI473" s="3">
        <f t="shared" si="596"/>
        <v>0</v>
      </c>
      <c r="AJ473" s="3">
        <f t="shared" si="596"/>
        <v>0</v>
      </c>
      <c r="AK473" s="3">
        <f t="shared" si="596"/>
        <v>0</v>
      </c>
      <c r="AL473" s="3">
        <f t="shared" si="596"/>
        <v>0</v>
      </c>
      <c r="AM473" s="3">
        <f t="shared" si="596"/>
        <v>0</v>
      </c>
      <c r="AN473" s="3">
        <f t="shared" si="596"/>
        <v>0</v>
      </c>
      <c r="AO473" s="3">
        <f t="shared" si="596"/>
        <v>0</v>
      </c>
      <c r="AP473" s="3">
        <f t="shared" si="596"/>
        <v>0</v>
      </c>
      <c r="AQ473" s="3">
        <f t="shared" si="596"/>
        <v>0</v>
      </c>
      <c r="AR473" s="3">
        <f t="shared" si="596"/>
        <v>0</v>
      </c>
      <c r="AS473" s="3">
        <f t="shared" si="596"/>
        <v>0</v>
      </c>
      <c r="AT473" s="3">
        <f t="shared" si="596"/>
        <v>0</v>
      </c>
      <c r="AU473" s="3">
        <f t="shared" si="596"/>
        <v>0</v>
      </c>
      <c r="AV473" s="3">
        <f t="shared" si="596"/>
        <v>0</v>
      </c>
      <c r="AW473" s="3">
        <f t="shared" si="596"/>
        <v>0</v>
      </c>
      <c r="AX473" s="3">
        <f t="shared" si="596"/>
        <v>0</v>
      </c>
      <c r="AY473" s="3">
        <f t="shared" si="596"/>
        <v>0</v>
      </c>
      <c r="AZ473" s="3">
        <f t="shared" si="596"/>
        <v>0</v>
      </c>
      <c r="BA473" s="3">
        <f t="shared" si="596"/>
        <v>0</v>
      </c>
      <c r="BB473" s="3">
        <f t="shared" si="596"/>
        <v>0</v>
      </c>
      <c r="BC473" s="3">
        <f t="shared" si="596"/>
        <v>0</v>
      </c>
      <c r="BD473" s="3">
        <f t="shared" si="596"/>
        <v>1</v>
      </c>
      <c r="BE473" s="3">
        <f t="shared" si="596"/>
        <v>1</v>
      </c>
      <c r="BF473" s="3">
        <f t="shared" si="596"/>
        <v>1</v>
      </c>
      <c r="BG473" s="3">
        <f t="shared" si="596"/>
        <v>1</v>
      </c>
      <c r="BH473" s="3">
        <f t="shared" si="596"/>
        <v>1</v>
      </c>
      <c r="BI473" s="3">
        <f t="shared" si="596"/>
        <v>1</v>
      </c>
      <c r="BJ473" s="3">
        <f t="shared" si="596"/>
        <v>1</v>
      </c>
      <c r="BK473" s="3">
        <f t="shared" si="596"/>
        <v>1</v>
      </c>
      <c r="BL473" s="3">
        <f t="shared" si="596"/>
        <v>2</v>
      </c>
      <c r="BM473" s="3">
        <f t="shared" si="596"/>
        <v>3</v>
      </c>
      <c r="BN473" s="3">
        <f t="shared" si="596"/>
        <v>4</v>
      </c>
      <c r="BO473" s="3">
        <f t="shared" si="596"/>
        <v>5</v>
      </c>
      <c r="BP473" s="3">
        <f t="shared" ref="BP473:EA473" si="597">BP201*1</f>
        <v>6</v>
      </c>
      <c r="BQ473" s="3">
        <f t="shared" si="597"/>
        <v>9</v>
      </c>
      <c r="BR473" s="3">
        <f t="shared" si="597"/>
        <v>9</v>
      </c>
      <c r="BS473" s="3">
        <f t="shared" si="597"/>
        <v>11</v>
      </c>
      <c r="BT473" s="3">
        <f t="shared" si="597"/>
        <v>11</v>
      </c>
      <c r="BU473" s="3">
        <f t="shared" si="597"/>
        <v>15</v>
      </c>
      <c r="BV473" s="3">
        <f t="shared" si="597"/>
        <v>15</v>
      </c>
      <c r="BW473" s="3">
        <f t="shared" si="597"/>
        <v>17</v>
      </c>
      <c r="BX473" s="3">
        <f t="shared" si="597"/>
        <v>20</v>
      </c>
      <c r="BY473" s="3">
        <f t="shared" si="597"/>
        <v>22</v>
      </c>
      <c r="BZ473" s="3">
        <f t="shared" si="597"/>
        <v>28</v>
      </c>
      <c r="CA473" s="3">
        <f t="shared" si="597"/>
        <v>30</v>
      </c>
      <c r="CB473" s="3">
        <f t="shared" si="597"/>
        <v>36</v>
      </c>
      <c r="CC473" s="3">
        <f t="shared" si="597"/>
        <v>40</v>
      </c>
      <c r="CD473" s="3">
        <f t="shared" si="597"/>
        <v>43</v>
      </c>
      <c r="CE473" s="3">
        <f t="shared" si="597"/>
        <v>45</v>
      </c>
      <c r="CF473" s="3">
        <f t="shared" si="597"/>
        <v>50</v>
      </c>
      <c r="CG473" s="3">
        <f t="shared" si="597"/>
        <v>53</v>
      </c>
      <c r="CH473" s="3">
        <f t="shared" si="597"/>
        <v>55</v>
      </c>
      <c r="CI473" s="3">
        <f t="shared" si="597"/>
        <v>56</v>
      </c>
      <c r="CJ473" s="3">
        <f t="shared" si="597"/>
        <v>61</v>
      </c>
      <c r="CK473" s="3">
        <f t="shared" si="597"/>
        <v>61</v>
      </c>
      <c r="CL473" s="3">
        <f t="shared" si="597"/>
        <v>66</v>
      </c>
      <c r="CM473" s="3">
        <f t="shared" si="597"/>
        <v>70</v>
      </c>
      <c r="CN473" s="3">
        <f t="shared" si="597"/>
        <v>74</v>
      </c>
      <c r="CO473" s="3">
        <f t="shared" si="597"/>
        <v>77</v>
      </c>
      <c r="CP473" s="3">
        <f t="shared" si="597"/>
        <v>77</v>
      </c>
      <c r="CQ473" s="3">
        <f t="shared" si="597"/>
        <v>79</v>
      </c>
      <c r="CR473" s="3">
        <f t="shared" si="597"/>
        <v>79</v>
      </c>
      <c r="CS473" s="3">
        <f t="shared" si="597"/>
        <v>80</v>
      </c>
      <c r="CT473" s="3">
        <f t="shared" si="597"/>
        <v>81</v>
      </c>
      <c r="CU473" s="3">
        <f t="shared" si="597"/>
        <v>82</v>
      </c>
      <c r="CV473" s="3">
        <f t="shared" si="597"/>
        <v>83</v>
      </c>
      <c r="CW473" s="3">
        <f t="shared" si="597"/>
        <v>86</v>
      </c>
      <c r="CX473" s="3">
        <f t="shared" si="597"/>
        <v>89</v>
      </c>
      <c r="CY473" s="3">
        <f t="shared" si="597"/>
        <v>91</v>
      </c>
      <c r="CZ473" s="3">
        <f t="shared" si="597"/>
        <v>92</v>
      </c>
      <c r="DA473" s="3">
        <f t="shared" si="597"/>
        <v>94</v>
      </c>
      <c r="DB473" s="3">
        <f t="shared" si="597"/>
        <v>96</v>
      </c>
      <c r="DC473" s="3">
        <f t="shared" si="597"/>
        <v>97</v>
      </c>
      <c r="DD473" s="3">
        <f t="shared" si="597"/>
        <v>98</v>
      </c>
      <c r="DE473" s="3">
        <f t="shared" si="597"/>
        <v>99</v>
      </c>
      <c r="DF473" s="3">
        <f t="shared" si="597"/>
        <v>99</v>
      </c>
      <c r="DG473" s="3">
        <f t="shared" si="597"/>
        <v>100</v>
      </c>
      <c r="DH473" s="3">
        <f t="shared" si="597"/>
        <v>101</v>
      </c>
      <c r="DI473" s="3">
        <f t="shared" si="597"/>
        <v>102</v>
      </c>
      <c r="DJ473" s="3">
        <f t="shared" si="597"/>
        <v>102</v>
      </c>
      <c r="DK473" s="3">
        <f t="shared" si="597"/>
        <v>102</v>
      </c>
      <c r="DL473" s="3">
        <f t="shared" si="597"/>
        <v>103</v>
      </c>
      <c r="DM473" s="3">
        <f t="shared" si="597"/>
        <v>103</v>
      </c>
      <c r="DN473" s="3">
        <f t="shared" si="597"/>
        <v>103</v>
      </c>
      <c r="DO473" s="3">
        <f t="shared" si="597"/>
        <v>103</v>
      </c>
      <c r="DP473" s="3">
        <f t="shared" si="597"/>
        <v>104</v>
      </c>
      <c r="DQ473" s="3">
        <f t="shared" si="597"/>
        <v>104</v>
      </c>
      <c r="DR473" s="3">
        <f t="shared" si="597"/>
        <v>104</v>
      </c>
      <c r="DS473" s="3">
        <f t="shared" si="597"/>
        <v>105</v>
      </c>
      <c r="DT473" s="3">
        <f t="shared" si="597"/>
        <v>106</v>
      </c>
      <c r="DU473" s="3">
        <f t="shared" si="597"/>
        <v>106</v>
      </c>
      <c r="DV473" s="3">
        <f t="shared" si="597"/>
        <v>106</v>
      </c>
      <c r="DW473" s="3">
        <f t="shared" si="597"/>
        <v>107</v>
      </c>
      <c r="DX473" s="3">
        <f t="shared" si="597"/>
        <v>107</v>
      </c>
      <c r="DY473" s="3">
        <f t="shared" si="597"/>
        <v>108</v>
      </c>
      <c r="DZ473" s="3">
        <f t="shared" si="597"/>
        <v>108</v>
      </c>
      <c r="EA473" s="3">
        <f t="shared" si="597"/>
        <v>108</v>
      </c>
      <c r="EB473" s="3">
        <f t="shared" ref="EB473" si="598">EB201*1</f>
        <v>108</v>
      </c>
      <c r="EC473" s="3">
        <f t="shared" si="580"/>
        <v>108</v>
      </c>
    </row>
    <row r="474" spans="3:133" x14ac:dyDescent="0.25">
      <c r="C474" t="s">
        <v>1682</v>
      </c>
      <c r="D474" s="3">
        <f t="shared" ref="D474:BO474" si="599">D202*1</f>
        <v>0</v>
      </c>
      <c r="E474" s="3">
        <f t="shared" si="599"/>
        <v>0</v>
      </c>
      <c r="F474" s="3">
        <f t="shared" si="599"/>
        <v>0</v>
      </c>
      <c r="G474" s="3">
        <f t="shared" si="599"/>
        <v>0</v>
      </c>
      <c r="H474" s="3">
        <f t="shared" si="599"/>
        <v>0</v>
      </c>
      <c r="I474" s="3">
        <f t="shared" si="599"/>
        <v>0</v>
      </c>
      <c r="J474" s="3">
        <f t="shared" si="599"/>
        <v>0</v>
      </c>
      <c r="K474" s="3">
        <f t="shared" si="599"/>
        <v>0</v>
      </c>
      <c r="L474" s="3">
        <f t="shared" si="599"/>
        <v>0</v>
      </c>
      <c r="M474" s="3">
        <f t="shared" si="599"/>
        <v>0</v>
      </c>
      <c r="N474" s="3">
        <f t="shared" si="599"/>
        <v>0</v>
      </c>
      <c r="O474" s="3">
        <f t="shared" si="599"/>
        <v>0</v>
      </c>
      <c r="P474" s="3">
        <f t="shared" si="599"/>
        <v>0</v>
      </c>
      <c r="Q474" s="3">
        <f t="shared" si="599"/>
        <v>0</v>
      </c>
      <c r="R474" s="3">
        <f t="shared" si="599"/>
        <v>0</v>
      </c>
      <c r="S474" s="3">
        <f t="shared" si="599"/>
        <v>0</v>
      </c>
      <c r="T474" s="3">
        <f t="shared" si="599"/>
        <v>0</v>
      </c>
      <c r="U474" s="3">
        <f t="shared" si="599"/>
        <v>0</v>
      </c>
      <c r="V474" s="3">
        <f t="shared" si="599"/>
        <v>0</v>
      </c>
      <c r="W474" s="3">
        <f t="shared" si="599"/>
        <v>0</v>
      </c>
      <c r="X474" s="3">
        <f t="shared" si="599"/>
        <v>0</v>
      </c>
      <c r="Y474" s="3">
        <f t="shared" si="599"/>
        <v>0</v>
      </c>
      <c r="Z474" s="3">
        <f t="shared" si="599"/>
        <v>0</v>
      </c>
      <c r="AA474" s="3">
        <f t="shared" si="599"/>
        <v>0</v>
      </c>
      <c r="AB474" s="3">
        <f t="shared" si="599"/>
        <v>0</v>
      </c>
      <c r="AC474" s="3">
        <f t="shared" si="599"/>
        <v>0</v>
      </c>
      <c r="AD474" s="3">
        <f t="shared" si="599"/>
        <v>0</v>
      </c>
      <c r="AE474" s="3">
        <f t="shared" si="599"/>
        <v>0</v>
      </c>
      <c r="AF474" s="3">
        <f t="shared" si="599"/>
        <v>0</v>
      </c>
      <c r="AG474" s="3">
        <f t="shared" si="599"/>
        <v>0</v>
      </c>
      <c r="AH474" s="3">
        <f t="shared" si="599"/>
        <v>0</v>
      </c>
      <c r="AI474" s="3">
        <f t="shared" si="599"/>
        <v>0</v>
      </c>
      <c r="AJ474" s="3">
        <f t="shared" si="599"/>
        <v>0</v>
      </c>
      <c r="AK474" s="3">
        <f t="shared" si="599"/>
        <v>0</v>
      </c>
      <c r="AL474" s="3">
        <f t="shared" si="599"/>
        <v>0</v>
      </c>
      <c r="AM474" s="3">
        <f t="shared" si="599"/>
        <v>0</v>
      </c>
      <c r="AN474" s="3">
        <f t="shared" si="599"/>
        <v>0</v>
      </c>
      <c r="AO474" s="3">
        <f t="shared" si="599"/>
        <v>0</v>
      </c>
      <c r="AP474" s="3">
        <f t="shared" si="599"/>
        <v>0</v>
      </c>
      <c r="AQ474" s="3">
        <f t="shared" si="599"/>
        <v>0</v>
      </c>
      <c r="AR474" s="3">
        <f t="shared" si="599"/>
        <v>0</v>
      </c>
      <c r="AS474" s="3">
        <f t="shared" si="599"/>
        <v>0</v>
      </c>
      <c r="AT474" s="3">
        <f t="shared" si="599"/>
        <v>0</v>
      </c>
      <c r="AU474" s="3">
        <f t="shared" si="599"/>
        <v>0</v>
      </c>
      <c r="AV474" s="3">
        <f t="shared" si="599"/>
        <v>0</v>
      </c>
      <c r="AW474" s="3">
        <f t="shared" si="599"/>
        <v>0</v>
      </c>
      <c r="AX474" s="3">
        <f t="shared" si="599"/>
        <v>0</v>
      </c>
      <c r="AY474" s="3">
        <f t="shared" si="599"/>
        <v>0</v>
      </c>
      <c r="AZ474" s="3">
        <f t="shared" si="599"/>
        <v>0</v>
      </c>
      <c r="BA474" s="3">
        <f t="shared" si="599"/>
        <v>0</v>
      </c>
      <c r="BB474" s="3">
        <f t="shared" si="599"/>
        <v>0</v>
      </c>
      <c r="BC474" s="3">
        <f t="shared" si="599"/>
        <v>0</v>
      </c>
      <c r="BD474" s="3">
        <f t="shared" si="599"/>
        <v>0</v>
      </c>
      <c r="BE474" s="3">
        <f t="shared" si="599"/>
        <v>0</v>
      </c>
      <c r="BF474" s="3">
        <f t="shared" si="599"/>
        <v>0</v>
      </c>
      <c r="BG474" s="3">
        <f t="shared" si="599"/>
        <v>0</v>
      </c>
      <c r="BH474" s="3">
        <f t="shared" si="599"/>
        <v>0</v>
      </c>
      <c r="BI474" s="3">
        <f t="shared" si="599"/>
        <v>0</v>
      </c>
      <c r="BJ474" s="3">
        <f t="shared" si="599"/>
        <v>0</v>
      </c>
      <c r="BK474" s="3">
        <f t="shared" si="599"/>
        <v>0</v>
      </c>
      <c r="BL474" s="3">
        <f t="shared" si="599"/>
        <v>0</v>
      </c>
      <c r="BM474" s="3">
        <f t="shared" si="599"/>
        <v>0</v>
      </c>
      <c r="BN474" s="3">
        <f t="shared" si="599"/>
        <v>0</v>
      </c>
      <c r="BO474" s="3">
        <f t="shared" si="599"/>
        <v>0</v>
      </c>
      <c r="BP474" s="3">
        <f t="shared" ref="BP474:EA474" si="600">BP202*1</f>
        <v>0</v>
      </c>
      <c r="BQ474" s="3">
        <f t="shared" si="600"/>
        <v>0</v>
      </c>
      <c r="BR474" s="3">
        <f t="shared" si="600"/>
        <v>0</v>
      </c>
      <c r="BS474" s="3">
        <f t="shared" si="600"/>
        <v>0</v>
      </c>
      <c r="BT474" s="3">
        <f t="shared" si="600"/>
        <v>0</v>
      </c>
      <c r="BU474" s="3">
        <f t="shared" si="600"/>
        <v>0</v>
      </c>
      <c r="BV474" s="3">
        <f t="shared" si="600"/>
        <v>0</v>
      </c>
      <c r="BW474" s="3">
        <f t="shared" si="600"/>
        <v>0</v>
      </c>
      <c r="BX474" s="3">
        <f t="shared" si="600"/>
        <v>0</v>
      </c>
      <c r="BY474" s="3">
        <f t="shared" si="600"/>
        <v>0</v>
      </c>
      <c r="BZ474" s="3">
        <f t="shared" si="600"/>
        <v>0</v>
      </c>
      <c r="CA474" s="3">
        <f t="shared" si="600"/>
        <v>0</v>
      </c>
      <c r="CB474" s="3">
        <f t="shared" si="600"/>
        <v>0</v>
      </c>
      <c r="CC474" s="3">
        <f t="shared" si="600"/>
        <v>1</v>
      </c>
      <c r="CD474" s="3">
        <f t="shared" si="600"/>
        <v>1</v>
      </c>
      <c r="CE474" s="3">
        <f t="shared" si="600"/>
        <v>1</v>
      </c>
      <c r="CF474" s="3">
        <f t="shared" si="600"/>
        <v>1</v>
      </c>
      <c r="CG474" s="3">
        <f t="shared" si="600"/>
        <v>1</v>
      </c>
      <c r="CH474" s="3">
        <f t="shared" si="600"/>
        <v>2</v>
      </c>
      <c r="CI474" s="3">
        <f t="shared" si="600"/>
        <v>2</v>
      </c>
      <c r="CJ474" s="3">
        <f t="shared" si="600"/>
        <v>5</v>
      </c>
      <c r="CK474" s="3">
        <f t="shared" si="600"/>
        <v>5</v>
      </c>
      <c r="CL474" s="3">
        <f t="shared" si="600"/>
        <v>6</v>
      </c>
      <c r="CM474" s="3">
        <f t="shared" si="600"/>
        <v>7</v>
      </c>
      <c r="CN474" s="3">
        <f t="shared" si="600"/>
        <v>7</v>
      </c>
      <c r="CO474" s="3">
        <f t="shared" si="600"/>
        <v>8</v>
      </c>
      <c r="CP474" s="3">
        <f t="shared" si="600"/>
        <v>8</v>
      </c>
      <c r="CQ474" s="3">
        <f t="shared" si="600"/>
        <v>8</v>
      </c>
      <c r="CR474" s="3">
        <f t="shared" si="600"/>
        <v>16</v>
      </c>
      <c r="CS474" s="3">
        <f t="shared" si="600"/>
        <v>16</v>
      </c>
      <c r="CT474" s="3">
        <f t="shared" si="600"/>
        <v>18</v>
      </c>
      <c r="CU474" s="3">
        <f t="shared" si="600"/>
        <v>23</v>
      </c>
      <c r="CV474" s="3">
        <f t="shared" si="600"/>
        <v>26</v>
      </c>
      <c r="CW474" s="3">
        <f t="shared" si="600"/>
        <v>28</v>
      </c>
      <c r="CX474" s="3">
        <f t="shared" si="600"/>
        <v>28</v>
      </c>
      <c r="CY474" s="3">
        <f t="shared" si="600"/>
        <v>28</v>
      </c>
      <c r="CZ474" s="3">
        <f t="shared" si="600"/>
        <v>28</v>
      </c>
      <c r="DA474" s="3">
        <f t="shared" si="600"/>
        <v>31</v>
      </c>
      <c r="DB474" s="3">
        <f t="shared" si="600"/>
        <v>32</v>
      </c>
      <c r="DC474" s="3">
        <f t="shared" si="600"/>
        <v>35</v>
      </c>
      <c r="DD474" s="3">
        <f t="shared" si="600"/>
        <v>38</v>
      </c>
      <c r="DE474" s="3">
        <f t="shared" si="600"/>
        <v>39</v>
      </c>
      <c r="DF474" s="3">
        <f t="shared" si="600"/>
        <v>44</v>
      </c>
      <c r="DG474" s="3">
        <f t="shared" si="600"/>
        <v>44</v>
      </c>
      <c r="DH474" s="3">
        <f t="shared" si="600"/>
        <v>48</v>
      </c>
      <c r="DI474" s="3">
        <f t="shared" si="600"/>
        <v>51</v>
      </c>
      <c r="DJ474" s="3">
        <f t="shared" si="600"/>
        <v>52</v>
      </c>
      <c r="DK474" s="3">
        <f t="shared" si="600"/>
        <v>52</v>
      </c>
      <c r="DL474" s="3">
        <f t="shared" si="600"/>
        <v>52</v>
      </c>
      <c r="DM474" s="3">
        <f t="shared" si="600"/>
        <v>53</v>
      </c>
      <c r="DN474" s="3">
        <f t="shared" si="600"/>
        <v>53</v>
      </c>
      <c r="DO474" s="3">
        <f t="shared" si="600"/>
        <v>55</v>
      </c>
      <c r="DP474" s="3">
        <f t="shared" si="600"/>
        <v>56</v>
      </c>
      <c r="DQ474" s="3">
        <f t="shared" si="600"/>
        <v>57</v>
      </c>
      <c r="DR474" s="3">
        <f t="shared" si="600"/>
        <v>59</v>
      </c>
      <c r="DS474" s="3">
        <f t="shared" si="600"/>
        <v>61</v>
      </c>
      <c r="DT474" s="3">
        <f t="shared" si="600"/>
        <v>61</v>
      </c>
      <c r="DU474" s="3">
        <f t="shared" si="600"/>
        <v>61</v>
      </c>
      <c r="DV474" s="3">
        <f t="shared" si="600"/>
        <v>61</v>
      </c>
      <c r="DW474" s="3">
        <f t="shared" si="600"/>
        <v>61</v>
      </c>
      <c r="DX474" s="3">
        <f t="shared" si="600"/>
        <v>66</v>
      </c>
      <c r="DY474" s="3">
        <f t="shared" si="600"/>
        <v>67</v>
      </c>
      <c r="DZ474" s="3">
        <f t="shared" si="600"/>
        <v>67</v>
      </c>
      <c r="EA474" s="3">
        <f t="shared" si="600"/>
        <v>72</v>
      </c>
      <c r="EB474" s="3">
        <f t="shared" ref="EB474" si="601">EB202*1</f>
        <v>72</v>
      </c>
      <c r="EC474" s="3">
        <f t="shared" si="580"/>
        <v>73</v>
      </c>
    </row>
    <row r="475" spans="3:133" x14ac:dyDescent="0.25">
      <c r="C475" t="s">
        <v>1683</v>
      </c>
      <c r="D475" s="3">
        <f t="shared" ref="D475:BO475" si="602">D203*1</f>
        <v>0</v>
      </c>
      <c r="E475" s="3">
        <f t="shared" si="602"/>
        <v>0</v>
      </c>
      <c r="F475" s="3">
        <f t="shared" si="602"/>
        <v>0</v>
      </c>
      <c r="G475" s="3">
        <f t="shared" si="602"/>
        <v>0</v>
      </c>
      <c r="H475" s="3">
        <f t="shared" si="602"/>
        <v>0</v>
      </c>
      <c r="I475" s="3">
        <f t="shared" si="602"/>
        <v>0</v>
      </c>
      <c r="J475" s="3">
        <f t="shared" si="602"/>
        <v>0</v>
      </c>
      <c r="K475" s="3">
        <f t="shared" si="602"/>
        <v>0</v>
      </c>
      <c r="L475" s="3">
        <f t="shared" si="602"/>
        <v>0</v>
      </c>
      <c r="M475" s="3">
        <f t="shared" si="602"/>
        <v>0</v>
      </c>
      <c r="N475" s="3">
        <f t="shared" si="602"/>
        <v>0</v>
      </c>
      <c r="O475" s="3">
        <f t="shared" si="602"/>
        <v>0</v>
      </c>
      <c r="P475" s="3">
        <f t="shared" si="602"/>
        <v>0</v>
      </c>
      <c r="Q475" s="3">
        <f t="shared" si="602"/>
        <v>0</v>
      </c>
      <c r="R475" s="3">
        <f t="shared" si="602"/>
        <v>0</v>
      </c>
      <c r="S475" s="3">
        <f t="shared" si="602"/>
        <v>0</v>
      </c>
      <c r="T475" s="3">
        <f t="shared" si="602"/>
        <v>0</v>
      </c>
      <c r="U475" s="3">
        <f t="shared" si="602"/>
        <v>0</v>
      </c>
      <c r="V475" s="3">
        <f t="shared" si="602"/>
        <v>0</v>
      </c>
      <c r="W475" s="3">
        <f t="shared" si="602"/>
        <v>0</v>
      </c>
      <c r="X475" s="3">
        <f t="shared" si="602"/>
        <v>0</v>
      </c>
      <c r="Y475" s="3">
        <f t="shared" si="602"/>
        <v>0</v>
      </c>
      <c r="Z475" s="3">
        <f t="shared" si="602"/>
        <v>0</v>
      </c>
      <c r="AA475" s="3">
        <f t="shared" si="602"/>
        <v>0</v>
      </c>
      <c r="AB475" s="3">
        <f t="shared" si="602"/>
        <v>0</v>
      </c>
      <c r="AC475" s="3">
        <f t="shared" si="602"/>
        <v>0</v>
      </c>
      <c r="AD475" s="3">
        <f t="shared" si="602"/>
        <v>0</v>
      </c>
      <c r="AE475" s="3">
        <f t="shared" si="602"/>
        <v>0</v>
      </c>
      <c r="AF475" s="3">
        <f t="shared" si="602"/>
        <v>0</v>
      </c>
      <c r="AG475" s="3">
        <f t="shared" si="602"/>
        <v>0</v>
      </c>
      <c r="AH475" s="3">
        <f t="shared" si="602"/>
        <v>0</v>
      </c>
      <c r="AI475" s="3">
        <f t="shared" si="602"/>
        <v>0</v>
      </c>
      <c r="AJ475" s="3">
        <f t="shared" si="602"/>
        <v>0</v>
      </c>
      <c r="AK475" s="3">
        <f t="shared" si="602"/>
        <v>0</v>
      </c>
      <c r="AL475" s="3">
        <f t="shared" si="602"/>
        <v>0</v>
      </c>
      <c r="AM475" s="3">
        <f t="shared" si="602"/>
        <v>0</v>
      </c>
      <c r="AN475" s="3">
        <f t="shared" si="602"/>
        <v>0</v>
      </c>
      <c r="AO475" s="3">
        <f t="shared" si="602"/>
        <v>0</v>
      </c>
      <c r="AP475" s="3">
        <f t="shared" si="602"/>
        <v>0</v>
      </c>
      <c r="AQ475" s="3">
        <f t="shared" si="602"/>
        <v>0</v>
      </c>
      <c r="AR475" s="3">
        <f t="shared" si="602"/>
        <v>0</v>
      </c>
      <c r="AS475" s="3">
        <f t="shared" si="602"/>
        <v>0</v>
      </c>
      <c r="AT475" s="3">
        <f t="shared" si="602"/>
        <v>0</v>
      </c>
      <c r="AU475" s="3">
        <f t="shared" si="602"/>
        <v>0</v>
      </c>
      <c r="AV475" s="3">
        <f t="shared" si="602"/>
        <v>0</v>
      </c>
      <c r="AW475" s="3">
        <f t="shared" si="602"/>
        <v>0</v>
      </c>
      <c r="AX475" s="3">
        <f t="shared" si="602"/>
        <v>0</v>
      </c>
      <c r="AY475" s="3">
        <f t="shared" si="602"/>
        <v>0</v>
      </c>
      <c r="AZ475" s="3">
        <f t="shared" si="602"/>
        <v>0</v>
      </c>
      <c r="BA475" s="3">
        <f t="shared" si="602"/>
        <v>0</v>
      </c>
      <c r="BB475" s="3">
        <f t="shared" si="602"/>
        <v>0</v>
      </c>
      <c r="BC475" s="3">
        <f t="shared" si="602"/>
        <v>0</v>
      </c>
      <c r="BD475" s="3">
        <f t="shared" si="602"/>
        <v>0</v>
      </c>
      <c r="BE475" s="3">
        <f t="shared" si="602"/>
        <v>0</v>
      </c>
      <c r="BF475" s="3">
        <f t="shared" si="602"/>
        <v>0</v>
      </c>
      <c r="BG475" s="3">
        <f t="shared" si="602"/>
        <v>0</v>
      </c>
      <c r="BH475" s="3">
        <f t="shared" si="602"/>
        <v>0</v>
      </c>
      <c r="BI475" s="3">
        <f t="shared" si="602"/>
        <v>0</v>
      </c>
      <c r="BJ475" s="3">
        <f t="shared" si="602"/>
        <v>0</v>
      </c>
      <c r="BK475" s="3">
        <f t="shared" si="602"/>
        <v>0</v>
      </c>
      <c r="BL475" s="3">
        <f t="shared" si="602"/>
        <v>0</v>
      </c>
      <c r="BM475" s="3">
        <f t="shared" si="602"/>
        <v>0</v>
      </c>
      <c r="BN475" s="3">
        <f t="shared" si="602"/>
        <v>0</v>
      </c>
      <c r="BO475" s="3">
        <f t="shared" si="602"/>
        <v>0</v>
      </c>
      <c r="BP475" s="3">
        <f t="shared" ref="BP475:EA475" si="603">BP203*1</f>
        <v>0</v>
      </c>
      <c r="BQ475" s="3">
        <f t="shared" si="603"/>
        <v>1</v>
      </c>
      <c r="BR475" s="3">
        <f t="shared" si="603"/>
        <v>1</v>
      </c>
      <c r="BS475" s="3">
        <f t="shared" si="603"/>
        <v>2</v>
      </c>
      <c r="BT475" s="3">
        <f t="shared" si="603"/>
        <v>3</v>
      </c>
      <c r="BU475" s="3">
        <f t="shared" si="603"/>
        <v>5</v>
      </c>
      <c r="BV475" s="3">
        <f t="shared" si="603"/>
        <v>5</v>
      </c>
      <c r="BW475" s="3">
        <f t="shared" si="603"/>
        <v>5</v>
      </c>
      <c r="BX475" s="3">
        <f t="shared" si="603"/>
        <v>9</v>
      </c>
      <c r="BY475" s="3">
        <f t="shared" si="603"/>
        <v>9</v>
      </c>
      <c r="BZ475" s="3">
        <f t="shared" si="603"/>
        <v>11</v>
      </c>
      <c r="CA475" s="3">
        <f t="shared" si="603"/>
        <v>12</v>
      </c>
      <c r="CB475" s="3">
        <f t="shared" si="603"/>
        <v>13</v>
      </c>
      <c r="CC475" s="3">
        <f t="shared" si="603"/>
        <v>18</v>
      </c>
      <c r="CD475" s="3">
        <f t="shared" si="603"/>
        <v>18</v>
      </c>
      <c r="CE475" s="3">
        <f t="shared" si="603"/>
        <v>24</v>
      </c>
      <c r="CF475" s="3">
        <f t="shared" si="603"/>
        <v>25</v>
      </c>
      <c r="CG475" s="3">
        <f t="shared" si="603"/>
        <v>25</v>
      </c>
      <c r="CH475" s="3">
        <f t="shared" si="603"/>
        <v>27</v>
      </c>
      <c r="CI475" s="3">
        <f t="shared" si="603"/>
        <v>27</v>
      </c>
      <c r="CJ475" s="3">
        <f t="shared" si="603"/>
        <v>34</v>
      </c>
      <c r="CK475" s="3">
        <f t="shared" si="603"/>
        <v>48</v>
      </c>
      <c r="CL475" s="3">
        <f t="shared" si="603"/>
        <v>50</v>
      </c>
      <c r="CM475" s="3">
        <f t="shared" si="603"/>
        <v>52</v>
      </c>
      <c r="CN475" s="3">
        <f t="shared" si="603"/>
        <v>54</v>
      </c>
      <c r="CO475" s="3">
        <f t="shared" si="603"/>
        <v>58</v>
      </c>
      <c r="CP475" s="3">
        <f t="shared" si="603"/>
        <v>58</v>
      </c>
      <c r="CQ475" s="3">
        <f t="shared" si="603"/>
        <v>65</v>
      </c>
      <c r="CR475" s="3">
        <f t="shared" si="603"/>
        <v>75</v>
      </c>
      <c r="CS475" s="3">
        <f t="shared" si="603"/>
        <v>79</v>
      </c>
      <c r="CT475" s="3">
        <f t="shared" si="603"/>
        <v>86</v>
      </c>
      <c r="CU475" s="3">
        <f t="shared" si="603"/>
        <v>87</v>
      </c>
      <c r="CV475" s="3">
        <f t="shared" si="603"/>
        <v>90</v>
      </c>
      <c r="CW475" s="3">
        <f t="shared" si="603"/>
        <v>93</v>
      </c>
      <c r="CX475" s="3">
        <f t="shared" si="603"/>
        <v>103</v>
      </c>
      <c r="CY475" s="3">
        <f t="shared" si="603"/>
        <v>103</v>
      </c>
      <c r="CZ475" s="3">
        <f t="shared" si="603"/>
        <v>116</v>
      </c>
      <c r="DA475" s="3">
        <f t="shared" si="603"/>
        <v>123</v>
      </c>
      <c r="DB475" s="3">
        <f t="shared" si="603"/>
        <v>131</v>
      </c>
      <c r="DC475" s="3">
        <f t="shared" si="603"/>
        <v>138</v>
      </c>
      <c r="DD475" s="3">
        <f t="shared" si="603"/>
        <v>148</v>
      </c>
      <c r="DE475" s="3">
        <f t="shared" si="603"/>
        <v>153</v>
      </c>
      <c r="DF475" s="3">
        <f t="shared" si="603"/>
        <v>161</v>
      </c>
      <c r="DG475" s="3">
        <f t="shared" si="603"/>
        <v>178</v>
      </c>
      <c r="DH475" s="3">
        <f t="shared" si="603"/>
        <v>186</v>
      </c>
      <c r="DI475" s="3">
        <f t="shared" si="603"/>
        <v>194</v>
      </c>
      <c r="DJ475" s="3">
        <f t="shared" si="603"/>
        <v>206</v>
      </c>
      <c r="DK475" s="3">
        <f t="shared" si="603"/>
        <v>206</v>
      </c>
      <c r="DL475" s="3">
        <f t="shared" si="603"/>
        <v>219</v>
      </c>
      <c r="DM475" s="3">
        <f t="shared" si="603"/>
        <v>238</v>
      </c>
      <c r="DN475" s="3">
        <f t="shared" si="603"/>
        <v>247</v>
      </c>
      <c r="DO475" s="3">
        <f t="shared" si="603"/>
        <v>261</v>
      </c>
      <c r="DP475" s="3">
        <f t="shared" si="603"/>
        <v>264</v>
      </c>
      <c r="DQ475" s="3">
        <f t="shared" si="603"/>
        <v>286</v>
      </c>
      <c r="DR475" s="3">
        <f t="shared" si="603"/>
        <v>312</v>
      </c>
      <c r="DS475" s="3">
        <f t="shared" si="603"/>
        <v>339</v>
      </c>
      <c r="DT475" s="3">
        <f t="shared" si="603"/>
        <v>369</v>
      </c>
      <c r="DU475" s="3">
        <f t="shared" si="603"/>
        <v>397</v>
      </c>
      <c r="DV475" s="3">
        <f t="shared" si="603"/>
        <v>407</v>
      </c>
      <c r="DW475" s="3">
        <f t="shared" si="603"/>
        <v>429</v>
      </c>
      <c r="DX475" s="3">
        <f t="shared" si="603"/>
        <v>481</v>
      </c>
      <c r="DY475" s="3">
        <f t="shared" si="603"/>
        <v>524</v>
      </c>
      <c r="DZ475" s="3">
        <f t="shared" si="603"/>
        <v>552</v>
      </c>
      <c r="EA475" s="3">
        <f t="shared" si="603"/>
        <v>577</v>
      </c>
      <c r="EB475" s="3">
        <f t="shared" ref="EB475" si="604">EB203*1</f>
        <v>611</v>
      </c>
      <c r="EC475" s="3">
        <f t="shared" si="580"/>
        <v>643</v>
      </c>
    </row>
    <row r="476" spans="3:133" x14ac:dyDescent="0.25">
      <c r="C476" t="s">
        <v>1686</v>
      </c>
      <c r="D476" s="3">
        <f t="shared" ref="D476:BO476" si="605">D204*1</f>
        <v>0</v>
      </c>
      <c r="E476" s="3">
        <f t="shared" si="605"/>
        <v>0</v>
      </c>
      <c r="F476" s="3">
        <f t="shared" si="605"/>
        <v>0</v>
      </c>
      <c r="G476" s="3">
        <f t="shared" si="605"/>
        <v>0</v>
      </c>
      <c r="H476" s="3">
        <f t="shared" si="605"/>
        <v>0</v>
      </c>
      <c r="I476" s="3">
        <f t="shared" si="605"/>
        <v>0</v>
      </c>
      <c r="J476" s="3">
        <f t="shared" si="605"/>
        <v>0</v>
      </c>
      <c r="K476" s="3">
        <f t="shared" si="605"/>
        <v>0</v>
      </c>
      <c r="L476" s="3">
        <f t="shared" si="605"/>
        <v>0</v>
      </c>
      <c r="M476" s="3">
        <f t="shared" si="605"/>
        <v>0</v>
      </c>
      <c r="N476" s="3">
        <f t="shared" si="605"/>
        <v>0</v>
      </c>
      <c r="O476" s="3">
        <f t="shared" si="605"/>
        <v>0</v>
      </c>
      <c r="P476" s="3">
        <f t="shared" si="605"/>
        <v>0</v>
      </c>
      <c r="Q476" s="3">
        <f t="shared" si="605"/>
        <v>0</v>
      </c>
      <c r="R476" s="3">
        <f t="shared" si="605"/>
        <v>0</v>
      </c>
      <c r="S476" s="3">
        <f t="shared" si="605"/>
        <v>0</v>
      </c>
      <c r="T476" s="3">
        <f t="shared" si="605"/>
        <v>0</v>
      </c>
      <c r="U476" s="3">
        <f t="shared" si="605"/>
        <v>0</v>
      </c>
      <c r="V476" s="3">
        <f t="shared" si="605"/>
        <v>0</v>
      </c>
      <c r="W476" s="3">
        <f t="shared" si="605"/>
        <v>0</v>
      </c>
      <c r="X476" s="3">
        <f t="shared" si="605"/>
        <v>0</v>
      </c>
      <c r="Y476" s="3">
        <f t="shared" si="605"/>
        <v>0</v>
      </c>
      <c r="Z476" s="3">
        <f t="shared" si="605"/>
        <v>0</v>
      </c>
      <c r="AA476" s="3">
        <f t="shared" si="605"/>
        <v>0</v>
      </c>
      <c r="AB476" s="3">
        <f t="shared" si="605"/>
        <v>0</v>
      </c>
      <c r="AC476" s="3">
        <f t="shared" si="605"/>
        <v>0</v>
      </c>
      <c r="AD476" s="3">
        <f t="shared" si="605"/>
        <v>0</v>
      </c>
      <c r="AE476" s="3">
        <f t="shared" si="605"/>
        <v>0</v>
      </c>
      <c r="AF476" s="3">
        <f t="shared" si="605"/>
        <v>0</v>
      </c>
      <c r="AG476" s="3">
        <f t="shared" si="605"/>
        <v>0</v>
      </c>
      <c r="AH476" s="3">
        <f t="shared" si="605"/>
        <v>0</v>
      </c>
      <c r="AI476" s="3">
        <f t="shared" si="605"/>
        <v>0</v>
      </c>
      <c r="AJ476" s="3">
        <f t="shared" si="605"/>
        <v>0</v>
      </c>
      <c r="AK476" s="3">
        <f t="shared" si="605"/>
        <v>0</v>
      </c>
      <c r="AL476" s="3">
        <f t="shared" si="605"/>
        <v>0</v>
      </c>
      <c r="AM476" s="3">
        <f t="shared" si="605"/>
        <v>0</v>
      </c>
      <c r="AN476" s="3">
        <f t="shared" si="605"/>
        <v>0</v>
      </c>
      <c r="AO476" s="3">
        <f t="shared" si="605"/>
        <v>0</v>
      </c>
      <c r="AP476" s="3">
        <f t="shared" si="605"/>
        <v>0</v>
      </c>
      <c r="AQ476" s="3">
        <f t="shared" si="605"/>
        <v>0</v>
      </c>
      <c r="AR476" s="3">
        <f t="shared" si="605"/>
        <v>0</v>
      </c>
      <c r="AS476" s="3">
        <f t="shared" si="605"/>
        <v>1</v>
      </c>
      <c r="AT476" s="3">
        <f t="shared" si="605"/>
        <v>2</v>
      </c>
      <c r="AU476" s="3">
        <f t="shared" si="605"/>
        <v>3</v>
      </c>
      <c r="AV476" s="3">
        <f t="shared" si="605"/>
        <v>5</v>
      </c>
      <c r="AW476" s="3">
        <f t="shared" si="605"/>
        <v>10</v>
      </c>
      <c r="AX476" s="3">
        <f t="shared" si="605"/>
        <v>17</v>
      </c>
      <c r="AY476" s="3">
        <f t="shared" si="605"/>
        <v>28</v>
      </c>
      <c r="AZ476" s="3">
        <f t="shared" si="605"/>
        <v>35</v>
      </c>
      <c r="BA476" s="3">
        <f t="shared" si="605"/>
        <v>54</v>
      </c>
      <c r="BB476" s="3">
        <f t="shared" si="605"/>
        <v>55</v>
      </c>
      <c r="BC476" s="3">
        <f t="shared" si="605"/>
        <v>133</v>
      </c>
      <c r="BD476" s="3">
        <f t="shared" si="605"/>
        <v>195</v>
      </c>
      <c r="BE476" s="3">
        <f t="shared" si="605"/>
        <v>289</v>
      </c>
      <c r="BF476" s="3">
        <f t="shared" si="605"/>
        <v>342</v>
      </c>
      <c r="BG476" s="3">
        <f t="shared" si="605"/>
        <v>533</v>
      </c>
      <c r="BH476" s="3">
        <f t="shared" si="605"/>
        <v>623</v>
      </c>
      <c r="BI476" s="3">
        <f t="shared" si="605"/>
        <v>830</v>
      </c>
      <c r="BJ476" s="3">
        <f t="shared" si="605"/>
        <v>1043</v>
      </c>
      <c r="BK476" s="3">
        <f t="shared" si="605"/>
        <v>1375</v>
      </c>
      <c r="BL476" s="3">
        <f t="shared" si="605"/>
        <v>1772</v>
      </c>
      <c r="BM476" s="3">
        <f t="shared" si="605"/>
        <v>2311</v>
      </c>
      <c r="BN476" s="3">
        <f t="shared" si="605"/>
        <v>2808</v>
      </c>
      <c r="BO476" s="3">
        <f t="shared" si="605"/>
        <v>3647</v>
      </c>
      <c r="BP476" s="3">
        <f t="shared" ref="BP476:EA476" si="606">BP204*1</f>
        <v>4365</v>
      </c>
      <c r="BQ476" s="3">
        <f t="shared" si="606"/>
        <v>5138</v>
      </c>
      <c r="BR476" s="3">
        <f t="shared" si="606"/>
        <v>5982</v>
      </c>
      <c r="BS476" s="3">
        <f t="shared" si="606"/>
        <v>6803</v>
      </c>
      <c r="BT476" s="3">
        <f t="shared" si="606"/>
        <v>7716</v>
      </c>
      <c r="BU476" s="3">
        <f t="shared" si="606"/>
        <v>8464</v>
      </c>
      <c r="BV476" s="3">
        <f t="shared" si="606"/>
        <v>9387</v>
      </c>
      <c r="BW476" s="3">
        <f t="shared" si="606"/>
        <v>10348</v>
      </c>
      <c r="BX476" s="3">
        <f t="shared" si="606"/>
        <v>11198</v>
      </c>
      <c r="BY476" s="3">
        <f t="shared" si="606"/>
        <v>11947</v>
      </c>
      <c r="BZ476" s="3">
        <f t="shared" si="606"/>
        <v>12641</v>
      </c>
      <c r="CA476" s="3">
        <f t="shared" si="606"/>
        <v>13341</v>
      </c>
      <c r="CB476" s="3">
        <f t="shared" si="606"/>
        <v>14045</v>
      </c>
      <c r="CC476" s="3">
        <f t="shared" si="606"/>
        <v>14792</v>
      </c>
      <c r="CD476" s="3">
        <f t="shared" si="606"/>
        <v>15447</v>
      </c>
      <c r="CE476" s="3">
        <f t="shared" si="606"/>
        <v>16081</v>
      </c>
      <c r="CF476" s="3">
        <f t="shared" si="606"/>
        <v>16606</v>
      </c>
      <c r="CG476" s="3">
        <f t="shared" si="606"/>
        <v>17209</v>
      </c>
      <c r="CH476" s="3">
        <f t="shared" si="606"/>
        <v>17756</v>
      </c>
      <c r="CI476" s="3">
        <f t="shared" si="606"/>
        <v>18056</v>
      </c>
      <c r="CJ476" s="3">
        <f t="shared" si="606"/>
        <v>18708</v>
      </c>
      <c r="CK476" s="3">
        <f t="shared" si="606"/>
        <v>19315</v>
      </c>
      <c r="CL476" s="3">
        <f t="shared" si="606"/>
        <v>20002</v>
      </c>
      <c r="CM476" s="3">
        <f t="shared" si="606"/>
        <v>20043</v>
      </c>
      <c r="CN476" s="3">
        <f t="shared" si="606"/>
        <v>20453</v>
      </c>
      <c r="CO476" s="3">
        <f t="shared" si="606"/>
        <v>20852</v>
      </c>
      <c r="CP476" s="3">
        <f t="shared" si="606"/>
        <v>21282</v>
      </c>
      <c r="CQ476" s="3">
        <f t="shared" si="606"/>
        <v>21717</v>
      </c>
      <c r="CR476" s="3">
        <f t="shared" si="606"/>
        <v>22157</v>
      </c>
      <c r="CS476" s="3">
        <f t="shared" si="606"/>
        <v>22524</v>
      </c>
      <c r="CT476" s="3">
        <f t="shared" si="606"/>
        <v>22902</v>
      </c>
      <c r="CU476" s="3">
        <f t="shared" si="606"/>
        <v>23190</v>
      </c>
      <c r="CV476" s="3">
        <f t="shared" si="606"/>
        <v>23521</v>
      </c>
      <c r="CW476" s="3">
        <f t="shared" si="606"/>
        <v>23822</v>
      </c>
      <c r="CX476" s="3">
        <f t="shared" si="606"/>
        <v>24275</v>
      </c>
      <c r="CY476" s="3">
        <f t="shared" si="606"/>
        <v>24543</v>
      </c>
      <c r="CZ476" s="3">
        <f t="shared" si="606"/>
        <v>24543</v>
      </c>
      <c r="DA476" s="3">
        <f t="shared" si="606"/>
        <v>25100</v>
      </c>
      <c r="DB476" s="3">
        <f t="shared" si="606"/>
        <v>25264</v>
      </c>
      <c r="DC476" s="3">
        <f t="shared" si="606"/>
        <v>25428</v>
      </c>
      <c r="DD476" s="3">
        <f t="shared" si="606"/>
        <v>25613</v>
      </c>
      <c r="DE476" s="3">
        <f t="shared" si="606"/>
        <v>25857</v>
      </c>
      <c r="DF476" s="3">
        <f t="shared" si="606"/>
        <v>26070</v>
      </c>
      <c r="DG476" s="3">
        <f t="shared" si="606"/>
        <v>26299</v>
      </c>
      <c r="DH476" s="3">
        <f t="shared" si="606"/>
        <v>26478</v>
      </c>
      <c r="DI476" s="3">
        <f t="shared" si="606"/>
        <v>26621</v>
      </c>
      <c r="DJ476" s="3">
        <f t="shared" si="606"/>
        <v>26744</v>
      </c>
      <c r="DK476" s="3">
        <f t="shared" si="606"/>
        <v>26920</v>
      </c>
      <c r="DL476" s="3">
        <f t="shared" si="606"/>
        <v>27104</v>
      </c>
      <c r="DM476" s="3">
        <f t="shared" si="606"/>
        <v>27321</v>
      </c>
      <c r="DN476" s="3">
        <f t="shared" si="606"/>
        <v>27459</v>
      </c>
      <c r="DO476" s="3">
        <f t="shared" si="606"/>
        <v>27563</v>
      </c>
      <c r="DP476" s="3">
        <f t="shared" si="606"/>
        <v>27563</v>
      </c>
      <c r="DQ476" s="3">
        <f t="shared" si="606"/>
        <v>27709</v>
      </c>
      <c r="DR476" s="3">
        <f t="shared" si="606"/>
        <v>27778</v>
      </c>
      <c r="DS476" s="3">
        <f t="shared" si="606"/>
        <v>27888</v>
      </c>
      <c r="DT476" s="3">
        <f t="shared" si="606"/>
        <v>27940</v>
      </c>
      <c r="DU476" s="3">
        <f t="shared" si="606"/>
        <v>28628</v>
      </c>
      <c r="DV476" s="3">
        <f t="shared" si="606"/>
        <v>28678</v>
      </c>
      <c r="DW476" s="3">
        <f t="shared" si="606"/>
        <v>28752</v>
      </c>
      <c r="DX476" s="3">
        <f t="shared" si="606"/>
        <v>26834</v>
      </c>
      <c r="DY476" s="3">
        <f t="shared" si="606"/>
        <v>27117</v>
      </c>
      <c r="DZ476" s="3">
        <f t="shared" si="606"/>
        <v>27117</v>
      </c>
      <c r="EA476" s="3">
        <f t="shared" si="606"/>
        <v>27119</v>
      </c>
      <c r="EB476" s="3">
        <f t="shared" ref="EB476" si="607">EB204*1</f>
        <v>27121</v>
      </c>
      <c r="EC476" s="3">
        <f t="shared" si="580"/>
        <v>27125</v>
      </c>
    </row>
    <row r="477" spans="3:133" x14ac:dyDescent="0.25">
      <c r="C477" t="s">
        <v>1754</v>
      </c>
      <c r="D477" s="3">
        <f t="shared" ref="D477:BO477" si="608">D205*1</f>
        <v>0</v>
      </c>
      <c r="E477" s="3">
        <f t="shared" si="608"/>
        <v>0</v>
      </c>
      <c r="F477" s="3">
        <f t="shared" si="608"/>
        <v>0</v>
      </c>
      <c r="G477" s="3">
        <f t="shared" si="608"/>
        <v>0</v>
      </c>
      <c r="H477" s="3">
        <f t="shared" si="608"/>
        <v>0</v>
      </c>
      <c r="I477" s="3">
        <f t="shared" si="608"/>
        <v>0</v>
      </c>
      <c r="J477" s="3">
        <f t="shared" si="608"/>
        <v>0</v>
      </c>
      <c r="K477" s="3">
        <f t="shared" si="608"/>
        <v>0</v>
      </c>
      <c r="L477" s="3">
        <f t="shared" si="608"/>
        <v>0</v>
      </c>
      <c r="M477" s="3">
        <f t="shared" si="608"/>
        <v>0</v>
      </c>
      <c r="N477" s="3">
        <f t="shared" si="608"/>
        <v>0</v>
      </c>
      <c r="O477" s="3">
        <f t="shared" si="608"/>
        <v>0</v>
      </c>
      <c r="P477" s="3">
        <f t="shared" si="608"/>
        <v>0</v>
      </c>
      <c r="Q477" s="3">
        <f t="shared" si="608"/>
        <v>0</v>
      </c>
      <c r="R477" s="3">
        <f t="shared" si="608"/>
        <v>0</v>
      </c>
      <c r="S477" s="3">
        <f t="shared" si="608"/>
        <v>0</v>
      </c>
      <c r="T477" s="3">
        <f t="shared" si="608"/>
        <v>0</v>
      </c>
      <c r="U477" s="3">
        <f t="shared" si="608"/>
        <v>0</v>
      </c>
      <c r="V477" s="3">
        <f t="shared" si="608"/>
        <v>0</v>
      </c>
      <c r="W477" s="3">
        <f t="shared" si="608"/>
        <v>0</v>
      </c>
      <c r="X477" s="3">
        <f t="shared" si="608"/>
        <v>0</v>
      </c>
      <c r="Y477" s="3">
        <f t="shared" si="608"/>
        <v>0</v>
      </c>
      <c r="Z477" s="3">
        <f t="shared" si="608"/>
        <v>0</v>
      </c>
      <c r="AA477" s="3">
        <f t="shared" si="608"/>
        <v>0</v>
      </c>
      <c r="AB477" s="3">
        <f t="shared" si="608"/>
        <v>0</v>
      </c>
      <c r="AC477" s="3">
        <f t="shared" si="608"/>
        <v>0</v>
      </c>
      <c r="AD477" s="3">
        <f t="shared" si="608"/>
        <v>0</v>
      </c>
      <c r="AE477" s="3">
        <f t="shared" si="608"/>
        <v>0</v>
      </c>
      <c r="AF477" s="3">
        <f t="shared" si="608"/>
        <v>0</v>
      </c>
      <c r="AG477" s="3">
        <f t="shared" si="608"/>
        <v>0</v>
      </c>
      <c r="AH477" s="3">
        <f t="shared" si="608"/>
        <v>0</v>
      </c>
      <c r="AI477" s="3">
        <f t="shared" si="608"/>
        <v>0</v>
      </c>
      <c r="AJ477" s="3">
        <f t="shared" si="608"/>
        <v>0</v>
      </c>
      <c r="AK477" s="3">
        <f t="shared" si="608"/>
        <v>0</v>
      </c>
      <c r="AL477" s="3">
        <f t="shared" si="608"/>
        <v>0</v>
      </c>
      <c r="AM477" s="3">
        <f t="shared" si="608"/>
        <v>0</v>
      </c>
      <c r="AN477" s="3">
        <f t="shared" si="608"/>
        <v>0</v>
      </c>
      <c r="AO477" s="3">
        <f t="shared" si="608"/>
        <v>0</v>
      </c>
      <c r="AP477" s="3">
        <f t="shared" si="608"/>
        <v>0</v>
      </c>
      <c r="AQ477" s="3">
        <f t="shared" si="608"/>
        <v>0</v>
      </c>
      <c r="AR477" s="3">
        <f t="shared" si="608"/>
        <v>0</v>
      </c>
      <c r="AS477" s="3">
        <f t="shared" si="608"/>
        <v>0</v>
      </c>
      <c r="AT477" s="3">
        <f t="shared" si="608"/>
        <v>0</v>
      </c>
      <c r="AU477" s="3">
        <f t="shared" si="608"/>
        <v>0</v>
      </c>
      <c r="AV477" s="3">
        <f t="shared" si="608"/>
        <v>0</v>
      </c>
      <c r="AW477" s="3">
        <f t="shared" si="608"/>
        <v>0</v>
      </c>
      <c r="AX477" s="3">
        <f t="shared" si="608"/>
        <v>0</v>
      </c>
      <c r="AY477" s="3">
        <f t="shared" si="608"/>
        <v>0</v>
      </c>
      <c r="AZ477" s="3">
        <f t="shared" si="608"/>
        <v>0</v>
      </c>
      <c r="BA477" s="3">
        <f t="shared" si="608"/>
        <v>0</v>
      </c>
      <c r="BB477" s="3">
        <f t="shared" si="608"/>
        <v>0</v>
      </c>
      <c r="BC477" s="3">
        <f t="shared" si="608"/>
        <v>0</v>
      </c>
      <c r="BD477" s="3">
        <f t="shared" si="608"/>
        <v>0</v>
      </c>
      <c r="BE477" s="3">
        <f t="shared" si="608"/>
        <v>0</v>
      </c>
      <c r="BF477" s="3">
        <f t="shared" si="608"/>
        <v>0</v>
      </c>
      <c r="BG477" s="3">
        <f t="shared" si="608"/>
        <v>0</v>
      </c>
      <c r="BH477" s="3">
        <f t="shared" si="608"/>
        <v>0</v>
      </c>
      <c r="BI477" s="3">
        <f t="shared" si="608"/>
        <v>0</v>
      </c>
      <c r="BJ477" s="3">
        <f t="shared" si="608"/>
        <v>0</v>
      </c>
      <c r="BK477" s="3">
        <f t="shared" si="608"/>
        <v>0</v>
      </c>
      <c r="BL477" s="3">
        <f t="shared" si="608"/>
        <v>0</v>
      </c>
      <c r="BM477" s="3">
        <f t="shared" si="608"/>
        <v>0</v>
      </c>
      <c r="BN477" s="3">
        <f t="shared" si="608"/>
        <v>0</v>
      </c>
      <c r="BO477" s="3">
        <f t="shared" si="608"/>
        <v>0</v>
      </c>
      <c r="BP477" s="3">
        <f t="shared" ref="BP477:EA477" si="609">BP205*1</f>
        <v>0</v>
      </c>
      <c r="BQ477" s="3">
        <f t="shared" si="609"/>
        <v>0</v>
      </c>
      <c r="BR477" s="3">
        <f t="shared" si="609"/>
        <v>1</v>
      </c>
      <c r="BS477" s="3">
        <f t="shared" si="609"/>
        <v>1</v>
      </c>
      <c r="BT477" s="3">
        <f t="shared" si="609"/>
        <v>2</v>
      </c>
      <c r="BU477" s="3">
        <f t="shared" si="609"/>
        <v>2</v>
      </c>
      <c r="BV477" s="3">
        <f t="shared" si="609"/>
        <v>3</v>
      </c>
      <c r="BW477" s="3">
        <f t="shared" si="609"/>
        <v>4</v>
      </c>
      <c r="BX477" s="3">
        <f t="shared" si="609"/>
        <v>4</v>
      </c>
      <c r="BY477" s="3">
        <f t="shared" si="609"/>
        <v>5</v>
      </c>
      <c r="BZ477" s="3">
        <f t="shared" si="609"/>
        <v>5</v>
      </c>
      <c r="CA477" s="3">
        <f t="shared" si="609"/>
        <v>5</v>
      </c>
      <c r="CB477" s="3">
        <f t="shared" si="609"/>
        <v>6</v>
      </c>
      <c r="CC477" s="3">
        <f t="shared" si="609"/>
        <v>7</v>
      </c>
      <c r="CD477" s="3">
        <f t="shared" si="609"/>
        <v>7</v>
      </c>
      <c r="CE477" s="3">
        <f t="shared" si="609"/>
        <v>7</v>
      </c>
      <c r="CF477" s="3">
        <f t="shared" si="609"/>
        <v>7</v>
      </c>
      <c r="CG477" s="3">
        <f t="shared" si="609"/>
        <v>7</v>
      </c>
      <c r="CH477" s="3">
        <f t="shared" si="609"/>
        <v>7</v>
      </c>
      <c r="CI477" s="3">
        <f t="shared" si="609"/>
        <v>7</v>
      </c>
      <c r="CJ477" s="3">
        <f t="shared" si="609"/>
        <v>7</v>
      </c>
      <c r="CK477" s="3">
        <f t="shared" si="609"/>
        <v>7</v>
      </c>
      <c r="CL477" s="3">
        <f t="shared" si="609"/>
        <v>7</v>
      </c>
      <c r="CM477" s="3">
        <f t="shared" si="609"/>
        <v>7</v>
      </c>
      <c r="CN477" s="3">
        <f t="shared" si="609"/>
        <v>7</v>
      </c>
      <c r="CO477" s="3">
        <f t="shared" si="609"/>
        <v>7</v>
      </c>
      <c r="CP477" s="3">
        <f t="shared" si="609"/>
        <v>7</v>
      </c>
      <c r="CQ477" s="3">
        <f t="shared" si="609"/>
        <v>7</v>
      </c>
      <c r="CR477" s="3">
        <f t="shared" si="609"/>
        <v>7</v>
      </c>
      <c r="CS477" s="3">
        <f t="shared" si="609"/>
        <v>7</v>
      </c>
      <c r="CT477" s="3">
        <f t="shared" si="609"/>
        <v>7</v>
      </c>
      <c r="CU477" s="3">
        <f t="shared" si="609"/>
        <v>7</v>
      </c>
      <c r="CV477" s="3">
        <f t="shared" si="609"/>
        <v>7</v>
      </c>
      <c r="CW477" s="3">
        <f t="shared" si="609"/>
        <v>7</v>
      </c>
      <c r="CX477" s="3">
        <f t="shared" si="609"/>
        <v>7</v>
      </c>
      <c r="CY477" s="3">
        <f t="shared" si="609"/>
        <v>7</v>
      </c>
      <c r="CZ477" s="3">
        <f t="shared" si="609"/>
        <v>7</v>
      </c>
      <c r="DA477" s="3">
        <f t="shared" si="609"/>
        <v>7</v>
      </c>
      <c r="DB477" s="3">
        <f t="shared" si="609"/>
        <v>7</v>
      </c>
      <c r="DC477" s="3">
        <f t="shared" si="609"/>
        <v>8</v>
      </c>
      <c r="DD477" s="3">
        <f t="shared" si="609"/>
        <v>9</v>
      </c>
      <c r="DE477" s="3">
        <f t="shared" si="609"/>
        <v>9</v>
      </c>
      <c r="DF477" s="3">
        <f t="shared" si="609"/>
        <v>9</v>
      </c>
      <c r="DG477" s="3">
        <f t="shared" si="609"/>
        <v>9</v>
      </c>
      <c r="DH477" s="3">
        <f t="shared" si="609"/>
        <v>9</v>
      </c>
      <c r="DI477" s="3">
        <f t="shared" si="609"/>
        <v>9</v>
      </c>
      <c r="DJ477" s="3">
        <f t="shared" si="609"/>
        <v>9</v>
      </c>
      <c r="DK477" s="3">
        <f t="shared" si="609"/>
        <v>9</v>
      </c>
      <c r="DL477" s="3">
        <f t="shared" si="609"/>
        <v>9</v>
      </c>
      <c r="DM477" s="3">
        <f t="shared" si="609"/>
        <v>9</v>
      </c>
      <c r="DN477" s="3">
        <f t="shared" si="609"/>
        <v>9</v>
      </c>
      <c r="DO477" s="3">
        <f t="shared" si="609"/>
        <v>9</v>
      </c>
      <c r="DP477" s="3">
        <f t="shared" si="609"/>
        <v>9</v>
      </c>
      <c r="DQ477" s="3">
        <f t="shared" si="609"/>
        <v>9</v>
      </c>
      <c r="DR477" s="3">
        <f t="shared" si="609"/>
        <v>9</v>
      </c>
      <c r="DS477" s="3">
        <f t="shared" si="609"/>
        <v>9</v>
      </c>
      <c r="DT477" s="3">
        <f t="shared" si="609"/>
        <v>9</v>
      </c>
      <c r="DU477" s="3">
        <f t="shared" si="609"/>
        <v>9</v>
      </c>
      <c r="DV477" s="3">
        <f t="shared" si="609"/>
        <v>9</v>
      </c>
      <c r="DW477" s="3">
        <f t="shared" si="609"/>
        <v>9</v>
      </c>
      <c r="DX477" s="3">
        <f t="shared" si="609"/>
        <v>10</v>
      </c>
      <c r="DY477" s="3">
        <f t="shared" si="609"/>
        <v>10</v>
      </c>
      <c r="DZ477" s="3">
        <f t="shared" si="609"/>
        <v>10</v>
      </c>
      <c r="EA477" s="3">
        <f t="shared" si="609"/>
        <v>10</v>
      </c>
      <c r="EB477" s="3">
        <f t="shared" ref="EB477" si="610">EB205*1</f>
        <v>10</v>
      </c>
      <c r="EC477" s="3">
        <f t="shared" si="580"/>
        <v>10</v>
      </c>
    </row>
    <row r="478" spans="3:133" x14ac:dyDescent="0.25">
      <c r="C478" t="s">
        <v>1755</v>
      </c>
      <c r="D478" s="3">
        <f t="shared" ref="D478:BO478" si="611">D206*1</f>
        <v>0</v>
      </c>
      <c r="E478" s="3">
        <f t="shared" si="611"/>
        <v>0</v>
      </c>
      <c r="F478" s="3">
        <f t="shared" si="611"/>
        <v>0</v>
      </c>
      <c r="G478" s="3">
        <f t="shared" si="611"/>
        <v>0</v>
      </c>
      <c r="H478" s="3">
        <f t="shared" si="611"/>
        <v>0</v>
      </c>
      <c r="I478" s="3">
        <f t="shared" si="611"/>
        <v>0</v>
      </c>
      <c r="J478" s="3">
        <f t="shared" si="611"/>
        <v>0</v>
      </c>
      <c r="K478" s="3">
        <f t="shared" si="611"/>
        <v>0</v>
      </c>
      <c r="L478" s="3">
        <f t="shared" si="611"/>
        <v>0</v>
      </c>
      <c r="M478" s="3">
        <f t="shared" si="611"/>
        <v>0</v>
      </c>
      <c r="N478" s="3">
        <f t="shared" si="611"/>
        <v>0</v>
      </c>
      <c r="O478" s="3">
        <f t="shared" si="611"/>
        <v>0</v>
      </c>
      <c r="P478" s="3">
        <f t="shared" si="611"/>
        <v>0</v>
      </c>
      <c r="Q478" s="3">
        <f t="shared" si="611"/>
        <v>0</v>
      </c>
      <c r="R478" s="3">
        <f t="shared" si="611"/>
        <v>0</v>
      </c>
      <c r="S478" s="3">
        <f t="shared" si="611"/>
        <v>0</v>
      </c>
      <c r="T478" s="3">
        <f t="shared" si="611"/>
        <v>0</v>
      </c>
      <c r="U478" s="3">
        <f t="shared" si="611"/>
        <v>0</v>
      </c>
      <c r="V478" s="3">
        <f t="shared" si="611"/>
        <v>0</v>
      </c>
      <c r="W478" s="3">
        <f t="shared" si="611"/>
        <v>0</v>
      </c>
      <c r="X478" s="3">
        <f t="shared" si="611"/>
        <v>0</v>
      </c>
      <c r="Y478" s="3">
        <f t="shared" si="611"/>
        <v>0</v>
      </c>
      <c r="Z478" s="3">
        <f t="shared" si="611"/>
        <v>0</v>
      </c>
      <c r="AA478" s="3">
        <f t="shared" si="611"/>
        <v>0</v>
      </c>
      <c r="AB478" s="3">
        <f t="shared" si="611"/>
        <v>0</v>
      </c>
      <c r="AC478" s="3">
        <f t="shared" si="611"/>
        <v>0</v>
      </c>
      <c r="AD478" s="3">
        <f t="shared" si="611"/>
        <v>0</v>
      </c>
      <c r="AE478" s="3">
        <f t="shared" si="611"/>
        <v>0</v>
      </c>
      <c r="AF478" s="3">
        <f t="shared" si="611"/>
        <v>0</v>
      </c>
      <c r="AG478" s="3">
        <f t="shared" si="611"/>
        <v>0</v>
      </c>
      <c r="AH478" s="3">
        <f t="shared" si="611"/>
        <v>0</v>
      </c>
      <c r="AI478" s="3">
        <f t="shared" si="611"/>
        <v>0</v>
      </c>
      <c r="AJ478" s="3">
        <f t="shared" si="611"/>
        <v>0</v>
      </c>
      <c r="AK478" s="3">
        <f t="shared" si="611"/>
        <v>0</v>
      </c>
      <c r="AL478" s="3">
        <f t="shared" si="611"/>
        <v>0</v>
      </c>
      <c r="AM478" s="3">
        <f t="shared" si="611"/>
        <v>0</v>
      </c>
      <c r="AN478" s="3">
        <f t="shared" si="611"/>
        <v>0</v>
      </c>
      <c r="AO478" s="3">
        <f t="shared" si="611"/>
        <v>0</v>
      </c>
      <c r="AP478" s="3">
        <f t="shared" si="611"/>
        <v>0</v>
      </c>
      <c r="AQ478" s="3">
        <f t="shared" si="611"/>
        <v>0</v>
      </c>
      <c r="AR478" s="3">
        <f t="shared" si="611"/>
        <v>0</v>
      </c>
      <c r="AS478" s="3">
        <f t="shared" si="611"/>
        <v>0</v>
      </c>
      <c r="AT478" s="3">
        <f t="shared" si="611"/>
        <v>0</v>
      </c>
      <c r="AU478" s="3">
        <f t="shared" si="611"/>
        <v>0</v>
      </c>
      <c r="AV478" s="3">
        <f t="shared" si="611"/>
        <v>0</v>
      </c>
      <c r="AW478" s="3">
        <f t="shared" si="611"/>
        <v>0</v>
      </c>
      <c r="AX478" s="3">
        <f t="shared" si="611"/>
        <v>0</v>
      </c>
      <c r="AY478" s="3">
        <f t="shared" si="611"/>
        <v>0</v>
      </c>
      <c r="AZ478" s="3">
        <f t="shared" si="611"/>
        <v>0</v>
      </c>
      <c r="BA478" s="3">
        <f t="shared" si="611"/>
        <v>0</v>
      </c>
      <c r="BB478" s="3">
        <f t="shared" si="611"/>
        <v>0</v>
      </c>
      <c r="BC478" s="3">
        <f t="shared" si="611"/>
        <v>1</v>
      </c>
      <c r="BD478" s="3">
        <f t="shared" si="611"/>
        <v>1</v>
      </c>
      <c r="BE478" s="3">
        <f t="shared" si="611"/>
        <v>1</v>
      </c>
      <c r="BF478" s="3">
        <f t="shared" si="611"/>
        <v>1</v>
      </c>
      <c r="BG478" s="3">
        <f t="shared" si="611"/>
        <v>1</v>
      </c>
      <c r="BH478" s="3">
        <f t="shared" si="611"/>
        <v>1</v>
      </c>
      <c r="BI478" s="3">
        <f t="shared" si="611"/>
        <v>1</v>
      </c>
      <c r="BJ478" s="3">
        <f t="shared" si="611"/>
        <v>1</v>
      </c>
      <c r="BK478" s="3">
        <f t="shared" si="611"/>
        <v>1</v>
      </c>
      <c r="BL478" s="3">
        <f t="shared" si="611"/>
        <v>1</v>
      </c>
      <c r="BM478" s="3">
        <f t="shared" si="611"/>
        <v>1</v>
      </c>
      <c r="BN478" s="3">
        <f t="shared" si="611"/>
        <v>1</v>
      </c>
      <c r="BO478" s="3">
        <f t="shared" si="611"/>
        <v>1</v>
      </c>
      <c r="BP478" s="3">
        <f t="shared" ref="BP478:EA478" si="612">BP206*1</f>
        <v>1</v>
      </c>
      <c r="BQ478" s="3">
        <f t="shared" si="612"/>
        <v>1</v>
      </c>
      <c r="BR478" s="3">
        <f t="shared" si="612"/>
        <v>1</v>
      </c>
      <c r="BS478" s="3">
        <f t="shared" si="612"/>
        <v>1</v>
      </c>
      <c r="BT478" s="3">
        <f t="shared" si="612"/>
        <v>2</v>
      </c>
      <c r="BU478" s="3">
        <f t="shared" si="612"/>
        <v>2</v>
      </c>
      <c r="BV478" s="3">
        <f t="shared" si="612"/>
        <v>2</v>
      </c>
      <c r="BW478" s="3">
        <f t="shared" si="612"/>
        <v>2</v>
      </c>
      <c r="BX478" s="3">
        <f t="shared" si="612"/>
        <v>2</v>
      </c>
      <c r="BY478" s="3">
        <f t="shared" si="612"/>
        <v>2</v>
      </c>
      <c r="BZ478" s="3">
        <f t="shared" si="612"/>
        <v>2</v>
      </c>
      <c r="CA478" s="3">
        <f t="shared" si="612"/>
        <v>2</v>
      </c>
      <c r="CB478" s="3">
        <f t="shared" si="612"/>
        <v>2</v>
      </c>
      <c r="CC478" s="3">
        <f t="shared" si="612"/>
        <v>2</v>
      </c>
      <c r="CD478" s="3">
        <f t="shared" si="612"/>
        <v>2</v>
      </c>
      <c r="CE478" s="3">
        <f t="shared" si="612"/>
        <v>2</v>
      </c>
      <c r="CF478" s="3">
        <f t="shared" si="612"/>
        <v>2</v>
      </c>
      <c r="CG478" s="3">
        <f t="shared" si="612"/>
        <v>2</v>
      </c>
      <c r="CH478" s="3">
        <f t="shared" si="612"/>
        <v>4</v>
      </c>
      <c r="CI478" s="3">
        <f t="shared" si="612"/>
        <v>5</v>
      </c>
      <c r="CJ478" s="3">
        <f t="shared" si="612"/>
        <v>5</v>
      </c>
      <c r="CK478" s="3">
        <f t="shared" si="612"/>
        <v>5</v>
      </c>
      <c r="CL478" s="3">
        <f t="shared" si="612"/>
        <v>6</v>
      </c>
      <c r="CM478" s="3">
        <f t="shared" si="612"/>
        <v>10</v>
      </c>
      <c r="CN478" s="3">
        <f t="shared" si="612"/>
        <v>10</v>
      </c>
      <c r="CO478" s="3">
        <f t="shared" si="612"/>
        <v>12</v>
      </c>
      <c r="CP478" s="3">
        <f t="shared" si="612"/>
        <v>12</v>
      </c>
      <c r="CQ478" s="3">
        <f t="shared" si="612"/>
        <v>13</v>
      </c>
      <c r="CR478" s="3">
        <f t="shared" si="612"/>
        <v>16</v>
      </c>
      <c r="CS478" s="3">
        <f t="shared" si="612"/>
        <v>16</v>
      </c>
      <c r="CT478" s="3">
        <f t="shared" si="612"/>
        <v>17</v>
      </c>
      <c r="CU478" s="3">
        <f t="shared" si="612"/>
        <v>21</v>
      </c>
      <c r="CV478" s="3">
        <f t="shared" si="612"/>
        <v>22</v>
      </c>
      <c r="CW478" s="3">
        <f t="shared" si="612"/>
        <v>25</v>
      </c>
      <c r="CX478" s="3">
        <f t="shared" si="612"/>
        <v>28</v>
      </c>
      <c r="CY478" s="3">
        <f t="shared" si="612"/>
        <v>31</v>
      </c>
      <c r="CZ478" s="3">
        <f t="shared" si="612"/>
        <v>36</v>
      </c>
      <c r="DA478" s="3">
        <f t="shared" si="612"/>
        <v>41</v>
      </c>
      <c r="DB478" s="3">
        <f t="shared" si="612"/>
        <v>41</v>
      </c>
      <c r="DC478" s="3">
        <f t="shared" si="612"/>
        <v>41</v>
      </c>
      <c r="DD478" s="3">
        <f t="shared" si="612"/>
        <v>45</v>
      </c>
      <c r="DE478" s="3">
        <f t="shared" si="612"/>
        <v>49</v>
      </c>
      <c r="DF478" s="3">
        <f t="shared" si="612"/>
        <v>52</v>
      </c>
      <c r="DG478" s="3">
        <f t="shared" si="612"/>
        <v>59</v>
      </c>
      <c r="DH478" s="3">
        <f t="shared" si="612"/>
        <v>64</v>
      </c>
      <c r="DI478" s="3">
        <f t="shared" si="612"/>
        <v>70</v>
      </c>
      <c r="DJ478" s="3">
        <f t="shared" si="612"/>
        <v>74</v>
      </c>
      <c r="DK478" s="3">
        <f t="shared" si="612"/>
        <v>80</v>
      </c>
      <c r="DL478" s="3">
        <f t="shared" si="612"/>
        <v>90</v>
      </c>
      <c r="DM478" s="3">
        <f t="shared" si="612"/>
        <v>90</v>
      </c>
      <c r="DN478" s="3">
        <f t="shared" si="612"/>
        <v>91</v>
      </c>
      <c r="DO478" s="3">
        <f t="shared" si="612"/>
        <v>97</v>
      </c>
      <c r="DP478" s="3">
        <f t="shared" si="612"/>
        <v>97</v>
      </c>
      <c r="DQ478" s="3">
        <f t="shared" si="612"/>
        <v>105</v>
      </c>
      <c r="DR478" s="3">
        <f t="shared" si="612"/>
        <v>111</v>
      </c>
      <c r="DS478" s="3">
        <f t="shared" si="612"/>
        <v>111</v>
      </c>
      <c r="DT478" s="3">
        <f t="shared" si="612"/>
        <v>121</v>
      </c>
      <c r="DU478" s="3">
        <f t="shared" si="612"/>
        <v>137</v>
      </c>
      <c r="DV478" s="3">
        <f t="shared" si="612"/>
        <v>146</v>
      </c>
      <c r="DW478" s="3">
        <f t="shared" si="612"/>
        <v>165</v>
      </c>
      <c r="DX478" s="3">
        <f t="shared" si="612"/>
        <v>170</v>
      </c>
      <c r="DY478" s="3">
        <f t="shared" si="612"/>
        <v>170</v>
      </c>
      <c r="DZ478" s="3">
        <f t="shared" si="612"/>
        <v>195</v>
      </c>
      <c r="EA478" s="3">
        <f t="shared" si="612"/>
        <v>195</v>
      </c>
      <c r="EB478" s="3">
        <f t="shared" ref="EB478" si="613">EB206*1</f>
        <v>233</v>
      </c>
      <c r="EC478" s="3">
        <f t="shared" si="580"/>
        <v>262</v>
      </c>
    </row>
    <row r="479" spans="3:133" x14ac:dyDescent="0.25">
      <c r="C479" t="s">
        <v>1756</v>
      </c>
      <c r="D479" s="3">
        <f t="shared" ref="D479:BO479" si="614">D207*1</f>
        <v>0</v>
      </c>
      <c r="E479" s="3">
        <f t="shared" si="614"/>
        <v>0</v>
      </c>
      <c r="F479" s="3">
        <f t="shared" si="614"/>
        <v>0</v>
      </c>
      <c r="G479" s="3">
        <f t="shared" si="614"/>
        <v>0</v>
      </c>
      <c r="H479" s="3">
        <f t="shared" si="614"/>
        <v>0</v>
      </c>
      <c r="I479" s="3">
        <f t="shared" si="614"/>
        <v>0</v>
      </c>
      <c r="J479" s="3">
        <f t="shared" si="614"/>
        <v>0</v>
      </c>
      <c r="K479" s="3">
        <f t="shared" si="614"/>
        <v>0</v>
      </c>
      <c r="L479" s="3">
        <f t="shared" si="614"/>
        <v>0</v>
      </c>
      <c r="M479" s="3">
        <f t="shared" si="614"/>
        <v>0</v>
      </c>
      <c r="N479" s="3">
        <f t="shared" si="614"/>
        <v>0</v>
      </c>
      <c r="O479" s="3">
        <f t="shared" si="614"/>
        <v>0</v>
      </c>
      <c r="P479" s="3">
        <f t="shared" si="614"/>
        <v>0</v>
      </c>
      <c r="Q479" s="3">
        <f t="shared" si="614"/>
        <v>0</v>
      </c>
      <c r="R479" s="3">
        <f t="shared" si="614"/>
        <v>0</v>
      </c>
      <c r="S479" s="3">
        <f t="shared" si="614"/>
        <v>0</v>
      </c>
      <c r="T479" s="3">
        <f t="shared" si="614"/>
        <v>0</v>
      </c>
      <c r="U479" s="3">
        <f t="shared" si="614"/>
        <v>0</v>
      </c>
      <c r="V479" s="3">
        <f t="shared" si="614"/>
        <v>0</v>
      </c>
      <c r="W479" s="3">
        <f t="shared" si="614"/>
        <v>0</v>
      </c>
      <c r="X479" s="3">
        <f t="shared" si="614"/>
        <v>0</v>
      </c>
      <c r="Y479" s="3">
        <f t="shared" si="614"/>
        <v>0</v>
      </c>
      <c r="Z479" s="3">
        <f t="shared" si="614"/>
        <v>0</v>
      </c>
      <c r="AA479" s="3">
        <f t="shared" si="614"/>
        <v>0</v>
      </c>
      <c r="AB479" s="3">
        <f t="shared" si="614"/>
        <v>0</v>
      </c>
      <c r="AC479" s="3">
        <f t="shared" si="614"/>
        <v>0</v>
      </c>
      <c r="AD479" s="3">
        <f t="shared" si="614"/>
        <v>0</v>
      </c>
      <c r="AE479" s="3">
        <f t="shared" si="614"/>
        <v>0</v>
      </c>
      <c r="AF479" s="3">
        <f t="shared" si="614"/>
        <v>0</v>
      </c>
      <c r="AG479" s="3">
        <f t="shared" si="614"/>
        <v>0</v>
      </c>
      <c r="AH479" s="3">
        <f t="shared" si="614"/>
        <v>0</v>
      </c>
      <c r="AI479" s="3">
        <f t="shared" si="614"/>
        <v>0</v>
      </c>
      <c r="AJ479" s="3">
        <f t="shared" si="614"/>
        <v>0</v>
      </c>
      <c r="AK479" s="3">
        <f t="shared" si="614"/>
        <v>0</v>
      </c>
      <c r="AL479" s="3">
        <f t="shared" si="614"/>
        <v>0</v>
      </c>
      <c r="AM479" s="3">
        <f t="shared" si="614"/>
        <v>0</v>
      </c>
      <c r="AN479" s="3">
        <f t="shared" si="614"/>
        <v>0</v>
      </c>
      <c r="AO479" s="3">
        <f t="shared" si="614"/>
        <v>0</v>
      </c>
      <c r="AP479" s="3">
        <f t="shared" si="614"/>
        <v>0</v>
      </c>
      <c r="AQ479" s="3">
        <f t="shared" si="614"/>
        <v>0</v>
      </c>
      <c r="AR479" s="3">
        <f t="shared" si="614"/>
        <v>0</v>
      </c>
      <c r="AS479" s="3">
        <f t="shared" si="614"/>
        <v>0</v>
      </c>
      <c r="AT479" s="3">
        <f t="shared" si="614"/>
        <v>0</v>
      </c>
      <c r="AU479" s="3">
        <f t="shared" si="614"/>
        <v>0</v>
      </c>
      <c r="AV479" s="3">
        <f t="shared" si="614"/>
        <v>0</v>
      </c>
      <c r="AW479" s="3">
        <f t="shared" si="614"/>
        <v>0</v>
      </c>
      <c r="AX479" s="3">
        <f t="shared" si="614"/>
        <v>0</v>
      </c>
      <c r="AY479" s="3">
        <f t="shared" si="614"/>
        <v>0</v>
      </c>
      <c r="AZ479" s="3">
        <f t="shared" si="614"/>
        <v>0</v>
      </c>
      <c r="BA479" s="3">
        <f t="shared" si="614"/>
        <v>0</v>
      </c>
      <c r="BB479" s="3">
        <f t="shared" si="614"/>
        <v>0</v>
      </c>
      <c r="BC479" s="3">
        <f t="shared" si="614"/>
        <v>0</v>
      </c>
      <c r="BD479" s="3">
        <f t="shared" si="614"/>
        <v>0</v>
      </c>
      <c r="BE479" s="3">
        <f t="shared" si="614"/>
        <v>0</v>
      </c>
      <c r="BF479" s="3">
        <f t="shared" si="614"/>
        <v>0</v>
      </c>
      <c r="BG479" s="3">
        <f t="shared" si="614"/>
        <v>0</v>
      </c>
      <c r="BH479" s="3">
        <f t="shared" si="614"/>
        <v>0</v>
      </c>
      <c r="BI479" s="3">
        <f t="shared" si="614"/>
        <v>0</v>
      </c>
      <c r="BJ479" s="3">
        <f t="shared" si="614"/>
        <v>0</v>
      </c>
      <c r="BK479" s="3">
        <f t="shared" si="614"/>
        <v>0</v>
      </c>
      <c r="BL479" s="3">
        <f t="shared" si="614"/>
        <v>0</v>
      </c>
      <c r="BM479" s="3">
        <f t="shared" si="614"/>
        <v>0</v>
      </c>
      <c r="BN479" s="3">
        <f t="shared" si="614"/>
        <v>0</v>
      </c>
      <c r="BO479" s="3">
        <f t="shared" si="614"/>
        <v>0</v>
      </c>
      <c r="BP479" s="3">
        <f t="shared" ref="BP479:EA479" si="615">BP207*1</f>
        <v>0</v>
      </c>
      <c r="BQ479" s="3">
        <f t="shared" si="615"/>
        <v>0</v>
      </c>
      <c r="BR479" s="3">
        <f t="shared" si="615"/>
        <v>0</v>
      </c>
      <c r="BS479" s="3">
        <f t="shared" si="615"/>
        <v>0</v>
      </c>
      <c r="BT479" s="3">
        <f t="shared" si="615"/>
        <v>0</v>
      </c>
      <c r="BU479" s="3">
        <f t="shared" si="615"/>
        <v>0</v>
      </c>
      <c r="BV479" s="3">
        <f t="shared" si="615"/>
        <v>0</v>
      </c>
      <c r="BW479" s="3">
        <f t="shared" si="615"/>
        <v>0</v>
      </c>
      <c r="BX479" s="3">
        <f t="shared" si="615"/>
        <v>1</v>
      </c>
      <c r="BY479" s="3">
        <f t="shared" si="615"/>
        <v>1</v>
      </c>
      <c r="BZ479" s="3">
        <f t="shared" si="615"/>
        <v>1</v>
      </c>
      <c r="CA479" s="3">
        <f t="shared" si="615"/>
        <v>1</v>
      </c>
      <c r="CB479" s="3">
        <f t="shared" si="615"/>
        <v>1</v>
      </c>
      <c r="CC479" s="3">
        <f t="shared" si="615"/>
        <v>1</v>
      </c>
      <c r="CD479" s="3">
        <f t="shared" si="615"/>
        <v>1</v>
      </c>
      <c r="CE479" s="3">
        <f t="shared" si="615"/>
        <v>1</v>
      </c>
      <c r="CF479" s="3">
        <f t="shared" si="615"/>
        <v>1</v>
      </c>
      <c r="CG479" s="3">
        <f t="shared" si="615"/>
        <v>1</v>
      </c>
      <c r="CH479" s="3">
        <f t="shared" si="615"/>
        <v>1</v>
      </c>
      <c r="CI479" s="3">
        <f t="shared" si="615"/>
        <v>1</v>
      </c>
      <c r="CJ479" s="3">
        <f t="shared" si="615"/>
        <v>1</v>
      </c>
      <c r="CK479" s="3">
        <f t="shared" si="615"/>
        <v>1</v>
      </c>
      <c r="CL479" s="3">
        <f t="shared" si="615"/>
        <v>1</v>
      </c>
      <c r="CM479" s="3">
        <f t="shared" si="615"/>
        <v>1</v>
      </c>
      <c r="CN479" s="3">
        <f t="shared" si="615"/>
        <v>1</v>
      </c>
      <c r="CO479" s="3">
        <f t="shared" si="615"/>
        <v>1</v>
      </c>
      <c r="CP479" s="3">
        <f t="shared" si="615"/>
        <v>1</v>
      </c>
      <c r="CQ479" s="3">
        <f t="shared" si="615"/>
        <v>1</v>
      </c>
      <c r="CR479" s="3">
        <f t="shared" si="615"/>
        <v>1</v>
      </c>
      <c r="CS479" s="3">
        <f t="shared" si="615"/>
        <v>1</v>
      </c>
      <c r="CT479" s="3">
        <f t="shared" si="615"/>
        <v>1</v>
      </c>
      <c r="CU479" s="3">
        <f t="shared" si="615"/>
        <v>1</v>
      </c>
      <c r="CV479" s="3">
        <f t="shared" si="615"/>
        <v>1</v>
      </c>
      <c r="CW479" s="3">
        <f t="shared" si="615"/>
        <v>1</v>
      </c>
      <c r="CX479" s="3">
        <f t="shared" si="615"/>
        <v>1</v>
      </c>
      <c r="CY479" s="3">
        <f t="shared" si="615"/>
        <v>1</v>
      </c>
      <c r="CZ479" s="3">
        <f t="shared" si="615"/>
        <v>1</v>
      </c>
      <c r="DA479" s="3">
        <f t="shared" si="615"/>
        <v>1</v>
      </c>
      <c r="DB479" s="3">
        <f t="shared" si="615"/>
        <v>1</v>
      </c>
      <c r="DC479" s="3">
        <f t="shared" si="615"/>
        <v>1</v>
      </c>
      <c r="DD479" s="3">
        <f t="shared" si="615"/>
        <v>1</v>
      </c>
      <c r="DE479" s="3">
        <f t="shared" si="615"/>
        <v>1</v>
      </c>
      <c r="DF479" s="3">
        <f t="shared" si="615"/>
        <v>1</v>
      </c>
      <c r="DG479" s="3">
        <f t="shared" si="615"/>
        <v>1</v>
      </c>
      <c r="DH479" s="3">
        <f t="shared" si="615"/>
        <v>1</v>
      </c>
      <c r="DI479" s="3">
        <f t="shared" si="615"/>
        <v>1</v>
      </c>
      <c r="DJ479" s="3">
        <f t="shared" si="615"/>
        <v>1</v>
      </c>
      <c r="DK479" s="3">
        <f t="shared" si="615"/>
        <v>1</v>
      </c>
      <c r="DL479" s="3">
        <f t="shared" si="615"/>
        <v>1</v>
      </c>
      <c r="DM479" s="3">
        <f t="shared" si="615"/>
        <v>1</v>
      </c>
      <c r="DN479" s="3">
        <f t="shared" si="615"/>
        <v>1</v>
      </c>
      <c r="DO479" s="3">
        <f t="shared" si="615"/>
        <v>1</v>
      </c>
      <c r="DP479" s="3">
        <f t="shared" si="615"/>
        <v>1</v>
      </c>
      <c r="DQ479" s="3">
        <f t="shared" si="615"/>
        <v>1</v>
      </c>
      <c r="DR479" s="3">
        <f t="shared" si="615"/>
        <v>1</v>
      </c>
      <c r="DS479" s="3">
        <f t="shared" si="615"/>
        <v>1</v>
      </c>
      <c r="DT479" s="3">
        <f t="shared" si="615"/>
        <v>1</v>
      </c>
      <c r="DU479" s="3">
        <f t="shared" si="615"/>
        <v>1</v>
      </c>
      <c r="DV479" s="3">
        <f t="shared" si="615"/>
        <v>1</v>
      </c>
      <c r="DW479" s="3">
        <f t="shared" si="615"/>
        <v>1</v>
      </c>
      <c r="DX479" s="3">
        <f t="shared" si="615"/>
        <v>1</v>
      </c>
      <c r="DY479" s="3">
        <f t="shared" si="615"/>
        <v>1</v>
      </c>
      <c r="DZ479" s="3">
        <f t="shared" si="615"/>
        <v>1</v>
      </c>
      <c r="EA479" s="3">
        <f t="shared" si="615"/>
        <v>1</v>
      </c>
      <c r="EB479" s="3">
        <f t="shared" ref="EB479" si="616">EB207*1</f>
        <v>1</v>
      </c>
      <c r="EC479" s="3">
        <f t="shared" si="580"/>
        <v>1</v>
      </c>
    </row>
    <row r="480" spans="3:133" x14ac:dyDescent="0.25">
      <c r="C480" t="s">
        <v>1757</v>
      </c>
      <c r="D480" s="3">
        <f t="shared" ref="D480:BO480" si="617">D208*1</f>
        <v>0</v>
      </c>
      <c r="E480" s="3">
        <f t="shared" si="617"/>
        <v>0</v>
      </c>
      <c r="F480" s="3">
        <f t="shared" si="617"/>
        <v>0</v>
      </c>
      <c r="G480" s="3">
        <f t="shared" si="617"/>
        <v>0</v>
      </c>
      <c r="H480" s="3">
        <f t="shared" si="617"/>
        <v>0</v>
      </c>
      <c r="I480" s="3">
        <f t="shared" si="617"/>
        <v>0</v>
      </c>
      <c r="J480" s="3">
        <f t="shared" si="617"/>
        <v>0</v>
      </c>
      <c r="K480" s="3">
        <f t="shared" si="617"/>
        <v>0</v>
      </c>
      <c r="L480" s="3">
        <f t="shared" si="617"/>
        <v>0</v>
      </c>
      <c r="M480" s="3">
        <f t="shared" si="617"/>
        <v>0</v>
      </c>
      <c r="N480" s="3">
        <f t="shared" si="617"/>
        <v>0</v>
      </c>
      <c r="O480" s="3">
        <f t="shared" si="617"/>
        <v>0</v>
      </c>
      <c r="P480" s="3">
        <f t="shared" si="617"/>
        <v>0</v>
      </c>
      <c r="Q480" s="3">
        <f t="shared" si="617"/>
        <v>0</v>
      </c>
      <c r="R480" s="3">
        <f t="shared" si="617"/>
        <v>0</v>
      </c>
      <c r="S480" s="3">
        <f t="shared" si="617"/>
        <v>0</v>
      </c>
      <c r="T480" s="3">
        <f t="shared" si="617"/>
        <v>0</v>
      </c>
      <c r="U480" s="3">
        <f t="shared" si="617"/>
        <v>0</v>
      </c>
      <c r="V480" s="3">
        <f t="shared" si="617"/>
        <v>0</v>
      </c>
      <c r="W480" s="3">
        <f t="shared" si="617"/>
        <v>0</v>
      </c>
      <c r="X480" s="3">
        <f t="shared" si="617"/>
        <v>0</v>
      </c>
      <c r="Y480" s="3">
        <f t="shared" si="617"/>
        <v>0</v>
      </c>
      <c r="Z480" s="3">
        <f t="shared" si="617"/>
        <v>0</v>
      </c>
      <c r="AA480" s="3">
        <f t="shared" si="617"/>
        <v>0</v>
      </c>
      <c r="AB480" s="3">
        <f t="shared" si="617"/>
        <v>0</v>
      </c>
      <c r="AC480" s="3">
        <f t="shared" si="617"/>
        <v>0</v>
      </c>
      <c r="AD480" s="3">
        <f t="shared" si="617"/>
        <v>0</v>
      </c>
      <c r="AE480" s="3">
        <f t="shared" si="617"/>
        <v>0</v>
      </c>
      <c r="AF480" s="3">
        <f t="shared" si="617"/>
        <v>0</v>
      </c>
      <c r="AG480" s="3">
        <f t="shared" si="617"/>
        <v>0</v>
      </c>
      <c r="AH480" s="3">
        <f t="shared" si="617"/>
        <v>0</v>
      </c>
      <c r="AI480" s="3">
        <f t="shared" si="617"/>
        <v>0</v>
      </c>
      <c r="AJ480" s="3">
        <f t="shared" si="617"/>
        <v>0</v>
      </c>
      <c r="AK480" s="3">
        <f t="shared" si="617"/>
        <v>0</v>
      </c>
      <c r="AL480" s="3">
        <f t="shared" si="617"/>
        <v>0</v>
      </c>
      <c r="AM480" s="3">
        <f t="shared" si="617"/>
        <v>0</v>
      </c>
      <c r="AN480" s="3">
        <f t="shared" si="617"/>
        <v>0</v>
      </c>
      <c r="AO480" s="3">
        <f t="shared" si="617"/>
        <v>0</v>
      </c>
      <c r="AP480" s="3">
        <f t="shared" si="617"/>
        <v>0</v>
      </c>
      <c r="AQ480" s="3">
        <f t="shared" si="617"/>
        <v>0</v>
      </c>
      <c r="AR480" s="3">
        <f t="shared" si="617"/>
        <v>0</v>
      </c>
      <c r="AS480" s="3">
        <f t="shared" si="617"/>
        <v>0</v>
      </c>
      <c r="AT480" s="3">
        <f t="shared" si="617"/>
        <v>0</v>
      </c>
      <c r="AU480" s="3">
        <f t="shared" si="617"/>
        <v>0</v>
      </c>
      <c r="AV480" s="3">
        <f t="shared" si="617"/>
        <v>0</v>
      </c>
      <c r="AW480" s="3">
        <f t="shared" si="617"/>
        <v>0</v>
      </c>
      <c r="AX480" s="3">
        <f t="shared" si="617"/>
        <v>0</v>
      </c>
      <c r="AY480" s="3">
        <f t="shared" si="617"/>
        <v>0</v>
      </c>
      <c r="AZ480" s="3">
        <f t="shared" si="617"/>
        <v>0</v>
      </c>
      <c r="BA480" s="3">
        <f t="shared" si="617"/>
        <v>1</v>
      </c>
      <c r="BB480" s="3">
        <f t="shared" si="617"/>
        <v>1</v>
      </c>
      <c r="BC480" s="3">
        <f t="shared" si="617"/>
        <v>1</v>
      </c>
      <c r="BD480" s="3">
        <f t="shared" si="617"/>
        <v>2</v>
      </c>
      <c r="BE480" s="3">
        <f t="shared" si="617"/>
        <v>3</v>
      </c>
      <c r="BF480" s="3">
        <f t="shared" si="617"/>
        <v>6</v>
      </c>
      <c r="BG480" s="3">
        <f t="shared" si="617"/>
        <v>7</v>
      </c>
      <c r="BH480" s="3">
        <f t="shared" si="617"/>
        <v>10</v>
      </c>
      <c r="BI480" s="3">
        <f t="shared" si="617"/>
        <v>11</v>
      </c>
      <c r="BJ480" s="3">
        <f t="shared" si="617"/>
        <v>16</v>
      </c>
      <c r="BK480" s="3">
        <f t="shared" si="617"/>
        <v>20</v>
      </c>
      <c r="BL480" s="3">
        <f t="shared" si="617"/>
        <v>21</v>
      </c>
      <c r="BM480" s="3">
        <f t="shared" si="617"/>
        <v>25</v>
      </c>
      <c r="BN480" s="3">
        <f t="shared" si="617"/>
        <v>36</v>
      </c>
      <c r="BO480" s="3">
        <f t="shared" si="617"/>
        <v>62</v>
      </c>
      <c r="BP480" s="3">
        <f t="shared" ref="BP480:EA480" si="618">BP208*1</f>
        <v>77</v>
      </c>
      <c r="BQ480" s="3">
        <f t="shared" si="618"/>
        <v>105</v>
      </c>
      <c r="BR480" s="3">
        <f t="shared" si="618"/>
        <v>105</v>
      </c>
      <c r="BS480" s="3">
        <f t="shared" si="618"/>
        <v>110</v>
      </c>
      <c r="BT480" s="3">
        <f t="shared" si="618"/>
        <v>146</v>
      </c>
      <c r="BU480" s="3">
        <f t="shared" si="618"/>
        <v>180</v>
      </c>
      <c r="BV480" s="3">
        <f t="shared" si="618"/>
        <v>239</v>
      </c>
      <c r="BW480" s="3">
        <f t="shared" si="618"/>
        <v>308</v>
      </c>
      <c r="BX480" s="3">
        <f t="shared" si="618"/>
        <v>358</v>
      </c>
      <c r="BY480" s="3">
        <f t="shared" si="618"/>
        <v>373</v>
      </c>
      <c r="BZ480" s="3">
        <f t="shared" si="618"/>
        <v>401</v>
      </c>
      <c r="CA480" s="3">
        <f t="shared" si="618"/>
        <v>477</v>
      </c>
      <c r="CB480" s="3">
        <f t="shared" si="618"/>
        <v>591</v>
      </c>
      <c r="CC480" s="3">
        <f t="shared" si="618"/>
        <v>687</v>
      </c>
      <c r="CD480" s="3">
        <f t="shared" si="618"/>
        <v>793</v>
      </c>
      <c r="CE480" s="3">
        <f t="shared" si="618"/>
        <v>870</v>
      </c>
      <c r="CF480" s="3">
        <f t="shared" si="618"/>
        <v>887</v>
      </c>
      <c r="CG480" s="3">
        <f t="shared" si="618"/>
        <v>899</v>
      </c>
      <c r="CH480" s="3">
        <f t="shared" si="618"/>
        <v>919</v>
      </c>
      <c r="CI480" s="3">
        <f t="shared" si="618"/>
        <v>1033</v>
      </c>
      <c r="CJ480" s="3">
        <f t="shared" si="618"/>
        <v>1203</v>
      </c>
      <c r="CK480" s="3">
        <f t="shared" si="618"/>
        <v>1333</v>
      </c>
      <c r="CL480" s="3">
        <f t="shared" si="618"/>
        <v>1400</v>
      </c>
      <c r="CM480" s="3">
        <f t="shared" si="618"/>
        <v>1511</v>
      </c>
      <c r="CN480" s="3">
        <f t="shared" si="618"/>
        <v>1540</v>
      </c>
      <c r="CO480" s="3">
        <f t="shared" si="618"/>
        <v>1580</v>
      </c>
      <c r="CP480" s="3">
        <f t="shared" si="618"/>
        <v>1765</v>
      </c>
      <c r="CQ480" s="3">
        <f t="shared" si="618"/>
        <v>1937</v>
      </c>
      <c r="CR480" s="3">
        <f t="shared" si="618"/>
        <v>2021</v>
      </c>
      <c r="CS480" s="3">
        <f t="shared" si="618"/>
        <v>2152</v>
      </c>
      <c r="CT480" s="3">
        <f t="shared" si="618"/>
        <v>2192</v>
      </c>
      <c r="CU480" s="3">
        <f t="shared" si="618"/>
        <v>2194</v>
      </c>
      <c r="CV480" s="3">
        <f t="shared" si="618"/>
        <v>2274</v>
      </c>
      <c r="CW480" s="3">
        <f t="shared" si="618"/>
        <v>2355</v>
      </c>
      <c r="CX480" s="3">
        <f t="shared" si="618"/>
        <v>2462</v>
      </c>
      <c r="CY480" s="3">
        <f t="shared" si="618"/>
        <v>2586</v>
      </c>
      <c r="CZ480" s="3">
        <f t="shared" si="618"/>
        <v>2653</v>
      </c>
      <c r="DA480" s="3">
        <f t="shared" si="618"/>
        <v>2669</v>
      </c>
      <c r="DB480" s="3">
        <f t="shared" si="618"/>
        <v>2679</v>
      </c>
      <c r="DC480" s="3">
        <f t="shared" si="618"/>
        <v>2769</v>
      </c>
      <c r="DD480" s="3">
        <f t="shared" si="618"/>
        <v>2854</v>
      </c>
      <c r="DE480" s="3">
        <f t="shared" si="618"/>
        <v>2941</v>
      </c>
      <c r="DF480" s="3">
        <f t="shared" si="618"/>
        <v>3040</v>
      </c>
      <c r="DG480" s="3">
        <f t="shared" si="618"/>
        <v>3175</v>
      </c>
      <c r="DH480" s="3">
        <f t="shared" si="618"/>
        <v>3220</v>
      </c>
      <c r="DI480" s="3">
        <f t="shared" si="618"/>
        <v>3225</v>
      </c>
      <c r="DJ480" s="3">
        <f t="shared" si="618"/>
        <v>3256</v>
      </c>
      <c r="DK480" s="3">
        <f t="shared" si="618"/>
        <v>3313</v>
      </c>
      <c r="DL480" s="3">
        <f t="shared" si="618"/>
        <v>3460</v>
      </c>
      <c r="DM480" s="3">
        <f t="shared" si="618"/>
        <v>3529</v>
      </c>
      <c r="DN480" s="3">
        <f t="shared" si="618"/>
        <v>3646</v>
      </c>
      <c r="DO480" s="3">
        <f t="shared" si="618"/>
        <v>3674</v>
      </c>
      <c r="DP480" s="3">
        <f t="shared" si="618"/>
        <v>3679</v>
      </c>
      <c r="DQ480" s="3">
        <f t="shared" si="618"/>
        <v>3698</v>
      </c>
      <c r="DR480" s="3">
        <f t="shared" si="618"/>
        <v>3743</v>
      </c>
      <c r="DS480" s="3">
        <f t="shared" si="618"/>
        <v>3831</v>
      </c>
      <c r="DT480" s="3">
        <f t="shared" si="618"/>
        <v>3871</v>
      </c>
      <c r="DU480" s="3">
        <f t="shared" si="618"/>
        <v>3925</v>
      </c>
      <c r="DV480" s="3">
        <f t="shared" si="618"/>
        <v>3992</v>
      </c>
      <c r="DW480" s="3">
        <f t="shared" si="618"/>
        <v>3998</v>
      </c>
      <c r="DX480" s="3">
        <f t="shared" si="618"/>
        <v>4029</v>
      </c>
      <c r="DY480" s="3">
        <f t="shared" si="618"/>
        <v>4125</v>
      </c>
      <c r="DZ480" s="3">
        <f t="shared" si="618"/>
        <v>4220</v>
      </c>
      <c r="EA480" s="3">
        <f t="shared" si="618"/>
        <v>4266</v>
      </c>
      <c r="EB480" s="3">
        <f t="shared" ref="EB480" si="619">EB208*1</f>
        <v>4350</v>
      </c>
      <c r="EC480" s="3">
        <f t="shared" si="580"/>
        <v>4395</v>
      </c>
    </row>
    <row r="481" spans="3:133" x14ac:dyDescent="0.25">
      <c r="C481" t="s">
        <v>1805</v>
      </c>
      <c r="D481" s="3">
        <f t="shared" ref="D481:BO481" si="620">D209*1</f>
        <v>0</v>
      </c>
      <c r="E481" s="3">
        <f t="shared" si="620"/>
        <v>0</v>
      </c>
      <c r="F481" s="3">
        <f t="shared" si="620"/>
        <v>0</v>
      </c>
      <c r="G481" s="3">
        <f t="shared" si="620"/>
        <v>0</v>
      </c>
      <c r="H481" s="3">
        <f t="shared" si="620"/>
        <v>0</v>
      </c>
      <c r="I481" s="3">
        <f t="shared" si="620"/>
        <v>0</v>
      </c>
      <c r="J481" s="3">
        <f t="shared" si="620"/>
        <v>0</v>
      </c>
      <c r="K481" s="3">
        <f t="shared" si="620"/>
        <v>0</v>
      </c>
      <c r="L481" s="3">
        <f t="shared" si="620"/>
        <v>0</v>
      </c>
      <c r="M481" s="3">
        <f t="shared" si="620"/>
        <v>0</v>
      </c>
      <c r="N481" s="3">
        <f t="shared" si="620"/>
        <v>0</v>
      </c>
      <c r="O481" s="3">
        <f t="shared" si="620"/>
        <v>0</v>
      </c>
      <c r="P481" s="3">
        <f t="shared" si="620"/>
        <v>0</v>
      </c>
      <c r="Q481" s="3">
        <f t="shared" si="620"/>
        <v>0</v>
      </c>
      <c r="R481" s="3">
        <f t="shared" si="620"/>
        <v>0</v>
      </c>
      <c r="S481" s="3">
        <f t="shared" si="620"/>
        <v>0</v>
      </c>
      <c r="T481" s="3">
        <f t="shared" si="620"/>
        <v>0</v>
      </c>
      <c r="U481" s="3">
        <f t="shared" si="620"/>
        <v>0</v>
      </c>
      <c r="V481" s="3">
        <f t="shared" si="620"/>
        <v>0</v>
      </c>
      <c r="W481" s="3">
        <f t="shared" si="620"/>
        <v>0</v>
      </c>
      <c r="X481" s="3">
        <f t="shared" si="620"/>
        <v>0</v>
      </c>
      <c r="Y481" s="3">
        <f t="shared" si="620"/>
        <v>0</v>
      </c>
      <c r="Z481" s="3">
        <f t="shared" si="620"/>
        <v>0</v>
      </c>
      <c r="AA481" s="3">
        <f t="shared" si="620"/>
        <v>0</v>
      </c>
      <c r="AB481" s="3">
        <f t="shared" si="620"/>
        <v>0</v>
      </c>
      <c r="AC481" s="3">
        <f t="shared" si="620"/>
        <v>0</v>
      </c>
      <c r="AD481" s="3">
        <f t="shared" si="620"/>
        <v>0</v>
      </c>
      <c r="AE481" s="3">
        <f t="shared" si="620"/>
        <v>0</v>
      </c>
      <c r="AF481" s="3">
        <f t="shared" si="620"/>
        <v>0</v>
      </c>
      <c r="AG481" s="3">
        <f t="shared" si="620"/>
        <v>0</v>
      </c>
      <c r="AH481" s="3">
        <f t="shared" si="620"/>
        <v>0</v>
      </c>
      <c r="AI481" s="3">
        <f t="shared" si="620"/>
        <v>0</v>
      </c>
      <c r="AJ481" s="3">
        <f t="shared" si="620"/>
        <v>0</v>
      </c>
      <c r="AK481" s="3">
        <f t="shared" si="620"/>
        <v>0</v>
      </c>
      <c r="AL481" s="3">
        <f t="shared" si="620"/>
        <v>0</v>
      </c>
      <c r="AM481" s="3">
        <f t="shared" si="620"/>
        <v>0</v>
      </c>
      <c r="AN481" s="3">
        <f t="shared" si="620"/>
        <v>0</v>
      </c>
      <c r="AO481" s="3">
        <f t="shared" si="620"/>
        <v>0</v>
      </c>
      <c r="AP481" s="3">
        <f t="shared" si="620"/>
        <v>0</v>
      </c>
      <c r="AQ481" s="3">
        <f t="shared" si="620"/>
        <v>0</v>
      </c>
      <c r="AR481" s="3">
        <f t="shared" si="620"/>
        <v>0</v>
      </c>
      <c r="AS481" s="3">
        <f t="shared" si="620"/>
        <v>0</v>
      </c>
      <c r="AT481" s="3">
        <f t="shared" si="620"/>
        <v>0</v>
      </c>
      <c r="AU481" s="3">
        <f t="shared" si="620"/>
        <v>1</v>
      </c>
      <c r="AV481" s="3">
        <f t="shared" si="620"/>
        <v>1</v>
      </c>
      <c r="AW481" s="3">
        <f t="shared" si="620"/>
        <v>1</v>
      </c>
      <c r="AX481" s="3">
        <f t="shared" si="620"/>
        <v>2</v>
      </c>
      <c r="AY481" s="3">
        <f t="shared" si="620"/>
        <v>2</v>
      </c>
      <c r="AZ481" s="3">
        <f t="shared" si="620"/>
        <v>3</v>
      </c>
      <c r="BA481" s="3">
        <f t="shared" si="620"/>
        <v>4</v>
      </c>
      <c r="BB481" s="3">
        <f t="shared" si="620"/>
        <v>4</v>
      </c>
      <c r="BC481" s="3">
        <f t="shared" si="620"/>
        <v>11</v>
      </c>
      <c r="BD481" s="3">
        <f t="shared" si="620"/>
        <v>13</v>
      </c>
      <c r="BE481" s="3">
        <f t="shared" si="620"/>
        <v>14</v>
      </c>
      <c r="BF481" s="3">
        <f t="shared" si="620"/>
        <v>14</v>
      </c>
      <c r="BG481" s="3">
        <f t="shared" si="620"/>
        <v>27</v>
      </c>
      <c r="BH481" s="3">
        <f t="shared" si="620"/>
        <v>28</v>
      </c>
      <c r="BI481" s="3">
        <f t="shared" si="620"/>
        <v>41</v>
      </c>
      <c r="BJ481" s="3">
        <f t="shared" si="620"/>
        <v>54</v>
      </c>
      <c r="BK481" s="3">
        <f t="shared" si="620"/>
        <v>75</v>
      </c>
      <c r="BL481" s="3">
        <f t="shared" si="620"/>
        <v>98</v>
      </c>
      <c r="BM481" s="3">
        <f t="shared" si="620"/>
        <v>120</v>
      </c>
      <c r="BN481" s="3">
        <f t="shared" si="620"/>
        <v>122</v>
      </c>
      <c r="BO481" s="3">
        <f t="shared" si="620"/>
        <v>153</v>
      </c>
      <c r="BP481" s="3">
        <f t="shared" ref="BP481:EA481" si="621">BP209*1</f>
        <v>191</v>
      </c>
      <c r="BQ481" s="3">
        <f t="shared" si="621"/>
        <v>231</v>
      </c>
      <c r="BR481" s="3">
        <f t="shared" si="621"/>
        <v>264</v>
      </c>
      <c r="BS481" s="3">
        <f t="shared" si="621"/>
        <v>300</v>
      </c>
      <c r="BT481" s="3">
        <f t="shared" si="621"/>
        <v>359</v>
      </c>
      <c r="BU481" s="3">
        <f t="shared" si="621"/>
        <v>433</v>
      </c>
      <c r="BV481" s="3">
        <f t="shared" si="621"/>
        <v>488</v>
      </c>
      <c r="BW481" s="3">
        <f t="shared" si="621"/>
        <v>536</v>
      </c>
      <c r="BX481" s="3">
        <f t="shared" si="621"/>
        <v>591</v>
      </c>
      <c r="BY481" s="3">
        <f t="shared" si="621"/>
        <v>666</v>
      </c>
      <c r="BZ481" s="3">
        <f t="shared" si="621"/>
        <v>715</v>
      </c>
      <c r="CA481" s="3">
        <f t="shared" si="621"/>
        <v>765</v>
      </c>
      <c r="CB481" s="3">
        <f t="shared" si="621"/>
        <v>821</v>
      </c>
      <c r="CC481" s="3">
        <f t="shared" si="621"/>
        <v>895</v>
      </c>
      <c r="CD481" s="3">
        <f t="shared" si="621"/>
        <v>948</v>
      </c>
      <c r="CE481" s="3">
        <f t="shared" si="621"/>
        <v>1002</v>
      </c>
      <c r="CF481" s="3">
        <f t="shared" si="621"/>
        <v>1036</v>
      </c>
      <c r="CG481" s="3">
        <f t="shared" si="621"/>
        <v>1106</v>
      </c>
      <c r="CH481" s="3">
        <f t="shared" si="621"/>
        <v>1138</v>
      </c>
      <c r="CI481" s="3">
        <f t="shared" si="621"/>
        <v>1174</v>
      </c>
      <c r="CJ481" s="3">
        <f t="shared" si="621"/>
        <v>1239</v>
      </c>
      <c r="CK481" s="3">
        <f t="shared" si="621"/>
        <v>1281</v>
      </c>
      <c r="CL481" s="3">
        <f t="shared" si="621"/>
        <v>1327</v>
      </c>
      <c r="CM481" s="3">
        <f t="shared" si="621"/>
        <v>1368</v>
      </c>
      <c r="CN481" s="3">
        <f t="shared" si="621"/>
        <v>1393</v>
      </c>
      <c r="CO481" s="3">
        <f t="shared" si="621"/>
        <v>1429</v>
      </c>
      <c r="CP481" s="3">
        <f t="shared" si="621"/>
        <v>1478</v>
      </c>
      <c r="CQ481" s="3">
        <f t="shared" si="621"/>
        <v>1509</v>
      </c>
      <c r="CR481" s="3">
        <f t="shared" si="621"/>
        <v>1549</v>
      </c>
      <c r="CS481" s="3">
        <f t="shared" si="621"/>
        <v>1589</v>
      </c>
      <c r="CT481" s="3">
        <f t="shared" si="621"/>
        <v>1599</v>
      </c>
      <c r="CU481" s="3">
        <f t="shared" si="621"/>
        <v>1610</v>
      </c>
      <c r="CV481" s="3">
        <f t="shared" si="621"/>
        <v>1665</v>
      </c>
      <c r="CW481" s="3">
        <f t="shared" si="621"/>
        <v>1699</v>
      </c>
      <c r="CX481" s="3">
        <f t="shared" si="621"/>
        <v>1716</v>
      </c>
      <c r="CY481" s="3">
        <f t="shared" si="621"/>
        <v>1737</v>
      </c>
      <c r="CZ481" s="3">
        <f t="shared" si="621"/>
        <v>1754</v>
      </c>
      <c r="DA481" s="3">
        <f t="shared" si="621"/>
        <v>1762</v>
      </c>
      <c r="DB481" s="3">
        <f t="shared" si="621"/>
        <v>1762</v>
      </c>
      <c r="DC481" s="3">
        <f t="shared" si="621"/>
        <v>1784</v>
      </c>
      <c r="DD481" s="3">
        <f t="shared" si="621"/>
        <v>1795</v>
      </c>
      <c r="DE481" s="3">
        <f t="shared" si="621"/>
        <v>1805</v>
      </c>
      <c r="DF481" s="3">
        <f t="shared" si="621"/>
        <v>1810</v>
      </c>
      <c r="DG481" s="3">
        <f t="shared" si="621"/>
        <v>1823</v>
      </c>
      <c r="DH481" s="3">
        <f t="shared" si="621"/>
        <v>1830</v>
      </c>
      <c r="DI481" s="3">
        <f t="shared" si="621"/>
        <v>1833</v>
      </c>
      <c r="DJ481" s="3">
        <f t="shared" si="621"/>
        <v>1845</v>
      </c>
      <c r="DK481" s="3">
        <f t="shared" si="621"/>
        <v>1867</v>
      </c>
      <c r="DL481" s="3">
        <f t="shared" si="621"/>
        <v>1870</v>
      </c>
      <c r="DM481" s="3">
        <f t="shared" si="621"/>
        <v>1872</v>
      </c>
      <c r="DN481" s="3">
        <f t="shared" si="621"/>
        <v>1878</v>
      </c>
      <c r="DO481" s="3">
        <f t="shared" si="621"/>
        <v>1879</v>
      </c>
      <c r="DP481" s="3">
        <f t="shared" si="621"/>
        <v>1881</v>
      </c>
      <c r="DQ481" s="3">
        <f t="shared" si="621"/>
        <v>1886</v>
      </c>
      <c r="DR481" s="3">
        <f t="shared" si="621"/>
        <v>1891</v>
      </c>
      <c r="DS481" s="3">
        <f t="shared" si="621"/>
        <v>1892</v>
      </c>
      <c r="DT481" s="3">
        <f t="shared" si="621"/>
        <v>1898</v>
      </c>
      <c r="DU481" s="3">
        <f t="shared" si="621"/>
        <v>1903</v>
      </c>
      <c r="DV481" s="3">
        <f t="shared" si="621"/>
        <v>1905</v>
      </c>
      <c r="DW481" s="3">
        <f t="shared" si="621"/>
        <v>1906</v>
      </c>
      <c r="DX481" s="3">
        <f t="shared" si="621"/>
        <v>1913</v>
      </c>
      <c r="DY481" s="3">
        <f t="shared" si="621"/>
        <v>1915</v>
      </c>
      <c r="DZ481" s="3">
        <f t="shared" si="621"/>
        <v>1917</v>
      </c>
      <c r="EA481" s="3">
        <f t="shared" si="621"/>
        <v>1919</v>
      </c>
      <c r="EB481" s="3">
        <f t="shared" ref="EB481" si="622">EB209*1</f>
        <v>1919</v>
      </c>
      <c r="EC481" s="3">
        <f t="shared" si="580"/>
        <v>1919</v>
      </c>
    </row>
    <row r="482" spans="3:133" x14ac:dyDescent="0.25">
      <c r="C482" t="s">
        <v>1849</v>
      </c>
      <c r="D482" s="3">
        <f t="shared" ref="D482:BO482" si="623">D210*1</f>
        <v>0</v>
      </c>
      <c r="E482" s="3">
        <f t="shared" si="623"/>
        <v>0</v>
      </c>
      <c r="F482" s="3">
        <f t="shared" si="623"/>
        <v>0</v>
      </c>
      <c r="G482" s="3">
        <f t="shared" si="623"/>
        <v>0</v>
      </c>
      <c r="H482" s="3">
        <f t="shared" si="623"/>
        <v>0</v>
      </c>
      <c r="I482" s="3">
        <f t="shared" si="623"/>
        <v>0</v>
      </c>
      <c r="J482" s="3">
        <f t="shared" si="623"/>
        <v>0</v>
      </c>
      <c r="K482" s="3">
        <f t="shared" si="623"/>
        <v>0</v>
      </c>
      <c r="L482" s="3">
        <f t="shared" si="623"/>
        <v>0</v>
      </c>
      <c r="M482" s="3">
        <f t="shared" si="623"/>
        <v>0</v>
      </c>
      <c r="N482" s="3">
        <f t="shared" si="623"/>
        <v>0</v>
      </c>
      <c r="O482" s="3">
        <f t="shared" si="623"/>
        <v>0</v>
      </c>
      <c r="P482" s="3">
        <f t="shared" si="623"/>
        <v>0</v>
      </c>
      <c r="Q482" s="3">
        <f t="shared" si="623"/>
        <v>0</v>
      </c>
      <c r="R482" s="3">
        <f t="shared" si="623"/>
        <v>0</v>
      </c>
      <c r="S482" s="3">
        <f t="shared" si="623"/>
        <v>0</v>
      </c>
      <c r="T482" s="3">
        <f t="shared" si="623"/>
        <v>0</v>
      </c>
      <c r="U482" s="3">
        <f t="shared" si="623"/>
        <v>0</v>
      </c>
      <c r="V482" s="3">
        <f t="shared" si="623"/>
        <v>0</v>
      </c>
      <c r="W482" s="3">
        <f t="shared" si="623"/>
        <v>0</v>
      </c>
      <c r="X482" s="3">
        <f t="shared" si="623"/>
        <v>0</v>
      </c>
      <c r="Y482" s="3">
        <f t="shared" si="623"/>
        <v>0</v>
      </c>
      <c r="Z482" s="3">
        <f t="shared" si="623"/>
        <v>0</v>
      </c>
      <c r="AA482" s="3">
        <f t="shared" si="623"/>
        <v>0</v>
      </c>
      <c r="AB482" s="3">
        <f t="shared" si="623"/>
        <v>0</v>
      </c>
      <c r="AC482" s="3">
        <f t="shared" si="623"/>
        <v>1</v>
      </c>
      <c r="AD482" s="3">
        <f t="shared" si="623"/>
        <v>1</v>
      </c>
      <c r="AE482" s="3">
        <f t="shared" si="623"/>
        <v>1</v>
      </c>
      <c r="AF482" s="3">
        <f t="shared" si="623"/>
        <v>1</v>
      </c>
      <c r="AG482" s="3">
        <f t="shared" si="623"/>
        <v>1</v>
      </c>
      <c r="AH482" s="3">
        <f t="shared" si="623"/>
        <v>1</v>
      </c>
      <c r="AI482" s="3">
        <f t="shared" si="623"/>
        <v>1</v>
      </c>
      <c r="AJ482" s="3">
        <f t="shared" si="623"/>
        <v>1</v>
      </c>
      <c r="AK482" s="3">
        <f t="shared" si="623"/>
        <v>1</v>
      </c>
      <c r="AL482" s="3">
        <f t="shared" si="623"/>
        <v>1</v>
      </c>
      <c r="AM482" s="3">
        <f t="shared" si="623"/>
        <v>1</v>
      </c>
      <c r="AN482" s="3">
        <f t="shared" si="623"/>
        <v>1</v>
      </c>
      <c r="AO482" s="3">
        <f t="shared" si="623"/>
        <v>1</v>
      </c>
      <c r="AP482" s="3">
        <f t="shared" si="623"/>
        <v>1</v>
      </c>
      <c r="AQ482" s="3">
        <f t="shared" si="623"/>
        <v>1</v>
      </c>
      <c r="AR482" s="3">
        <f t="shared" si="623"/>
        <v>1</v>
      </c>
      <c r="AS482" s="3">
        <f t="shared" si="623"/>
        <v>1</v>
      </c>
      <c r="AT482" s="3">
        <f t="shared" si="623"/>
        <v>1</v>
      </c>
      <c r="AU482" s="3">
        <f t="shared" si="623"/>
        <v>1</v>
      </c>
      <c r="AV482" s="3">
        <f t="shared" si="623"/>
        <v>1</v>
      </c>
      <c r="AW482" s="3">
        <f t="shared" si="623"/>
        <v>1</v>
      </c>
      <c r="AX482" s="3">
        <f t="shared" si="623"/>
        <v>1</v>
      </c>
      <c r="AY482" s="3">
        <f t="shared" si="623"/>
        <v>1</v>
      </c>
      <c r="AZ482" s="3">
        <f t="shared" si="623"/>
        <v>1</v>
      </c>
      <c r="BA482" s="3">
        <f t="shared" si="623"/>
        <v>1</v>
      </c>
      <c r="BB482" s="3">
        <f t="shared" si="623"/>
        <v>1</v>
      </c>
      <c r="BC482" s="3">
        <f t="shared" si="623"/>
        <v>1</v>
      </c>
      <c r="BD482" s="3">
        <f t="shared" si="623"/>
        <v>1</v>
      </c>
      <c r="BE482" s="3">
        <f t="shared" si="623"/>
        <v>1</v>
      </c>
      <c r="BF482" s="3">
        <f t="shared" si="623"/>
        <v>1</v>
      </c>
      <c r="BG482" s="3">
        <f t="shared" si="623"/>
        <v>1</v>
      </c>
      <c r="BH482" s="3">
        <f t="shared" si="623"/>
        <v>1</v>
      </c>
      <c r="BI482" s="3">
        <f t="shared" si="623"/>
        <v>1</v>
      </c>
      <c r="BJ482" s="3">
        <f t="shared" si="623"/>
        <v>2</v>
      </c>
      <c r="BK482" s="3">
        <f t="shared" si="623"/>
        <v>2</v>
      </c>
      <c r="BL482" s="3">
        <f t="shared" si="623"/>
        <v>2</v>
      </c>
      <c r="BM482" s="3">
        <f t="shared" si="623"/>
        <v>2</v>
      </c>
      <c r="BN482" s="3">
        <f t="shared" si="623"/>
        <v>2</v>
      </c>
      <c r="BO482" s="3">
        <f t="shared" si="623"/>
        <v>2</v>
      </c>
      <c r="BP482" s="3">
        <f t="shared" ref="BP482:EA482" si="624">BP210*1</f>
        <v>2</v>
      </c>
      <c r="BQ482" s="3">
        <f t="shared" si="624"/>
        <v>2</v>
      </c>
      <c r="BR482" s="3">
        <f t="shared" si="624"/>
        <v>2</v>
      </c>
      <c r="BS482" s="3">
        <f t="shared" si="624"/>
        <v>2</v>
      </c>
      <c r="BT482" s="3">
        <f t="shared" si="624"/>
        <v>5</v>
      </c>
      <c r="BU482" s="3">
        <f t="shared" si="624"/>
        <v>5</v>
      </c>
      <c r="BV482" s="3">
        <f t="shared" si="624"/>
        <v>5</v>
      </c>
      <c r="BW482" s="3">
        <f t="shared" si="624"/>
        <v>5</v>
      </c>
      <c r="BX482" s="3">
        <f t="shared" si="624"/>
        <v>5</v>
      </c>
      <c r="BY482" s="3">
        <f t="shared" si="624"/>
        <v>5</v>
      </c>
      <c r="BZ482" s="3">
        <f t="shared" si="624"/>
        <v>5</v>
      </c>
      <c r="CA482" s="3">
        <f t="shared" si="624"/>
        <v>5</v>
      </c>
      <c r="CB482" s="3">
        <f t="shared" si="624"/>
        <v>5</v>
      </c>
      <c r="CC482" s="3">
        <f t="shared" si="624"/>
        <v>5</v>
      </c>
      <c r="CD482" s="3">
        <f t="shared" si="624"/>
        <v>5</v>
      </c>
      <c r="CE482" s="3">
        <f t="shared" si="624"/>
        <v>6</v>
      </c>
      <c r="CF482" s="3">
        <f t="shared" si="624"/>
        <v>6</v>
      </c>
      <c r="CG482" s="3">
        <f t="shared" si="624"/>
        <v>6</v>
      </c>
      <c r="CH482" s="3">
        <f t="shared" si="624"/>
        <v>6</v>
      </c>
      <c r="CI482" s="3">
        <f t="shared" si="624"/>
        <v>6</v>
      </c>
      <c r="CJ482" s="3">
        <f t="shared" si="624"/>
        <v>6</v>
      </c>
      <c r="CK482" s="3">
        <f t="shared" si="624"/>
        <v>6</v>
      </c>
      <c r="CL482" s="3">
        <f t="shared" si="624"/>
        <v>6</v>
      </c>
      <c r="CM482" s="3">
        <f t="shared" si="624"/>
        <v>6</v>
      </c>
      <c r="CN482" s="3">
        <f t="shared" si="624"/>
        <v>6</v>
      </c>
      <c r="CO482" s="3">
        <f t="shared" si="624"/>
        <v>6</v>
      </c>
      <c r="CP482" s="3">
        <f t="shared" si="624"/>
        <v>6</v>
      </c>
      <c r="CQ482" s="3">
        <f t="shared" si="624"/>
        <v>6</v>
      </c>
      <c r="CR482" s="3">
        <f t="shared" si="624"/>
        <v>6</v>
      </c>
      <c r="CS482" s="3">
        <f t="shared" si="624"/>
        <v>6</v>
      </c>
      <c r="CT482" s="3">
        <f t="shared" si="624"/>
        <v>6</v>
      </c>
      <c r="CU482" s="3">
        <f t="shared" si="624"/>
        <v>6</v>
      </c>
      <c r="CV482" s="3">
        <f t="shared" si="624"/>
        <v>6</v>
      </c>
      <c r="CW482" s="3">
        <f t="shared" si="624"/>
        <v>6</v>
      </c>
      <c r="CX482" s="3">
        <f t="shared" si="624"/>
        <v>6</v>
      </c>
      <c r="CY482" s="3">
        <f t="shared" si="624"/>
        <v>6</v>
      </c>
      <c r="CZ482" s="3">
        <f t="shared" si="624"/>
        <v>6</v>
      </c>
      <c r="DA482" s="3">
        <f t="shared" si="624"/>
        <v>6</v>
      </c>
      <c r="DB482" s="3">
        <f t="shared" si="624"/>
        <v>6</v>
      </c>
      <c r="DC482" s="3">
        <f t="shared" si="624"/>
        <v>6</v>
      </c>
      <c r="DD482" s="3">
        <f t="shared" si="624"/>
        <v>6</v>
      </c>
      <c r="DE482" s="3">
        <f t="shared" si="624"/>
        <v>6</v>
      </c>
      <c r="DF482" s="3">
        <f t="shared" si="624"/>
        <v>6</v>
      </c>
      <c r="DG482" s="3">
        <f t="shared" si="624"/>
        <v>6</v>
      </c>
      <c r="DH482" s="3">
        <f t="shared" si="624"/>
        <v>6</v>
      </c>
      <c r="DI482" s="3">
        <f t="shared" si="624"/>
        <v>6</v>
      </c>
      <c r="DJ482" s="3">
        <f t="shared" si="624"/>
        <v>7</v>
      </c>
      <c r="DK482" s="3">
        <f t="shared" si="624"/>
        <v>7</v>
      </c>
      <c r="DL482" s="3">
        <f t="shared" si="624"/>
        <v>7</v>
      </c>
      <c r="DM482" s="3">
        <f t="shared" si="624"/>
        <v>7</v>
      </c>
      <c r="DN482" s="3">
        <f t="shared" si="624"/>
        <v>7</v>
      </c>
      <c r="DO482" s="3">
        <f t="shared" si="624"/>
        <v>7</v>
      </c>
      <c r="DP482" s="3">
        <f t="shared" si="624"/>
        <v>7</v>
      </c>
      <c r="DQ482" s="3">
        <f t="shared" si="624"/>
        <v>7</v>
      </c>
      <c r="DR482" s="3">
        <f t="shared" si="624"/>
        <v>7</v>
      </c>
      <c r="DS482" s="3">
        <f t="shared" si="624"/>
        <v>7</v>
      </c>
      <c r="DT482" s="3">
        <f t="shared" si="624"/>
        <v>7</v>
      </c>
      <c r="DU482" s="3">
        <f t="shared" si="624"/>
        <v>7</v>
      </c>
      <c r="DV482" s="3">
        <f t="shared" si="624"/>
        <v>7</v>
      </c>
      <c r="DW482" s="3">
        <f t="shared" si="624"/>
        <v>7</v>
      </c>
      <c r="DX482" s="3">
        <f t="shared" si="624"/>
        <v>7</v>
      </c>
      <c r="DY482" s="3">
        <f t="shared" si="624"/>
        <v>7</v>
      </c>
      <c r="DZ482" s="3">
        <f t="shared" si="624"/>
        <v>7</v>
      </c>
      <c r="EA482" s="3">
        <f t="shared" si="624"/>
        <v>7</v>
      </c>
      <c r="EB482" s="3">
        <f t="shared" ref="EB482" si="625">EB210*1</f>
        <v>7</v>
      </c>
      <c r="EC482" s="3">
        <f t="shared" si="580"/>
        <v>7</v>
      </c>
    </row>
    <row r="483" spans="3:133" x14ac:dyDescent="0.25">
      <c r="C483" t="s">
        <v>1850</v>
      </c>
      <c r="D483" s="3">
        <f t="shared" ref="D483:BO483" si="626">D211*1</f>
        <v>0</v>
      </c>
      <c r="E483" s="3">
        <f t="shared" si="626"/>
        <v>0</v>
      </c>
      <c r="F483" s="3">
        <f t="shared" si="626"/>
        <v>0</v>
      </c>
      <c r="G483" s="3">
        <f t="shared" si="626"/>
        <v>0</v>
      </c>
      <c r="H483" s="3">
        <f t="shared" si="626"/>
        <v>0</v>
      </c>
      <c r="I483" s="3">
        <f t="shared" si="626"/>
        <v>0</v>
      </c>
      <c r="J483" s="3">
        <f t="shared" si="626"/>
        <v>0</v>
      </c>
      <c r="K483" s="3">
        <f t="shared" si="626"/>
        <v>0</v>
      </c>
      <c r="L483" s="3">
        <f t="shared" si="626"/>
        <v>0</v>
      </c>
      <c r="M483" s="3">
        <f t="shared" si="626"/>
        <v>0</v>
      </c>
      <c r="N483" s="3">
        <f t="shared" si="626"/>
        <v>0</v>
      </c>
      <c r="O483" s="3">
        <f t="shared" si="626"/>
        <v>0</v>
      </c>
      <c r="P483" s="3">
        <f t="shared" si="626"/>
        <v>0</v>
      </c>
      <c r="Q483" s="3">
        <f t="shared" si="626"/>
        <v>0</v>
      </c>
      <c r="R483" s="3">
        <f t="shared" si="626"/>
        <v>0</v>
      </c>
      <c r="S483" s="3">
        <f t="shared" si="626"/>
        <v>0</v>
      </c>
      <c r="T483" s="3">
        <f t="shared" si="626"/>
        <v>0</v>
      </c>
      <c r="U483" s="3">
        <f t="shared" si="626"/>
        <v>0</v>
      </c>
      <c r="V483" s="3">
        <f t="shared" si="626"/>
        <v>0</v>
      </c>
      <c r="W483" s="3">
        <f t="shared" si="626"/>
        <v>0</v>
      </c>
      <c r="X483" s="3">
        <f t="shared" si="626"/>
        <v>0</v>
      </c>
      <c r="Y483" s="3">
        <f t="shared" si="626"/>
        <v>0</v>
      </c>
      <c r="Z483" s="3">
        <f t="shared" si="626"/>
        <v>0</v>
      </c>
      <c r="AA483" s="3">
        <f t="shared" si="626"/>
        <v>0</v>
      </c>
      <c r="AB483" s="3">
        <f t="shared" si="626"/>
        <v>0</v>
      </c>
      <c r="AC483" s="3">
        <f t="shared" si="626"/>
        <v>0</v>
      </c>
      <c r="AD483" s="3">
        <f t="shared" si="626"/>
        <v>0</v>
      </c>
      <c r="AE483" s="3">
        <f t="shared" si="626"/>
        <v>0</v>
      </c>
      <c r="AF483" s="3">
        <f t="shared" si="626"/>
        <v>0</v>
      </c>
      <c r="AG483" s="3">
        <f t="shared" si="626"/>
        <v>0</v>
      </c>
      <c r="AH483" s="3">
        <f t="shared" si="626"/>
        <v>0</v>
      </c>
      <c r="AI483" s="3">
        <f t="shared" si="626"/>
        <v>0</v>
      </c>
      <c r="AJ483" s="3">
        <f t="shared" si="626"/>
        <v>0</v>
      </c>
      <c r="AK483" s="3">
        <f t="shared" si="626"/>
        <v>0</v>
      </c>
      <c r="AL483" s="3">
        <f t="shared" si="626"/>
        <v>0</v>
      </c>
      <c r="AM483" s="3">
        <f t="shared" si="626"/>
        <v>0</v>
      </c>
      <c r="AN483" s="3">
        <f t="shared" si="626"/>
        <v>0</v>
      </c>
      <c r="AO483" s="3">
        <f t="shared" si="626"/>
        <v>0</v>
      </c>
      <c r="AP483" s="3">
        <f t="shared" si="626"/>
        <v>0</v>
      </c>
      <c r="AQ483" s="3">
        <f t="shared" si="626"/>
        <v>0</v>
      </c>
      <c r="AR483" s="3">
        <f t="shared" si="626"/>
        <v>0</v>
      </c>
      <c r="AS483" s="3">
        <f t="shared" si="626"/>
        <v>0</v>
      </c>
      <c r="AT483" s="3">
        <f t="shared" si="626"/>
        <v>0</v>
      </c>
      <c r="AU483" s="3">
        <f t="shared" si="626"/>
        <v>0</v>
      </c>
      <c r="AV483" s="3">
        <f t="shared" si="626"/>
        <v>0</v>
      </c>
      <c r="AW483" s="3">
        <f t="shared" si="626"/>
        <v>0</v>
      </c>
      <c r="AX483" s="3">
        <f t="shared" si="626"/>
        <v>0</v>
      </c>
      <c r="AY483" s="3">
        <f t="shared" si="626"/>
        <v>0</v>
      </c>
      <c r="AZ483" s="3">
        <f t="shared" si="626"/>
        <v>0</v>
      </c>
      <c r="BA483" s="3">
        <f t="shared" si="626"/>
        <v>0</v>
      </c>
      <c r="BB483" s="3">
        <f t="shared" si="626"/>
        <v>0</v>
      </c>
      <c r="BC483" s="3">
        <f t="shared" si="626"/>
        <v>0</v>
      </c>
      <c r="BD483" s="3">
        <f t="shared" si="626"/>
        <v>0</v>
      </c>
      <c r="BE483" s="3">
        <f t="shared" si="626"/>
        <v>0</v>
      </c>
      <c r="BF483" s="3">
        <f t="shared" si="626"/>
        <v>0</v>
      </c>
      <c r="BG483" s="3">
        <f t="shared" si="626"/>
        <v>0</v>
      </c>
      <c r="BH483" s="3">
        <f t="shared" si="626"/>
        <v>0</v>
      </c>
      <c r="BI483" s="3">
        <f t="shared" si="626"/>
        <v>0</v>
      </c>
      <c r="BJ483" s="3">
        <f t="shared" si="626"/>
        <v>0</v>
      </c>
      <c r="BK483" s="3">
        <f t="shared" si="626"/>
        <v>0</v>
      </c>
      <c r="BL483" s="3">
        <f t="shared" si="626"/>
        <v>0</v>
      </c>
      <c r="BM483" s="3">
        <f t="shared" si="626"/>
        <v>0</v>
      </c>
      <c r="BN483" s="3">
        <f t="shared" si="626"/>
        <v>0</v>
      </c>
      <c r="BO483" s="3">
        <f t="shared" si="626"/>
        <v>0</v>
      </c>
      <c r="BP483" s="3">
        <f t="shared" ref="BP483:EA483" si="627">BP211*1</f>
        <v>0</v>
      </c>
      <c r="BQ483" s="3">
        <f t="shared" si="627"/>
        <v>0</v>
      </c>
      <c r="BR483" s="3">
        <f t="shared" si="627"/>
        <v>0</v>
      </c>
      <c r="BS483" s="3">
        <f t="shared" si="627"/>
        <v>0</v>
      </c>
      <c r="BT483" s="3">
        <f t="shared" si="627"/>
        <v>0</v>
      </c>
      <c r="BU483" s="3">
        <f t="shared" si="627"/>
        <v>1</v>
      </c>
      <c r="BV483" s="3">
        <f t="shared" si="627"/>
        <v>1</v>
      </c>
      <c r="BW483" s="3">
        <f t="shared" si="627"/>
        <v>1</v>
      </c>
      <c r="BX483" s="3">
        <f t="shared" si="627"/>
        <v>1</v>
      </c>
      <c r="BY483" s="3">
        <f t="shared" si="627"/>
        <v>1</v>
      </c>
      <c r="BZ483" s="3">
        <f t="shared" si="627"/>
        <v>1</v>
      </c>
      <c r="CA483" s="3">
        <f t="shared" si="627"/>
        <v>1</v>
      </c>
      <c r="CB483" s="3">
        <f t="shared" si="627"/>
        <v>1</v>
      </c>
      <c r="CC483" s="3">
        <f t="shared" si="627"/>
        <v>1</v>
      </c>
      <c r="CD483" s="3">
        <f t="shared" si="627"/>
        <v>1</v>
      </c>
      <c r="CE483" s="3">
        <f t="shared" si="627"/>
        <v>3</v>
      </c>
      <c r="CF483" s="3">
        <f t="shared" si="627"/>
        <v>3</v>
      </c>
      <c r="CG483" s="3">
        <f t="shared" si="627"/>
        <v>3</v>
      </c>
      <c r="CH483" s="3">
        <f t="shared" si="627"/>
        <v>3</v>
      </c>
      <c r="CI483" s="3">
        <f t="shared" si="627"/>
        <v>3</v>
      </c>
      <c r="CJ483" s="3">
        <f t="shared" si="627"/>
        <v>4</v>
      </c>
      <c r="CK483" s="3">
        <f t="shared" si="627"/>
        <v>4</v>
      </c>
      <c r="CL483" s="3">
        <f t="shared" si="627"/>
        <v>5</v>
      </c>
      <c r="CM483" s="3">
        <f t="shared" si="627"/>
        <v>5</v>
      </c>
      <c r="CN483" s="3">
        <f t="shared" si="627"/>
        <v>7</v>
      </c>
      <c r="CO483" s="3">
        <f t="shared" si="627"/>
        <v>10</v>
      </c>
      <c r="CP483" s="3">
        <f t="shared" si="627"/>
        <v>10</v>
      </c>
      <c r="CQ483" s="3">
        <f t="shared" si="627"/>
        <v>10</v>
      </c>
      <c r="CR483" s="3">
        <f t="shared" si="627"/>
        <v>10</v>
      </c>
      <c r="CS483" s="3">
        <f t="shared" si="627"/>
        <v>10</v>
      </c>
      <c r="CT483" s="3">
        <f t="shared" si="627"/>
        <v>10</v>
      </c>
      <c r="CU483" s="3">
        <f t="shared" si="627"/>
        <v>10</v>
      </c>
      <c r="CV483" s="3">
        <f t="shared" si="627"/>
        <v>10</v>
      </c>
      <c r="CW483" s="3">
        <f t="shared" si="627"/>
        <v>10</v>
      </c>
      <c r="CX483" s="3">
        <f t="shared" si="627"/>
        <v>16</v>
      </c>
      <c r="CY483" s="3">
        <f t="shared" si="627"/>
        <v>16</v>
      </c>
      <c r="CZ483" s="3">
        <f t="shared" si="627"/>
        <v>16</v>
      </c>
      <c r="DA483" s="3">
        <f t="shared" si="627"/>
        <v>16</v>
      </c>
      <c r="DB483" s="3">
        <f t="shared" si="627"/>
        <v>16</v>
      </c>
      <c r="DC483" s="3">
        <f t="shared" si="627"/>
        <v>16</v>
      </c>
      <c r="DD483" s="3">
        <f t="shared" si="627"/>
        <v>16</v>
      </c>
      <c r="DE483" s="3">
        <f t="shared" si="627"/>
        <v>16</v>
      </c>
      <c r="DF483" s="3">
        <f t="shared" si="627"/>
        <v>16</v>
      </c>
      <c r="DG483" s="3">
        <f t="shared" si="627"/>
        <v>21</v>
      </c>
      <c r="DH483" s="3">
        <f t="shared" si="627"/>
        <v>21</v>
      </c>
      <c r="DI483" s="3">
        <f t="shared" si="627"/>
        <v>21</v>
      </c>
      <c r="DJ483" s="3">
        <f t="shared" si="627"/>
        <v>21</v>
      </c>
      <c r="DK483" s="3">
        <f t="shared" si="627"/>
        <v>21</v>
      </c>
      <c r="DL483" s="3">
        <f t="shared" si="627"/>
        <v>21</v>
      </c>
      <c r="DM483" s="3">
        <f t="shared" si="627"/>
        <v>21</v>
      </c>
      <c r="DN483" s="3">
        <f t="shared" si="627"/>
        <v>21</v>
      </c>
      <c r="DO483" s="3">
        <f t="shared" si="627"/>
        <v>21</v>
      </c>
      <c r="DP483" s="3">
        <f t="shared" si="627"/>
        <v>21</v>
      </c>
      <c r="DQ483" s="3">
        <f t="shared" si="627"/>
        <v>21</v>
      </c>
      <c r="DR483" s="3">
        <f t="shared" si="627"/>
        <v>21</v>
      </c>
      <c r="DS483" s="3">
        <f t="shared" si="627"/>
        <v>21</v>
      </c>
      <c r="DT483" s="3">
        <f t="shared" si="627"/>
        <v>21</v>
      </c>
      <c r="DU483" s="3">
        <f t="shared" si="627"/>
        <v>21</v>
      </c>
      <c r="DV483" s="3">
        <f t="shared" si="627"/>
        <v>21</v>
      </c>
      <c r="DW483" s="3">
        <f t="shared" si="627"/>
        <v>21</v>
      </c>
      <c r="DX483" s="3">
        <f t="shared" si="627"/>
        <v>21</v>
      </c>
      <c r="DY483" s="3">
        <f t="shared" si="627"/>
        <v>21</v>
      </c>
      <c r="DZ483" s="3">
        <f t="shared" si="627"/>
        <v>21</v>
      </c>
      <c r="EA483" s="3">
        <f t="shared" si="627"/>
        <v>21</v>
      </c>
      <c r="EB483" s="3">
        <f t="shared" ref="EB483:EC498" si="628">EB211*1</f>
        <v>21</v>
      </c>
      <c r="EC483" s="3">
        <f t="shared" si="628"/>
        <v>21</v>
      </c>
    </row>
    <row r="484" spans="3:133" x14ac:dyDescent="0.25">
      <c r="C484" t="s">
        <v>1851</v>
      </c>
      <c r="D484" s="3">
        <f t="shared" ref="D484:BO484" si="629">D212*1</f>
        <v>0</v>
      </c>
      <c r="E484" s="3">
        <f t="shared" si="629"/>
        <v>0</v>
      </c>
      <c r="F484" s="3">
        <f t="shared" si="629"/>
        <v>0</v>
      </c>
      <c r="G484" s="3">
        <f t="shared" si="629"/>
        <v>0</v>
      </c>
      <c r="H484" s="3">
        <f t="shared" si="629"/>
        <v>0</v>
      </c>
      <c r="I484" s="3">
        <f t="shared" si="629"/>
        <v>0</v>
      </c>
      <c r="J484" s="3">
        <f t="shared" si="629"/>
        <v>0</v>
      </c>
      <c r="K484" s="3">
        <f t="shared" si="629"/>
        <v>0</v>
      </c>
      <c r="L484" s="3">
        <f t="shared" si="629"/>
        <v>0</v>
      </c>
      <c r="M484" s="3">
        <f t="shared" si="629"/>
        <v>0</v>
      </c>
      <c r="N484" s="3">
        <f t="shared" si="629"/>
        <v>0</v>
      </c>
      <c r="O484" s="3">
        <f t="shared" si="629"/>
        <v>0</v>
      </c>
      <c r="P484" s="3">
        <f t="shared" si="629"/>
        <v>0</v>
      </c>
      <c r="Q484" s="3">
        <f t="shared" si="629"/>
        <v>0</v>
      </c>
      <c r="R484" s="3">
        <f t="shared" si="629"/>
        <v>0</v>
      </c>
      <c r="S484" s="3">
        <f t="shared" si="629"/>
        <v>0</v>
      </c>
      <c r="T484" s="3">
        <f t="shared" si="629"/>
        <v>0</v>
      </c>
      <c r="U484" s="3">
        <f t="shared" si="629"/>
        <v>0</v>
      </c>
      <c r="V484" s="3">
        <f t="shared" si="629"/>
        <v>0</v>
      </c>
      <c r="W484" s="3">
        <f t="shared" si="629"/>
        <v>0</v>
      </c>
      <c r="X484" s="3">
        <f t="shared" si="629"/>
        <v>0</v>
      </c>
      <c r="Y484" s="3">
        <f t="shared" si="629"/>
        <v>0</v>
      </c>
      <c r="Z484" s="3">
        <f t="shared" si="629"/>
        <v>0</v>
      </c>
      <c r="AA484" s="3">
        <f t="shared" si="629"/>
        <v>0</v>
      </c>
      <c r="AB484" s="3">
        <f t="shared" si="629"/>
        <v>0</v>
      </c>
      <c r="AC484" s="3">
        <f t="shared" si="629"/>
        <v>0</v>
      </c>
      <c r="AD484" s="3">
        <f t="shared" si="629"/>
        <v>0</v>
      </c>
      <c r="AE484" s="3">
        <f t="shared" si="629"/>
        <v>0</v>
      </c>
      <c r="AF484" s="3">
        <f t="shared" si="629"/>
        <v>0</v>
      </c>
      <c r="AG484" s="3">
        <f t="shared" si="629"/>
        <v>0</v>
      </c>
      <c r="AH484" s="3">
        <f t="shared" si="629"/>
        <v>0</v>
      </c>
      <c r="AI484" s="3">
        <f t="shared" si="629"/>
        <v>0</v>
      </c>
      <c r="AJ484" s="3">
        <f t="shared" si="629"/>
        <v>0</v>
      </c>
      <c r="AK484" s="3">
        <f t="shared" si="629"/>
        <v>0</v>
      </c>
      <c r="AL484" s="3">
        <f t="shared" si="629"/>
        <v>0</v>
      </c>
      <c r="AM484" s="3">
        <f t="shared" si="629"/>
        <v>0</v>
      </c>
      <c r="AN484" s="3">
        <f t="shared" si="629"/>
        <v>0</v>
      </c>
      <c r="AO484" s="3">
        <f t="shared" si="629"/>
        <v>0</v>
      </c>
      <c r="AP484" s="3">
        <f t="shared" si="629"/>
        <v>0</v>
      </c>
      <c r="AQ484" s="3">
        <f t="shared" si="629"/>
        <v>1</v>
      </c>
      <c r="AR484" s="3">
        <f t="shared" si="629"/>
        <v>1</v>
      </c>
      <c r="AS484" s="3">
        <f t="shared" si="629"/>
        <v>1</v>
      </c>
      <c r="AT484" s="3">
        <f t="shared" si="629"/>
        <v>1</v>
      </c>
      <c r="AU484" s="3">
        <f t="shared" si="629"/>
        <v>1</v>
      </c>
      <c r="AV484" s="3">
        <f t="shared" si="629"/>
        <v>1</v>
      </c>
      <c r="AW484" s="3">
        <f t="shared" si="629"/>
        <v>1</v>
      </c>
      <c r="AX484" s="3">
        <f t="shared" si="629"/>
        <v>1</v>
      </c>
      <c r="AY484" s="3">
        <f t="shared" si="629"/>
        <v>1</v>
      </c>
      <c r="AZ484" s="3">
        <f t="shared" si="629"/>
        <v>1</v>
      </c>
      <c r="BA484" s="3">
        <f t="shared" si="629"/>
        <v>1</v>
      </c>
      <c r="BB484" s="3">
        <f t="shared" si="629"/>
        <v>1</v>
      </c>
      <c r="BC484" s="3">
        <f t="shared" si="629"/>
        <v>1</v>
      </c>
      <c r="BD484" s="3">
        <f t="shared" si="629"/>
        <v>1</v>
      </c>
      <c r="BE484" s="3">
        <f t="shared" si="629"/>
        <v>1</v>
      </c>
      <c r="BF484" s="3">
        <f t="shared" si="629"/>
        <v>1</v>
      </c>
      <c r="BG484" s="3">
        <f t="shared" si="629"/>
        <v>1</v>
      </c>
      <c r="BH484" s="3">
        <f t="shared" si="629"/>
        <v>1</v>
      </c>
      <c r="BI484" s="3">
        <f t="shared" si="629"/>
        <v>1</v>
      </c>
      <c r="BJ484" s="3">
        <f t="shared" si="629"/>
        <v>1</v>
      </c>
      <c r="BK484" s="3">
        <f t="shared" si="629"/>
        <v>1</v>
      </c>
      <c r="BL484" s="3">
        <f t="shared" si="629"/>
        <v>1</v>
      </c>
      <c r="BM484" s="3">
        <f t="shared" si="629"/>
        <v>1</v>
      </c>
      <c r="BN484" s="3">
        <f t="shared" si="629"/>
        <v>4</v>
      </c>
      <c r="BO484" s="3">
        <f t="shared" si="629"/>
        <v>4</v>
      </c>
      <c r="BP484" s="3">
        <f t="shared" ref="BP484:EA484" si="630">BP212*1</f>
        <v>4</v>
      </c>
      <c r="BQ484" s="3">
        <f t="shared" si="630"/>
        <v>5</v>
      </c>
      <c r="BR484" s="3">
        <f t="shared" si="630"/>
        <v>6</v>
      </c>
      <c r="BS484" s="3">
        <f t="shared" si="630"/>
        <v>7</v>
      </c>
      <c r="BT484" s="3">
        <f t="shared" si="630"/>
        <v>9</v>
      </c>
      <c r="BU484" s="3">
        <f t="shared" si="630"/>
        <v>10</v>
      </c>
      <c r="BV484" s="3">
        <f t="shared" si="630"/>
        <v>12</v>
      </c>
      <c r="BW484" s="3">
        <f t="shared" si="630"/>
        <v>15</v>
      </c>
      <c r="BX484" s="3">
        <f t="shared" si="630"/>
        <v>19</v>
      </c>
      <c r="BY484" s="3">
        <f t="shared" si="630"/>
        <v>20</v>
      </c>
      <c r="BZ484" s="3">
        <f t="shared" si="630"/>
        <v>23</v>
      </c>
      <c r="CA484" s="3">
        <f t="shared" si="630"/>
        <v>26</v>
      </c>
      <c r="CB484" s="3">
        <f t="shared" si="630"/>
        <v>27</v>
      </c>
      <c r="CC484" s="3">
        <f t="shared" si="630"/>
        <v>30</v>
      </c>
      <c r="CD484" s="3">
        <f t="shared" si="630"/>
        <v>32</v>
      </c>
      <c r="CE484" s="3">
        <f t="shared" si="630"/>
        <v>33</v>
      </c>
      <c r="CF484" s="3">
        <f t="shared" si="630"/>
        <v>35</v>
      </c>
      <c r="CG484" s="3">
        <f t="shared" si="630"/>
        <v>38</v>
      </c>
      <c r="CH484" s="3">
        <f t="shared" si="630"/>
        <v>40</v>
      </c>
      <c r="CI484" s="3">
        <f t="shared" si="630"/>
        <v>41</v>
      </c>
      <c r="CJ484" s="3">
        <f t="shared" si="630"/>
        <v>43</v>
      </c>
      <c r="CK484" s="3">
        <f t="shared" si="630"/>
        <v>46</v>
      </c>
      <c r="CL484" s="3">
        <f t="shared" si="630"/>
        <v>47</v>
      </c>
      <c r="CM484" s="3">
        <f t="shared" si="630"/>
        <v>47</v>
      </c>
      <c r="CN484" s="3">
        <f t="shared" si="630"/>
        <v>47</v>
      </c>
      <c r="CO484" s="3">
        <f t="shared" si="630"/>
        <v>47</v>
      </c>
      <c r="CP484" s="3">
        <f t="shared" si="630"/>
        <v>48</v>
      </c>
      <c r="CQ484" s="3">
        <f t="shared" si="630"/>
        <v>49</v>
      </c>
      <c r="CR484" s="3">
        <f t="shared" si="630"/>
        <v>50</v>
      </c>
      <c r="CS484" s="3">
        <f t="shared" si="630"/>
        <v>51</v>
      </c>
      <c r="CT484" s="3">
        <f t="shared" si="630"/>
        <v>51</v>
      </c>
      <c r="CU484" s="3">
        <f t="shared" si="630"/>
        <v>51</v>
      </c>
      <c r="CV484" s="3">
        <f t="shared" si="630"/>
        <v>52</v>
      </c>
      <c r="CW484" s="3">
        <f t="shared" si="630"/>
        <v>54</v>
      </c>
      <c r="CX484" s="3">
        <f t="shared" si="630"/>
        <v>54</v>
      </c>
      <c r="CY484" s="3">
        <f t="shared" si="630"/>
        <v>54</v>
      </c>
      <c r="CZ484" s="3">
        <f t="shared" si="630"/>
        <v>54</v>
      </c>
      <c r="DA484" s="3">
        <f t="shared" si="630"/>
        <v>54</v>
      </c>
      <c r="DB484" s="3">
        <f t="shared" si="630"/>
        <v>54</v>
      </c>
      <c r="DC484" s="3">
        <f t="shared" si="630"/>
        <v>54</v>
      </c>
      <c r="DD484" s="3">
        <f t="shared" si="630"/>
        <v>54</v>
      </c>
      <c r="DE484" s="3">
        <f t="shared" si="630"/>
        <v>55</v>
      </c>
      <c r="DF484" s="3">
        <f t="shared" si="630"/>
        <v>55</v>
      </c>
      <c r="DG484" s="3">
        <f t="shared" si="630"/>
        <v>55</v>
      </c>
      <c r="DH484" s="3">
        <f t="shared" si="630"/>
        <v>56</v>
      </c>
      <c r="DI484" s="3">
        <f t="shared" si="630"/>
        <v>56</v>
      </c>
      <c r="DJ484" s="3">
        <f t="shared" si="630"/>
        <v>56</v>
      </c>
      <c r="DK484" s="3">
        <f t="shared" si="630"/>
        <v>56</v>
      </c>
      <c r="DL484" s="3">
        <f t="shared" si="630"/>
        <v>56</v>
      </c>
      <c r="DM484" s="3">
        <f t="shared" si="630"/>
        <v>56</v>
      </c>
      <c r="DN484" s="3">
        <f t="shared" si="630"/>
        <v>56</v>
      </c>
      <c r="DO484" s="3">
        <f t="shared" si="630"/>
        <v>56</v>
      </c>
      <c r="DP484" s="3">
        <f t="shared" si="630"/>
        <v>56</v>
      </c>
      <c r="DQ484" s="3">
        <f t="shared" si="630"/>
        <v>56</v>
      </c>
      <c r="DR484" s="3">
        <f t="shared" si="630"/>
        <v>56</v>
      </c>
      <c r="DS484" s="3">
        <f t="shared" si="630"/>
        <v>56</v>
      </c>
      <c r="DT484" s="3">
        <f t="shared" si="630"/>
        <v>56</v>
      </c>
      <c r="DU484" s="3">
        <f t="shared" si="630"/>
        <v>56</v>
      </c>
      <c r="DV484" s="3">
        <f t="shared" si="630"/>
        <v>56</v>
      </c>
      <c r="DW484" s="3">
        <f t="shared" si="630"/>
        <v>56</v>
      </c>
      <c r="DX484" s="3">
        <f t="shared" si="630"/>
        <v>57</v>
      </c>
      <c r="DY484" s="3">
        <f t="shared" si="630"/>
        <v>57</v>
      </c>
      <c r="DZ484" s="3">
        <f t="shared" si="630"/>
        <v>57</v>
      </c>
      <c r="EA484" s="3">
        <f t="shared" si="630"/>
        <v>57</v>
      </c>
      <c r="EB484" s="3">
        <f t="shared" ref="EB484" si="631">EB212*1</f>
        <v>57</v>
      </c>
      <c r="EC484" s="3">
        <f t="shared" si="628"/>
        <v>57</v>
      </c>
    </row>
    <row r="485" spans="3:133" x14ac:dyDescent="0.25">
      <c r="C485" t="s">
        <v>1852</v>
      </c>
      <c r="D485" s="3">
        <f t="shared" ref="D485:BO485" si="632">D213*1</f>
        <v>0</v>
      </c>
      <c r="E485" s="3">
        <f t="shared" si="632"/>
        <v>0</v>
      </c>
      <c r="F485" s="3">
        <f t="shared" si="632"/>
        <v>0</v>
      </c>
      <c r="G485" s="3">
        <f t="shared" si="632"/>
        <v>0</v>
      </c>
      <c r="H485" s="3">
        <f t="shared" si="632"/>
        <v>0</v>
      </c>
      <c r="I485" s="3">
        <f t="shared" si="632"/>
        <v>0</v>
      </c>
      <c r="J485" s="3">
        <f t="shared" si="632"/>
        <v>0</v>
      </c>
      <c r="K485" s="3">
        <f t="shared" si="632"/>
        <v>0</v>
      </c>
      <c r="L485" s="3">
        <f t="shared" si="632"/>
        <v>0</v>
      </c>
      <c r="M485" s="3">
        <f t="shared" si="632"/>
        <v>0</v>
      </c>
      <c r="N485" s="3">
        <f t="shared" si="632"/>
        <v>0</v>
      </c>
      <c r="O485" s="3">
        <f t="shared" si="632"/>
        <v>0</v>
      </c>
      <c r="P485" s="3">
        <f t="shared" si="632"/>
        <v>0</v>
      </c>
      <c r="Q485" s="3">
        <f t="shared" si="632"/>
        <v>0</v>
      </c>
      <c r="R485" s="3">
        <f t="shared" si="632"/>
        <v>0</v>
      </c>
      <c r="S485" s="3">
        <f t="shared" si="632"/>
        <v>0</v>
      </c>
      <c r="T485" s="3">
        <f t="shared" si="632"/>
        <v>0</v>
      </c>
      <c r="U485" s="3">
        <f t="shared" si="632"/>
        <v>0</v>
      </c>
      <c r="V485" s="3">
        <f t="shared" si="632"/>
        <v>0</v>
      </c>
      <c r="W485" s="3">
        <f t="shared" si="632"/>
        <v>0</v>
      </c>
      <c r="X485" s="3">
        <f t="shared" si="632"/>
        <v>0</v>
      </c>
      <c r="Y485" s="3">
        <f t="shared" si="632"/>
        <v>0</v>
      </c>
      <c r="Z485" s="3">
        <f t="shared" si="632"/>
        <v>0</v>
      </c>
      <c r="AA485" s="3">
        <f t="shared" si="632"/>
        <v>0</v>
      </c>
      <c r="AB485" s="3">
        <f t="shared" si="632"/>
        <v>0</v>
      </c>
      <c r="AC485" s="3">
        <f t="shared" si="632"/>
        <v>0</v>
      </c>
      <c r="AD485" s="3">
        <f t="shared" si="632"/>
        <v>0</v>
      </c>
      <c r="AE485" s="3">
        <f t="shared" si="632"/>
        <v>0</v>
      </c>
      <c r="AF485" s="3">
        <f t="shared" si="632"/>
        <v>0</v>
      </c>
      <c r="AG485" s="3">
        <f t="shared" si="632"/>
        <v>0</v>
      </c>
      <c r="AH485" s="3">
        <f t="shared" si="632"/>
        <v>0</v>
      </c>
      <c r="AI485" s="3">
        <f t="shared" si="632"/>
        <v>0</v>
      </c>
      <c r="AJ485" s="3">
        <f t="shared" si="632"/>
        <v>0</v>
      </c>
      <c r="AK485" s="3">
        <f t="shared" si="632"/>
        <v>0</v>
      </c>
      <c r="AL485" s="3">
        <f t="shared" si="632"/>
        <v>0</v>
      </c>
      <c r="AM485" s="3">
        <f t="shared" si="632"/>
        <v>0</v>
      </c>
      <c r="AN485" s="3">
        <f t="shared" si="632"/>
        <v>0</v>
      </c>
      <c r="AO485" s="3">
        <f t="shared" si="632"/>
        <v>0</v>
      </c>
      <c r="AP485" s="3">
        <f t="shared" si="632"/>
        <v>0</v>
      </c>
      <c r="AQ485" s="3">
        <f t="shared" si="632"/>
        <v>0</v>
      </c>
      <c r="AR485" s="3">
        <f t="shared" si="632"/>
        <v>0</v>
      </c>
      <c r="AS485" s="3">
        <f t="shared" si="632"/>
        <v>0</v>
      </c>
      <c r="AT485" s="3">
        <f t="shared" si="632"/>
        <v>0</v>
      </c>
      <c r="AU485" s="3">
        <f t="shared" si="632"/>
        <v>0</v>
      </c>
      <c r="AV485" s="3">
        <f t="shared" si="632"/>
        <v>0</v>
      </c>
      <c r="AW485" s="3">
        <f t="shared" si="632"/>
        <v>0</v>
      </c>
      <c r="AX485" s="3">
        <f t="shared" si="632"/>
        <v>0</v>
      </c>
      <c r="AY485" s="3">
        <f t="shared" si="632"/>
        <v>0</v>
      </c>
      <c r="AZ485" s="3">
        <f t="shared" si="632"/>
        <v>0</v>
      </c>
      <c r="BA485" s="3">
        <f t="shared" si="632"/>
        <v>0</v>
      </c>
      <c r="BB485" s="3">
        <f t="shared" si="632"/>
        <v>0</v>
      </c>
      <c r="BC485" s="3">
        <f t="shared" si="632"/>
        <v>0</v>
      </c>
      <c r="BD485" s="3">
        <f t="shared" si="632"/>
        <v>0</v>
      </c>
      <c r="BE485" s="3">
        <f t="shared" si="632"/>
        <v>0</v>
      </c>
      <c r="BF485" s="3">
        <f t="shared" si="632"/>
        <v>0</v>
      </c>
      <c r="BG485" s="3">
        <f t="shared" si="632"/>
        <v>0</v>
      </c>
      <c r="BH485" s="3">
        <f t="shared" si="632"/>
        <v>0</v>
      </c>
      <c r="BI485" s="3">
        <f t="shared" si="632"/>
        <v>0</v>
      </c>
      <c r="BJ485" s="3">
        <f t="shared" si="632"/>
        <v>0</v>
      </c>
      <c r="BK485" s="3">
        <f t="shared" si="632"/>
        <v>0</v>
      </c>
      <c r="BL485" s="3">
        <f t="shared" si="632"/>
        <v>0</v>
      </c>
      <c r="BM485" s="3">
        <f t="shared" si="632"/>
        <v>0</v>
      </c>
      <c r="BN485" s="3">
        <f t="shared" si="632"/>
        <v>0</v>
      </c>
      <c r="BO485" s="3">
        <f t="shared" si="632"/>
        <v>0</v>
      </c>
      <c r="BP485" s="3">
        <f t="shared" ref="BP485:EA485" si="633">BP213*1</f>
        <v>0</v>
      </c>
      <c r="BQ485" s="3">
        <f t="shared" si="633"/>
        <v>1</v>
      </c>
      <c r="BR485" s="3">
        <f t="shared" si="633"/>
        <v>1</v>
      </c>
      <c r="BS485" s="3">
        <f t="shared" si="633"/>
        <v>1</v>
      </c>
      <c r="BT485" s="3">
        <f t="shared" si="633"/>
        <v>1</v>
      </c>
      <c r="BU485" s="3">
        <f t="shared" si="633"/>
        <v>1</v>
      </c>
      <c r="BV485" s="3">
        <f t="shared" si="633"/>
        <v>2</v>
      </c>
      <c r="BW485" s="3">
        <f t="shared" si="633"/>
        <v>2</v>
      </c>
      <c r="BX485" s="3">
        <f t="shared" si="633"/>
        <v>3</v>
      </c>
      <c r="BY485" s="3">
        <f t="shared" si="633"/>
        <v>3</v>
      </c>
      <c r="BZ485" s="3">
        <f t="shared" si="633"/>
        <v>3</v>
      </c>
      <c r="CA485" s="3">
        <f t="shared" si="633"/>
        <v>3</v>
      </c>
      <c r="CB485" s="3">
        <f t="shared" si="633"/>
        <v>3</v>
      </c>
      <c r="CC485" s="3">
        <f t="shared" si="633"/>
        <v>3</v>
      </c>
      <c r="CD485" s="3">
        <f t="shared" si="633"/>
        <v>3</v>
      </c>
      <c r="CE485" s="3">
        <f t="shared" si="633"/>
        <v>3</v>
      </c>
      <c r="CF485" s="3">
        <f t="shared" si="633"/>
        <v>3</v>
      </c>
      <c r="CG485" s="3">
        <f t="shared" si="633"/>
        <v>3</v>
      </c>
      <c r="CH485" s="3">
        <f t="shared" si="633"/>
        <v>3</v>
      </c>
      <c r="CI485" s="3">
        <f t="shared" si="633"/>
        <v>3</v>
      </c>
      <c r="CJ485" s="3">
        <f t="shared" si="633"/>
        <v>3</v>
      </c>
      <c r="CK485" s="3">
        <f t="shared" si="633"/>
        <v>5</v>
      </c>
      <c r="CL485" s="3">
        <f t="shared" si="633"/>
        <v>5</v>
      </c>
      <c r="CM485" s="3">
        <f t="shared" si="633"/>
        <v>5</v>
      </c>
      <c r="CN485" s="3">
        <f t="shared" si="633"/>
        <v>5</v>
      </c>
      <c r="CO485" s="3">
        <f t="shared" si="633"/>
        <v>6</v>
      </c>
      <c r="CP485" s="3">
        <f t="shared" si="633"/>
        <v>6</v>
      </c>
      <c r="CQ485" s="3">
        <f t="shared" si="633"/>
        <v>6</v>
      </c>
      <c r="CR485" s="3">
        <f t="shared" si="633"/>
        <v>6</v>
      </c>
      <c r="CS485" s="3">
        <f t="shared" si="633"/>
        <v>6</v>
      </c>
      <c r="CT485" s="3">
        <f t="shared" si="633"/>
        <v>6</v>
      </c>
      <c r="CU485" s="3">
        <f t="shared" si="633"/>
        <v>6</v>
      </c>
      <c r="CV485" s="3">
        <f t="shared" si="633"/>
        <v>6</v>
      </c>
      <c r="CW485" s="3">
        <f t="shared" si="633"/>
        <v>6</v>
      </c>
      <c r="CX485" s="3">
        <f t="shared" si="633"/>
        <v>7</v>
      </c>
      <c r="CY485" s="3">
        <f t="shared" si="633"/>
        <v>9</v>
      </c>
      <c r="CZ485" s="3">
        <f t="shared" si="633"/>
        <v>9</v>
      </c>
      <c r="DA485" s="3">
        <f t="shared" si="633"/>
        <v>9</v>
      </c>
      <c r="DB485" s="3">
        <f t="shared" si="633"/>
        <v>9</v>
      </c>
      <c r="DC485" s="3">
        <f t="shared" si="633"/>
        <v>9</v>
      </c>
      <c r="DD485" s="3">
        <f t="shared" si="633"/>
        <v>9</v>
      </c>
      <c r="DE485" s="3">
        <f t="shared" si="633"/>
        <v>9</v>
      </c>
      <c r="DF485" s="3">
        <f t="shared" si="633"/>
        <v>9</v>
      </c>
      <c r="DG485" s="3">
        <f t="shared" si="633"/>
        <v>10</v>
      </c>
      <c r="DH485" s="3">
        <f t="shared" si="633"/>
        <v>10</v>
      </c>
      <c r="DI485" s="3">
        <f t="shared" si="633"/>
        <v>11</v>
      </c>
      <c r="DJ485" s="3">
        <f t="shared" si="633"/>
        <v>11</v>
      </c>
      <c r="DK485" s="3">
        <f t="shared" si="633"/>
        <v>11</v>
      </c>
      <c r="DL485" s="3">
        <f t="shared" si="633"/>
        <v>11</v>
      </c>
      <c r="DM485" s="3">
        <f t="shared" si="633"/>
        <v>11</v>
      </c>
      <c r="DN485" s="3">
        <f t="shared" si="633"/>
        <v>11</v>
      </c>
      <c r="DO485" s="3">
        <f t="shared" si="633"/>
        <v>11</v>
      </c>
      <c r="DP485" s="3">
        <f t="shared" si="633"/>
        <v>11</v>
      </c>
      <c r="DQ485" s="3">
        <f t="shared" si="633"/>
        <v>12</v>
      </c>
      <c r="DR485" s="3">
        <f t="shared" si="633"/>
        <v>12</v>
      </c>
      <c r="DS485" s="3">
        <f t="shared" si="633"/>
        <v>12</v>
      </c>
      <c r="DT485" s="3">
        <f t="shared" si="633"/>
        <v>12</v>
      </c>
      <c r="DU485" s="3">
        <f t="shared" si="633"/>
        <v>12</v>
      </c>
      <c r="DV485" s="3">
        <f t="shared" si="633"/>
        <v>12</v>
      </c>
      <c r="DW485" s="3">
        <f t="shared" si="633"/>
        <v>12</v>
      </c>
      <c r="DX485" s="3">
        <f t="shared" si="633"/>
        <v>13</v>
      </c>
      <c r="DY485" s="3">
        <f t="shared" si="633"/>
        <v>13</v>
      </c>
      <c r="DZ485" s="3">
        <f t="shared" si="633"/>
        <v>13</v>
      </c>
      <c r="EA485" s="3">
        <f t="shared" si="633"/>
        <v>13</v>
      </c>
      <c r="EB485" s="3">
        <f t="shared" ref="EB485" si="634">EB213*1</f>
        <v>13</v>
      </c>
      <c r="EC485" s="3">
        <f t="shared" si="628"/>
        <v>13</v>
      </c>
    </row>
    <row r="486" spans="3:133" x14ac:dyDescent="0.25">
      <c r="C486" t="s">
        <v>1853</v>
      </c>
      <c r="D486" s="3">
        <f t="shared" ref="D486:BO486" si="635">D214*1</f>
        <v>0</v>
      </c>
      <c r="E486" s="3">
        <f t="shared" si="635"/>
        <v>0</v>
      </c>
      <c r="F486" s="3">
        <f t="shared" si="635"/>
        <v>0</v>
      </c>
      <c r="G486" s="3">
        <f t="shared" si="635"/>
        <v>0</v>
      </c>
      <c r="H486" s="3">
        <f t="shared" si="635"/>
        <v>0</v>
      </c>
      <c r="I486" s="3">
        <f t="shared" si="635"/>
        <v>0</v>
      </c>
      <c r="J486" s="3">
        <f t="shared" si="635"/>
        <v>0</v>
      </c>
      <c r="K486" s="3">
        <f t="shared" si="635"/>
        <v>0</v>
      </c>
      <c r="L486" s="3">
        <f t="shared" si="635"/>
        <v>0</v>
      </c>
      <c r="M486" s="3">
        <f t="shared" si="635"/>
        <v>0</v>
      </c>
      <c r="N486" s="3">
        <f t="shared" si="635"/>
        <v>0</v>
      </c>
      <c r="O486" s="3">
        <f t="shared" si="635"/>
        <v>0</v>
      </c>
      <c r="P486" s="3">
        <f t="shared" si="635"/>
        <v>0</v>
      </c>
      <c r="Q486" s="3">
        <f t="shared" si="635"/>
        <v>0</v>
      </c>
      <c r="R486" s="3">
        <f t="shared" si="635"/>
        <v>0</v>
      </c>
      <c r="S486" s="3">
        <f t="shared" si="635"/>
        <v>0</v>
      </c>
      <c r="T486" s="3">
        <f t="shared" si="635"/>
        <v>0</v>
      </c>
      <c r="U486" s="3">
        <f t="shared" si="635"/>
        <v>0</v>
      </c>
      <c r="V486" s="3">
        <f t="shared" si="635"/>
        <v>0</v>
      </c>
      <c r="W486" s="3">
        <f t="shared" si="635"/>
        <v>0</v>
      </c>
      <c r="X486" s="3">
        <f t="shared" si="635"/>
        <v>0</v>
      </c>
      <c r="Y486" s="3">
        <f t="shared" si="635"/>
        <v>0</v>
      </c>
      <c r="Z486" s="3">
        <f t="shared" si="635"/>
        <v>0</v>
      </c>
      <c r="AA486" s="3">
        <f t="shared" si="635"/>
        <v>0</v>
      </c>
      <c r="AB486" s="3">
        <f t="shared" si="635"/>
        <v>0</v>
      </c>
      <c r="AC486" s="3">
        <f t="shared" si="635"/>
        <v>0</v>
      </c>
      <c r="AD486" s="3">
        <f t="shared" si="635"/>
        <v>0</v>
      </c>
      <c r="AE486" s="3">
        <f t="shared" si="635"/>
        <v>0</v>
      </c>
      <c r="AF486" s="3">
        <f t="shared" si="635"/>
        <v>0</v>
      </c>
      <c r="AG486" s="3">
        <f t="shared" si="635"/>
        <v>0</v>
      </c>
      <c r="AH486" s="3">
        <f t="shared" si="635"/>
        <v>0</v>
      </c>
      <c r="AI486" s="3">
        <f t="shared" si="635"/>
        <v>0</v>
      </c>
      <c r="AJ486" s="3">
        <f t="shared" si="635"/>
        <v>0</v>
      </c>
      <c r="AK486" s="3">
        <f t="shared" si="635"/>
        <v>0</v>
      </c>
      <c r="AL486" s="3">
        <f t="shared" si="635"/>
        <v>0</v>
      </c>
      <c r="AM486" s="3">
        <f t="shared" si="635"/>
        <v>0</v>
      </c>
      <c r="AN486" s="3">
        <f t="shared" si="635"/>
        <v>0</v>
      </c>
      <c r="AO486" s="3">
        <f t="shared" si="635"/>
        <v>0</v>
      </c>
      <c r="AP486" s="3">
        <f t="shared" si="635"/>
        <v>0</v>
      </c>
      <c r="AQ486" s="3">
        <f t="shared" si="635"/>
        <v>0</v>
      </c>
      <c r="AR486" s="3">
        <f t="shared" si="635"/>
        <v>0</v>
      </c>
      <c r="AS486" s="3">
        <f t="shared" si="635"/>
        <v>0</v>
      </c>
      <c r="AT486" s="3">
        <f t="shared" si="635"/>
        <v>0</v>
      </c>
      <c r="AU486" s="3">
        <f t="shared" si="635"/>
        <v>0</v>
      </c>
      <c r="AV486" s="3">
        <f t="shared" si="635"/>
        <v>0</v>
      </c>
      <c r="AW486" s="3">
        <f t="shared" si="635"/>
        <v>0</v>
      </c>
      <c r="AX486" s="3">
        <f t="shared" si="635"/>
        <v>0</v>
      </c>
      <c r="AY486" s="3">
        <f t="shared" si="635"/>
        <v>0</v>
      </c>
      <c r="AZ486" s="3">
        <f t="shared" si="635"/>
        <v>0</v>
      </c>
      <c r="BA486" s="3">
        <f t="shared" si="635"/>
        <v>0</v>
      </c>
      <c r="BB486" s="3">
        <f t="shared" si="635"/>
        <v>0</v>
      </c>
      <c r="BC486" s="3">
        <f t="shared" si="635"/>
        <v>0</v>
      </c>
      <c r="BD486" s="3">
        <f t="shared" si="635"/>
        <v>0</v>
      </c>
      <c r="BE486" s="3">
        <f t="shared" si="635"/>
        <v>0</v>
      </c>
      <c r="BF486" s="3">
        <f t="shared" si="635"/>
        <v>0</v>
      </c>
      <c r="BG486" s="3">
        <f t="shared" si="635"/>
        <v>0</v>
      </c>
      <c r="BH486" s="3">
        <f t="shared" si="635"/>
        <v>0</v>
      </c>
      <c r="BI486" s="3">
        <f t="shared" si="635"/>
        <v>0</v>
      </c>
      <c r="BJ486" s="3">
        <f t="shared" si="635"/>
        <v>0</v>
      </c>
      <c r="BK486" s="3">
        <f t="shared" si="635"/>
        <v>0</v>
      </c>
      <c r="BL486" s="3">
        <f t="shared" si="635"/>
        <v>0</v>
      </c>
      <c r="BM486" s="3">
        <f t="shared" si="635"/>
        <v>0</v>
      </c>
      <c r="BN486" s="3">
        <f t="shared" si="635"/>
        <v>0</v>
      </c>
      <c r="BO486" s="3">
        <f t="shared" si="635"/>
        <v>1</v>
      </c>
      <c r="BP486" s="3">
        <f t="shared" ref="BP486:EA486" si="636">BP214*1</f>
        <v>1</v>
      </c>
      <c r="BQ486" s="3">
        <f t="shared" si="636"/>
        <v>2</v>
      </c>
      <c r="BR486" s="3">
        <f t="shared" si="636"/>
        <v>3</v>
      </c>
      <c r="BS486" s="3">
        <f t="shared" si="636"/>
        <v>3</v>
      </c>
      <c r="BT486" s="3">
        <f t="shared" si="636"/>
        <v>3</v>
      </c>
      <c r="BU486" s="3">
        <f t="shared" si="636"/>
        <v>3</v>
      </c>
      <c r="BV486" s="3">
        <f t="shared" si="636"/>
        <v>5</v>
      </c>
      <c r="BW486" s="3">
        <f t="shared" si="636"/>
        <v>5</v>
      </c>
      <c r="BX486" s="3">
        <f t="shared" si="636"/>
        <v>6</v>
      </c>
      <c r="BY486" s="3">
        <f t="shared" si="636"/>
        <v>6</v>
      </c>
      <c r="BZ486" s="3">
        <f t="shared" si="636"/>
        <v>7</v>
      </c>
      <c r="CA486" s="3">
        <f t="shared" si="636"/>
        <v>8</v>
      </c>
      <c r="CB486" s="3">
        <f t="shared" si="636"/>
        <v>8</v>
      </c>
      <c r="CC486" s="3">
        <f t="shared" si="636"/>
        <v>8</v>
      </c>
      <c r="CD486" s="3">
        <f t="shared" si="636"/>
        <v>8</v>
      </c>
      <c r="CE486" s="3">
        <f t="shared" si="636"/>
        <v>8</v>
      </c>
      <c r="CF486" s="3">
        <f t="shared" si="636"/>
        <v>8</v>
      </c>
      <c r="CG486" s="3">
        <f t="shared" si="636"/>
        <v>8</v>
      </c>
      <c r="CH486" s="3">
        <f t="shared" si="636"/>
        <v>8</v>
      </c>
      <c r="CI486" s="3">
        <f t="shared" si="636"/>
        <v>8</v>
      </c>
      <c r="CJ486" s="3">
        <f t="shared" si="636"/>
        <v>8</v>
      </c>
      <c r="CK486" s="3">
        <f t="shared" si="636"/>
        <v>8</v>
      </c>
      <c r="CL486" s="3">
        <f t="shared" si="636"/>
        <v>8</v>
      </c>
      <c r="CM486" s="3">
        <f t="shared" si="636"/>
        <v>8</v>
      </c>
      <c r="CN486" s="3">
        <f t="shared" si="636"/>
        <v>8</v>
      </c>
      <c r="CO486" s="3">
        <f t="shared" si="636"/>
        <v>8</v>
      </c>
      <c r="CP486" s="3">
        <f t="shared" si="636"/>
        <v>8</v>
      </c>
      <c r="CQ486" s="3">
        <f t="shared" si="636"/>
        <v>8</v>
      </c>
      <c r="CR486" s="3">
        <f t="shared" si="636"/>
        <v>8</v>
      </c>
      <c r="CS486" s="3">
        <f t="shared" si="636"/>
        <v>8</v>
      </c>
      <c r="CT486" s="3">
        <f t="shared" si="636"/>
        <v>8</v>
      </c>
      <c r="CU486" s="3">
        <f t="shared" si="636"/>
        <v>8</v>
      </c>
      <c r="CV486" s="3">
        <f t="shared" si="636"/>
        <v>8</v>
      </c>
      <c r="CW486" s="3">
        <f t="shared" si="636"/>
        <v>8</v>
      </c>
      <c r="CX486" s="3">
        <f t="shared" si="636"/>
        <v>8</v>
      </c>
      <c r="CY486" s="3">
        <f t="shared" si="636"/>
        <v>8</v>
      </c>
      <c r="CZ486" s="3">
        <f t="shared" si="636"/>
        <v>8</v>
      </c>
      <c r="DA486" s="3">
        <f t="shared" si="636"/>
        <v>8</v>
      </c>
      <c r="DB486" s="3">
        <f t="shared" si="636"/>
        <v>8</v>
      </c>
      <c r="DC486" s="3">
        <f t="shared" si="636"/>
        <v>8</v>
      </c>
      <c r="DD486" s="3">
        <f t="shared" si="636"/>
        <v>8</v>
      </c>
      <c r="DE486" s="3">
        <f t="shared" si="636"/>
        <v>8</v>
      </c>
      <c r="DF486" s="3">
        <f t="shared" si="636"/>
        <v>8</v>
      </c>
      <c r="DG486" s="3">
        <f t="shared" si="636"/>
        <v>8</v>
      </c>
      <c r="DH486" s="3">
        <f t="shared" si="636"/>
        <v>8</v>
      </c>
      <c r="DI486" s="3">
        <f t="shared" si="636"/>
        <v>8</v>
      </c>
      <c r="DJ486" s="3">
        <f t="shared" si="636"/>
        <v>8</v>
      </c>
      <c r="DK486" s="3">
        <f t="shared" si="636"/>
        <v>8</v>
      </c>
      <c r="DL486" s="3">
        <f t="shared" si="636"/>
        <v>8</v>
      </c>
      <c r="DM486" s="3">
        <f t="shared" si="636"/>
        <v>8</v>
      </c>
      <c r="DN486" s="3">
        <f t="shared" si="636"/>
        <v>8</v>
      </c>
      <c r="DO486" s="3">
        <f t="shared" si="636"/>
        <v>8</v>
      </c>
      <c r="DP486" s="3">
        <f t="shared" si="636"/>
        <v>8</v>
      </c>
      <c r="DQ486" s="3">
        <f t="shared" si="636"/>
        <v>8</v>
      </c>
      <c r="DR486" s="3">
        <f t="shared" si="636"/>
        <v>8</v>
      </c>
      <c r="DS486" s="3">
        <f t="shared" si="636"/>
        <v>8</v>
      </c>
      <c r="DT486" s="3">
        <f t="shared" si="636"/>
        <v>8</v>
      </c>
      <c r="DU486" s="3">
        <f t="shared" si="636"/>
        <v>8</v>
      </c>
      <c r="DV486" s="3">
        <f t="shared" si="636"/>
        <v>8</v>
      </c>
      <c r="DW486" s="3">
        <f t="shared" si="636"/>
        <v>8</v>
      </c>
      <c r="DX486" s="3">
        <f t="shared" si="636"/>
        <v>8</v>
      </c>
      <c r="DY486" s="3">
        <f t="shared" si="636"/>
        <v>8</v>
      </c>
      <c r="DZ486" s="3">
        <f t="shared" si="636"/>
        <v>8</v>
      </c>
      <c r="EA486" s="3">
        <f t="shared" si="636"/>
        <v>8</v>
      </c>
      <c r="EB486" s="3">
        <f t="shared" ref="EB486" si="637">EB214*1</f>
        <v>8</v>
      </c>
      <c r="EC486" s="3">
        <f t="shared" si="628"/>
        <v>8</v>
      </c>
    </row>
    <row r="487" spans="3:133" x14ac:dyDescent="0.25">
      <c r="C487" t="s">
        <v>1854</v>
      </c>
      <c r="D487" s="3">
        <f t="shared" ref="D487:BO487" si="638">D215*1</f>
        <v>0</v>
      </c>
      <c r="E487" s="3">
        <f t="shared" si="638"/>
        <v>0</v>
      </c>
      <c r="F487" s="3">
        <f t="shared" si="638"/>
        <v>0</v>
      </c>
      <c r="G487" s="3">
        <f t="shared" si="638"/>
        <v>0</v>
      </c>
      <c r="H487" s="3">
        <f t="shared" si="638"/>
        <v>0</v>
      </c>
      <c r="I487" s="3">
        <f t="shared" si="638"/>
        <v>0</v>
      </c>
      <c r="J487" s="3">
        <f t="shared" si="638"/>
        <v>0</v>
      </c>
      <c r="K487" s="3">
        <f t="shared" si="638"/>
        <v>0</v>
      </c>
      <c r="L487" s="3">
        <f t="shared" si="638"/>
        <v>0</v>
      </c>
      <c r="M487" s="3">
        <f t="shared" si="638"/>
        <v>0</v>
      </c>
      <c r="N487" s="3">
        <f t="shared" si="638"/>
        <v>0</v>
      </c>
      <c r="O487" s="3">
        <f t="shared" si="638"/>
        <v>0</v>
      </c>
      <c r="P487" s="3">
        <f t="shared" si="638"/>
        <v>0</v>
      </c>
      <c r="Q487" s="3">
        <f t="shared" si="638"/>
        <v>0</v>
      </c>
      <c r="R487" s="3">
        <f t="shared" si="638"/>
        <v>0</v>
      </c>
      <c r="S487" s="3">
        <f t="shared" si="638"/>
        <v>0</v>
      </c>
      <c r="T487" s="3">
        <f t="shared" si="638"/>
        <v>0</v>
      </c>
      <c r="U487" s="3">
        <f t="shared" si="638"/>
        <v>0</v>
      </c>
      <c r="V487" s="3">
        <f t="shared" si="638"/>
        <v>0</v>
      </c>
      <c r="W487" s="3">
        <f t="shared" si="638"/>
        <v>0</v>
      </c>
      <c r="X487" s="3">
        <f t="shared" si="638"/>
        <v>0</v>
      </c>
      <c r="Y487" s="3">
        <f t="shared" si="638"/>
        <v>0</v>
      </c>
      <c r="Z487" s="3">
        <f t="shared" si="638"/>
        <v>0</v>
      </c>
      <c r="AA487" s="3">
        <f t="shared" si="638"/>
        <v>0</v>
      </c>
      <c r="AB487" s="3">
        <f t="shared" si="638"/>
        <v>0</v>
      </c>
      <c r="AC487" s="3">
        <f t="shared" si="638"/>
        <v>0</v>
      </c>
      <c r="AD487" s="3">
        <f t="shared" si="638"/>
        <v>0</v>
      </c>
      <c r="AE487" s="3">
        <f t="shared" si="638"/>
        <v>0</v>
      </c>
      <c r="AF487" s="3">
        <f t="shared" si="638"/>
        <v>0</v>
      </c>
      <c r="AG487" s="3">
        <f t="shared" si="638"/>
        <v>0</v>
      </c>
      <c r="AH487" s="3">
        <f t="shared" si="638"/>
        <v>0</v>
      </c>
      <c r="AI487" s="3">
        <f t="shared" si="638"/>
        <v>0</v>
      </c>
      <c r="AJ487" s="3">
        <f t="shared" si="638"/>
        <v>0</v>
      </c>
      <c r="AK487" s="3">
        <f t="shared" si="638"/>
        <v>0</v>
      </c>
      <c r="AL487" s="3">
        <f t="shared" si="638"/>
        <v>0</v>
      </c>
      <c r="AM487" s="3">
        <f t="shared" si="638"/>
        <v>0</v>
      </c>
      <c r="AN487" s="3">
        <f t="shared" si="638"/>
        <v>0</v>
      </c>
      <c r="AO487" s="3">
        <f t="shared" si="638"/>
        <v>0</v>
      </c>
      <c r="AP487" s="3">
        <f t="shared" si="638"/>
        <v>0</v>
      </c>
      <c r="AQ487" s="3">
        <f t="shared" si="638"/>
        <v>0</v>
      </c>
      <c r="AR487" s="3">
        <f t="shared" si="638"/>
        <v>0</v>
      </c>
      <c r="AS487" s="3">
        <f t="shared" si="638"/>
        <v>0</v>
      </c>
      <c r="AT487" s="3">
        <f t="shared" si="638"/>
        <v>0</v>
      </c>
      <c r="AU487" s="3">
        <f t="shared" si="638"/>
        <v>0</v>
      </c>
      <c r="AV487" s="3">
        <f t="shared" si="638"/>
        <v>0</v>
      </c>
      <c r="AW487" s="3">
        <f t="shared" si="638"/>
        <v>0</v>
      </c>
      <c r="AX487" s="3">
        <f t="shared" si="638"/>
        <v>0</v>
      </c>
      <c r="AY487" s="3">
        <f t="shared" si="638"/>
        <v>0</v>
      </c>
      <c r="AZ487" s="3">
        <f t="shared" si="638"/>
        <v>0</v>
      </c>
      <c r="BA487" s="3">
        <f t="shared" si="638"/>
        <v>0</v>
      </c>
      <c r="BB487" s="3">
        <f t="shared" si="638"/>
        <v>0</v>
      </c>
      <c r="BC487" s="3">
        <f t="shared" si="638"/>
        <v>0</v>
      </c>
      <c r="BD487" s="3">
        <f t="shared" si="638"/>
        <v>0</v>
      </c>
      <c r="BE487" s="3">
        <f t="shared" si="638"/>
        <v>0</v>
      </c>
      <c r="BF487" s="3">
        <f t="shared" si="638"/>
        <v>0</v>
      </c>
      <c r="BG487" s="3">
        <f t="shared" si="638"/>
        <v>0</v>
      </c>
      <c r="BH487" s="3">
        <f t="shared" si="638"/>
        <v>0</v>
      </c>
      <c r="BI487" s="3">
        <f t="shared" si="638"/>
        <v>1</v>
      </c>
      <c r="BJ487" s="3">
        <f t="shared" si="638"/>
        <v>1</v>
      </c>
      <c r="BK487" s="3">
        <f t="shared" si="638"/>
        <v>1</v>
      </c>
      <c r="BL487" s="3">
        <f t="shared" si="638"/>
        <v>3</v>
      </c>
      <c r="BM487" s="3">
        <f t="shared" si="638"/>
        <v>3</v>
      </c>
      <c r="BN487" s="3">
        <f t="shared" si="638"/>
        <v>4</v>
      </c>
      <c r="BO487" s="3">
        <f t="shared" si="638"/>
        <v>5</v>
      </c>
      <c r="BP487" s="3">
        <f t="shared" ref="BP487:EA487" si="639">BP215*1</f>
        <v>6</v>
      </c>
      <c r="BQ487" s="3">
        <f t="shared" si="639"/>
        <v>6</v>
      </c>
      <c r="BR487" s="3">
        <f t="shared" si="639"/>
        <v>8</v>
      </c>
      <c r="BS487" s="3">
        <f t="shared" si="639"/>
        <v>8</v>
      </c>
      <c r="BT487" s="3">
        <f t="shared" si="639"/>
        <v>8</v>
      </c>
      <c r="BU487" s="3">
        <f t="shared" si="639"/>
        <v>10</v>
      </c>
      <c r="BV487" s="3">
        <f t="shared" si="639"/>
        <v>12</v>
      </c>
      <c r="BW487" s="3">
        <f t="shared" si="639"/>
        <v>14</v>
      </c>
      <c r="BX487" s="3">
        <f t="shared" si="639"/>
        <v>18</v>
      </c>
      <c r="BY487" s="3">
        <f t="shared" si="639"/>
        <v>18</v>
      </c>
      <c r="BZ487" s="3">
        <f t="shared" si="639"/>
        <v>22</v>
      </c>
      <c r="CA487" s="3">
        <f t="shared" si="639"/>
        <v>22</v>
      </c>
      <c r="CB487" s="3">
        <f t="shared" si="639"/>
        <v>23</v>
      </c>
      <c r="CC487" s="3">
        <f t="shared" si="639"/>
        <v>24</v>
      </c>
      <c r="CD487" s="3">
        <f t="shared" si="639"/>
        <v>25</v>
      </c>
      <c r="CE487" s="3">
        <f t="shared" si="639"/>
        <v>25</v>
      </c>
      <c r="CF487" s="3">
        <f t="shared" si="639"/>
        <v>28</v>
      </c>
      <c r="CG487" s="3">
        <f t="shared" si="639"/>
        <v>31</v>
      </c>
      <c r="CH487" s="3">
        <f t="shared" si="639"/>
        <v>34</v>
      </c>
      <c r="CI487" s="3">
        <f t="shared" si="639"/>
        <v>34</v>
      </c>
      <c r="CJ487" s="3">
        <f t="shared" si="639"/>
        <v>35</v>
      </c>
      <c r="CK487" s="3">
        <f t="shared" si="639"/>
        <v>37</v>
      </c>
      <c r="CL487" s="3">
        <f t="shared" si="639"/>
        <v>37</v>
      </c>
      <c r="CM487" s="3">
        <f t="shared" si="639"/>
        <v>37</v>
      </c>
      <c r="CN487" s="3">
        <f t="shared" si="639"/>
        <v>38</v>
      </c>
      <c r="CO487" s="3">
        <f t="shared" si="639"/>
        <v>38</v>
      </c>
      <c r="CP487" s="3">
        <f t="shared" si="639"/>
        <v>38</v>
      </c>
      <c r="CQ487" s="3">
        <f t="shared" si="639"/>
        <v>38</v>
      </c>
      <c r="CR487" s="3">
        <f t="shared" si="639"/>
        <v>38</v>
      </c>
      <c r="CS487" s="3">
        <f t="shared" si="639"/>
        <v>38</v>
      </c>
      <c r="CT487" s="3">
        <f t="shared" si="639"/>
        <v>38</v>
      </c>
      <c r="CU487" s="3">
        <f t="shared" si="639"/>
        <v>38</v>
      </c>
      <c r="CV487" s="3">
        <f t="shared" si="639"/>
        <v>39</v>
      </c>
      <c r="CW487" s="3">
        <f t="shared" si="639"/>
        <v>40</v>
      </c>
      <c r="CX487" s="3">
        <f t="shared" si="639"/>
        <v>40</v>
      </c>
      <c r="CY487" s="3">
        <f t="shared" si="639"/>
        <v>41</v>
      </c>
      <c r="CZ487" s="3">
        <f t="shared" si="639"/>
        <v>41</v>
      </c>
      <c r="DA487" s="3">
        <f t="shared" si="639"/>
        <v>42</v>
      </c>
      <c r="DB487" s="3">
        <f t="shared" si="639"/>
        <v>42</v>
      </c>
      <c r="DC487" s="3">
        <f t="shared" si="639"/>
        <v>43</v>
      </c>
      <c r="DD487" s="3">
        <f t="shared" si="639"/>
        <v>43</v>
      </c>
      <c r="DE487" s="3">
        <f t="shared" si="639"/>
        <v>43</v>
      </c>
      <c r="DF487" s="3">
        <f t="shared" si="639"/>
        <v>44</v>
      </c>
      <c r="DG487" s="3">
        <f t="shared" si="639"/>
        <v>45</v>
      </c>
      <c r="DH487" s="3">
        <f t="shared" si="639"/>
        <v>45</v>
      </c>
      <c r="DI487" s="3">
        <f t="shared" si="639"/>
        <v>45</v>
      </c>
      <c r="DJ487" s="3">
        <f t="shared" si="639"/>
        <v>45</v>
      </c>
      <c r="DK487" s="3">
        <f t="shared" si="639"/>
        <v>45</v>
      </c>
      <c r="DL487" s="3">
        <f t="shared" si="639"/>
        <v>45</v>
      </c>
      <c r="DM487" s="3">
        <f t="shared" si="639"/>
        <v>45</v>
      </c>
      <c r="DN487" s="3">
        <f t="shared" si="639"/>
        <v>45</v>
      </c>
      <c r="DO487" s="3">
        <f t="shared" si="639"/>
        <v>45</v>
      </c>
      <c r="DP487" s="3">
        <f t="shared" si="639"/>
        <v>45</v>
      </c>
      <c r="DQ487" s="3">
        <f t="shared" si="639"/>
        <v>46</v>
      </c>
      <c r="DR487" s="3">
        <f t="shared" si="639"/>
        <v>47</v>
      </c>
      <c r="DS487" s="3">
        <f t="shared" si="639"/>
        <v>47</v>
      </c>
      <c r="DT487" s="3">
        <f t="shared" si="639"/>
        <v>47</v>
      </c>
      <c r="DU487" s="3">
        <f t="shared" si="639"/>
        <v>47</v>
      </c>
      <c r="DV487" s="3">
        <f t="shared" si="639"/>
        <v>48</v>
      </c>
      <c r="DW487" s="3">
        <f t="shared" si="639"/>
        <v>48</v>
      </c>
      <c r="DX487" s="3">
        <f t="shared" si="639"/>
        <v>48</v>
      </c>
      <c r="DY487" s="3">
        <f t="shared" si="639"/>
        <v>48</v>
      </c>
      <c r="DZ487" s="3">
        <f t="shared" si="639"/>
        <v>48</v>
      </c>
      <c r="EA487" s="3">
        <f t="shared" si="639"/>
        <v>48</v>
      </c>
      <c r="EB487" s="3">
        <f t="shared" ref="EB487" si="640">EB215*1</f>
        <v>48</v>
      </c>
      <c r="EC487" s="3">
        <f t="shared" si="628"/>
        <v>48</v>
      </c>
    </row>
    <row r="488" spans="3:133" x14ac:dyDescent="0.25">
      <c r="C488" t="s">
        <v>1855</v>
      </c>
      <c r="D488" s="3">
        <f t="shared" ref="D488:BO488" si="641">D216*1</f>
        <v>0</v>
      </c>
      <c r="E488" s="3">
        <f t="shared" si="641"/>
        <v>0</v>
      </c>
      <c r="F488" s="3">
        <f t="shared" si="641"/>
        <v>0</v>
      </c>
      <c r="G488" s="3">
        <f t="shared" si="641"/>
        <v>0</v>
      </c>
      <c r="H488" s="3">
        <f t="shared" si="641"/>
        <v>0</v>
      </c>
      <c r="I488" s="3">
        <f t="shared" si="641"/>
        <v>0</v>
      </c>
      <c r="J488" s="3">
        <f t="shared" si="641"/>
        <v>0</v>
      </c>
      <c r="K488" s="3">
        <f t="shared" si="641"/>
        <v>0</v>
      </c>
      <c r="L488" s="3">
        <f t="shared" si="641"/>
        <v>0</v>
      </c>
      <c r="M488" s="3">
        <f t="shared" si="641"/>
        <v>0</v>
      </c>
      <c r="N488" s="3">
        <f t="shared" si="641"/>
        <v>0</v>
      </c>
      <c r="O488" s="3">
        <f t="shared" si="641"/>
        <v>0</v>
      </c>
      <c r="P488" s="3">
        <f t="shared" si="641"/>
        <v>0</v>
      </c>
      <c r="Q488" s="3">
        <f t="shared" si="641"/>
        <v>0</v>
      </c>
      <c r="R488" s="3">
        <f t="shared" si="641"/>
        <v>0</v>
      </c>
      <c r="S488" s="3">
        <f t="shared" si="641"/>
        <v>0</v>
      </c>
      <c r="T488" s="3">
        <f t="shared" si="641"/>
        <v>0</v>
      </c>
      <c r="U488" s="3">
        <f t="shared" si="641"/>
        <v>0</v>
      </c>
      <c r="V488" s="3">
        <f t="shared" si="641"/>
        <v>0</v>
      </c>
      <c r="W488" s="3">
        <f t="shared" si="641"/>
        <v>0</v>
      </c>
      <c r="X488" s="3">
        <f t="shared" si="641"/>
        <v>0</v>
      </c>
      <c r="Y488" s="3">
        <f t="shared" si="641"/>
        <v>0</v>
      </c>
      <c r="Z488" s="3">
        <f t="shared" si="641"/>
        <v>0</v>
      </c>
      <c r="AA488" s="3">
        <f t="shared" si="641"/>
        <v>0</v>
      </c>
      <c r="AB488" s="3">
        <f t="shared" si="641"/>
        <v>0</v>
      </c>
      <c r="AC488" s="3">
        <f t="shared" si="641"/>
        <v>0</v>
      </c>
      <c r="AD488" s="3">
        <f t="shared" si="641"/>
        <v>0</v>
      </c>
      <c r="AE488" s="3">
        <f t="shared" si="641"/>
        <v>0</v>
      </c>
      <c r="AF488" s="3">
        <f t="shared" si="641"/>
        <v>0</v>
      </c>
      <c r="AG488" s="3">
        <f t="shared" si="641"/>
        <v>0</v>
      </c>
      <c r="AH488" s="3">
        <f t="shared" si="641"/>
        <v>0</v>
      </c>
      <c r="AI488" s="3">
        <f t="shared" si="641"/>
        <v>0</v>
      </c>
      <c r="AJ488" s="3">
        <f t="shared" si="641"/>
        <v>0</v>
      </c>
      <c r="AK488" s="3">
        <f t="shared" si="641"/>
        <v>0</v>
      </c>
      <c r="AL488" s="3">
        <f t="shared" si="641"/>
        <v>0</v>
      </c>
      <c r="AM488" s="3">
        <f t="shared" si="641"/>
        <v>0</v>
      </c>
      <c r="AN488" s="3">
        <f t="shared" si="641"/>
        <v>0</v>
      </c>
      <c r="AO488" s="3">
        <f t="shared" si="641"/>
        <v>0</v>
      </c>
      <c r="AP488" s="3">
        <f t="shared" si="641"/>
        <v>0</v>
      </c>
      <c r="AQ488" s="3">
        <f t="shared" si="641"/>
        <v>0</v>
      </c>
      <c r="AR488" s="3">
        <f t="shared" si="641"/>
        <v>0</v>
      </c>
      <c r="AS488" s="3">
        <f t="shared" si="641"/>
        <v>0</v>
      </c>
      <c r="AT488" s="3">
        <f t="shared" si="641"/>
        <v>0</v>
      </c>
      <c r="AU488" s="3">
        <f t="shared" si="641"/>
        <v>0</v>
      </c>
      <c r="AV488" s="3">
        <f t="shared" si="641"/>
        <v>0</v>
      </c>
      <c r="AW488" s="3">
        <f t="shared" si="641"/>
        <v>0</v>
      </c>
      <c r="AX488" s="3">
        <f t="shared" si="641"/>
        <v>0</v>
      </c>
      <c r="AY488" s="3">
        <f t="shared" si="641"/>
        <v>0</v>
      </c>
      <c r="AZ488" s="3">
        <f t="shared" si="641"/>
        <v>0</v>
      </c>
      <c r="BA488" s="3">
        <f t="shared" si="641"/>
        <v>0</v>
      </c>
      <c r="BB488" s="3">
        <f t="shared" si="641"/>
        <v>0</v>
      </c>
      <c r="BC488" s="3">
        <f t="shared" si="641"/>
        <v>0</v>
      </c>
      <c r="BD488" s="3">
        <f t="shared" si="641"/>
        <v>0</v>
      </c>
      <c r="BE488" s="3">
        <f t="shared" si="641"/>
        <v>0</v>
      </c>
      <c r="BF488" s="3">
        <f t="shared" si="641"/>
        <v>0</v>
      </c>
      <c r="BG488" s="3">
        <f t="shared" si="641"/>
        <v>1</v>
      </c>
      <c r="BH488" s="3">
        <f t="shared" si="641"/>
        <v>1</v>
      </c>
      <c r="BI488" s="3">
        <f t="shared" si="641"/>
        <v>3</v>
      </c>
      <c r="BJ488" s="3">
        <f t="shared" si="641"/>
        <v>4</v>
      </c>
      <c r="BK488" s="3">
        <f t="shared" si="641"/>
        <v>9</v>
      </c>
      <c r="BL488" s="3">
        <f t="shared" si="641"/>
        <v>30</v>
      </c>
      <c r="BM488" s="3">
        <f t="shared" si="641"/>
        <v>37</v>
      </c>
      <c r="BN488" s="3">
        <f t="shared" si="641"/>
        <v>44</v>
      </c>
      <c r="BO488" s="3">
        <f t="shared" si="641"/>
        <v>59</v>
      </c>
      <c r="BP488" s="3">
        <f t="shared" ref="BP488:EA488" si="642">BP216*1</f>
        <v>75</v>
      </c>
      <c r="BQ488" s="3">
        <f t="shared" si="642"/>
        <v>92</v>
      </c>
      <c r="BR488" s="3">
        <f t="shared" si="642"/>
        <v>108</v>
      </c>
      <c r="BS488" s="3">
        <f t="shared" si="642"/>
        <v>131</v>
      </c>
      <c r="BT488" s="3">
        <f t="shared" si="642"/>
        <v>168</v>
      </c>
      <c r="BU488" s="3">
        <f t="shared" si="642"/>
        <v>214</v>
      </c>
      <c r="BV488" s="3">
        <f t="shared" si="642"/>
        <v>277</v>
      </c>
      <c r="BW488" s="3">
        <f t="shared" si="642"/>
        <v>356</v>
      </c>
      <c r="BX488" s="3">
        <f t="shared" si="642"/>
        <v>425</v>
      </c>
      <c r="BY488" s="3">
        <f t="shared" si="642"/>
        <v>501</v>
      </c>
      <c r="BZ488" s="3">
        <f t="shared" si="642"/>
        <v>574</v>
      </c>
      <c r="CA488" s="3">
        <f t="shared" si="642"/>
        <v>649</v>
      </c>
      <c r="CB488" s="3">
        <f t="shared" si="642"/>
        <v>725</v>
      </c>
      <c r="CC488" s="3">
        <f t="shared" si="642"/>
        <v>812</v>
      </c>
      <c r="CD488" s="3">
        <f t="shared" si="642"/>
        <v>908</v>
      </c>
      <c r="CE488" s="3">
        <f t="shared" si="642"/>
        <v>1006</v>
      </c>
      <c r="CF488" s="3">
        <f t="shared" si="642"/>
        <v>1101</v>
      </c>
      <c r="CG488" s="3">
        <f t="shared" si="642"/>
        <v>1198</v>
      </c>
      <c r="CH488" s="3">
        <f t="shared" si="642"/>
        <v>1296</v>
      </c>
      <c r="CI488" s="3">
        <f t="shared" si="642"/>
        <v>1403</v>
      </c>
      <c r="CJ488" s="3">
        <f t="shared" si="642"/>
        <v>1518</v>
      </c>
      <c r="CK488" s="3">
        <f t="shared" si="642"/>
        <v>1643</v>
      </c>
      <c r="CL488" s="3">
        <f t="shared" si="642"/>
        <v>1769</v>
      </c>
      <c r="CM488" s="3">
        <f t="shared" si="642"/>
        <v>1890</v>
      </c>
      <c r="CN488" s="3">
        <f t="shared" si="642"/>
        <v>2017</v>
      </c>
      <c r="CO488" s="3">
        <f t="shared" si="642"/>
        <v>2140</v>
      </c>
      <c r="CP488" s="3">
        <f t="shared" si="642"/>
        <v>2259</v>
      </c>
      <c r="CQ488" s="3">
        <f t="shared" si="642"/>
        <v>2376</v>
      </c>
      <c r="CR488" s="3">
        <f t="shared" si="642"/>
        <v>2491</v>
      </c>
      <c r="CS488" s="3">
        <f t="shared" si="642"/>
        <v>2600</v>
      </c>
      <c r="CT488" s="3">
        <f t="shared" si="642"/>
        <v>2706</v>
      </c>
      <c r="CU488" s="3">
        <f t="shared" si="642"/>
        <v>2805</v>
      </c>
      <c r="CV488" s="3">
        <f t="shared" si="642"/>
        <v>2900</v>
      </c>
      <c r="CW488" s="3">
        <f t="shared" si="642"/>
        <v>2992</v>
      </c>
      <c r="CX488" s="3">
        <f t="shared" si="642"/>
        <v>3081</v>
      </c>
      <c r="CY488" s="3">
        <f t="shared" si="642"/>
        <v>3174</v>
      </c>
      <c r="CZ488" s="3">
        <f t="shared" si="642"/>
        <v>3258</v>
      </c>
      <c r="DA488" s="3">
        <f t="shared" si="642"/>
        <v>3336</v>
      </c>
      <c r="DB488" s="3">
        <f t="shared" si="642"/>
        <v>3397</v>
      </c>
      <c r="DC488" s="3">
        <f t="shared" si="642"/>
        <v>3461</v>
      </c>
      <c r="DD488" s="3">
        <f t="shared" si="642"/>
        <v>3520</v>
      </c>
      <c r="DE488" s="3">
        <f t="shared" si="642"/>
        <v>3584</v>
      </c>
      <c r="DF488" s="3">
        <f t="shared" si="642"/>
        <v>3641</v>
      </c>
      <c r="DG488" s="3">
        <f t="shared" si="642"/>
        <v>3689</v>
      </c>
      <c r="DH488" s="3">
        <f t="shared" si="642"/>
        <v>3739</v>
      </c>
      <c r="DI488" s="3">
        <f t="shared" si="642"/>
        <v>3786</v>
      </c>
      <c r="DJ488" s="3">
        <f t="shared" si="642"/>
        <v>3841</v>
      </c>
      <c r="DK488" s="3">
        <f t="shared" si="642"/>
        <v>3894</v>
      </c>
      <c r="DL488" s="3">
        <f t="shared" si="642"/>
        <v>3952</v>
      </c>
      <c r="DM488" s="3">
        <f t="shared" si="642"/>
        <v>4007</v>
      </c>
      <c r="DN488" s="3">
        <f t="shared" si="642"/>
        <v>4055</v>
      </c>
      <c r="DO488" s="3">
        <f t="shared" si="642"/>
        <v>4096</v>
      </c>
      <c r="DP488" s="3">
        <f t="shared" si="642"/>
        <v>4140</v>
      </c>
      <c r="DQ488" s="3">
        <f t="shared" si="642"/>
        <v>4171</v>
      </c>
      <c r="DR488" s="3">
        <f t="shared" si="642"/>
        <v>4199</v>
      </c>
      <c r="DS488" s="3">
        <f t="shared" si="642"/>
        <v>4222</v>
      </c>
      <c r="DT488" s="3">
        <f t="shared" si="642"/>
        <v>4249</v>
      </c>
      <c r="DU488" s="3">
        <f t="shared" si="642"/>
        <v>4276</v>
      </c>
      <c r="DV488" s="3">
        <f t="shared" si="642"/>
        <v>4308</v>
      </c>
      <c r="DW488" s="3">
        <f t="shared" si="642"/>
        <v>4340</v>
      </c>
      <c r="DX488" s="3">
        <f t="shared" si="642"/>
        <v>4369</v>
      </c>
      <c r="DY488" s="3">
        <f t="shared" si="642"/>
        <v>4397</v>
      </c>
      <c r="DZ488" s="3">
        <f t="shared" si="642"/>
        <v>4431</v>
      </c>
      <c r="EA488" s="3">
        <f t="shared" si="642"/>
        <v>4461</v>
      </c>
      <c r="EB488" s="3">
        <f t="shared" ref="EB488" si="643">EB216*1</f>
        <v>4489</v>
      </c>
      <c r="EC488" s="3">
        <f t="shared" si="628"/>
        <v>4515</v>
      </c>
    </row>
    <row r="489" spans="3:133" x14ac:dyDescent="0.25">
      <c r="C489" t="s">
        <v>1904</v>
      </c>
      <c r="D489" s="3">
        <f t="shared" ref="D489:BO489" si="644">D217*1</f>
        <v>0</v>
      </c>
      <c r="E489" s="3">
        <f t="shared" si="644"/>
        <v>0</v>
      </c>
      <c r="F489" s="3">
        <f t="shared" si="644"/>
        <v>0</v>
      </c>
      <c r="G489" s="3">
        <f t="shared" si="644"/>
        <v>0</v>
      </c>
      <c r="H489" s="3">
        <f t="shared" si="644"/>
        <v>0</v>
      </c>
      <c r="I489" s="3">
        <f t="shared" si="644"/>
        <v>0</v>
      </c>
      <c r="J489" s="3">
        <f t="shared" si="644"/>
        <v>0</v>
      </c>
      <c r="K489" s="3">
        <f t="shared" si="644"/>
        <v>0</v>
      </c>
      <c r="L489" s="3">
        <f t="shared" si="644"/>
        <v>0</v>
      </c>
      <c r="M489" s="3">
        <f t="shared" si="644"/>
        <v>0</v>
      </c>
      <c r="N489" s="3">
        <f t="shared" si="644"/>
        <v>0</v>
      </c>
      <c r="O489" s="3">
        <f t="shared" si="644"/>
        <v>0</v>
      </c>
      <c r="P489" s="3">
        <f t="shared" si="644"/>
        <v>0</v>
      </c>
      <c r="Q489" s="3">
        <f t="shared" si="644"/>
        <v>0</v>
      </c>
      <c r="R489" s="3">
        <f t="shared" si="644"/>
        <v>0</v>
      </c>
      <c r="S489" s="3">
        <f t="shared" si="644"/>
        <v>0</v>
      </c>
      <c r="T489" s="3">
        <f t="shared" si="644"/>
        <v>0</v>
      </c>
      <c r="U489" s="3">
        <f t="shared" si="644"/>
        <v>0</v>
      </c>
      <c r="V489" s="3">
        <f t="shared" si="644"/>
        <v>0</v>
      </c>
      <c r="W489" s="3">
        <f t="shared" si="644"/>
        <v>0</v>
      </c>
      <c r="X489" s="3">
        <f t="shared" si="644"/>
        <v>0</v>
      </c>
      <c r="Y489" s="3">
        <f t="shared" si="644"/>
        <v>0</v>
      </c>
      <c r="Z489" s="3">
        <f t="shared" si="644"/>
        <v>0</v>
      </c>
      <c r="AA489" s="3">
        <f t="shared" si="644"/>
        <v>0</v>
      </c>
      <c r="AB489" s="3">
        <f t="shared" si="644"/>
        <v>0</v>
      </c>
      <c r="AC489" s="3">
        <f t="shared" si="644"/>
        <v>0</v>
      </c>
      <c r="AD489" s="3">
        <f t="shared" si="644"/>
        <v>0</v>
      </c>
      <c r="AE489" s="3">
        <f t="shared" si="644"/>
        <v>0</v>
      </c>
      <c r="AF489" s="3">
        <f t="shared" si="644"/>
        <v>0</v>
      </c>
      <c r="AG489" s="3">
        <f t="shared" si="644"/>
        <v>0</v>
      </c>
      <c r="AH489" s="3">
        <f t="shared" si="644"/>
        <v>0</v>
      </c>
      <c r="AI489" s="3">
        <f t="shared" si="644"/>
        <v>0</v>
      </c>
      <c r="AJ489" s="3">
        <f t="shared" si="644"/>
        <v>0</v>
      </c>
      <c r="AK489" s="3">
        <f t="shared" si="644"/>
        <v>0</v>
      </c>
      <c r="AL489" s="3">
        <f t="shared" si="644"/>
        <v>0</v>
      </c>
      <c r="AM489" s="3">
        <f t="shared" si="644"/>
        <v>0</v>
      </c>
      <c r="AN489" s="3">
        <f t="shared" si="644"/>
        <v>0</v>
      </c>
      <c r="AO489" s="3">
        <f t="shared" si="644"/>
        <v>0</v>
      </c>
      <c r="AP489" s="3">
        <f t="shared" si="644"/>
        <v>0</v>
      </c>
      <c r="AQ489" s="3">
        <f t="shared" si="644"/>
        <v>0</v>
      </c>
      <c r="AR489" s="3">
        <f t="shared" si="644"/>
        <v>0</v>
      </c>
      <c r="AS489" s="3">
        <f t="shared" si="644"/>
        <v>0</v>
      </c>
      <c r="AT489" s="3">
        <f t="shared" si="644"/>
        <v>0</v>
      </c>
      <c r="AU489" s="3">
        <f t="shared" si="644"/>
        <v>0</v>
      </c>
      <c r="AV489" s="3">
        <f t="shared" si="644"/>
        <v>0</v>
      </c>
      <c r="AW489" s="3">
        <f t="shared" si="644"/>
        <v>0</v>
      </c>
      <c r="AX489" s="3">
        <f t="shared" si="644"/>
        <v>0</v>
      </c>
      <c r="AY489" s="3">
        <f t="shared" si="644"/>
        <v>0</v>
      </c>
      <c r="AZ489" s="3">
        <f t="shared" si="644"/>
        <v>0</v>
      </c>
      <c r="BA489" s="3">
        <f t="shared" si="644"/>
        <v>0</v>
      </c>
      <c r="BB489" s="3">
        <f t="shared" si="644"/>
        <v>0</v>
      </c>
      <c r="BC489" s="3">
        <f t="shared" si="644"/>
        <v>0</v>
      </c>
      <c r="BD489" s="3">
        <f t="shared" si="644"/>
        <v>0</v>
      </c>
      <c r="BE489" s="3">
        <f t="shared" si="644"/>
        <v>0</v>
      </c>
      <c r="BF489" s="3">
        <f t="shared" si="644"/>
        <v>0</v>
      </c>
      <c r="BG489" s="3">
        <f t="shared" si="644"/>
        <v>0</v>
      </c>
      <c r="BH489" s="3">
        <f t="shared" si="644"/>
        <v>0</v>
      </c>
      <c r="BI489" s="3">
        <f t="shared" si="644"/>
        <v>0</v>
      </c>
      <c r="BJ489" s="3">
        <f t="shared" si="644"/>
        <v>0</v>
      </c>
      <c r="BK489" s="3">
        <f t="shared" si="644"/>
        <v>0</v>
      </c>
      <c r="BL489" s="3">
        <f t="shared" si="644"/>
        <v>0</v>
      </c>
      <c r="BM489" s="3">
        <f t="shared" si="644"/>
        <v>0</v>
      </c>
      <c r="BN489" s="3">
        <f t="shared" si="644"/>
        <v>0</v>
      </c>
      <c r="BO489" s="3">
        <f t="shared" si="644"/>
        <v>0</v>
      </c>
      <c r="BP489" s="3">
        <f t="shared" ref="BP489:EA489" si="645">BP217*1</f>
        <v>0</v>
      </c>
      <c r="BQ489" s="3">
        <f t="shared" si="645"/>
        <v>0</v>
      </c>
      <c r="BR489" s="3">
        <f t="shared" si="645"/>
        <v>0</v>
      </c>
      <c r="BS489" s="3">
        <f t="shared" si="645"/>
        <v>0</v>
      </c>
      <c r="BT489" s="3">
        <f t="shared" si="645"/>
        <v>0</v>
      </c>
      <c r="BU489" s="3">
        <f t="shared" si="645"/>
        <v>0</v>
      </c>
      <c r="BV489" s="3">
        <f t="shared" si="645"/>
        <v>0</v>
      </c>
      <c r="BW489" s="3">
        <f t="shared" si="645"/>
        <v>0</v>
      </c>
      <c r="BX489" s="3">
        <f t="shared" si="645"/>
        <v>0</v>
      </c>
      <c r="BY489" s="3">
        <f t="shared" si="645"/>
        <v>0</v>
      </c>
      <c r="BZ489" s="3">
        <f t="shared" si="645"/>
        <v>0</v>
      </c>
      <c r="CA489" s="3">
        <f t="shared" si="645"/>
        <v>0</v>
      </c>
      <c r="CB489" s="3">
        <f t="shared" si="645"/>
        <v>0</v>
      </c>
      <c r="CC489" s="3">
        <f t="shared" si="645"/>
        <v>0</v>
      </c>
      <c r="CD489" s="3">
        <f t="shared" si="645"/>
        <v>0</v>
      </c>
      <c r="CE489" s="3">
        <f t="shared" si="645"/>
        <v>0</v>
      </c>
      <c r="CF489" s="3">
        <f t="shared" si="645"/>
        <v>0</v>
      </c>
      <c r="CG489" s="3">
        <f t="shared" si="645"/>
        <v>0</v>
      </c>
      <c r="CH489" s="3">
        <f t="shared" si="645"/>
        <v>0</v>
      </c>
      <c r="CI489" s="3">
        <f t="shared" si="645"/>
        <v>0</v>
      </c>
      <c r="CJ489" s="3">
        <f t="shared" si="645"/>
        <v>0</v>
      </c>
      <c r="CK489" s="3">
        <f t="shared" si="645"/>
        <v>0</v>
      </c>
      <c r="CL489" s="3">
        <f t="shared" si="645"/>
        <v>0</v>
      </c>
      <c r="CM489" s="3">
        <f t="shared" si="645"/>
        <v>0</v>
      </c>
      <c r="CN489" s="3">
        <f t="shared" si="645"/>
        <v>0</v>
      </c>
      <c r="CO489" s="3">
        <f t="shared" si="645"/>
        <v>0</v>
      </c>
      <c r="CP489" s="3">
        <f t="shared" si="645"/>
        <v>0</v>
      </c>
      <c r="CQ489" s="3">
        <f t="shared" si="645"/>
        <v>0</v>
      </c>
      <c r="CR489" s="3">
        <f t="shared" si="645"/>
        <v>0</v>
      </c>
      <c r="CS489" s="3">
        <f t="shared" si="645"/>
        <v>0</v>
      </c>
      <c r="CT489" s="3">
        <f t="shared" si="645"/>
        <v>0</v>
      </c>
      <c r="CU489" s="3">
        <f t="shared" si="645"/>
        <v>0</v>
      </c>
      <c r="CV489" s="3">
        <f t="shared" si="645"/>
        <v>0</v>
      </c>
      <c r="CW489" s="3">
        <f t="shared" si="645"/>
        <v>0</v>
      </c>
      <c r="CX489" s="3">
        <f t="shared" si="645"/>
        <v>0</v>
      </c>
      <c r="CY489" s="3">
        <f t="shared" si="645"/>
        <v>0</v>
      </c>
      <c r="CZ489" s="3">
        <f t="shared" si="645"/>
        <v>0</v>
      </c>
      <c r="DA489" s="3">
        <f t="shared" si="645"/>
        <v>0</v>
      </c>
      <c r="DB489" s="3">
        <f t="shared" si="645"/>
        <v>0</v>
      </c>
      <c r="DC489" s="3">
        <f t="shared" si="645"/>
        <v>0</v>
      </c>
      <c r="DD489" s="3">
        <f t="shared" si="645"/>
        <v>0</v>
      </c>
      <c r="DE489" s="3">
        <f t="shared" si="645"/>
        <v>0</v>
      </c>
      <c r="DF489" s="3">
        <f t="shared" si="645"/>
        <v>0</v>
      </c>
      <c r="DG489" s="3">
        <f t="shared" si="645"/>
        <v>0</v>
      </c>
      <c r="DH489" s="3">
        <f t="shared" si="645"/>
        <v>0</v>
      </c>
      <c r="DI489" s="3">
        <f t="shared" si="645"/>
        <v>0</v>
      </c>
      <c r="DJ489" s="3">
        <f t="shared" si="645"/>
        <v>0</v>
      </c>
      <c r="DK489" s="3">
        <f t="shared" si="645"/>
        <v>0</v>
      </c>
      <c r="DL489" s="3">
        <f t="shared" si="645"/>
        <v>0</v>
      </c>
      <c r="DM489" s="3">
        <f t="shared" si="645"/>
        <v>0</v>
      </c>
      <c r="DN489" s="3">
        <f t="shared" si="645"/>
        <v>0</v>
      </c>
      <c r="DO489" s="3">
        <f t="shared" si="645"/>
        <v>0</v>
      </c>
      <c r="DP489" s="3">
        <f t="shared" si="645"/>
        <v>0</v>
      </c>
      <c r="DQ489" s="3">
        <f t="shared" si="645"/>
        <v>0</v>
      </c>
      <c r="DR489" s="3">
        <f t="shared" si="645"/>
        <v>0</v>
      </c>
      <c r="DS489" s="3">
        <f t="shared" si="645"/>
        <v>0</v>
      </c>
      <c r="DT489" s="3">
        <f t="shared" si="645"/>
        <v>0</v>
      </c>
      <c r="DU489" s="3">
        <f t="shared" si="645"/>
        <v>0</v>
      </c>
      <c r="DV489" s="3">
        <f t="shared" si="645"/>
        <v>0</v>
      </c>
      <c r="DW489" s="3">
        <f t="shared" si="645"/>
        <v>0</v>
      </c>
      <c r="DX489" s="3">
        <f t="shared" si="645"/>
        <v>0</v>
      </c>
      <c r="DY489" s="3">
        <f t="shared" si="645"/>
        <v>0</v>
      </c>
      <c r="DZ489" s="3">
        <f t="shared" si="645"/>
        <v>0</v>
      </c>
      <c r="EA489" s="3">
        <f t="shared" si="645"/>
        <v>0</v>
      </c>
      <c r="EB489" s="3">
        <f t="shared" ref="EB489" si="646">EB217*1</f>
        <v>0</v>
      </c>
      <c r="EC489" s="3">
        <f t="shared" si="628"/>
        <v>0</v>
      </c>
    </row>
    <row r="490" spans="3:133" x14ac:dyDescent="0.25">
      <c r="C490" t="s">
        <v>1905</v>
      </c>
      <c r="D490" s="3">
        <f t="shared" ref="D490:BO490" si="647">D218*1</f>
        <v>0</v>
      </c>
      <c r="E490" s="3">
        <f t="shared" si="647"/>
        <v>0</v>
      </c>
      <c r="F490" s="3">
        <f t="shared" si="647"/>
        <v>0</v>
      </c>
      <c r="G490" s="3">
        <f t="shared" si="647"/>
        <v>0</v>
      </c>
      <c r="H490" s="3">
        <f t="shared" si="647"/>
        <v>0</v>
      </c>
      <c r="I490" s="3">
        <f t="shared" si="647"/>
        <v>0</v>
      </c>
      <c r="J490" s="3">
        <f t="shared" si="647"/>
        <v>0</v>
      </c>
      <c r="K490" s="3">
        <f t="shared" si="647"/>
        <v>0</v>
      </c>
      <c r="L490" s="3">
        <f t="shared" si="647"/>
        <v>0</v>
      </c>
      <c r="M490" s="3">
        <f t="shared" si="647"/>
        <v>0</v>
      </c>
      <c r="N490" s="3">
        <f t="shared" si="647"/>
        <v>0</v>
      </c>
      <c r="O490" s="3">
        <f t="shared" si="647"/>
        <v>0</v>
      </c>
      <c r="P490" s="3">
        <f t="shared" si="647"/>
        <v>0</v>
      </c>
      <c r="Q490" s="3">
        <f t="shared" si="647"/>
        <v>0</v>
      </c>
      <c r="R490" s="3">
        <f t="shared" si="647"/>
        <v>0</v>
      </c>
      <c r="S490" s="3">
        <f t="shared" si="647"/>
        <v>0</v>
      </c>
      <c r="T490" s="3">
        <f t="shared" si="647"/>
        <v>0</v>
      </c>
      <c r="U490" s="3">
        <f t="shared" si="647"/>
        <v>0</v>
      </c>
      <c r="V490" s="3">
        <f t="shared" si="647"/>
        <v>0</v>
      </c>
      <c r="W490" s="3">
        <f t="shared" si="647"/>
        <v>0</v>
      </c>
      <c r="X490" s="3">
        <f t="shared" si="647"/>
        <v>0</v>
      </c>
      <c r="Y490" s="3">
        <f t="shared" si="647"/>
        <v>0</v>
      </c>
      <c r="Z490" s="3">
        <f t="shared" si="647"/>
        <v>0</v>
      </c>
      <c r="AA490" s="3">
        <f t="shared" si="647"/>
        <v>0</v>
      </c>
      <c r="AB490" s="3">
        <f t="shared" si="647"/>
        <v>0</v>
      </c>
      <c r="AC490" s="3">
        <f t="shared" si="647"/>
        <v>0</v>
      </c>
      <c r="AD490" s="3">
        <f t="shared" si="647"/>
        <v>0</v>
      </c>
      <c r="AE490" s="3">
        <f t="shared" si="647"/>
        <v>0</v>
      </c>
      <c r="AF490" s="3">
        <f t="shared" si="647"/>
        <v>0</v>
      </c>
      <c r="AG490" s="3">
        <f t="shared" si="647"/>
        <v>0</v>
      </c>
      <c r="AH490" s="3">
        <f t="shared" si="647"/>
        <v>0</v>
      </c>
      <c r="AI490" s="3">
        <f t="shared" si="647"/>
        <v>0</v>
      </c>
      <c r="AJ490" s="3">
        <f t="shared" si="647"/>
        <v>0</v>
      </c>
      <c r="AK490" s="3">
        <f t="shared" si="647"/>
        <v>0</v>
      </c>
      <c r="AL490" s="3">
        <f t="shared" si="647"/>
        <v>0</v>
      </c>
      <c r="AM490" s="3">
        <f t="shared" si="647"/>
        <v>0</v>
      </c>
      <c r="AN490" s="3">
        <f t="shared" si="647"/>
        <v>0</v>
      </c>
      <c r="AO490" s="3">
        <f t="shared" si="647"/>
        <v>0</v>
      </c>
      <c r="AP490" s="3">
        <f t="shared" si="647"/>
        <v>0</v>
      </c>
      <c r="AQ490" s="3">
        <f t="shared" si="647"/>
        <v>0</v>
      </c>
      <c r="AR490" s="3">
        <f t="shared" si="647"/>
        <v>0</v>
      </c>
      <c r="AS490" s="3">
        <f t="shared" si="647"/>
        <v>0</v>
      </c>
      <c r="AT490" s="3">
        <f t="shared" si="647"/>
        <v>0</v>
      </c>
      <c r="AU490" s="3">
        <f t="shared" si="647"/>
        <v>0</v>
      </c>
      <c r="AV490" s="3">
        <f t="shared" si="647"/>
        <v>0</v>
      </c>
      <c r="AW490" s="3">
        <f t="shared" si="647"/>
        <v>0</v>
      </c>
      <c r="AX490" s="3">
        <f t="shared" si="647"/>
        <v>0</v>
      </c>
      <c r="AY490" s="3">
        <f t="shared" si="647"/>
        <v>0</v>
      </c>
      <c r="AZ490" s="3">
        <f t="shared" si="647"/>
        <v>0</v>
      </c>
      <c r="BA490" s="3">
        <f t="shared" si="647"/>
        <v>0</v>
      </c>
      <c r="BB490" s="3">
        <f t="shared" si="647"/>
        <v>0</v>
      </c>
      <c r="BC490" s="3">
        <f t="shared" si="647"/>
        <v>1</v>
      </c>
      <c r="BD490" s="3">
        <f t="shared" si="647"/>
        <v>1</v>
      </c>
      <c r="BE490" s="3">
        <f t="shared" si="647"/>
        <v>1</v>
      </c>
      <c r="BF490" s="3">
        <f t="shared" si="647"/>
        <v>1</v>
      </c>
      <c r="BG490" s="3">
        <f t="shared" si="647"/>
        <v>2</v>
      </c>
      <c r="BH490" s="3">
        <f t="shared" si="647"/>
        <v>2</v>
      </c>
      <c r="BI490" s="3">
        <f t="shared" si="647"/>
        <v>2</v>
      </c>
      <c r="BJ490" s="3">
        <f t="shared" si="647"/>
        <v>3</v>
      </c>
      <c r="BK490" s="3">
        <f t="shared" si="647"/>
        <v>3</v>
      </c>
      <c r="BL490" s="3">
        <f t="shared" si="647"/>
        <v>3</v>
      </c>
      <c r="BM490" s="3">
        <f t="shared" si="647"/>
        <v>3</v>
      </c>
      <c r="BN490" s="3">
        <f t="shared" si="647"/>
        <v>3</v>
      </c>
      <c r="BO490" s="3">
        <f t="shared" si="647"/>
        <v>5</v>
      </c>
      <c r="BP490" s="3">
        <f t="shared" ref="BP490:EA490" si="648">BP218*1</f>
        <v>5</v>
      </c>
      <c r="BQ490" s="3">
        <f t="shared" si="648"/>
        <v>5</v>
      </c>
      <c r="BR490" s="3">
        <f t="shared" si="648"/>
        <v>9</v>
      </c>
      <c r="BS490" s="3">
        <f t="shared" si="648"/>
        <v>10</v>
      </c>
      <c r="BT490" s="3">
        <f t="shared" si="648"/>
        <v>13</v>
      </c>
      <c r="BU490" s="3">
        <f t="shared" si="648"/>
        <v>17</v>
      </c>
      <c r="BV490" s="3">
        <f t="shared" si="648"/>
        <v>20</v>
      </c>
      <c r="BW490" s="3">
        <f t="shared" si="648"/>
        <v>22</v>
      </c>
      <c r="BX490" s="3">
        <f t="shared" si="648"/>
        <v>27</v>
      </c>
      <c r="BY490" s="3">
        <f t="shared" si="648"/>
        <v>32</v>
      </c>
      <c r="BZ490" s="3">
        <f t="shared" si="648"/>
        <v>37</v>
      </c>
      <c r="CA490" s="3">
        <f t="shared" si="648"/>
        <v>38</v>
      </c>
      <c r="CB490" s="3">
        <f t="shared" si="648"/>
        <v>45</v>
      </c>
      <c r="CC490" s="3">
        <f t="shared" si="648"/>
        <v>52</v>
      </c>
      <c r="CD490" s="3">
        <f t="shared" si="648"/>
        <v>57</v>
      </c>
      <c r="CE490" s="3">
        <f t="shared" si="648"/>
        <v>69</v>
      </c>
      <c r="CF490" s="3">
        <f t="shared" si="648"/>
        <v>73</v>
      </c>
      <c r="CG490" s="3">
        <f t="shared" si="648"/>
        <v>83</v>
      </c>
      <c r="CH490" s="3">
        <f t="shared" si="648"/>
        <v>93</v>
      </c>
      <c r="CI490" s="3">
        <f t="shared" si="648"/>
        <v>98</v>
      </c>
      <c r="CJ490" s="3">
        <f t="shared" si="648"/>
        <v>108</v>
      </c>
      <c r="CK490" s="3">
        <f t="shared" si="648"/>
        <v>116</v>
      </c>
      <c r="CL490" s="3">
        <f t="shared" si="648"/>
        <v>125</v>
      </c>
      <c r="CM490" s="3">
        <f t="shared" si="648"/>
        <v>133</v>
      </c>
      <c r="CN490" s="3">
        <f t="shared" si="648"/>
        <v>141</v>
      </c>
      <c r="CO490" s="3">
        <f t="shared" si="648"/>
        <v>151</v>
      </c>
      <c r="CP490" s="3">
        <f t="shared" si="648"/>
        <v>161</v>
      </c>
      <c r="CQ490" s="3">
        <f t="shared" si="648"/>
        <v>174</v>
      </c>
      <c r="CR490" s="3">
        <f t="shared" si="648"/>
        <v>187</v>
      </c>
      <c r="CS490" s="3">
        <f t="shared" si="648"/>
        <v>201</v>
      </c>
      <c r="CT490" s="3">
        <f t="shared" si="648"/>
        <v>201</v>
      </c>
      <c r="CU490" s="3">
        <f t="shared" si="648"/>
        <v>209</v>
      </c>
      <c r="CV490" s="3">
        <f t="shared" si="648"/>
        <v>220</v>
      </c>
      <c r="CW490" s="3">
        <f t="shared" si="648"/>
        <v>239</v>
      </c>
      <c r="CX490" s="3">
        <f t="shared" si="648"/>
        <v>250</v>
      </c>
      <c r="CY490" s="3">
        <f t="shared" si="648"/>
        <v>261</v>
      </c>
      <c r="CZ490" s="3">
        <f t="shared" si="648"/>
        <v>272</v>
      </c>
      <c r="DA490" s="3">
        <f t="shared" si="648"/>
        <v>279</v>
      </c>
      <c r="DB490" s="3">
        <f t="shared" si="648"/>
        <v>288</v>
      </c>
      <c r="DC490" s="3">
        <f t="shared" si="648"/>
        <v>303</v>
      </c>
      <c r="DD490" s="3">
        <f t="shared" si="648"/>
        <v>316</v>
      </c>
      <c r="DE490" s="3">
        <f t="shared" si="648"/>
        <v>327</v>
      </c>
      <c r="DF490" s="3">
        <f t="shared" si="648"/>
        <v>340</v>
      </c>
      <c r="DG490" s="3">
        <f t="shared" si="648"/>
        <v>361</v>
      </c>
      <c r="DH490" s="3">
        <f t="shared" si="648"/>
        <v>376</v>
      </c>
      <c r="DI490" s="3">
        <f t="shared" si="648"/>
        <v>391</v>
      </c>
      <c r="DJ490" s="3">
        <f t="shared" si="648"/>
        <v>408</v>
      </c>
      <c r="DK490" s="3">
        <f t="shared" si="648"/>
        <v>425</v>
      </c>
      <c r="DL490" s="3">
        <f t="shared" si="648"/>
        <v>439</v>
      </c>
      <c r="DM490" s="3">
        <f t="shared" si="648"/>
        <v>456</v>
      </c>
      <c r="DN490" s="3">
        <f t="shared" si="648"/>
        <v>476</v>
      </c>
      <c r="DO490" s="3">
        <f t="shared" si="648"/>
        <v>497</v>
      </c>
      <c r="DP490" s="3">
        <f t="shared" si="648"/>
        <v>514</v>
      </c>
      <c r="DQ490" s="3">
        <f t="shared" si="648"/>
        <v>535</v>
      </c>
      <c r="DR490" s="3">
        <f t="shared" si="648"/>
        <v>548</v>
      </c>
      <c r="DS490" s="3">
        <f t="shared" si="648"/>
        <v>564</v>
      </c>
      <c r="DT490" s="3">
        <f t="shared" si="648"/>
        <v>579</v>
      </c>
      <c r="DU490" s="3">
        <f t="shared" si="648"/>
        <v>588</v>
      </c>
      <c r="DV490" s="3">
        <f t="shared" si="648"/>
        <v>605</v>
      </c>
      <c r="DW490" s="3">
        <f t="shared" si="648"/>
        <v>617</v>
      </c>
      <c r="DX490" s="3">
        <f t="shared" si="648"/>
        <v>623</v>
      </c>
      <c r="DY490" s="3">
        <f t="shared" si="648"/>
        <v>644</v>
      </c>
      <c r="DZ490" s="3">
        <f t="shared" si="648"/>
        <v>658</v>
      </c>
      <c r="EA490" s="3">
        <f t="shared" si="648"/>
        <v>669</v>
      </c>
      <c r="EB490" s="3">
        <f t="shared" ref="EB490" si="649">EB218*1</f>
        <v>679</v>
      </c>
      <c r="EC490" s="3">
        <f t="shared" si="628"/>
        <v>696</v>
      </c>
    </row>
    <row r="491" spans="3:133" x14ac:dyDescent="0.25">
      <c r="C491" t="s">
        <v>1915</v>
      </c>
      <c r="D491" s="3">
        <f t="shared" ref="D491:BO491" si="650">D219*1</f>
        <v>0</v>
      </c>
      <c r="E491" s="3">
        <f t="shared" si="650"/>
        <v>0</v>
      </c>
      <c r="F491" s="3">
        <f t="shared" si="650"/>
        <v>0</v>
      </c>
      <c r="G491" s="3">
        <f t="shared" si="650"/>
        <v>0</v>
      </c>
      <c r="H491" s="3">
        <f t="shared" si="650"/>
        <v>0</v>
      </c>
      <c r="I491" s="3">
        <f t="shared" si="650"/>
        <v>0</v>
      </c>
      <c r="J491" s="3">
        <f t="shared" si="650"/>
        <v>0</v>
      </c>
      <c r="K491" s="3">
        <f t="shared" si="650"/>
        <v>0</v>
      </c>
      <c r="L491" s="3">
        <f t="shared" si="650"/>
        <v>0</v>
      </c>
      <c r="M491" s="3">
        <f t="shared" si="650"/>
        <v>0</v>
      </c>
      <c r="N491" s="3">
        <f t="shared" si="650"/>
        <v>0</v>
      </c>
      <c r="O491" s="3">
        <f t="shared" si="650"/>
        <v>0</v>
      </c>
      <c r="P491" s="3">
        <f t="shared" si="650"/>
        <v>0</v>
      </c>
      <c r="Q491" s="3">
        <f t="shared" si="650"/>
        <v>0</v>
      </c>
      <c r="R491" s="3">
        <f t="shared" si="650"/>
        <v>0</v>
      </c>
      <c r="S491" s="3">
        <f t="shared" si="650"/>
        <v>0</v>
      </c>
      <c r="T491" s="3">
        <f t="shared" si="650"/>
        <v>0</v>
      </c>
      <c r="U491" s="3">
        <f t="shared" si="650"/>
        <v>0</v>
      </c>
      <c r="V491" s="3">
        <f t="shared" si="650"/>
        <v>0</v>
      </c>
      <c r="W491" s="3">
        <f t="shared" si="650"/>
        <v>0</v>
      </c>
      <c r="X491" s="3">
        <f t="shared" si="650"/>
        <v>0</v>
      </c>
      <c r="Y491" s="3">
        <f t="shared" si="650"/>
        <v>0</v>
      </c>
      <c r="Z491" s="3">
        <f t="shared" si="650"/>
        <v>0</v>
      </c>
      <c r="AA491" s="3">
        <f t="shared" si="650"/>
        <v>0</v>
      </c>
      <c r="AB491" s="3">
        <f t="shared" si="650"/>
        <v>0</v>
      </c>
      <c r="AC491" s="3">
        <f t="shared" si="650"/>
        <v>0</v>
      </c>
      <c r="AD491" s="3">
        <f t="shared" si="650"/>
        <v>0</v>
      </c>
      <c r="AE491" s="3">
        <f t="shared" si="650"/>
        <v>0</v>
      </c>
      <c r="AF491" s="3">
        <f t="shared" si="650"/>
        <v>0</v>
      </c>
      <c r="AG491" s="3">
        <f t="shared" si="650"/>
        <v>0</v>
      </c>
      <c r="AH491" s="3">
        <f t="shared" si="650"/>
        <v>0</v>
      </c>
      <c r="AI491" s="3">
        <f t="shared" si="650"/>
        <v>0</v>
      </c>
      <c r="AJ491" s="3">
        <f t="shared" si="650"/>
        <v>0</v>
      </c>
      <c r="AK491" s="3">
        <f t="shared" si="650"/>
        <v>0</v>
      </c>
      <c r="AL491" s="3">
        <f t="shared" si="650"/>
        <v>0</v>
      </c>
      <c r="AM491" s="3">
        <f t="shared" si="650"/>
        <v>0</v>
      </c>
      <c r="AN491" s="3">
        <f t="shared" si="650"/>
        <v>0</v>
      </c>
      <c r="AO491" s="3">
        <f t="shared" si="650"/>
        <v>0</v>
      </c>
      <c r="AP491" s="3">
        <f t="shared" si="650"/>
        <v>0</v>
      </c>
      <c r="AQ491" s="3">
        <f t="shared" si="650"/>
        <v>0</v>
      </c>
      <c r="AR491" s="3">
        <f t="shared" si="650"/>
        <v>0</v>
      </c>
      <c r="AS491" s="3">
        <f t="shared" si="650"/>
        <v>0</v>
      </c>
      <c r="AT491" s="3">
        <f t="shared" si="650"/>
        <v>0</v>
      </c>
      <c r="AU491" s="3">
        <f t="shared" si="650"/>
        <v>0</v>
      </c>
      <c r="AV491" s="3">
        <f t="shared" si="650"/>
        <v>0</v>
      </c>
      <c r="AW491" s="3">
        <f t="shared" si="650"/>
        <v>0</v>
      </c>
      <c r="AX491" s="3">
        <f t="shared" si="650"/>
        <v>0</v>
      </c>
      <c r="AY491" s="3">
        <f t="shared" si="650"/>
        <v>0</v>
      </c>
      <c r="AZ491" s="3">
        <f t="shared" si="650"/>
        <v>0</v>
      </c>
      <c r="BA491" s="3">
        <f t="shared" si="650"/>
        <v>0</v>
      </c>
      <c r="BB491" s="3">
        <f t="shared" si="650"/>
        <v>0</v>
      </c>
      <c r="BC491" s="3">
        <f t="shared" si="650"/>
        <v>0</v>
      </c>
      <c r="BD491" s="3">
        <f t="shared" si="650"/>
        <v>0</v>
      </c>
      <c r="BE491" s="3">
        <f t="shared" si="650"/>
        <v>0</v>
      </c>
      <c r="BF491" s="3">
        <f t="shared" si="650"/>
        <v>0</v>
      </c>
      <c r="BG491" s="3">
        <f t="shared" si="650"/>
        <v>0</v>
      </c>
      <c r="BH491" s="3">
        <f t="shared" si="650"/>
        <v>0</v>
      </c>
      <c r="BI491" s="3">
        <f t="shared" si="650"/>
        <v>0</v>
      </c>
      <c r="BJ491" s="3">
        <f t="shared" si="650"/>
        <v>2</v>
      </c>
      <c r="BK491" s="3">
        <f t="shared" si="650"/>
        <v>2</v>
      </c>
      <c r="BL491" s="3">
        <f t="shared" si="650"/>
        <v>2</v>
      </c>
      <c r="BM491" s="3">
        <f t="shared" si="650"/>
        <v>2</v>
      </c>
      <c r="BN491" s="3">
        <f t="shared" si="650"/>
        <v>2</v>
      </c>
      <c r="BO491" s="3">
        <f t="shared" si="650"/>
        <v>2</v>
      </c>
      <c r="BP491" s="3">
        <f t="shared" ref="BP491:EA491" si="651">BP219*1</f>
        <v>2</v>
      </c>
      <c r="BQ491" s="3">
        <f t="shared" si="651"/>
        <v>2</v>
      </c>
      <c r="BR491" s="3">
        <f t="shared" si="651"/>
        <v>2</v>
      </c>
      <c r="BS491" s="3">
        <f t="shared" si="651"/>
        <v>3</v>
      </c>
      <c r="BT491" s="3">
        <f t="shared" si="651"/>
        <v>5</v>
      </c>
      <c r="BU491" s="3">
        <f t="shared" si="651"/>
        <v>6</v>
      </c>
      <c r="BV491" s="3">
        <f t="shared" si="651"/>
        <v>8</v>
      </c>
      <c r="BW491" s="3">
        <f t="shared" si="651"/>
        <v>8</v>
      </c>
      <c r="BX491" s="3">
        <f t="shared" si="651"/>
        <v>9</v>
      </c>
      <c r="BY491" s="3">
        <f t="shared" si="651"/>
        <v>10</v>
      </c>
      <c r="BZ491" s="3">
        <f t="shared" si="651"/>
        <v>10</v>
      </c>
      <c r="CA491" s="3">
        <f t="shared" si="651"/>
        <v>11</v>
      </c>
      <c r="CB491" s="3">
        <f t="shared" si="651"/>
        <v>12</v>
      </c>
      <c r="CC491" s="3">
        <f t="shared" si="651"/>
        <v>12</v>
      </c>
      <c r="CD491" s="3">
        <f t="shared" si="651"/>
        <v>14</v>
      </c>
      <c r="CE491" s="3">
        <f t="shared" si="651"/>
        <v>16</v>
      </c>
      <c r="CF491" s="3">
        <f t="shared" si="651"/>
        <v>20</v>
      </c>
      <c r="CG491" s="3">
        <f t="shared" si="651"/>
        <v>22</v>
      </c>
      <c r="CH491" s="3">
        <f t="shared" si="651"/>
        <v>25</v>
      </c>
      <c r="CI491" s="3">
        <f t="shared" si="651"/>
        <v>28</v>
      </c>
      <c r="CJ491" s="3">
        <f t="shared" si="651"/>
        <v>33</v>
      </c>
      <c r="CK491" s="3">
        <f t="shared" si="651"/>
        <v>35</v>
      </c>
      <c r="CL491" s="3">
        <f t="shared" si="651"/>
        <v>37</v>
      </c>
      <c r="CM491" s="3">
        <f t="shared" si="651"/>
        <v>37</v>
      </c>
      <c r="CN491" s="3">
        <f t="shared" si="651"/>
        <v>41</v>
      </c>
      <c r="CO491" s="3">
        <f t="shared" si="651"/>
        <v>43</v>
      </c>
      <c r="CP491" s="3">
        <f t="shared" si="651"/>
        <v>46</v>
      </c>
      <c r="CQ491" s="3">
        <f t="shared" si="651"/>
        <v>52</v>
      </c>
      <c r="CR491" s="3">
        <f t="shared" si="651"/>
        <v>56</v>
      </c>
      <c r="CS491" s="3">
        <f t="shared" si="651"/>
        <v>64</v>
      </c>
      <c r="CT491" s="3">
        <f t="shared" si="651"/>
        <v>71</v>
      </c>
      <c r="CU491" s="3">
        <f t="shared" si="651"/>
        <v>76</v>
      </c>
      <c r="CV491" s="3">
        <f t="shared" si="651"/>
        <v>82</v>
      </c>
      <c r="CW491" s="3">
        <f t="shared" si="651"/>
        <v>89</v>
      </c>
      <c r="CX491" s="3">
        <f t="shared" si="651"/>
        <v>98</v>
      </c>
      <c r="CY491" s="3">
        <f t="shared" si="651"/>
        <v>105</v>
      </c>
      <c r="CZ491" s="3">
        <f t="shared" si="651"/>
        <v>111</v>
      </c>
      <c r="DA491" s="3">
        <f t="shared" si="651"/>
        <v>119</v>
      </c>
      <c r="DB491" s="3">
        <f t="shared" si="651"/>
        <v>126</v>
      </c>
      <c r="DC491" s="3">
        <f t="shared" si="651"/>
        <v>137</v>
      </c>
      <c r="DD491" s="3">
        <f t="shared" si="651"/>
        <v>146</v>
      </c>
      <c r="DE491" s="3">
        <f t="shared" si="651"/>
        <v>157</v>
      </c>
      <c r="DF491" s="3">
        <f t="shared" si="651"/>
        <v>165</v>
      </c>
      <c r="DG491" s="3">
        <f t="shared" si="651"/>
        <v>174</v>
      </c>
      <c r="DH491" s="3">
        <f t="shared" si="651"/>
        <v>185</v>
      </c>
      <c r="DI491" s="3">
        <f t="shared" si="651"/>
        <v>198</v>
      </c>
      <c r="DJ491" s="3">
        <f t="shared" si="651"/>
        <v>201</v>
      </c>
      <c r="DK491" s="3">
        <f t="shared" si="651"/>
        <v>203</v>
      </c>
      <c r="DL491" s="3">
        <f t="shared" si="651"/>
        <v>206</v>
      </c>
      <c r="DM491" s="3">
        <f t="shared" si="651"/>
        <v>208</v>
      </c>
      <c r="DN491" s="3">
        <f t="shared" si="651"/>
        <v>210</v>
      </c>
      <c r="DO491" s="3">
        <f t="shared" si="651"/>
        <v>214</v>
      </c>
      <c r="DP491" s="3">
        <f t="shared" si="651"/>
        <v>220</v>
      </c>
      <c r="DQ491" s="3">
        <f t="shared" si="651"/>
        <v>224</v>
      </c>
      <c r="DR491" s="3">
        <f t="shared" si="651"/>
        <v>227</v>
      </c>
      <c r="DS491" s="3">
        <f t="shared" si="651"/>
        <v>233</v>
      </c>
      <c r="DT491" s="3">
        <f t="shared" si="651"/>
        <v>237</v>
      </c>
      <c r="DU491" s="3">
        <f t="shared" si="651"/>
        <v>241</v>
      </c>
      <c r="DV491" s="3">
        <f t="shared" si="651"/>
        <v>244</v>
      </c>
      <c r="DW491" s="3">
        <f t="shared" si="651"/>
        <v>245</v>
      </c>
      <c r="DX491" s="3">
        <f t="shared" si="651"/>
        <v>248</v>
      </c>
      <c r="DY491" s="3">
        <f t="shared" si="651"/>
        <v>253</v>
      </c>
      <c r="DZ491" s="3">
        <f t="shared" si="651"/>
        <v>255</v>
      </c>
      <c r="EA491" s="3">
        <f t="shared" si="651"/>
        <v>258</v>
      </c>
      <c r="EB491" s="3">
        <f t="shared" ref="EB491" si="652">EB219*1</f>
        <v>260</v>
      </c>
      <c r="EC491" s="3">
        <f t="shared" si="628"/>
        <v>262</v>
      </c>
    </row>
    <row r="492" spans="3:133" x14ac:dyDescent="0.25">
      <c r="C492" t="s">
        <v>1916</v>
      </c>
      <c r="D492" s="3">
        <f t="shared" ref="D492:BO492" si="653">D220*1</f>
        <v>0</v>
      </c>
      <c r="E492" s="3">
        <f t="shared" si="653"/>
        <v>0</v>
      </c>
      <c r="F492" s="3">
        <f t="shared" si="653"/>
        <v>0</v>
      </c>
      <c r="G492" s="3">
        <f t="shared" si="653"/>
        <v>0</v>
      </c>
      <c r="H492" s="3">
        <f t="shared" si="653"/>
        <v>0</v>
      </c>
      <c r="I492" s="3">
        <f t="shared" si="653"/>
        <v>0</v>
      </c>
      <c r="J492" s="3">
        <f t="shared" si="653"/>
        <v>0</v>
      </c>
      <c r="K492" s="3">
        <f t="shared" si="653"/>
        <v>0</v>
      </c>
      <c r="L492" s="3">
        <f t="shared" si="653"/>
        <v>0</v>
      </c>
      <c r="M492" s="3">
        <f t="shared" si="653"/>
        <v>0</v>
      </c>
      <c r="N492" s="3">
        <f t="shared" si="653"/>
        <v>0</v>
      </c>
      <c r="O492" s="3">
        <f t="shared" si="653"/>
        <v>0</v>
      </c>
      <c r="P492" s="3">
        <f t="shared" si="653"/>
        <v>0</v>
      </c>
      <c r="Q492" s="3">
        <f t="shared" si="653"/>
        <v>0</v>
      </c>
      <c r="R492" s="3">
        <f t="shared" si="653"/>
        <v>0</v>
      </c>
      <c r="S492" s="3">
        <f t="shared" si="653"/>
        <v>0</v>
      </c>
      <c r="T492" s="3">
        <f t="shared" si="653"/>
        <v>0</v>
      </c>
      <c r="U492" s="3">
        <f t="shared" si="653"/>
        <v>0</v>
      </c>
      <c r="V492" s="3">
        <f t="shared" si="653"/>
        <v>0</v>
      </c>
      <c r="W492" s="3">
        <f t="shared" si="653"/>
        <v>0</v>
      </c>
      <c r="X492" s="3">
        <f t="shared" si="653"/>
        <v>0</v>
      </c>
      <c r="Y492" s="3">
        <f t="shared" si="653"/>
        <v>0</v>
      </c>
      <c r="Z492" s="3">
        <f t="shared" si="653"/>
        <v>0</v>
      </c>
      <c r="AA492" s="3">
        <f t="shared" si="653"/>
        <v>0</v>
      </c>
      <c r="AB492" s="3">
        <f t="shared" si="653"/>
        <v>0</v>
      </c>
      <c r="AC492" s="3">
        <f t="shared" si="653"/>
        <v>0</v>
      </c>
      <c r="AD492" s="3">
        <f t="shared" si="653"/>
        <v>0</v>
      </c>
      <c r="AE492" s="3">
        <f t="shared" si="653"/>
        <v>0</v>
      </c>
      <c r="AF492" s="3">
        <f t="shared" si="653"/>
        <v>0</v>
      </c>
      <c r="AG492" s="3">
        <f t="shared" si="653"/>
        <v>0</v>
      </c>
      <c r="AH492" s="3">
        <f t="shared" si="653"/>
        <v>0</v>
      </c>
      <c r="AI492" s="3">
        <f t="shared" si="653"/>
        <v>0</v>
      </c>
      <c r="AJ492" s="3">
        <f t="shared" si="653"/>
        <v>0</v>
      </c>
      <c r="AK492" s="3">
        <f t="shared" si="653"/>
        <v>0</v>
      </c>
      <c r="AL492" s="3">
        <f t="shared" si="653"/>
        <v>0</v>
      </c>
      <c r="AM492" s="3">
        <f t="shared" si="653"/>
        <v>0</v>
      </c>
      <c r="AN492" s="3">
        <f t="shared" si="653"/>
        <v>0</v>
      </c>
      <c r="AO492" s="3">
        <f t="shared" si="653"/>
        <v>0</v>
      </c>
      <c r="AP492" s="3">
        <f t="shared" si="653"/>
        <v>0</v>
      </c>
      <c r="AQ492" s="3">
        <f t="shared" si="653"/>
        <v>0</v>
      </c>
      <c r="AR492" s="3">
        <f t="shared" si="653"/>
        <v>0</v>
      </c>
      <c r="AS492" s="3">
        <f t="shared" si="653"/>
        <v>0</v>
      </c>
      <c r="AT492" s="3">
        <f t="shared" si="653"/>
        <v>0</v>
      </c>
      <c r="AU492" s="3">
        <f t="shared" si="653"/>
        <v>0</v>
      </c>
      <c r="AV492" s="3">
        <f t="shared" si="653"/>
        <v>0</v>
      </c>
      <c r="AW492" s="3">
        <f t="shared" si="653"/>
        <v>0</v>
      </c>
      <c r="AX492" s="3">
        <f t="shared" si="653"/>
        <v>0</v>
      </c>
      <c r="AY492" s="3">
        <f t="shared" si="653"/>
        <v>0</v>
      </c>
      <c r="AZ492" s="3">
        <f t="shared" si="653"/>
        <v>0</v>
      </c>
      <c r="BA492" s="3">
        <f t="shared" si="653"/>
        <v>0</v>
      </c>
      <c r="BB492" s="3">
        <f t="shared" si="653"/>
        <v>0</v>
      </c>
      <c r="BC492" s="3">
        <f t="shared" si="653"/>
        <v>0</v>
      </c>
      <c r="BD492" s="3">
        <f t="shared" si="653"/>
        <v>0</v>
      </c>
      <c r="BE492" s="3">
        <f t="shared" si="653"/>
        <v>0</v>
      </c>
      <c r="BF492" s="3">
        <f t="shared" si="653"/>
        <v>0</v>
      </c>
      <c r="BG492" s="3">
        <f t="shared" si="653"/>
        <v>0</v>
      </c>
      <c r="BH492" s="3">
        <f t="shared" si="653"/>
        <v>0</v>
      </c>
      <c r="BI492" s="3">
        <f t="shared" si="653"/>
        <v>0</v>
      </c>
      <c r="BJ492" s="3">
        <f t="shared" si="653"/>
        <v>0</v>
      </c>
      <c r="BK492" s="3">
        <f t="shared" si="653"/>
        <v>0</v>
      </c>
      <c r="BL492" s="3">
        <f t="shared" si="653"/>
        <v>0</v>
      </c>
      <c r="BM492" s="3">
        <f t="shared" si="653"/>
        <v>0</v>
      </c>
      <c r="BN492" s="3">
        <f t="shared" si="653"/>
        <v>0</v>
      </c>
      <c r="BO492" s="3">
        <f t="shared" si="653"/>
        <v>0</v>
      </c>
      <c r="BP492" s="3">
        <f t="shared" ref="BP492:EA492" si="654">BP220*1</f>
        <v>0</v>
      </c>
      <c r="BQ492" s="3">
        <f t="shared" si="654"/>
        <v>0</v>
      </c>
      <c r="BR492" s="3">
        <f t="shared" si="654"/>
        <v>0</v>
      </c>
      <c r="BS492" s="3">
        <f t="shared" si="654"/>
        <v>0</v>
      </c>
      <c r="BT492" s="3">
        <f t="shared" si="654"/>
        <v>0</v>
      </c>
      <c r="BU492" s="3">
        <f t="shared" si="654"/>
        <v>0</v>
      </c>
      <c r="BV492" s="3">
        <f t="shared" si="654"/>
        <v>0</v>
      </c>
      <c r="BW492" s="3">
        <f t="shared" si="654"/>
        <v>0</v>
      </c>
      <c r="BX492" s="3">
        <f t="shared" si="654"/>
        <v>0</v>
      </c>
      <c r="BY492" s="3">
        <f t="shared" si="654"/>
        <v>0</v>
      </c>
      <c r="BZ492" s="3">
        <f t="shared" si="654"/>
        <v>0</v>
      </c>
      <c r="CA492" s="3">
        <f t="shared" si="654"/>
        <v>2</v>
      </c>
      <c r="CB492" s="3">
        <f t="shared" si="654"/>
        <v>2</v>
      </c>
      <c r="CC492" s="3">
        <f t="shared" si="654"/>
        <v>3</v>
      </c>
      <c r="CD492" s="3">
        <f t="shared" si="654"/>
        <v>4</v>
      </c>
      <c r="CE492" s="3">
        <f t="shared" si="654"/>
        <v>4</v>
      </c>
      <c r="CF492" s="3">
        <f t="shared" si="654"/>
        <v>4</v>
      </c>
      <c r="CG492" s="3">
        <f t="shared" si="654"/>
        <v>4</v>
      </c>
      <c r="CH492" s="3">
        <f t="shared" si="654"/>
        <v>5</v>
      </c>
      <c r="CI492" s="3">
        <f t="shared" si="654"/>
        <v>5</v>
      </c>
      <c r="CJ492" s="3">
        <f t="shared" si="654"/>
        <v>5</v>
      </c>
      <c r="CK492" s="3">
        <f t="shared" si="654"/>
        <v>5</v>
      </c>
      <c r="CL492" s="3">
        <f t="shared" si="654"/>
        <v>5</v>
      </c>
      <c r="CM492" s="3">
        <f t="shared" si="654"/>
        <v>5</v>
      </c>
      <c r="CN492" s="3">
        <f t="shared" si="654"/>
        <v>5</v>
      </c>
      <c r="CO492" s="3">
        <f t="shared" si="654"/>
        <v>5</v>
      </c>
      <c r="CP492" s="3">
        <f t="shared" si="654"/>
        <v>5</v>
      </c>
      <c r="CQ492" s="3">
        <f t="shared" si="654"/>
        <v>5</v>
      </c>
      <c r="CR492" s="3">
        <f t="shared" si="654"/>
        <v>5</v>
      </c>
      <c r="CS492" s="3">
        <f t="shared" si="654"/>
        <v>5</v>
      </c>
      <c r="CT492" s="3">
        <f t="shared" si="654"/>
        <v>5</v>
      </c>
      <c r="CU492" s="3">
        <f t="shared" si="654"/>
        <v>5</v>
      </c>
      <c r="CV492" s="3">
        <f t="shared" si="654"/>
        <v>6</v>
      </c>
      <c r="CW492" s="3">
        <f t="shared" si="654"/>
        <v>6</v>
      </c>
      <c r="CX492" s="3">
        <f t="shared" si="654"/>
        <v>6</v>
      </c>
      <c r="CY492" s="3">
        <f t="shared" si="654"/>
        <v>6</v>
      </c>
      <c r="CZ492" s="3">
        <f t="shared" si="654"/>
        <v>6</v>
      </c>
      <c r="DA492" s="3">
        <f t="shared" si="654"/>
        <v>7</v>
      </c>
      <c r="DB492" s="3">
        <f t="shared" si="654"/>
        <v>7</v>
      </c>
      <c r="DC492" s="3">
        <f t="shared" si="654"/>
        <v>7</v>
      </c>
      <c r="DD492" s="3">
        <f t="shared" si="654"/>
        <v>7</v>
      </c>
      <c r="DE492" s="3">
        <f t="shared" si="654"/>
        <v>7</v>
      </c>
      <c r="DF492" s="3">
        <f t="shared" si="654"/>
        <v>7</v>
      </c>
      <c r="DG492" s="3">
        <f t="shared" si="654"/>
        <v>7</v>
      </c>
      <c r="DH492" s="3">
        <f t="shared" si="654"/>
        <v>7</v>
      </c>
      <c r="DI492" s="3">
        <f t="shared" si="654"/>
        <v>7</v>
      </c>
      <c r="DJ492" s="3">
        <f t="shared" si="654"/>
        <v>8</v>
      </c>
      <c r="DK492" s="3">
        <f t="shared" si="654"/>
        <v>8</v>
      </c>
      <c r="DL492" s="3">
        <f t="shared" si="654"/>
        <v>8</v>
      </c>
      <c r="DM492" s="3">
        <f t="shared" si="654"/>
        <v>9</v>
      </c>
      <c r="DN492" s="3">
        <f t="shared" si="654"/>
        <v>9</v>
      </c>
      <c r="DO492" s="3">
        <f t="shared" si="654"/>
        <v>9</v>
      </c>
      <c r="DP492" s="3">
        <f t="shared" si="654"/>
        <v>9</v>
      </c>
      <c r="DQ492" s="3">
        <f t="shared" si="654"/>
        <v>9</v>
      </c>
      <c r="DR492" s="3">
        <f t="shared" si="654"/>
        <v>9</v>
      </c>
      <c r="DS492" s="3">
        <f t="shared" si="654"/>
        <v>9</v>
      </c>
      <c r="DT492" s="3">
        <f t="shared" si="654"/>
        <v>9</v>
      </c>
      <c r="DU492" s="3">
        <f t="shared" si="654"/>
        <v>9</v>
      </c>
      <c r="DV492" s="3">
        <f t="shared" si="654"/>
        <v>9</v>
      </c>
      <c r="DW492" s="3">
        <f t="shared" si="654"/>
        <v>9</v>
      </c>
      <c r="DX492" s="3">
        <f t="shared" si="654"/>
        <v>9</v>
      </c>
      <c r="DY492" s="3">
        <f t="shared" si="654"/>
        <v>9</v>
      </c>
      <c r="DZ492" s="3">
        <f t="shared" si="654"/>
        <v>9</v>
      </c>
      <c r="EA492" s="3">
        <f t="shared" si="654"/>
        <v>9</v>
      </c>
      <c r="EB492" s="3">
        <f t="shared" ref="EB492" si="655">EB220*1</f>
        <v>9</v>
      </c>
      <c r="EC492" s="3">
        <f t="shared" si="628"/>
        <v>9</v>
      </c>
    </row>
    <row r="493" spans="3:133" x14ac:dyDescent="0.25">
      <c r="C493" t="s">
        <v>1916</v>
      </c>
      <c r="D493" s="3">
        <f t="shared" ref="D493:BO493" si="656">D221*1</f>
        <v>0</v>
      </c>
      <c r="E493" s="3">
        <f t="shared" si="656"/>
        <v>0</v>
      </c>
      <c r="F493" s="3">
        <f t="shared" si="656"/>
        <v>0</v>
      </c>
      <c r="G493" s="3">
        <f t="shared" si="656"/>
        <v>0</v>
      </c>
      <c r="H493" s="3">
        <f t="shared" si="656"/>
        <v>0</v>
      </c>
      <c r="I493" s="3">
        <f t="shared" si="656"/>
        <v>0</v>
      </c>
      <c r="J493" s="3">
        <f t="shared" si="656"/>
        <v>0</v>
      </c>
      <c r="K493" s="3">
        <f t="shared" si="656"/>
        <v>0</v>
      </c>
      <c r="L493" s="3">
        <f t="shared" si="656"/>
        <v>0</v>
      </c>
      <c r="M493" s="3">
        <f t="shared" si="656"/>
        <v>0</v>
      </c>
      <c r="N493" s="3">
        <f t="shared" si="656"/>
        <v>0</v>
      </c>
      <c r="O493" s="3">
        <f t="shared" si="656"/>
        <v>0</v>
      </c>
      <c r="P493" s="3">
        <f t="shared" si="656"/>
        <v>0</v>
      </c>
      <c r="Q493" s="3">
        <f t="shared" si="656"/>
        <v>0</v>
      </c>
      <c r="R493" s="3">
        <f t="shared" si="656"/>
        <v>0</v>
      </c>
      <c r="S493" s="3">
        <f t="shared" si="656"/>
        <v>0</v>
      </c>
      <c r="T493" s="3">
        <f t="shared" si="656"/>
        <v>0</v>
      </c>
      <c r="U493" s="3">
        <f t="shared" si="656"/>
        <v>0</v>
      </c>
      <c r="V493" s="3">
        <f t="shared" si="656"/>
        <v>0</v>
      </c>
      <c r="W493" s="3">
        <f t="shared" si="656"/>
        <v>0</v>
      </c>
      <c r="X493" s="3">
        <f t="shared" si="656"/>
        <v>0</v>
      </c>
      <c r="Y493" s="3">
        <f t="shared" si="656"/>
        <v>0</v>
      </c>
      <c r="Z493" s="3">
        <f t="shared" si="656"/>
        <v>0</v>
      </c>
      <c r="AA493" s="3">
        <f t="shared" si="656"/>
        <v>0</v>
      </c>
      <c r="AB493" s="3">
        <f t="shared" si="656"/>
        <v>0</v>
      </c>
      <c r="AC493" s="3">
        <f t="shared" si="656"/>
        <v>0</v>
      </c>
      <c r="AD493" s="3">
        <f t="shared" si="656"/>
        <v>0</v>
      </c>
      <c r="AE493" s="3">
        <f t="shared" si="656"/>
        <v>0</v>
      </c>
      <c r="AF493" s="3">
        <f t="shared" si="656"/>
        <v>0</v>
      </c>
      <c r="AG493" s="3">
        <f t="shared" si="656"/>
        <v>0</v>
      </c>
      <c r="AH493" s="3">
        <f t="shared" si="656"/>
        <v>0</v>
      </c>
      <c r="AI493" s="3">
        <f t="shared" si="656"/>
        <v>0</v>
      </c>
      <c r="AJ493" s="3">
        <f t="shared" si="656"/>
        <v>0</v>
      </c>
      <c r="AK493" s="3">
        <f t="shared" si="656"/>
        <v>0</v>
      </c>
      <c r="AL493" s="3">
        <f t="shared" si="656"/>
        <v>0</v>
      </c>
      <c r="AM493" s="3">
        <f t="shared" si="656"/>
        <v>0</v>
      </c>
      <c r="AN493" s="3">
        <f t="shared" si="656"/>
        <v>0</v>
      </c>
      <c r="AO493" s="3">
        <f t="shared" si="656"/>
        <v>0</v>
      </c>
      <c r="AP493" s="3">
        <f t="shared" si="656"/>
        <v>0</v>
      </c>
      <c r="AQ493" s="3">
        <f t="shared" si="656"/>
        <v>0</v>
      </c>
      <c r="AR493" s="3">
        <f t="shared" si="656"/>
        <v>0</v>
      </c>
      <c r="AS493" s="3">
        <f t="shared" si="656"/>
        <v>0</v>
      </c>
      <c r="AT493" s="3">
        <f t="shared" si="656"/>
        <v>0</v>
      </c>
      <c r="AU493" s="3">
        <f t="shared" si="656"/>
        <v>0</v>
      </c>
      <c r="AV493" s="3">
        <f t="shared" si="656"/>
        <v>0</v>
      </c>
      <c r="AW493" s="3">
        <f t="shared" si="656"/>
        <v>0</v>
      </c>
      <c r="AX493" s="3">
        <f t="shared" si="656"/>
        <v>0</v>
      </c>
      <c r="AY493" s="3">
        <f t="shared" si="656"/>
        <v>0</v>
      </c>
      <c r="AZ493" s="3">
        <f t="shared" si="656"/>
        <v>0</v>
      </c>
      <c r="BA493" s="3">
        <f t="shared" si="656"/>
        <v>0</v>
      </c>
      <c r="BB493" s="3">
        <f t="shared" si="656"/>
        <v>0</v>
      </c>
      <c r="BC493" s="3">
        <f t="shared" si="656"/>
        <v>0</v>
      </c>
      <c r="BD493" s="3">
        <f t="shared" si="656"/>
        <v>0</v>
      </c>
      <c r="BE493" s="3">
        <f t="shared" si="656"/>
        <v>0</v>
      </c>
      <c r="BF493" s="3">
        <f t="shared" si="656"/>
        <v>1</v>
      </c>
      <c r="BG493" s="3">
        <f t="shared" si="656"/>
        <v>1</v>
      </c>
      <c r="BH493" s="3">
        <f t="shared" si="656"/>
        <v>1</v>
      </c>
      <c r="BI493" s="3">
        <f t="shared" si="656"/>
        <v>1</v>
      </c>
      <c r="BJ493" s="3">
        <f t="shared" si="656"/>
        <v>1</v>
      </c>
      <c r="BK493" s="3">
        <f t="shared" si="656"/>
        <v>1</v>
      </c>
      <c r="BL493" s="3">
        <f t="shared" si="656"/>
        <v>1</v>
      </c>
      <c r="BM493" s="3">
        <f t="shared" si="656"/>
        <v>1</v>
      </c>
      <c r="BN493" s="3">
        <f t="shared" si="656"/>
        <v>1</v>
      </c>
      <c r="BO493" s="3">
        <f t="shared" si="656"/>
        <v>1</v>
      </c>
      <c r="BP493" s="3">
        <f t="shared" ref="BP493:EA493" si="657">BP221*1</f>
        <v>1</v>
      </c>
      <c r="BQ493" s="3">
        <f t="shared" si="657"/>
        <v>1</v>
      </c>
      <c r="BR493" s="3">
        <f t="shared" si="657"/>
        <v>1</v>
      </c>
      <c r="BS493" s="3">
        <f t="shared" si="657"/>
        <v>1</v>
      </c>
      <c r="BT493" s="3">
        <f t="shared" si="657"/>
        <v>1</v>
      </c>
      <c r="BU493" s="3">
        <f t="shared" si="657"/>
        <v>1</v>
      </c>
      <c r="BV493" s="3">
        <f t="shared" si="657"/>
        <v>1</v>
      </c>
      <c r="BW493" s="3">
        <f t="shared" si="657"/>
        <v>1</v>
      </c>
      <c r="BX493" s="3">
        <f t="shared" si="657"/>
        <v>1</v>
      </c>
      <c r="BY493" s="3">
        <f t="shared" si="657"/>
        <v>1</v>
      </c>
      <c r="BZ493" s="3">
        <f t="shared" si="657"/>
        <v>1</v>
      </c>
      <c r="CA493" s="3">
        <f t="shared" si="657"/>
        <v>1</v>
      </c>
      <c r="CB493" s="3">
        <f t="shared" si="657"/>
        <v>1</v>
      </c>
      <c r="CC493" s="3">
        <f t="shared" si="657"/>
        <v>1</v>
      </c>
      <c r="CD493" s="3">
        <f t="shared" si="657"/>
        <v>1</v>
      </c>
      <c r="CE493" s="3">
        <f t="shared" si="657"/>
        <v>1</v>
      </c>
      <c r="CF493" s="3">
        <f t="shared" si="657"/>
        <v>1</v>
      </c>
      <c r="CG493" s="3">
        <f t="shared" si="657"/>
        <v>1</v>
      </c>
      <c r="CH493" s="3">
        <f t="shared" si="657"/>
        <v>1</v>
      </c>
      <c r="CI493" s="3">
        <f t="shared" si="657"/>
        <v>1</v>
      </c>
      <c r="CJ493" s="3">
        <f t="shared" si="657"/>
        <v>1</v>
      </c>
      <c r="CK493" s="3">
        <f t="shared" si="657"/>
        <v>1</v>
      </c>
      <c r="CL493" s="3">
        <f t="shared" si="657"/>
        <v>1</v>
      </c>
      <c r="CM493" s="3">
        <f t="shared" si="657"/>
        <v>1</v>
      </c>
      <c r="CN493" s="3">
        <f t="shared" si="657"/>
        <v>1</v>
      </c>
      <c r="CO493" s="3">
        <f t="shared" si="657"/>
        <v>1</v>
      </c>
      <c r="CP493" s="3">
        <f t="shared" si="657"/>
        <v>1</v>
      </c>
      <c r="CQ493" s="3">
        <f t="shared" si="657"/>
        <v>1</v>
      </c>
      <c r="CR493" s="3">
        <f t="shared" si="657"/>
        <v>1</v>
      </c>
      <c r="CS493" s="3">
        <f t="shared" si="657"/>
        <v>1</v>
      </c>
      <c r="CT493" s="3">
        <f t="shared" si="657"/>
        <v>1</v>
      </c>
      <c r="CU493" s="3">
        <f t="shared" si="657"/>
        <v>1</v>
      </c>
      <c r="CV493" s="3">
        <f t="shared" si="657"/>
        <v>1</v>
      </c>
      <c r="CW493" s="3">
        <f t="shared" si="657"/>
        <v>1</v>
      </c>
      <c r="CX493" s="3">
        <f t="shared" si="657"/>
        <v>1</v>
      </c>
      <c r="CY493" s="3">
        <f t="shared" si="657"/>
        <v>1</v>
      </c>
      <c r="CZ493" s="3">
        <f t="shared" si="657"/>
        <v>1</v>
      </c>
      <c r="DA493" s="3">
        <f t="shared" si="657"/>
        <v>1</v>
      </c>
      <c r="DB493" s="3">
        <f t="shared" si="657"/>
        <v>1</v>
      </c>
      <c r="DC493" s="3">
        <f t="shared" si="657"/>
        <v>1</v>
      </c>
      <c r="DD493" s="3">
        <f t="shared" si="657"/>
        <v>1</v>
      </c>
      <c r="DE493" s="3">
        <f t="shared" si="657"/>
        <v>1</v>
      </c>
      <c r="DF493" s="3">
        <f t="shared" si="657"/>
        <v>1</v>
      </c>
      <c r="DG493" s="3">
        <f t="shared" si="657"/>
        <v>1</v>
      </c>
      <c r="DH493" s="3">
        <f t="shared" si="657"/>
        <v>1</v>
      </c>
      <c r="DI493" s="3">
        <f t="shared" si="657"/>
        <v>1</v>
      </c>
      <c r="DJ493" s="3">
        <f t="shared" si="657"/>
        <v>1</v>
      </c>
      <c r="DK493" s="3">
        <f t="shared" si="657"/>
        <v>1</v>
      </c>
      <c r="DL493" s="3">
        <f t="shared" si="657"/>
        <v>1</v>
      </c>
      <c r="DM493" s="3">
        <f t="shared" si="657"/>
        <v>1</v>
      </c>
      <c r="DN493" s="3">
        <f t="shared" si="657"/>
        <v>1</v>
      </c>
      <c r="DO493" s="3">
        <f t="shared" si="657"/>
        <v>1</v>
      </c>
      <c r="DP493" s="3">
        <f t="shared" si="657"/>
        <v>1</v>
      </c>
      <c r="DQ493" s="3">
        <f t="shared" si="657"/>
        <v>1</v>
      </c>
      <c r="DR493" s="3">
        <f t="shared" si="657"/>
        <v>1</v>
      </c>
      <c r="DS493" s="3">
        <f t="shared" si="657"/>
        <v>1</v>
      </c>
      <c r="DT493" s="3">
        <f t="shared" si="657"/>
        <v>1</v>
      </c>
      <c r="DU493" s="3">
        <f t="shared" si="657"/>
        <v>1</v>
      </c>
      <c r="DV493" s="3">
        <f t="shared" si="657"/>
        <v>1</v>
      </c>
      <c r="DW493" s="3">
        <f t="shared" si="657"/>
        <v>1</v>
      </c>
      <c r="DX493" s="3">
        <f t="shared" si="657"/>
        <v>1</v>
      </c>
      <c r="DY493" s="3">
        <f t="shared" si="657"/>
        <v>1</v>
      </c>
      <c r="DZ493" s="3">
        <f t="shared" si="657"/>
        <v>1</v>
      </c>
      <c r="EA493" s="3">
        <f t="shared" si="657"/>
        <v>1</v>
      </c>
      <c r="EB493" s="3">
        <f t="shared" ref="EB493" si="658">EB221*1</f>
        <v>1</v>
      </c>
      <c r="EC493" s="3">
        <f t="shared" si="628"/>
        <v>1</v>
      </c>
    </row>
    <row r="494" spans="3:133" x14ac:dyDescent="0.25">
      <c r="C494" t="s">
        <v>1916</v>
      </c>
      <c r="D494" s="3">
        <f t="shared" ref="D494:BO494" si="659">D222*1</f>
        <v>0</v>
      </c>
      <c r="E494" s="3">
        <f t="shared" si="659"/>
        <v>0</v>
      </c>
      <c r="F494" s="3">
        <f t="shared" si="659"/>
        <v>0</v>
      </c>
      <c r="G494" s="3">
        <f t="shared" si="659"/>
        <v>0</v>
      </c>
      <c r="H494" s="3">
        <f t="shared" si="659"/>
        <v>0</v>
      </c>
      <c r="I494" s="3">
        <f t="shared" si="659"/>
        <v>0</v>
      </c>
      <c r="J494" s="3">
        <f t="shared" si="659"/>
        <v>0</v>
      </c>
      <c r="K494" s="3">
        <f t="shared" si="659"/>
        <v>0</v>
      </c>
      <c r="L494" s="3">
        <f t="shared" si="659"/>
        <v>0</v>
      </c>
      <c r="M494" s="3">
        <f t="shared" si="659"/>
        <v>0</v>
      </c>
      <c r="N494" s="3">
        <f t="shared" si="659"/>
        <v>0</v>
      </c>
      <c r="O494" s="3">
        <f t="shared" si="659"/>
        <v>0</v>
      </c>
      <c r="P494" s="3">
        <f t="shared" si="659"/>
        <v>0</v>
      </c>
      <c r="Q494" s="3">
        <f t="shared" si="659"/>
        <v>0</v>
      </c>
      <c r="R494" s="3">
        <f t="shared" si="659"/>
        <v>0</v>
      </c>
      <c r="S494" s="3">
        <f t="shared" si="659"/>
        <v>0</v>
      </c>
      <c r="T494" s="3">
        <f t="shared" si="659"/>
        <v>0</v>
      </c>
      <c r="U494" s="3">
        <f t="shared" si="659"/>
        <v>0</v>
      </c>
      <c r="V494" s="3">
        <f t="shared" si="659"/>
        <v>0</v>
      </c>
      <c r="W494" s="3">
        <f t="shared" si="659"/>
        <v>0</v>
      </c>
      <c r="X494" s="3">
        <f t="shared" si="659"/>
        <v>0</v>
      </c>
      <c r="Y494" s="3">
        <f t="shared" si="659"/>
        <v>0</v>
      </c>
      <c r="Z494" s="3">
        <f t="shared" si="659"/>
        <v>0</v>
      </c>
      <c r="AA494" s="3">
        <f t="shared" si="659"/>
        <v>0</v>
      </c>
      <c r="AB494" s="3">
        <f t="shared" si="659"/>
        <v>0</v>
      </c>
      <c r="AC494" s="3">
        <f t="shared" si="659"/>
        <v>0</v>
      </c>
      <c r="AD494" s="3">
        <f t="shared" si="659"/>
        <v>0</v>
      </c>
      <c r="AE494" s="3">
        <f t="shared" si="659"/>
        <v>0</v>
      </c>
      <c r="AF494" s="3">
        <f t="shared" si="659"/>
        <v>0</v>
      </c>
      <c r="AG494" s="3">
        <f t="shared" si="659"/>
        <v>0</v>
      </c>
      <c r="AH494" s="3">
        <f t="shared" si="659"/>
        <v>0</v>
      </c>
      <c r="AI494" s="3">
        <f t="shared" si="659"/>
        <v>0</v>
      </c>
      <c r="AJ494" s="3">
        <f t="shared" si="659"/>
        <v>0</v>
      </c>
      <c r="AK494" s="3">
        <f t="shared" si="659"/>
        <v>0</v>
      </c>
      <c r="AL494" s="3">
        <f t="shared" si="659"/>
        <v>0</v>
      </c>
      <c r="AM494" s="3">
        <f t="shared" si="659"/>
        <v>0</v>
      </c>
      <c r="AN494" s="3">
        <f t="shared" si="659"/>
        <v>0</v>
      </c>
      <c r="AO494" s="3">
        <f t="shared" si="659"/>
        <v>0</v>
      </c>
      <c r="AP494" s="3">
        <f t="shared" si="659"/>
        <v>0</v>
      </c>
      <c r="AQ494" s="3">
        <f t="shared" si="659"/>
        <v>0</v>
      </c>
      <c r="AR494" s="3">
        <f t="shared" si="659"/>
        <v>0</v>
      </c>
      <c r="AS494" s="3">
        <f t="shared" si="659"/>
        <v>0</v>
      </c>
      <c r="AT494" s="3">
        <f t="shared" si="659"/>
        <v>0</v>
      </c>
      <c r="AU494" s="3">
        <f t="shared" si="659"/>
        <v>0</v>
      </c>
      <c r="AV494" s="3">
        <f t="shared" si="659"/>
        <v>0</v>
      </c>
      <c r="AW494" s="3">
        <f t="shared" si="659"/>
        <v>0</v>
      </c>
      <c r="AX494" s="3">
        <f t="shared" si="659"/>
        <v>0</v>
      </c>
      <c r="AY494" s="3">
        <f t="shared" si="659"/>
        <v>0</v>
      </c>
      <c r="AZ494" s="3">
        <f t="shared" si="659"/>
        <v>0</v>
      </c>
      <c r="BA494" s="3">
        <f t="shared" si="659"/>
        <v>0</v>
      </c>
      <c r="BB494" s="3">
        <f t="shared" si="659"/>
        <v>0</v>
      </c>
      <c r="BC494" s="3">
        <f t="shared" si="659"/>
        <v>0</v>
      </c>
      <c r="BD494" s="3">
        <f t="shared" si="659"/>
        <v>0</v>
      </c>
      <c r="BE494" s="3">
        <f t="shared" si="659"/>
        <v>0</v>
      </c>
      <c r="BF494" s="3">
        <f t="shared" si="659"/>
        <v>0</v>
      </c>
      <c r="BG494" s="3">
        <f t="shared" si="659"/>
        <v>0</v>
      </c>
      <c r="BH494" s="3">
        <f t="shared" si="659"/>
        <v>0</v>
      </c>
      <c r="BI494" s="3">
        <f t="shared" si="659"/>
        <v>0</v>
      </c>
      <c r="BJ494" s="3">
        <f t="shared" si="659"/>
        <v>0</v>
      </c>
      <c r="BK494" s="3">
        <f t="shared" si="659"/>
        <v>0</v>
      </c>
      <c r="BL494" s="3">
        <f t="shared" si="659"/>
        <v>0</v>
      </c>
      <c r="BM494" s="3">
        <f t="shared" si="659"/>
        <v>0</v>
      </c>
      <c r="BN494" s="3">
        <f t="shared" si="659"/>
        <v>0</v>
      </c>
      <c r="BO494" s="3">
        <f t="shared" si="659"/>
        <v>0</v>
      </c>
      <c r="BP494" s="3">
        <f t="shared" ref="BP494:EA494" si="660">BP222*1</f>
        <v>1</v>
      </c>
      <c r="BQ494" s="3">
        <f t="shared" si="660"/>
        <v>1</v>
      </c>
      <c r="BR494" s="3">
        <f t="shared" si="660"/>
        <v>1</v>
      </c>
      <c r="BS494" s="3">
        <f t="shared" si="660"/>
        <v>2</v>
      </c>
      <c r="BT494" s="3">
        <f t="shared" si="660"/>
        <v>2</v>
      </c>
      <c r="BU494" s="3">
        <f t="shared" si="660"/>
        <v>3</v>
      </c>
      <c r="BV494" s="3">
        <f t="shared" si="660"/>
        <v>3</v>
      </c>
      <c r="BW494" s="3">
        <f t="shared" si="660"/>
        <v>3</v>
      </c>
      <c r="BX494" s="3">
        <f t="shared" si="660"/>
        <v>4</v>
      </c>
      <c r="BY494" s="3">
        <f t="shared" si="660"/>
        <v>5</v>
      </c>
      <c r="BZ494" s="3">
        <f t="shared" si="660"/>
        <v>6</v>
      </c>
      <c r="CA494" s="3">
        <f t="shared" si="660"/>
        <v>7</v>
      </c>
      <c r="CB494" s="3">
        <f t="shared" si="660"/>
        <v>7</v>
      </c>
      <c r="CC494" s="3">
        <f t="shared" si="660"/>
        <v>8</v>
      </c>
      <c r="CD494" s="3">
        <f t="shared" si="660"/>
        <v>8</v>
      </c>
      <c r="CE494" s="3">
        <f t="shared" si="660"/>
        <v>9</v>
      </c>
      <c r="CF494" s="3">
        <f t="shared" si="660"/>
        <v>9</v>
      </c>
      <c r="CG494" s="3">
        <f t="shared" si="660"/>
        <v>9</v>
      </c>
      <c r="CH494" s="3">
        <f t="shared" si="660"/>
        <v>9</v>
      </c>
      <c r="CI494" s="3">
        <f t="shared" si="660"/>
        <v>13</v>
      </c>
      <c r="CJ494" s="3">
        <f t="shared" si="660"/>
        <v>15</v>
      </c>
      <c r="CK494" s="3">
        <f t="shared" si="660"/>
        <v>19</v>
      </c>
      <c r="CL494" s="3">
        <f t="shared" si="660"/>
        <v>20</v>
      </c>
      <c r="CM494" s="3">
        <f t="shared" si="660"/>
        <v>21</v>
      </c>
      <c r="CN494" s="3">
        <f t="shared" si="660"/>
        <v>21</v>
      </c>
      <c r="CO494" s="3">
        <f t="shared" si="660"/>
        <v>24</v>
      </c>
      <c r="CP494" s="3">
        <f t="shared" si="660"/>
        <v>24</v>
      </c>
      <c r="CQ494" s="3">
        <f t="shared" si="660"/>
        <v>28</v>
      </c>
      <c r="CR494" s="3">
        <f t="shared" si="660"/>
        <v>29</v>
      </c>
      <c r="CS494" s="3">
        <f t="shared" si="660"/>
        <v>34</v>
      </c>
      <c r="CT494" s="3">
        <f t="shared" si="660"/>
        <v>35</v>
      </c>
      <c r="CU494" s="3">
        <f t="shared" si="660"/>
        <v>35</v>
      </c>
      <c r="CV494" s="3">
        <f t="shared" si="660"/>
        <v>35</v>
      </c>
      <c r="CW494" s="3">
        <f t="shared" si="660"/>
        <v>36</v>
      </c>
      <c r="CX494" s="3">
        <f t="shared" si="660"/>
        <v>38</v>
      </c>
      <c r="CY494" s="3">
        <f t="shared" si="660"/>
        <v>40</v>
      </c>
      <c r="CZ494" s="3">
        <f t="shared" si="660"/>
        <v>41</v>
      </c>
      <c r="DA494" s="3">
        <f t="shared" si="660"/>
        <v>41</v>
      </c>
      <c r="DB494" s="3">
        <f t="shared" si="660"/>
        <v>41</v>
      </c>
      <c r="DC494" s="3">
        <f t="shared" si="660"/>
        <v>41</v>
      </c>
      <c r="DD494" s="3">
        <f t="shared" si="660"/>
        <v>40</v>
      </c>
      <c r="DE494" s="3">
        <f t="shared" si="660"/>
        <v>40</v>
      </c>
      <c r="DF494" s="3">
        <f t="shared" si="660"/>
        <v>40</v>
      </c>
      <c r="DG494" s="3">
        <f t="shared" si="660"/>
        <v>41</v>
      </c>
      <c r="DH494" s="3">
        <f t="shared" si="660"/>
        <v>41</v>
      </c>
      <c r="DI494" s="3">
        <f t="shared" si="660"/>
        <v>41</v>
      </c>
      <c r="DJ494" s="3">
        <f t="shared" si="660"/>
        <v>41</v>
      </c>
      <c r="DK494" s="3">
        <f t="shared" si="660"/>
        <v>42</v>
      </c>
      <c r="DL494" s="3">
        <f t="shared" si="660"/>
        <v>43</v>
      </c>
      <c r="DM494" s="3">
        <f t="shared" si="660"/>
        <v>43</v>
      </c>
      <c r="DN494" s="3">
        <f t="shared" si="660"/>
        <v>43</v>
      </c>
      <c r="DO494" s="3">
        <f t="shared" si="660"/>
        <v>43</v>
      </c>
      <c r="DP494" s="3">
        <f t="shared" si="660"/>
        <v>43</v>
      </c>
      <c r="DQ494" s="3">
        <f t="shared" si="660"/>
        <v>43</v>
      </c>
      <c r="DR494" s="3">
        <f t="shared" si="660"/>
        <v>44</v>
      </c>
      <c r="DS494" s="3">
        <f t="shared" si="660"/>
        <v>45</v>
      </c>
      <c r="DT494" s="3">
        <f t="shared" si="660"/>
        <v>45</v>
      </c>
      <c r="DU494" s="3">
        <f t="shared" si="660"/>
        <v>45</v>
      </c>
      <c r="DV494" s="3">
        <f t="shared" si="660"/>
        <v>45</v>
      </c>
      <c r="DW494" s="3">
        <f t="shared" si="660"/>
        <v>45</v>
      </c>
      <c r="DX494" s="3">
        <f t="shared" si="660"/>
        <v>45</v>
      </c>
      <c r="DY494" s="3">
        <f t="shared" si="660"/>
        <v>45</v>
      </c>
      <c r="DZ494" s="3">
        <f t="shared" si="660"/>
        <v>45</v>
      </c>
      <c r="EA494" s="3">
        <f t="shared" si="660"/>
        <v>45</v>
      </c>
      <c r="EB494" s="3">
        <f t="shared" ref="EB494" si="661">EB222*1</f>
        <v>45</v>
      </c>
      <c r="EC494" s="3">
        <f t="shared" si="628"/>
        <v>45</v>
      </c>
    </row>
    <row r="495" spans="3:133" x14ac:dyDescent="0.25">
      <c r="C495" t="s">
        <v>1916</v>
      </c>
      <c r="D495" s="3">
        <f t="shared" ref="D495:BO495" si="662">D223*1</f>
        <v>0</v>
      </c>
      <c r="E495" s="3">
        <f t="shared" si="662"/>
        <v>0</v>
      </c>
      <c r="F495" s="3">
        <f t="shared" si="662"/>
        <v>0</v>
      </c>
      <c r="G495" s="3">
        <f t="shared" si="662"/>
        <v>0</v>
      </c>
      <c r="H495" s="3">
        <f t="shared" si="662"/>
        <v>0</v>
      </c>
      <c r="I495" s="3">
        <f t="shared" si="662"/>
        <v>0</v>
      </c>
      <c r="J495" s="3">
        <f t="shared" si="662"/>
        <v>0</v>
      </c>
      <c r="K495" s="3">
        <f t="shared" si="662"/>
        <v>0</v>
      </c>
      <c r="L495" s="3">
        <f t="shared" si="662"/>
        <v>0</v>
      </c>
      <c r="M495" s="3">
        <f t="shared" si="662"/>
        <v>0</v>
      </c>
      <c r="N495" s="3">
        <f t="shared" si="662"/>
        <v>0</v>
      </c>
      <c r="O495" s="3">
        <f t="shared" si="662"/>
        <v>0</v>
      </c>
      <c r="P495" s="3">
        <f t="shared" si="662"/>
        <v>0</v>
      </c>
      <c r="Q495" s="3">
        <f t="shared" si="662"/>
        <v>0</v>
      </c>
      <c r="R495" s="3">
        <f t="shared" si="662"/>
        <v>0</v>
      </c>
      <c r="S495" s="3">
        <f t="shared" si="662"/>
        <v>0</v>
      </c>
      <c r="T495" s="3">
        <f t="shared" si="662"/>
        <v>0</v>
      </c>
      <c r="U495" s="3">
        <f t="shared" si="662"/>
        <v>0</v>
      </c>
      <c r="V495" s="3">
        <f t="shared" si="662"/>
        <v>0</v>
      </c>
      <c r="W495" s="3">
        <f t="shared" si="662"/>
        <v>0</v>
      </c>
      <c r="X495" s="3">
        <f t="shared" si="662"/>
        <v>0</v>
      </c>
      <c r="Y495" s="3">
        <f t="shared" si="662"/>
        <v>0</v>
      </c>
      <c r="Z495" s="3">
        <f t="shared" si="662"/>
        <v>0</v>
      </c>
      <c r="AA495" s="3">
        <f t="shared" si="662"/>
        <v>0</v>
      </c>
      <c r="AB495" s="3">
        <f t="shared" si="662"/>
        <v>0</v>
      </c>
      <c r="AC495" s="3">
        <f t="shared" si="662"/>
        <v>0</v>
      </c>
      <c r="AD495" s="3">
        <f t="shared" si="662"/>
        <v>0</v>
      </c>
      <c r="AE495" s="3">
        <f t="shared" si="662"/>
        <v>0</v>
      </c>
      <c r="AF495" s="3">
        <f t="shared" si="662"/>
        <v>0</v>
      </c>
      <c r="AG495" s="3">
        <f t="shared" si="662"/>
        <v>0</v>
      </c>
      <c r="AH495" s="3">
        <f t="shared" si="662"/>
        <v>0</v>
      </c>
      <c r="AI495" s="3">
        <f t="shared" si="662"/>
        <v>0</v>
      </c>
      <c r="AJ495" s="3">
        <f t="shared" si="662"/>
        <v>0</v>
      </c>
      <c r="AK495" s="3">
        <f t="shared" si="662"/>
        <v>0</v>
      </c>
      <c r="AL495" s="3">
        <f t="shared" si="662"/>
        <v>0</v>
      </c>
      <c r="AM495" s="3">
        <f t="shared" si="662"/>
        <v>0</v>
      </c>
      <c r="AN495" s="3">
        <f t="shared" si="662"/>
        <v>0</v>
      </c>
      <c r="AO495" s="3">
        <f t="shared" si="662"/>
        <v>0</v>
      </c>
      <c r="AP495" s="3">
        <f t="shared" si="662"/>
        <v>0</v>
      </c>
      <c r="AQ495" s="3">
        <f t="shared" si="662"/>
        <v>0</v>
      </c>
      <c r="AR495" s="3">
        <f t="shared" si="662"/>
        <v>0</v>
      </c>
      <c r="AS495" s="3">
        <f t="shared" si="662"/>
        <v>0</v>
      </c>
      <c r="AT495" s="3">
        <f t="shared" si="662"/>
        <v>0</v>
      </c>
      <c r="AU495" s="3">
        <f t="shared" si="662"/>
        <v>0</v>
      </c>
      <c r="AV495" s="3">
        <f t="shared" si="662"/>
        <v>0</v>
      </c>
      <c r="AW495" s="3">
        <f t="shared" si="662"/>
        <v>0</v>
      </c>
      <c r="AX495" s="3">
        <f t="shared" si="662"/>
        <v>0</v>
      </c>
      <c r="AY495" s="3">
        <f t="shared" si="662"/>
        <v>0</v>
      </c>
      <c r="AZ495" s="3">
        <f t="shared" si="662"/>
        <v>0</v>
      </c>
      <c r="BA495" s="3">
        <f t="shared" si="662"/>
        <v>0</v>
      </c>
      <c r="BB495" s="3">
        <f t="shared" si="662"/>
        <v>0</v>
      </c>
      <c r="BC495" s="3">
        <f t="shared" si="662"/>
        <v>0</v>
      </c>
      <c r="BD495" s="3">
        <f t="shared" si="662"/>
        <v>0</v>
      </c>
      <c r="BE495" s="3">
        <f t="shared" si="662"/>
        <v>0</v>
      </c>
      <c r="BF495" s="3">
        <f t="shared" si="662"/>
        <v>0</v>
      </c>
      <c r="BG495" s="3">
        <f t="shared" si="662"/>
        <v>0</v>
      </c>
      <c r="BH495" s="3">
        <f t="shared" si="662"/>
        <v>0</v>
      </c>
      <c r="BI495" s="3">
        <f t="shared" si="662"/>
        <v>0</v>
      </c>
      <c r="BJ495" s="3">
        <f t="shared" si="662"/>
        <v>0</v>
      </c>
      <c r="BK495" s="3">
        <f t="shared" si="662"/>
        <v>0</v>
      </c>
      <c r="BL495" s="3">
        <f t="shared" si="662"/>
        <v>0</v>
      </c>
      <c r="BM495" s="3">
        <f t="shared" si="662"/>
        <v>0</v>
      </c>
      <c r="BN495" s="3">
        <f t="shared" si="662"/>
        <v>0</v>
      </c>
      <c r="BO495" s="3">
        <f t="shared" si="662"/>
        <v>0</v>
      </c>
      <c r="BP495" s="3">
        <f t="shared" ref="BP495:EA495" si="663">BP223*1</f>
        <v>0</v>
      </c>
      <c r="BQ495" s="3">
        <f t="shared" si="663"/>
        <v>0</v>
      </c>
      <c r="BR495" s="3">
        <f t="shared" si="663"/>
        <v>0</v>
      </c>
      <c r="BS495" s="3">
        <f t="shared" si="663"/>
        <v>0</v>
      </c>
      <c r="BT495" s="3">
        <f t="shared" si="663"/>
        <v>0</v>
      </c>
      <c r="BU495" s="3">
        <f t="shared" si="663"/>
        <v>0</v>
      </c>
      <c r="BV495" s="3">
        <f t="shared" si="663"/>
        <v>0</v>
      </c>
      <c r="BW495" s="3">
        <f t="shared" si="663"/>
        <v>0</v>
      </c>
      <c r="BX495" s="3">
        <f t="shared" si="663"/>
        <v>0</v>
      </c>
      <c r="BY495" s="3">
        <f t="shared" si="663"/>
        <v>0</v>
      </c>
      <c r="BZ495" s="3">
        <f t="shared" si="663"/>
        <v>0</v>
      </c>
      <c r="CA495" s="3">
        <f t="shared" si="663"/>
        <v>0</v>
      </c>
      <c r="CB495" s="3">
        <f t="shared" si="663"/>
        <v>0</v>
      </c>
      <c r="CC495" s="3">
        <f t="shared" si="663"/>
        <v>0</v>
      </c>
      <c r="CD495" s="3">
        <f t="shared" si="663"/>
        <v>0</v>
      </c>
      <c r="CE495" s="3">
        <f t="shared" si="663"/>
        <v>0</v>
      </c>
      <c r="CF495" s="3">
        <f t="shared" si="663"/>
        <v>0</v>
      </c>
      <c r="CG495" s="3">
        <f t="shared" si="663"/>
        <v>0</v>
      </c>
      <c r="CH495" s="3">
        <f t="shared" si="663"/>
        <v>0</v>
      </c>
      <c r="CI495" s="3">
        <f t="shared" si="663"/>
        <v>0</v>
      </c>
      <c r="CJ495" s="3">
        <f t="shared" si="663"/>
        <v>0</v>
      </c>
      <c r="CK495" s="3">
        <f t="shared" si="663"/>
        <v>0</v>
      </c>
      <c r="CL495" s="3">
        <f t="shared" si="663"/>
        <v>0</v>
      </c>
      <c r="CM495" s="3">
        <f t="shared" si="663"/>
        <v>0</v>
      </c>
      <c r="CN495" s="3">
        <f t="shared" si="663"/>
        <v>0</v>
      </c>
      <c r="CO495" s="3">
        <f t="shared" si="663"/>
        <v>0</v>
      </c>
      <c r="CP495" s="3">
        <f t="shared" si="663"/>
        <v>0</v>
      </c>
      <c r="CQ495" s="3">
        <f t="shared" si="663"/>
        <v>0</v>
      </c>
      <c r="CR495" s="3">
        <f t="shared" si="663"/>
        <v>0</v>
      </c>
      <c r="CS495" s="3">
        <f t="shared" si="663"/>
        <v>0</v>
      </c>
      <c r="CT495" s="3">
        <f t="shared" si="663"/>
        <v>0</v>
      </c>
      <c r="CU495" s="3">
        <f t="shared" si="663"/>
        <v>0</v>
      </c>
      <c r="CV495" s="3">
        <f t="shared" si="663"/>
        <v>0</v>
      </c>
      <c r="CW495" s="3">
        <f t="shared" si="663"/>
        <v>0</v>
      </c>
      <c r="CX495" s="3">
        <f t="shared" si="663"/>
        <v>0</v>
      </c>
      <c r="CY495" s="3">
        <f t="shared" si="663"/>
        <v>0</v>
      </c>
      <c r="CZ495" s="3">
        <f t="shared" si="663"/>
        <v>0</v>
      </c>
      <c r="DA495" s="3">
        <f t="shared" si="663"/>
        <v>0</v>
      </c>
      <c r="DB495" s="3">
        <f t="shared" si="663"/>
        <v>0</v>
      </c>
      <c r="DC495" s="3">
        <f t="shared" si="663"/>
        <v>0</v>
      </c>
      <c r="DD495" s="3">
        <f t="shared" si="663"/>
        <v>0</v>
      </c>
      <c r="DE495" s="3">
        <f t="shared" si="663"/>
        <v>0</v>
      </c>
      <c r="DF495" s="3">
        <f t="shared" si="663"/>
        <v>0</v>
      </c>
      <c r="DG495" s="3">
        <f t="shared" si="663"/>
        <v>0</v>
      </c>
      <c r="DH495" s="3">
        <f t="shared" si="663"/>
        <v>0</v>
      </c>
      <c r="DI495" s="3">
        <f t="shared" si="663"/>
        <v>0</v>
      </c>
      <c r="DJ495" s="3">
        <f t="shared" si="663"/>
        <v>0</v>
      </c>
      <c r="DK495" s="3">
        <f t="shared" si="663"/>
        <v>0</v>
      </c>
      <c r="DL495" s="3">
        <f t="shared" si="663"/>
        <v>0</v>
      </c>
      <c r="DM495" s="3">
        <f t="shared" si="663"/>
        <v>0</v>
      </c>
      <c r="DN495" s="3">
        <f t="shared" si="663"/>
        <v>0</v>
      </c>
      <c r="DO495" s="3">
        <f t="shared" si="663"/>
        <v>0</v>
      </c>
      <c r="DP495" s="3">
        <f t="shared" si="663"/>
        <v>0</v>
      </c>
      <c r="DQ495" s="3">
        <f t="shared" si="663"/>
        <v>0</v>
      </c>
      <c r="DR495" s="3">
        <f t="shared" si="663"/>
        <v>0</v>
      </c>
      <c r="DS495" s="3">
        <f t="shared" si="663"/>
        <v>0</v>
      </c>
      <c r="DT495" s="3">
        <f t="shared" si="663"/>
        <v>0</v>
      </c>
      <c r="DU495" s="3">
        <f t="shared" si="663"/>
        <v>0</v>
      </c>
      <c r="DV495" s="3">
        <f t="shared" si="663"/>
        <v>0</v>
      </c>
      <c r="DW495" s="3">
        <f t="shared" si="663"/>
        <v>0</v>
      </c>
      <c r="DX495" s="3">
        <f t="shared" si="663"/>
        <v>0</v>
      </c>
      <c r="DY495" s="3">
        <f t="shared" si="663"/>
        <v>0</v>
      </c>
      <c r="DZ495" s="3">
        <f t="shared" si="663"/>
        <v>0</v>
      </c>
      <c r="EA495" s="3">
        <f t="shared" si="663"/>
        <v>0</v>
      </c>
      <c r="EB495" s="3">
        <f t="shared" ref="EB495" si="664">EB223*1</f>
        <v>0</v>
      </c>
      <c r="EC495" s="3">
        <f t="shared" si="628"/>
        <v>0</v>
      </c>
    </row>
    <row r="496" spans="3:133" x14ac:dyDescent="0.25">
      <c r="C496" t="s">
        <v>1916</v>
      </c>
      <c r="D496" s="3">
        <f t="shared" ref="D496:BO496" si="665">D224*1</f>
        <v>0</v>
      </c>
      <c r="E496" s="3">
        <f t="shared" si="665"/>
        <v>0</v>
      </c>
      <c r="F496" s="3">
        <f t="shared" si="665"/>
        <v>0</v>
      </c>
      <c r="G496" s="3">
        <f t="shared" si="665"/>
        <v>0</v>
      </c>
      <c r="H496" s="3">
        <f t="shared" si="665"/>
        <v>0</v>
      </c>
      <c r="I496" s="3">
        <f t="shared" si="665"/>
        <v>0</v>
      </c>
      <c r="J496" s="3">
        <f t="shared" si="665"/>
        <v>0</v>
      </c>
      <c r="K496" s="3">
        <f t="shared" si="665"/>
        <v>0</v>
      </c>
      <c r="L496" s="3">
        <f t="shared" si="665"/>
        <v>0</v>
      </c>
      <c r="M496" s="3">
        <f t="shared" si="665"/>
        <v>0</v>
      </c>
      <c r="N496" s="3">
        <f t="shared" si="665"/>
        <v>0</v>
      </c>
      <c r="O496" s="3">
        <f t="shared" si="665"/>
        <v>0</v>
      </c>
      <c r="P496" s="3">
        <f t="shared" si="665"/>
        <v>0</v>
      </c>
      <c r="Q496" s="3">
        <f t="shared" si="665"/>
        <v>0</v>
      </c>
      <c r="R496" s="3">
        <f t="shared" si="665"/>
        <v>0</v>
      </c>
      <c r="S496" s="3">
        <f t="shared" si="665"/>
        <v>0</v>
      </c>
      <c r="T496" s="3">
        <f t="shared" si="665"/>
        <v>0</v>
      </c>
      <c r="U496" s="3">
        <f t="shared" si="665"/>
        <v>0</v>
      </c>
      <c r="V496" s="3">
        <f t="shared" si="665"/>
        <v>0</v>
      </c>
      <c r="W496" s="3">
        <f t="shared" si="665"/>
        <v>0</v>
      </c>
      <c r="X496" s="3">
        <f t="shared" si="665"/>
        <v>0</v>
      </c>
      <c r="Y496" s="3">
        <f t="shared" si="665"/>
        <v>0</v>
      </c>
      <c r="Z496" s="3">
        <f t="shared" si="665"/>
        <v>0</v>
      </c>
      <c r="AA496" s="3">
        <f t="shared" si="665"/>
        <v>0</v>
      </c>
      <c r="AB496" s="3">
        <f t="shared" si="665"/>
        <v>0</v>
      </c>
      <c r="AC496" s="3">
        <f t="shared" si="665"/>
        <v>0</v>
      </c>
      <c r="AD496" s="3">
        <f t="shared" si="665"/>
        <v>0</v>
      </c>
      <c r="AE496" s="3">
        <f t="shared" si="665"/>
        <v>0</v>
      </c>
      <c r="AF496" s="3">
        <f t="shared" si="665"/>
        <v>0</v>
      </c>
      <c r="AG496" s="3">
        <f t="shared" si="665"/>
        <v>0</v>
      </c>
      <c r="AH496" s="3">
        <f t="shared" si="665"/>
        <v>0</v>
      </c>
      <c r="AI496" s="3">
        <f t="shared" si="665"/>
        <v>0</v>
      </c>
      <c r="AJ496" s="3">
        <f t="shared" si="665"/>
        <v>0</v>
      </c>
      <c r="AK496" s="3">
        <f t="shared" si="665"/>
        <v>0</v>
      </c>
      <c r="AL496" s="3">
        <f t="shared" si="665"/>
        <v>0</v>
      </c>
      <c r="AM496" s="3">
        <f t="shared" si="665"/>
        <v>0</v>
      </c>
      <c r="AN496" s="3">
        <f t="shared" si="665"/>
        <v>0</v>
      </c>
      <c r="AO496" s="3">
        <f t="shared" si="665"/>
        <v>0</v>
      </c>
      <c r="AP496" s="3">
        <f t="shared" si="665"/>
        <v>0</v>
      </c>
      <c r="AQ496" s="3">
        <f t="shared" si="665"/>
        <v>0</v>
      </c>
      <c r="AR496" s="3">
        <f t="shared" si="665"/>
        <v>0</v>
      </c>
      <c r="AS496" s="3">
        <f t="shared" si="665"/>
        <v>0</v>
      </c>
      <c r="AT496" s="3">
        <f t="shared" si="665"/>
        <v>0</v>
      </c>
      <c r="AU496" s="3">
        <f t="shared" si="665"/>
        <v>0</v>
      </c>
      <c r="AV496" s="3">
        <f t="shared" si="665"/>
        <v>0</v>
      </c>
      <c r="AW496" s="3">
        <f t="shared" si="665"/>
        <v>0</v>
      </c>
      <c r="AX496" s="3">
        <f t="shared" si="665"/>
        <v>0</v>
      </c>
      <c r="AY496" s="3">
        <f t="shared" si="665"/>
        <v>0</v>
      </c>
      <c r="AZ496" s="3">
        <f t="shared" si="665"/>
        <v>0</v>
      </c>
      <c r="BA496" s="3">
        <f t="shared" si="665"/>
        <v>0</v>
      </c>
      <c r="BB496" s="3">
        <f t="shared" si="665"/>
        <v>0</v>
      </c>
      <c r="BC496" s="3">
        <f t="shared" si="665"/>
        <v>0</v>
      </c>
      <c r="BD496" s="3">
        <f t="shared" si="665"/>
        <v>0</v>
      </c>
      <c r="BE496" s="3">
        <f t="shared" si="665"/>
        <v>0</v>
      </c>
      <c r="BF496" s="3">
        <f t="shared" si="665"/>
        <v>0</v>
      </c>
      <c r="BG496" s="3">
        <f t="shared" si="665"/>
        <v>0</v>
      </c>
      <c r="BH496" s="3">
        <f t="shared" si="665"/>
        <v>0</v>
      </c>
      <c r="BI496" s="3">
        <f t="shared" si="665"/>
        <v>0</v>
      </c>
      <c r="BJ496" s="3">
        <f t="shared" si="665"/>
        <v>0</v>
      </c>
      <c r="BK496" s="3">
        <f t="shared" si="665"/>
        <v>0</v>
      </c>
      <c r="BL496" s="3">
        <f t="shared" si="665"/>
        <v>0</v>
      </c>
      <c r="BM496" s="3">
        <f t="shared" si="665"/>
        <v>0</v>
      </c>
      <c r="BN496" s="3">
        <f t="shared" si="665"/>
        <v>0</v>
      </c>
      <c r="BO496" s="3">
        <f t="shared" si="665"/>
        <v>0</v>
      </c>
      <c r="BP496" s="3">
        <f t="shared" ref="BP496:EA496" si="666">BP224*1</f>
        <v>0</v>
      </c>
      <c r="BQ496" s="3">
        <f t="shared" si="666"/>
        <v>0</v>
      </c>
      <c r="BR496" s="3">
        <f t="shared" si="666"/>
        <v>0</v>
      </c>
      <c r="BS496" s="3">
        <f t="shared" si="666"/>
        <v>0</v>
      </c>
      <c r="BT496" s="3">
        <f t="shared" si="666"/>
        <v>0</v>
      </c>
      <c r="BU496" s="3">
        <f t="shared" si="666"/>
        <v>0</v>
      </c>
      <c r="BV496" s="3">
        <f t="shared" si="666"/>
        <v>1</v>
      </c>
      <c r="BW496" s="3">
        <f t="shared" si="666"/>
        <v>1</v>
      </c>
      <c r="BX496" s="3">
        <f t="shared" si="666"/>
        <v>1</v>
      </c>
      <c r="BY496" s="3">
        <f t="shared" si="666"/>
        <v>1</v>
      </c>
      <c r="BZ496" s="3">
        <f t="shared" si="666"/>
        <v>1</v>
      </c>
      <c r="CA496" s="3">
        <f t="shared" si="666"/>
        <v>1</v>
      </c>
      <c r="CB496" s="3">
        <f t="shared" si="666"/>
        <v>1</v>
      </c>
      <c r="CC496" s="3">
        <f t="shared" si="666"/>
        <v>1</v>
      </c>
      <c r="CD496" s="3">
        <f t="shared" si="666"/>
        <v>1</v>
      </c>
      <c r="CE496" s="3">
        <f t="shared" si="666"/>
        <v>1</v>
      </c>
      <c r="CF496" s="3">
        <f t="shared" si="666"/>
        <v>2</v>
      </c>
      <c r="CG496" s="3">
        <f t="shared" si="666"/>
        <v>2</v>
      </c>
      <c r="CH496" s="3">
        <f t="shared" si="666"/>
        <v>2</v>
      </c>
      <c r="CI496" s="3">
        <f t="shared" si="666"/>
        <v>2</v>
      </c>
      <c r="CJ496" s="3">
        <f t="shared" si="666"/>
        <v>4</v>
      </c>
      <c r="CK496" s="3">
        <f t="shared" si="666"/>
        <v>4</v>
      </c>
      <c r="CL496" s="3">
        <f t="shared" si="666"/>
        <v>4</v>
      </c>
      <c r="CM496" s="3">
        <f t="shared" si="666"/>
        <v>6</v>
      </c>
      <c r="CN496" s="3">
        <f t="shared" si="666"/>
        <v>6</v>
      </c>
      <c r="CO496" s="3">
        <f t="shared" si="666"/>
        <v>9</v>
      </c>
      <c r="CP496" s="3">
        <f t="shared" si="666"/>
        <v>9</v>
      </c>
      <c r="CQ496" s="3">
        <f t="shared" si="666"/>
        <v>15</v>
      </c>
      <c r="CR496" s="3">
        <f t="shared" si="666"/>
        <v>16</v>
      </c>
      <c r="CS496" s="3">
        <f t="shared" si="666"/>
        <v>18</v>
      </c>
      <c r="CT496" s="3">
        <f t="shared" si="666"/>
        <v>18</v>
      </c>
      <c r="CU496" s="3">
        <f t="shared" si="666"/>
        <v>18</v>
      </c>
      <c r="CV496" s="3">
        <f t="shared" si="666"/>
        <v>20</v>
      </c>
      <c r="CW496" s="3">
        <f t="shared" si="666"/>
        <v>21</v>
      </c>
      <c r="CX496" s="3">
        <f t="shared" si="666"/>
        <v>21</v>
      </c>
      <c r="CY496" s="3">
        <f t="shared" si="666"/>
        <v>21</v>
      </c>
      <c r="CZ496" s="3">
        <f t="shared" si="666"/>
        <v>22</v>
      </c>
      <c r="DA496" s="3">
        <f t="shared" si="666"/>
        <v>22</v>
      </c>
      <c r="DB496" s="3">
        <f t="shared" si="666"/>
        <v>22</v>
      </c>
      <c r="DC496" s="3">
        <f t="shared" si="666"/>
        <v>23</v>
      </c>
      <c r="DD496" s="3">
        <f t="shared" si="666"/>
        <v>23</v>
      </c>
      <c r="DE496" s="3">
        <f t="shared" si="666"/>
        <v>23</v>
      </c>
      <c r="DF496" s="3">
        <f t="shared" si="666"/>
        <v>23</v>
      </c>
      <c r="DG496" s="3">
        <f t="shared" si="666"/>
        <v>23</v>
      </c>
      <c r="DH496" s="3">
        <f t="shared" si="666"/>
        <v>23</v>
      </c>
      <c r="DI496" s="3">
        <f t="shared" si="666"/>
        <v>23</v>
      </c>
      <c r="DJ496" s="3">
        <f t="shared" si="666"/>
        <v>23</v>
      </c>
      <c r="DK496" s="3">
        <f t="shared" si="666"/>
        <v>23</v>
      </c>
      <c r="DL496" s="3">
        <f t="shared" si="666"/>
        <v>23</v>
      </c>
      <c r="DM496" s="3">
        <f t="shared" si="666"/>
        <v>23</v>
      </c>
      <c r="DN496" s="3">
        <f t="shared" si="666"/>
        <v>24</v>
      </c>
      <c r="DO496" s="3">
        <f t="shared" si="666"/>
        <v>24</v>
      </c>
      <c r="DP496" s="3">
        <f t="shared" si="666"/>
        <v>24</v>
      </c>
      <c r="DQ496" s="3">
        <f t="shared" si="666"/>
        <v>24</v>
      </c>
      <c r="DR496" s="3">
        <f t="shared" si="666"/>
        <v>24</v>
      </c>
      <c r="DS496" s="3">
        <f t="shared" si="666"/>
        <v>24</v>
      </c>
      <c r="DT496" s="3">
        <f t="shared" si="666"/>
        <v>24</v>
      </c>
      <c r="DU496" s="3">
        <f t="shared" si="666"/>
        <v>24</v>
      </c>
      <c r="DV496" s="3">
        <f t="shared" si="666"/>
        <v>24</v>
      </c>
      <c r="DW496" s="3">
        <f t="shared" si="666"/>
        <v>24</v>
      </c>
      <c r="DX496" s="3">
        <f t="shared" si="666"/>
        <v>24</v>
      </c>
      <c r="DY496" s="3">
        <f t="shared" si="666"/>
        <v>24</v>
      </c>
      <c r="DZ496" s="3">
        <f t="shared" si="666"/>
        <v>24</v>
      </c>
      <c r="EA496" s="3">
        <f t="shared" si="666"/>
        <v>24</v>
      </c>
      <c r="EB496" s="3">
        <f t="shared" ref="EB496" si="667">EB224*1</f>
        <v>24</v>
      </c>
      <c r="EC496" s="3">
        <f t="shared" si="628"/>
        <v>24</v>
      </c>
    </row>
    <row r="497" spans="3:133" x14ac:dyDescent="0.25">
      <c r="C497" t="s">
        <v>1916</v>
      </c>
      <c r="D497" s="3">
        <f t="shared" ref="D497:BO497" si="668">D225*1</f>
        <v>0</v>
      </c>
      <c r="E497" s="3">
        <f t="shared" si="668"/>
        <v>0</v>
      </c>
      <c r="F497" s="3">
        <f t="shared" si="668"/>
        <v>0</v>
      </c>
      <c r="G497" s="3">
        <f t="shared" si="668"/>
        <v>0</v>
      </c>
      <c r="H497" s="3">
        <f t="shared" si="668"/>
        <v>0</v>
      </c>
      <c r="I497" s="3">
        <f t="shared" si="668"/>
        <v>0</v>
      </c>
      <c r="J497" s="3">
        <f t="shared" si="668"/>
        <v>0</v>
      </c>
      <c r="K497" s="3">
        <f t="shared" si="668"/>
        <v>0</v>
      </c>
      <c r="L497" s="3">
        <f t="shared" si="668"/>
        <v>0</v>
      </c>
      <c r="M497" s="3">
        <f t="shared" si="668"/>
        <v>0</v>
      </c>
      <c r="N497" s="3">
        <f t="shared" si="668"/>
        <v>0</v>
      </c>
      <c r="O497" s="3">
        <f t="shared" si="668"/>
        <v>0</v>
      </c>
      <c r="P497" s="3">
        <f t="shared" si="668"/>
        <v>0</v>
      </c>
      <c r="Q497" s="3">
        <f t="shared" si="668"/>
        <v>0</v>
      </c>
      <c r="R497" s="3">
        <f t="shared" si="668"/>
        <v>0</v>
      </c>
      <c r="S497" s="3">
        <f t="shared" si="668"/>
        <v>0</v>
      </c>
      <c r="T497" s="3">
        <f t="shared" si="668"/>
        <v>0</v>
      </c>
      <c r="U497" s="3">
        <f t="shared" si="668"/>
        <v>0</v>
      </c>
      <c r="V497" s="3">
        <f t="shared" si="668"/>
        <v>0</v>
      </c>
      <c r="W497" s="3">
        <f t="shared" si="668"/>
        <v>0</v>
      </c>
      <c r="X497" s="3">
        <f t="shared" si="668"/>
        <v>0</v>
      </c>
      <c r="Y497" s="3">
        <f t="shared" si="668"/>
        <v>0</v>
      </c>
      <c r="Z497" s="3">
        <f t="shared" si="668"/>
        <v>0</v>
      </c>
      <c r="AA497" s="3">
        <f t="shared" si="668"/>
        <v>0</v>
      </c>
      <c r="AB497" s="3">
        <f t="shared" si="668"/>
        <v>0</v>
      </c>
      <c r="AC497" s="3">
        <f t="shared" si="668"/>
        <v>0</v>
      </c>
      <c r="AD497" s="3">
        <f t="shared" si="668"/>
        <v>0</v>
      </c>
      <c r="AE497" s="3">
        <f t="shared" si="668"/>
        <v>0</v>
      </c>
      <c r="AF497" s="3">
        <f t="shared" si="668"/>
        <v>0</v>
      </c>
      <c r="AG497" s="3">
        <f t="shared" si="668"/>
        <v>0</v>
      </c>
      <c r="AH497" s="3">
        <f t="shared" si="668"/>
        <v>0</v>
      </c>
      <c r="AI497" s="3">
        <f t="shared" si="668"/>
        <v>0</v>
      </c>
      <c r="AJ497" s="3">
        <f t="shared" si="668"/>
        <v>0</v>
      </c>
      <c r="AK497" s="3">
        <f t="shared" si="668"/>
        <v>0</v>
      </c>
      <c r="AL497" s="3">
        <f t="shared" si="668"/>
        <v>0</v>
      </c>
      <c r="AM497" s="3">
        <f t="shared" si="668"/>
        <v>0</v>
      </c>
      <c r="AN497" s="3">
        <f t="shared" si="668"/>
        <v>0</v>
      </c>
      <c r="AO497" s="3">
        <f t="shared" si="668"/>
        <v>0</v>
      </c>
      <c r="AP497" s="3">
        <f t="shared" si="668"/>
        <v>0</v>
      </c>
      <c r="AQ497" s="3">
        <f t="shared" si="668"/>
        <v>0</v>
      </c>
      <c r="AR497" s="3">
        <f t="shared" si="668"/>
        <v>0</v>
      </c>
      <c r="AS497" s="3">
        <f t="shared" si="668"/>
        <v>0</v>
      </c>
      <c r="AT497" s="3">
        <f t="shared" si="668"/>
        <v>0</v>
      </c>
      <c r="AU497" s="3">
        <f t="shared" si="668"/>
        <v>0</v>
      </c>
      <c r="AV497" s="3">
        <f t="shared" si="668"/>
        <v>0</v>
      </c>
      <c r="AW497" s="3">
        <f t="shared" si="668"/>
        <v>0</v>
      </c>
      <c r="AX497" s="3">
        <f t="shared" si="668"/>
        <v>0</v>
      </c>
      <c r="AY497" s="3">
        <f t="shared" si="668"/>
        <v>0</v>
      </c>
      <c r="AZ497" s="3">
        <f t="shared" si="668"/>
        <v>0</v>
      </c>
      <c r="BA497" s="3">
        <f t="shared" si="668"/>
        <v>0</v>
      </c>
      <c r="BB497" s="3">
        <f t="shared" si="668"/>
        <v>0</v>
      </c>
      <c r="BC497" s="3">
        <f t="shared" si="668"/>
        <v>0</v>
      </c>
      <c r="BD497" s="3">
        <f t="shared" si="668"/>
        <v>0</v>
      </c>
      <c r="BE497" s="3">
        <f t="shared" si="668"/>
        <v>0</v>
      </c>
      <c r="BF497" s="3">
        <f t="shared" si="668"/>
        <v>0</v>
      </c>
      <c r="BG497" s="3">
        <f t="shared" si="668"/>
        <v>0</v>
      </c>
      <c r="BH497" s="3">
        <f t="shared" si="668"/>
        <v>0</v>
      </c>
      <c r="BI497" s="3">
        <f t="shared" si="668"/>
        <v>0</v>
      </c>
      <c r="BJ497" s="3">
        <f t="shared" si="668"/>
        <v>0</v>
      </c>
      <c r="BK497" s="3">
        <f t="shared" si="668"/>
        <v>0</v>
      </c>
      <c r="BL497" s="3">
        <f t="shared" si="668"/>
        <v>0</v>
      </c>
      <c r="BM497" s="3">
        <f t="shared" si="668"/>
        <v>0</v>
      </c>
      <c r="BN497" s="3">
        <f t="shared" si="668"/>
        <v>0</v>
      </c>
      <c r="BO497" s="3">
        <f t="shared" si="668"/>
        <v>0</v>
      </c>
      <c r="BP497" s="3">
        <f t="shared" ref="BP497:EA497" si="669">BP225*1</f>
        <v>0</v>
      </c>
      <c r="BQ497" s="3">
        <f t="shared" si="669"/>
        <v>0</v>
      </c>
      <c r="BR497" s="3">
        <f t="shared" si="669"/>
        <v>0</v>
      </c>
      <c r="BS497" s="3">
        <f t="shared" si="669"/>
        <v>0</v>
      </c>
      <c r="BT497" s="3">
        <f t="shared" si="669"/>
        <v>0</v>
      </c>
      <c r="BU497" s="3">
        <f t="shared" si="669"/>
        <v>0</v>
      </c>
      <c r="BV497" s="3">
        <f t="shared" si="669"/>
        <v>0</v>
      </c>
      <c r="BW497" s="3">
        <f t="shared" si="669"/>
        <v>0</v>
      </c>
      <c r="BX497" s="3">
        <f t="shared" si="669"/>
        <v>0</v>
      </c>
      <c r="BY497" s="3">
        <f t="shared" si="669"/>
        <v>0</v>
      </c>
      <c r="BZ497" s="3">
        <f t="shared" si="669"/>
        <v>0</v>
      </c>
      <c r="CA497" s="3">
        <f t="shared" si="669"/>
        <v>0</v>
      </c>
      <c r="CB497" s="3">
        <f t="shared" si="669"/>
        <v>0</v>
      </c>
      <c r="CC497" s="3">
        <f t="shared" si="669"/>
        <v>0</v>
      </c>
      <c r="CD497" s="3">
        <f t="shared" si="669"/>
        <v>0</v>
      </c>
      <c r="CE497" s="3">
        <f t="shared" si="669"/>
        <v>0</v>
      </c>
      <c r="CF497" s="3">
        <f t="shared" si="669"/>
        <v>0</v>
      </c>
      <c r="CG497" s="3">
        <f t="shared" si="669"/>
        <v>0</v>
      </c>
      <c r="CH497" s="3">
        <f t="shared" si="669"/>
        <v>0</v>
      </c>
      <c r="CI497" s="3">
        <f t="shared" si="669"/>
        <v>0</v>
      </c>
      <c r="CJ497" s="3">
        <f t="shared" si="669"/>
        <v>0</v>
      </c>
      <c r="CK497" s="3">
        <f t="shared" si="669"/>
        <v>0</v>
      </c>
      <c r="CL497" s="3">
        <f t="shared" si="669"/>
        <v>0</v>
      </c>
      <c r="CM497" s="3">
        <f t="shared" si="669"/>
        <v>0</v>
      </c>
      <c r="CN497" s="3">
        <f t="shared" si="669"/>
        <v>0</v>
      </c>
      <c r="CO497" s="3">
        <f t="shared" si="669"/>
        <v>0</v>
      </c>
      <c r="CP497" s="3">
        <f t="shared" si="669"/>
        <v>0</v>
      </c>
      <c r="CQ497" s="3">
        <f t="shared" si="669"/>
        <v>0</v>
      </c>
      <c r="CR497" s="3">
        <f t="shared" si="669"/>
        <v>0</v>
      </c>
      <c r="CS497" s="3">
        <f t="shared" si="669"/>
        <v>1</v>
      </c>
      <c r="CT497" s="3">
        <f t="shared" si="669"/>
        <v>1</v>
      </c>
      <c r="CU497" s="3">
        <f t="shared" si="669"/>
        <v>1</v>
      </c>
      <c r="CV497" s="3">
        <f t="shared" si="669"/>
        <v>1</v>
      </c>
      <c r="CW497" s="3">
        <f t="shared" si="669"/>
        <v>1</v>
      </c>
      <c r="CX497" s="3">
        <f t="shared" si="669"/>
        <v>1</v>
      </c>
      <c r="CY497" s="3">
        <f t="shared" si="669"/>
        <v>1</v>
      </c>
      <c r="CZ497" s="3">
        <f t="shared" si="669"/>
        <v>1</v>
      </c>
      <c r="DA497" s="3">
        <f t="shared" si="669"/>
        <v>1</v>
      </c>
      <c r="DB497" s="3">
        <f t="shared" si="669"/>
        <v>1</v>
      </c>
      <c r="DC497" s="3">
        <f t="shared" si="669"/>
        <v>1</v>
      </c>
      <c r="DD497" s="3">
        <f t="shared" si="669"/>
        <v>1</v>
      </c>
      <c r="DE497" s="3">
        <f t="shared" si="669"/>
        <v>1</v>
      </c>
      <c r="DF497" s="3">
        <f t="shared" si="669"/>
        <v>1</v>
      </c>
      <c r="DG497" s="3">
        <f t="shared" si="669"/>
        <v>1</v>
      </c>
      <c r="DH497" s="3">
        <f t="shared" si="669"/>
        <v>1</v>
      </c>
      <c r="DI497" s="3">
        <f t="shared" si="669"/>
        <v>1</v>
      </c>
      <c r="DJ497" s="3">
        <f t="shared" si="669"/>
        <v>1</v>
      </c>
      <c r="DK497" s="3">
        <f t="shared" si="669"/>
        <v>1</v>
      </c>
      <c r="DL497" s="3">
        <f t="shared" si="669"/>
        <v>1</v>
      </c>
      <c r="DM497" s="3">
        <f t="shared" si="669"/>
        <v>1</v>
      </c>
      <c r="DN497" s="3">
        <f t="shared" si="669"/>
        <v>1</v>
      </c>
      <c r="DO497" s="3">
        <f t="shared" si="669"/>
        <v>1</v>
      </c>
      <c r="DP497" s="3">
        <f t="shared" si="669"/>
        <v>1</v>
      </c>
      <c r="DQ497" s="3">
        <f t="shared" si="669"/>
        <v>1</v>
      </c>
      <c r="DR497" s="3">
        <f t="shared" si="669"/>
        <v>1</v>
      </c>
      <c r="DS497" s="3">
        <f t="shared" si="669"/>
        <v>1</v>
      </c>
      <c r="DT497" s="3">
        <f t="shared" si="669"/>
        <v>1</v>
      </c>
      <c r="DU497" s="3">
        <f t="shared" si="669"/>
        <v>1</v>
      </c>
      <c r="DV497" s="3">
        <f t="shared" si="669"/>
        <v>1</v>
      </c>
      <c r="DW497" s="3">
        <f t="shared" si="669"/>
        <v>1</v>
      </c>
      <c r="DX497" s="3">
        <f t="shared" si="669"/>
        <v>1</v>
      </c>
      <c r="DY497" s="3">
        <f t="shared" si="669"/>
        <v>1</v>
      </c>
      <c r="DZ497" s="3">
        <f t="shared" si="669"/>
        <v>1</v>
      </c>
      <c r="EA497" s="3">
        <f t="shared" si="669"/>
        <v>1</v>
      </c>
      <c r="EB497" s="3">
        <f t="shared" ref="EB497" si="670">EB225*1</f>
        <v>1</v>
      </c>
      <c r="EC497" s="3">
        <f t="shared" si="628"/>
        <v>1</v>
      </c>
    </row>
    <row r="498" spans="3:133" x14ac:dyDescent="0.25">
      <c r="C498" t="s">
        <v>1916</v>
      </c>
      <c r="D498" s="3">
        <f t="shared" ref="D498:BO498" si="671">D226*1</f>
        <v>0</v>
      </c>
      <c r="E498" s="3">
        <f t="shared" si="671"/>
        <v>0</v>
      </c>
      <c r="F498" s="3">
        <f t="shared" si="671"/>
        <v>0</v>
      </c>
      <c r="G498" s="3">
        <f t="shared" si="671"/>
        <v>0</v>
      </c>
      <c r="H498" s="3">
        <f t="shared" si="671"/>
        <v>0</v>
      </c>
      <c r="I498" s="3">
        <f t="shared" si="671"/>
        <v>0</v>
      </c>
      <c r="J498" s="3">
        <f t="shared" si="671"/>
        <v>0</v>
      </c>
      <c r="K498" s="3">
        <f t="shared" si="671"/>
        <v>0</v>
      </c>
      <c r="L498" s="3">
        <f t="shared" si="671"/>
        <v>0</v>
      </c>
      <c r="M498" s="3">
        <f t="shared" si="671"/>
        <v>0</v>
      </c>
      <c r="N498" s="3">
        <f t="shared" si="671"/>
        <v>0</v>
      </c>
      <c r="O498" s="3">
        <f t="shared" si="671"/>
        <v>0</v>
      </c>
      <c r="P498" s="3">
        <f t="shared" si="671"/>
        <v>0</v>
      </c>
      <c r="Q498" s="3">
        <f t="shared" si="671"/>
        <v>0</v>
      </c>
      <c r="R498" s="3">
        <f t="shared" si="671"/>
        <v>0</v>
      </c>
      <c r="S498" s="3">
        <f t="shared" si="671"/>
        <v>0</v>
      </c>
      <c r="T498" s="3">
        <f t="shared" si="671"/>
        <v>0</v>
      </c>
      <c r="U498" s="3">
        <f t="shared" si="671"/>
        <v>0</v>
      </c>
      <c r="V498" s="3">
        <f t="shared" si="671"/>
        <v>0</v>
      </c>
      <c r="W498" s="3">
        <f t="shared" si="671"/>
        <v>0</v>
      </c>
      <c r="X498" s="3">
        <f t="shared" si="671"/>
        <v>0</v>
      </c>
      <c r="Y498" s="3">
        <f t="shared" si="671"/>
        <v>0</v>
      </c>
      <c r="Z498" s="3">
        <f t="shared" si="671"/>
        <v>0</v>
      </c>
      <c r="AA498" s="3">
        <f t="shared" si="671"/>
        <v>0</v>
      </c>
      <c r="AB498" s="3">
        <f t="shared" si="671"/>
        <v>0</v>
      </c>
      <c r="AC498" s="3">
        <f t="shared" si="671"/>
        <v>0</v>
      </c>
      <c r="AD498" s="3">
        <f t="shared" si="671"/>
        <v>0</v>
      </c>
      <c r="AE498" s="3">
        <f t="shared" si="671"/>
        <v>0</v>
      </c>
      <c r="AF498" s="3">
        <f t="shared" si="671"/>
        <v>0</v>
      </c>
      <c r="AG498" s="3">
        <f t="shared" si="671"/>
        <v>0</v>
      </c>
      <c r="AH498" s="3">
        <f t="shared" si="671"/>
        <v>0</v>
      </c>
      <c r="AI498" s="3">
        <f t="shared" si="671"/>
        <v>0</v>
      </c>
      <c r="AJ498" s="3">
        <f t="shared" si="671"/>
        <v>0</v>
      </c>
      <c r="AK498" s="3">
        <f t="shared" si="671"/>
        <v>0</v>
      </c>
      <c r="AL498" s="3">
        <f t="shared" si="671"/>
        <v>0</v>
      </c>
      <c r="AM498" s="3">
        <f t="shared" si="671"/>
        <v>0</v>
      </c>
      <c r="AN498" s="3">
        <f t="shared" si="671"/>
        <v>0</v>
      </c>
      <c r="AO498" s="3">
        <f t="shared" si="671"/>
        <v>0</v>
      </c>
      <c r="AP498" s="3">
        <f t="shared" si="671"/>
        <v>0</v>
      </c>
      <c r="AQ498" s="3">
        <f t="shared" si="671"/>
        <v>0</v>
      </c>
      <c r="AR498" s="3">
        <f t="shared" si="671"/>
        <v>0</v>
      </c>
      <c r="AS498" s="3">
        <f t="shared" si="671"/>
        <v>0</v>
      </c>
      <c r="AT498" s="3">
        <f t="shared" si="671"/>
        <v>0</v>
      </c>
      <c r="AU498" s="3">
        <f t="shared" si="671"/>
        <v>0</v>
      </c>
      <c r="AV498" s="3">
        <f t="shared" si="671"/>
        <v>1</v>
      </c>
      <c r="AW498" s="3">
        <f t="shared" si="671"/>
        <v>2</v>
      </c>
      <c r="AX498" s="3">
        <f t="shared" si="671"/>
        <v>2</v>
      </c>
      <c r="AY498" s="3">
        <f t="shared" si="671"/>
        <v>3</v>
      </c>
      <c r="AZ498" s="3">
        <f t="shared" si="671"/>
        <v>7</v>
      </c>
      <c r="BA498" s="3">
        <f t="shared" si="671"/>
        <v>7</v>
      </c>
      <c r="BB498" s="3">
        <f t="shared" si="671"/>
        <v>9</v>
      </c>
      <c r="BC498" s="3">
        <f t="shared" si="671"/>
        <v>10</v>
      </c>
      <c r="BD498" s="3">
        <f t="shared" si="671"/>
        <v>28</v>
      </c>
      <c r="BE498" s="3">
        <f t="shared" si="671"/>
        <v>43</v>
      </c>
      <c r="BF498" s="3">
        <f t="shared" si="671"/>
        <v>65</v>
      </c>
      <c r="BG498" s="3">
        <f t="shared" si="671"/>
        <v>81</v>
      </c>
      <c r="BH498" s="3">
        <f t="shared" si="671"/>
        <v>115</v>
      </c>
      <c r="BI498" s="3">
        <f t="shared" si="671"/>
        <v>158</v>
      </c>
      <c r="BJ498" s="3">
        <f t="shared" si="671"/>
        <v>194</v>
      </c>
      <c r="BK498" s="3">
        <f t="shared" si="671"/>
        <v>250</v>
      </c>
      <c r="BL498" s="3">
        <f t="shared" si="671"/>
        <v>285</v>
      </c>
      <c r="BM498" s="3">
        <f t="shared" si="671"/>
        <v>359</v>
      </c>
      <c r="BN498" s="3">
        <f t="shared" si="671"/>
        <v>508</v>
      </c>
      <c r="BO498" s="3">
        <f t="shared" si="671"/>
        <v>694</v>
      </c>
      <c r="BP498" s="3">
        <f t="shared" ref="BP498:EA498" si="672">BP226*1</f>
        <v>877</v>
      </c>
      <c r="BQ498" s="3">
        <f t="shared" si="672"/>
        <v>1161</v>
      </c>
      <c r="BR498" s="3">
        <f t="shared" si="672"/>
        <v>1455</v>
      </c>
      <c r="BS498" s="3">
        <f t="shared" si="672"/>
        <v>1669</v>
      </c>
      <c r="BT498" s="3">
        <f t="shared" si="672"/>
        <v>2043</v>
      </c>
      <c r="BU498" s="3">
        <f t="shared" si="672"/>
        <v>2425</v>
      </c>
      <c r="BV498" s="3">
        <f t="shared" si="672"/>
        <v>3095</v>
      </c>
      <c r="BW498" s="3">
        <f t="shared" si="672"/>
        <v>3747</v>
      </c>
      <c r="BX498" s="3">
        <f t="shared" si="672"/>
        <v>4461</v>
      </c>
      <c r="BY498" s="3">
        <f t="shared" si="672"/>
        <v>5221</v>
      </c>
      <c r="BZ498" s="3">
        <f t="shared" si="672"/>
        <v>5865</v>
      </c>
      <c r="CA498" s="3">
        <f t="shared" si="672"/>
        <v>6433</v>
      </c>
      <c r="CB498" s="3">
        <f t="shared" si="672"/>
        <v>7471</v>
      </c>
      <c r="CC498" s="3">
        <f t="shared" si="672"/>
        <v>8505</v>
      </c>
      <c r="CD498" s="3">
        <f t="shared" si="672"/>
        <v>9608</v>
      </c>
      <c r="CE498" s="3">
        <f t="shared" si="672"/>
        <v>10760</v>
      </c>
      <c r="CF498" s="3">
        <f t="shared" si="672"/>
        <v>11599</v>
      </c>
      <c r="CG498" s="3">
        <f t="shared" si="672"/>
        <v>12285</v>
      </c>
      <c r="CH498" s="3">
        <f t="shared" si="672"/>
        <v>13029</v>
      </c>
      <c r="CI498" s="3">
        <f t="shared" si="672"/>
        <v>14073</v>
      </c>
      <c r="CJ498" s="3">
        <f t="shared" si="672"/>
        <v>14915</v>
      </c>
      <c r="CK498" s="3">
        <f t="shared" si="672"/>
        <v>15944</v>
      </c>
      <c r="CL498" s="3">
        <f t="shared" si="672"/>
        <v>16879</v>
      </c>
      <c r="CM498" s="3">
        <f t="shared" si="672"/>
        <v>17994</v>
      </c>
      <c r="CN498" s="3">
        <f t="shared" si="672"/>
        <v>18492</v>
      </c>
      <c r="CO498" s="3">
        <f t="shared" si="672"/>
        <v>19051</v>
      </c>
      <c r="CP498" s="3">
        <f t="shared" si="672"/>
        <v>20223</v>
      </c>
      <c r="CQ498" s="3">
        <f t="shared" si="672"/>
        <v>21060</v>
      </c>
      <c r="CR498" s="3">
        <f t="shared" si="672"/>
        <v>21787</v>
      </c>
      <c r="CS498" s="3">
        <f t="shared" si="672"/>
        <v>22792</v>
      </c>
      <c r="CT498" s="3">
        <f t="shared" si="672"/>
        <v>23635</v>
      </c>
      <c r="CU498" s="3">
        <f t="shared" si="672"/>
        <v>24055</v>
      </c>
      <c r="CV498" s="3">
        <f t="shared" si="672"/>
        <v>24393</v>
      </c>
      <c r="CW498" s="3">
        <f t="shared" si="672"/>
        <v>25302</v>
      </c>
      <c r="CX498" s="3">
        <f t="shared" si="672"/>
        <v>26097</v>
      </c>
      <c r="CY498" s="3">
        <f t="shared" si="672"/>
        <v>26771</v>
      </c>
      <c r="CZ498" s="3">
        <f t="shared" si="672"/>
        <v>27510</v>
      </c>
      <c r="DA498" s="3">
        <f t="shared" si="672"/>
        <v>28131</v>
      </c>
      <c r="DB498" s="3">
        <f t="shared" si="672"/>
        <v>28446</v>
      </c>
      <c r="DC498" s="3">
        <f t="shared" si="672"/>
        <v>28734</v>
      </c>
      <c r="DD498" s="3">
        <f t="shared" si="672"/>
        <v>29427</v>
      </c>
      <c r="DE498" s="3">
        <f t="shared" si="672"/>
        <v>30076</v>
      </c>
      <c r="DF498" s="3">
        <f t="shared" si="672"/>
        <v>30615</v>
      </c>
      <c r="DG498" s="3">
        <f t="shared" si="672"/>
        <v>31241</v>
      </c>
      <c r="DH498" s="3">
        <f t="shared" si="672"/>
        <v>31587</v>
      </c>
      <c r="DI498" s="3">
        <f t="shared" si="672"/>
        <v>31855</v>
      </c>
      <c r="DJ498" s="3">
        <f t="shared" si="672"/>
        <v>32065</v>
      </c>
      <c r="DK498" s="3">
        <f t="shared" si="672"/>
        <v>32692</v>
      </c>
      <c r="DL498" s="3">
        <f t="shared" si="672"/>
        <v>33186</v>
      </c>
      <c r="DM498" s="3">
        <f t="shared" si="672"/>
        <v>33614</v>
      </c>
      <c r="DN498" s="3">
        <f t="shared" si="672"/>
        <v>33998</v>
      </c>
      <c r="DO498" s="3">
        <f t="shared" si="672"/>
        <v>34466</v>
      </c>
      <c r="DP498" s="3">
        <f t="shared" si="672"/>
        <v>34636</v>
      </c>
      <c r="DQ498" s="3">
        <f t="shared" si="672"/>
        <v>34796</v>
      </c>
      <c r="DR498" s="3">
        <f t="shared" si="672"/>
        <v>35341</v>
      </c>
      <c r="DS498" s="3">
        <f t="shared" si="672"/>
        <v>35704</v>
      </c>
      <c r="DT498" s="3">
        <f t="shared" si="672"/>
        <v>36042</v>
      </c>
      <c r="DU498" s="3">
        <f t="shared" si="672"/>
        <v>36393</v>
      </c>
      <c r="DV498" s="3">
        <f t="shared" si="672"/>
        <v>36675</v>
      </c>
      <c r="DW498" s="3">
        <f t="shared" si="672"/>
        <v>36793</v>
      </c>
      <c r="DX498" s="3">
        <f t="shared" si="672"/>
        <v>36914</v>
      </c>
      <c r="DY498" s="3">
        <f t="shared" si="672"/>
        <v>37048</v>
      </c>
      <c r="DZ498" s="3">
        <f t="shared" si="672"/>
        <v>37460</v>
      </c>
      <c r="EA498" s="3">
        <f t="shared" si="672"/>
        <v>37837</v>
      </c>
      <c r="EB498" s="3">
        <f t="shared" ref="EB498" si="673">EB226*1</f>
        <v>38161</v>
      </c>
      <c r="EC498" s="3">
        <f t="shared" si="628"/>
        <v>38376</v>
      </c>
    </row>
    <row r="499" spans="3:133" x14ac:dyDescent="0.25">
      <c r="C499" t="s">
        <v>1982</v>
      </c>
      <c r="D499" s="3">
        <f t="shared" ref="D499:BO499" si="674">D227*1</f>
        <v>0</v>
      </c>
      <c r="E499" s="3">
        <f t="shared" si="674"/>
        <v>0</v>
      </c>
      <c r="F499" s="3">
        <f t="shared" si="674"/>
        <v>0</v>
      </c>
      <c r="G499" s="3">
        <f t="shared" si="674"/>
        <v>0</v>
      </c>
      <c r="H499" s="3">
        <f t="shared" si="674"/>
        <v>0</v>
      </c>
      <c r="I499" s="3">
        <f t="shared" si="674"/>
        <v>0</v>
      </c>
      <c r="J499" s="3">
        <f t="shared" si="674"/>
        <v>0</v>
      </c>
      <c r="K499" s="3">
        <f t="shared" si="674"/>
        <v>0</v>
      </c>
      <c r="L499" s="3">
        <f t="shared" si="674"/>
        <v>0</v>
      </c>
      <c r="M499" s="3">
        <f t="shared" si="674"/>
        <v>0</v>
      </c>
      <c r="N499" s="3">
        <f t="shared" si="674"/>
        <v>0</v>
      </c>
      <c r="O499" s="3">
        <f t="shared" si="674"/>
        <v>0</v>
      </c>
      <c r="P499" s="3">
        <f t="shared" si="674"/>
        <v>0</v>
      </c>
      <c r="Q499" s="3">
        <f t="shared" si="674"/>
        <v>0</v>
      </c>
      <c r="R499" s="3">
        <f t="shared" si="674"/>
        <v>0</v>
      </c>
      <c r="S499" s="3">
        <f t="shared" si="674"/>
        <v>0</v>
      </c>
      <c r="T499" s="3">
        <f t="shared" si="674"/>
        <v>0</v>
      </c>
      <c r="U499" s="3">
        <f t="shared" si="674"/>
        <v>0</v>
      </c>
      <c r="V499" s="3">
        <f t="shared" si="674"/>
        <v>0</v>
      </c>
      <c r="W499" s="3">
        <f t="shared" si="674"/>
        <v>0</v>
      </c>
      <c r="X499" s="3">
        <f t="shared" si="674"/>
        <v>0</v>
      </c>
      <c r="Y499" s="3">
        <f t="shared" si="674"/>
        <v>0</v>
      </c>
      <c r="Z499" s="3">
        <f t="shared" si="674"/>
        <v>0</v>
      </c>
      <c r="AA499" s="3">
        <f t="shared" si="674"/>
        <v>0</v>
      </c>
      <c r="AB499" s="3">
        <f t="shared" si="674"/>
        <v>0</v>
      </c>
      <c r="AC499" s="3">
        <f t="shared" si="674"/>
        <v>0</v>
      </c>
      <c r="AD499" s="3">
        <f t="shared" si="674"/>
        <v>0</v>
      </c>
      <c r="AE499" s="3">
        <f t="shared" si="674"/>
        <v>0</v>
      </c>
      <c r="AF499" s="3">
        <f t="shared" si="674"/>
        <v>0</v>
      </c>
      <c r="AG499" s="3">
        <f t="shared" si="674"/>
        <v>0</v>
      </c>
      <c r="AH499" s="3">
        <f t="shared" si="674"/>
        <v>0</v>
      </c>
      <c r="AI499" s="3">
        <f t="shared" si="674"/>
        <v>0</v>
      </c>
      <c r="AJ499" s="3">
        <f t="shared" si="674"/>
        <v>0</v>
      </c>
      <c r="AK499" s="3">
        <f t="shared" si="674"/>
        <v>0</v>
      </c>
      <c r="AL499" s="3">
        <f t="shared" si="674"/>
        <v>0</v>
      </c>
      <c r="AM499" s="3">
        <f t="shared" si="674"/>
        <v>0</v>
      </c>
      <c r="AN499" s="3">
        <f t="shared" si="674"/>
        <v>0</v>
      </c>
      <c r="AO499" s="3">
        <f t="shared" si="674"/>
        <v>0</v>
      </c>
      <c r="AP499" s="3">
        <f t="shared" si="674"/>
        <v>0</v>
      </c>
      <c r="AQ499" s="3">
        <f t="shared" si="674"/>
        <v>0</v>
      </c>
      <c r="AR499" s="3">
        <f t="shared" si="674"/>
        <v>0</v>
      </c>
      <c r="AS499" s="3">
        <f t="shared" si="674"/>
        <v>0</v>
      </c>
      <c r="AT499" s="3">
        <f t="shared" si="674"/>
        <v>0</v>
      </c>
      <c r="AU499" s="3">
        <f t="shared" si="674"/>
        <v>0</v>
      </c>
      <c r="AV499" s="3">
        <f t="shared" si="674"/>
        <v>0</v>
      </c>
      <c r="AW499" s="3">
        <f t="shared" si="674"/>
        <v>0</v>
      </c>
      <c r="AX499" s="3">
        <f t="shared" si="674"/>
        <v>0</v>
      </c>
      <c r="AY499" s="3">
        <f t="shared" si="674"/>
        <v>0</v>
      </c>
      <c r="AZ499" s="3">
        <f t="shared" si="674"/>
        <v>0</v>
      </c>
      <c r="BA499" s="3">
        <f t="shared" si="674"/>
        <v>0</v>
      </c>
      <c r="BB499" s="3">
        <f t="shared" si="674"/>
        <v>0</v>
      </c>
      <c r="BC499" s="3">
        <f t="shared" si="674"/>
        <v>0</v>
      </c>
      <c r="BD499" s="3">
        <f t="shared" si="674"/>
        <v>0</v>
      </c>
      <c r="BE499" s="3">
        <f t="shared" si="674"/>
        <v>0</v>
      </c>
      <c r="BF499" s="3">
        <f t="shared" si="674"/>
        <v>0</v>
      </c>
      <c r="BG499" s="3">
        <f t="shared" si="674"/>
        <v>0</v>
      </c>
      <c r="BH499" s="3">
        <f t="shared" si="674"/>
        <v>0</v>
      </c>
      <c r="BI499" s="3">
        <f t="shared" si="674"/>
        <v>0</v>
      </c>
      <c r="BJ499" s="3">
        <f t="shared" si="674"/>
        <v>0</v>
      </c>
      <c r="BK499" s="3">
        <f t="shared" si="674"/>
        <v>0</v>
      </c>
      <c r="BL499" s="3">
        <f t="shared" si="674"/>
        <v>0</v>
      </c>
      <c r="BM499" s="3">
        <f t="shared" si="674"/>
        <v>0</v>
      </c>
      <c r="BN499" s="3">
        <f t="shared" si="674"/>
        <v>0</v>
      </c>
      <c r="BO499" s="3">
        <f t="shared" si="674"/>
        <v>0</v>
      </c>
      <c r="BP499" s="3">
        <f t="shared" ref="BP499:EA499" si="675">BP227*1</f>
        <v>0</v>
      </c>
      <c r="BQ499" s="3">
        <f t="shared" si="675"/>
        <v>0</v>
      </c>
      <c r="BR499" s="3">
        <f t="shared" si="675"/>
        <v>1</v>
      </c>
      <c r="BS499" s="3">
        <f t="shared" si="675"/>
        <v>1</v>
      </c>
      <c r="BT499" s="3">
        <f t="shared" si="675"/>
        <v>1</v>
      </c>
      <c r="BU499" s="3">
        <f t="shared" si="675"/>
        <v>1</v>
      </c>
      <c r="BV499" s="3">
        <f t="shared" si="675"/>
        <v>2</v>
      </c>
      <c r="BW499" s="3">
        <f t="shared" si="675"/>
        <v>4</v>
      </c>
      <c r="BX499" s="3">
        <f t="shared" si="675"/>
        <v>4</v>
      </c>
      <c r="BY499" s="3">
        <f t="shared" si="675"/>
        <v>5</v>
      </c>
      <c r="BZ499" s="3">
        <f t="shared" si="675"/>
        <v>6</v>
      </c>
      <c r="CA499" s="3">
        <f t="shared" si="675"/>
        <v>6</v>
      </c>
      <c r="CB499" s="3">
        <f t="shared" si="675"/>
        <v>7</v>
      </c>
      <c r="CC499" s="3">
        <f t="shared" si="675"/>
        <v>7</v>
      </c>
      <c r="CD499" s="3">
        <f t="shared" si="675"/>
        <v>7</v>
      </c>
      <c r="CE499" s="3">
        <f t="shared" si="675"/>
        <v>7</v>
      </c>
      <c r="CF499" s="3">
        <f t="shared" si="675"/>
        <v>7</v>
      </c>
      <c r="CG499" s="3">
        <f t="shared" si="675"/>
        <v>7</v>
      </c>
      <c r="CH499" s="3">
        <f t="shared" si="675"/>
        <v>8</v>
      </c>
      <c r="CI499" s="3">
        <f t="shared" si="675"/>
        <v>8</v>
      </c>
      <c r="CJ499" s="3">
        <f t="shared" si="675"/>
        <v>9</v>
      </c>
      <c r="CK499" s="3">
        <f t="shared" si="675"/>
        <v>9</v>
      </c>
      <c r="CL499" s="3">
        <f t="shared" si="675"/>
        <v>9</v>
      </c>
      <c r="CM499" s="3">
        <f t="shared" si="675"/>
        <v>9</v>
      </c>
      <c r="CN499" s="3">
        <f t="shared" si="675"/>
        <v>10</v>
      </c>
      <c r="CO499" s="3">
        <f t="shared" si="675"/>
        <v>10</v>
      </c>
      <c r="CP499" s="3">
        <f t="shared" si="675"/>
        <v>12</v>
      </c>
      <c r="CQ499" s="3">
        <f t="shared" si="675"/>
        <v>12</v>
      </c>
      <c r="CR499" s="3">
        <f t="shared" si="675"/>
        <v>12</v>
      </c>
      <c r="CS499" s="3">
        <f t="shared" si="675"/>
        <v>12</v>
      </c>
      <c r="CT499" s="3">
        <f t="shared" si="675"/>
        <v>14</v>
      </c>
      <c r="CU499" s="3">
        <f t="shared" si="675"/>
        <v>15</v>
      </c>
      <c r="CV499" s="3">
        <f t="shared" si="675"/>
        <v>15</v>
      </c>
      <c r="CW499" s="3">
        <f t="shared" si="675"/>
        <v>15</v>
      </c>
      <c r="CX499" s="3">
        <f t="shared" si="675"/>
        <v>15</v>
      </c>
      <c r="CY499" s="3">
        <f t="shared" si="675"/>
        <v>17</v>
      </c>
      <c r="CZ499" s="3">
        <f t="shared" si="675"/>
        <v>17</v>
      </c>
      <c r="DA499" s="3">
        <f t="shared" si="675"/>
        <v>17</v>
      </c>
      <c r="DB499" s="3">
        <f t="shared" si="675"/>
        <v>17</v>
      </c>
      <c r="DC499" s="3">
        <f t="shared" si="675"/>
        <v>17</v>
      </c>
      <c r="DD499" s="3">
        <f t="shared" si="675"/>
        <v>17</v>
      </c>
      <c r="DE499" s="3">
        <f t="shared" si="675"/>
        <v>17</v>
      </c>
      <c r="DF499" s="3">
        <f t="shared" si="675"/>
        <v>17</v>
      </c>
      <c r="DG499" s="3">
        <f t="shared" si="675"/>
        <v>18</v>
      </c>
      <c r="DH499" s="3">
        <f t="shared" si="675"/>
        <v>18</v>
      </c>
      <c r="DI499" s="3">
        <f t="shared" si="675"/>
        <v>19</v>
      </c>
      <c r="DJ499" s="3">
        <f t="shared" si="675"/>
        <v>19</v>
      </c>
      <c r="DK499" s="3">
        <f t="shared" si="675"/>
        <v>19</v>
      </c>
      <c r="DL499" s="3">
        <f t="shared" si="675"/>
        <v>19</v>
      </c>
      <c r="DM499" s="3">
        <f t="shared" si="675"/>
        <v>19</v>
      </c>
      <c r="DN499" s="3">
        <f t="shared" si="675"/>
        <v>19</v>
      </c>
      <c r="DO499" s="3">
        <f t="shared" si="675"/>
        <v>19</v>
      </c>
      <c r="DP499" s="3">
        <f t="shared" si="675"/>
        <v>20</v>
      </c>
      <c r="DQ499" s="3">
        <f t="shared" si="675"/>
        <v>20</v>
      </c>
      <c r="DR499" s="3">
        <f t="shared" si="675"/>
        <v>20</v>
      </c>
      <c r="DS499" s="3">
        <f t="shared" si="675"/>
        <v>20</v>
      </c>
      <c r="DT499" s="3">
        <f t="shared" si="675"/>
        <v>20</v>
      </c>
      <c r="DU499" s="3">
        <f t="shared" si="675"/>
        <v>20</v>
      </c>
      <c r="DV499" s="3">
        <f t="shared" si="675"/>
        <v>22</v>
      </c>
      <c r="DW499" s="3">
        <f t="shared" si="675"/>
        <v>22</v>
      </c>
      <c r="DX499" s="3">
        <f t="shared" si="675"/>
        <v>22</v>
      </c>
      <c r="DY499" s="3">
        <f t="shared" si="675"/>
        <v>22</v>
      </c>
      <c r="DZ499" s="3">
        <f t="shared" si="675"/>
        <v>22</v>
      </c>
      <c r="EA499" s="3">
        <f t="shared" si="675"/>
        <v>22</v>
      </c>
      <c r="EB499" s="3">
        <f t="shared" ref="EB499:EC514" si="676">EB227*1</f>
        <v>22</v>
      </c>
      <c r="EC499" s="3">
        <f t="shared" si="676"/>
        <v>22</v>
      </c>
    </row>
    <row r="500" spans="3:133" x14ac:dyDescent="0.25">
      <c r="C500" t="s">
        <v>1983</v>
      </c>
      <c r="D500" s="3">
        <f t="shared" ref="D500:BO500" si="677">D228*1</f>
        <v>0</v>
      </c>
      <c r="E500" s="3">
        <f t="shared" si="677"/>
        <v>0</v>
      </c>
      <c r="F500" s="3">
        <f t="shared" si="677"/>
        <v>0</v>
      </c>
      <c r="G500" s="3">
        <f t="shared" si="677"/>
        <v>0</v>
      </c>
      <c r="H500" s="3">
        <f t="shared" si="677"/>
        <v>0</v>
      </c>
      <c r="I500" s="3">
        <f t="shared" si="677"/>
        <v>0</v>
      </c>
      <c r="J500" s="3">
        <f t="shared" si="677"/>
        <v>0</v>
      </c>
      <c r="K500" s="3">
        <f t="shared" si="677"/>
        <v>0</v>
      </c>
      <c r="L500" s="3">
        <f t="shared" si="677"/>
        <v>0</v>
      </c>
      <c r="M500" s="3">
        <f t="shared" si="677"/>
        <v>0</v>
      </c>
      <c r="N500" s="3">
        <f t="shared" si="677"/>
        <v>0</v>
      </c>
      <c r="O500" s="3">
        <f t="shared" si="677"/>
        <v>0</v>
      </c>
      <c r="P500" s="3">
        <f t="shared" si="677"/>
        <v>0</v>
      </c>
      <c r="Q500" s="3">
        <f t="shared" si="677"/>
        <v>0</v>
      </c>
      <c r="R500" s="3">
        <f t="shared" si="677"/>
        <v>0</v>
      </c>
      <c r="S500" s="3">
        <f t="shared" si="677"/>
        <v>0</v>
      </c>
      <c r="T500" s="3">
        <f t="shared" si="677"/>
        <v>0</v>
      </c>
      <c r="U500" s="3">
        <f t="shared" si="677"/>
        <v>0</v>
      </c>
      <c r="V500" s="3">
        <f t="shared" si="677"/>
        <v>0</v>
      </c>
      <c r="W500" s="3">
        <f t="shared" si="677"/>
        <v>0</v>
      </c>
      <c r="X500" s="3">
        <f t="shared" si="677"/>
        <v>0</v>
      </c>
      <c r="Y500" s="3">
        <f t="shared" si="677"/>
        <v>0</v>
      </c>
      <c r="Z500" s="3">
        <f t="shared" si="677"/>
        <v>0</v>
      </c>
      <c r="AA500" s="3">
        <f t="shared" si="677"/>
        <v>0</v>
      </c>
      <c r="AB500" s="3">
        <f t="shared" si="677"/>
        <v>0</v>
      </c>
      <c r="AC500" s="3">
        <f t="shared" si="677"/>
        <v>0</v>
      </c>
      <c r="AD500" s="3">
        <f t="shared" si="677"/>
        <v>0</v>
      </c>
      <c r="AE500" s="3">
        <f t="shared" si="677"/>
        <v>0</v>
      </c>
      <c r="AF500" s="3">
        <f t="shared" si="677"/>
        <v>0</v>
      </c>
      <c r="AG500" s="3">
        <f t="shared" si="677"/>
        <v>0</v>
      </c>
      <c r="AH500" s="3">
        <f t="shared" si="677"/>
        <v>0</v>
      </c>
      <c r="AI500" s="3">
        <f t="shared" si="677"/>
        <v>0</v>
      </c>
      <c r="AJ500" s="3">
        <f t="shared" si="677"/>
        <v>0</v>
      </c>
      <c r="AK500" s="3">
        <f t="shared" si="677"/>
        <v>0</v>
      </c>
      <c r="AL500" s="3">
        <f t="shared" si="677"/>
        <v>0</v>
      </c>
      <c r="AM500" s="3">
        <f t="shared" si="677"/>
        <v>0</v>
      </c>
      <c r="AN500" s="3">
        <f t="shared" si="677"/>
        <v>0</v>
      </c>
      <c r="AO500" s="3">
        <f t="shared" si="677"/>
        <v>0</v>
      </c>
      <c r="AP500" s="3">
        <f t="shared" si="677"/>
        <v>1</v>
      </c>
      <c r="AQ500" s="3">
        <f t="shared" si="677"/>
        <v>1</v>
      </c>
      <c r="AR500" s="3">
        <f t="shared" si="677"/>
        <v>6</v>
      </c>
      <c r="AS500" s="3">
        <f t="shared" si="677"/>
        <v>7</v>
      </c>
      <c r="AT500" s="3">
        <f t="shared" si="677"/>
        <v>11</v>
      </c>
      <c r="AU500" s="3">
        <f t="shared" si="677"/>
        <v>12</v>
      </c>
      <c r="AV500" s="3">
        <f t="shared" si="677"/>
        <v>14</v>
      </c>
      <c r="AW500" s="3">
        <f t="shared" si="677"/>
        <v>17</v>
      </c>
      <c r="AX500" s="3">
        <f t="shared" si="677"/>
        <v>21</v>
      </c>
      <c r="AY500" s="3">
        <f t="shared" si="677"/>
        <v>22</v>
      </c>
      <c r="AZ500" s="3">
        <f t="shared" si="677"/>
        <v>28</v>
      </c>
      <c r="BA500" s="3">
        <f t="shared" si="677"/>
        <v>36</v>
      </c>
      <c r="BB500" s="3">
        <f t="shared" si="677"/>
        <v>42</v>
      </c>
      <c r="BC500" s="3">
        <f t="shared" si="677"/>
        <v>50</v>
      </c>
      <c r="BD500" s="3">
        <f t="shared" si="677"/>
        <v>60</v>
      </c>
      <c r="BE500" s="3">
        <f t="shared" si="677"/>
        <v>74</v>
      </c>
      <c r="BF500" s="3">
        <f t="shared" si="677"/>
        <v>100</v>
      </c>
      <c r="BG500" s="3">
        <f t="shared" si="677"/>
        <v>134</v>
      </c>
      <c r="BH500" s="3">
        <f t="shared" si="677"/>
        <v>165</v>
      </c>
      <c r="BI500" s="3">
        <f t="shared" si="677"/>
        <v>259</v>
      </c>
      <c r="BJ500" s="3">
        <f t="shared" si="677"/>
        <v>350</v>
      </c>
      <c r="BK500" s="3">
        <f t="shared" si="677"/>
        <v>442</v>
      </c>
      <c r="BL500" s="3">
        <f t="shared" si="677"/>
        <v>587</v>
      </c>
      <c r="BM500" s="3">
        <f t="shared" si="677"/>
        <v>786</v>
      </c>
      <c r="BN500" s="3">
        <f t="shared" si="677"/>
        <v>1011</v>
      </c>
      <c r="BO500" s="3">
        <f t="shared" si="677"/>
        <v>1320</v>
      </c>
      <c r="BP500" s="3">
        <f t="shared" ref="BP500:EA500" si="678">BP228*1</f>
        <v>1726</v>
      </c>
      <c r="BQ500" s="3">
        <f t="shared" si="678"/>
        <v>2269</v>
      </c>
      <c r="BR500" s="3">
        <f t="shared" si="678"/>
        <v>2744</v>
      </c>
      <c r="BS500" s="3">
        <f t="shared" si="678"/>
        <v>3420</v>
      </c>
      <c r="BT500" s="3">
        <f t="shared" si="678"/>
        <v>4196</v>
      </c>
      <c r="BU500" s="3">
        <f t="shared" si="678"/>
        <v>5367</v>
      </c>
      <c r="BV500" s="3">
        <f t="shared" si="678"/>
        <v>6511</v>
      </c>
      <c r="BW500" s="3">
        <f t="shared" si="678"/>
        <v>7938</v>
      </c>
      <c r="BX500" s="3">
        <f t="shared" si="678"/>
        <v>9260</v>
      </c>
      <c r="BY500" s="3">
        <f t="shared" si="678"/>
        <v>10870</v>
      </c>
      <c r="BZ500" s="3">
        <f t="shared" si="678"/>
        <v>12375</v>
      </c>
      <c r="CA500" s="3">
        <f t="shared" si="678"/>
        <v>13894</v>
      </c>
      <c r="CB500" s="3">
        <f t="shared" si="678"/>
        <v>16191</v>
      </c>
      <c r="CC500" s="3">
        <f t="shared" si="678"/>
        <v>18270</v>
      </c>
      <c r="CD500" s="3">
        <f t="shared" si="678"/>
        <v>20288</v>
      </c>
      <c r="CE500" s="3">
        <f t="shared" si="678"/>
        <v>22357</v>
      </c>
      <c r="CF500" s="3">
        <f t="shared" si="678"/>
        <v>24366</v>
      </c>
      <c r="CG500" s="3">
        <f t="shared" si="678"/>
        <v>26086</v>
      </c>
      <c r="CH500" s="3">
        <f t="shared" si="678"/>
        <v>27870</v>
      </c>
      <c r="CI500" s="3">
        <f t="shared" si="678"/>
        <v>30262</v>
      </c>
      <c r="CJ500" s="3">
        <f t="shared" si="678"/>
        <v>32760</v>
      </c>
      <c r="CK500" s="3">
        <f t="shared" si="678"/>
        <v>34844</v>
      </c>
      <c r="CL500" s="3">
        <f t="shared" si="678"/>
        <v>37428</v>
      </c>
      <c r="CM500" s="3">
        <f t="shared" si="678"/>
        <v>39775</v>
      </c>
      <c r="CN500" s="3">
        <f t="shared" si="678"/>
        <v>40945</v>
      </c>
      <c r="CO500" s="3">
        <f t="shared" si="678"/>
        <v>42686</v>
      </c>
      <c r="CP500" s="3">
        <f t="shared" si="678"/>
        <v>45086</v>
      </c>
      <c r="CQ500" s="3">
        <f t="shared" si="678"/>
        <v>47412</v>
      </c>
      <c r="CR500" s="3">
        <f t="shared" si="678"/>
        <v>49724</v>
      </c>
      <c r="CS500" s="3">
        <f t="shared" si="678"/>
        <v>51493</v>
      </c>
      <c r="CT500" s="3">
        <f t="shared" si="678"/>
        <v>53755</v>
      </c>
      <c r="CU500" s="3">
        <f t="shared" si="678"/>
        <v>54881</v>
      </c>
      <c r="CV500" s="3">
        <f t="shared" si="678"/>
        <v>56219</v>
      </c>
      <c r="CW500" s="3">
        <f t="shared" si="678"/>
        <v>58355</v>
      </c>
      <c r="CX500" s="3">
        <f t="shared" si="678"/>
        <v>60967</v>
      </c>
      <c r="CY500" s="3">
        <f t="shared" si="678"/>
        <v>62996</v>
      </c>
      <c r="CZ500" s="3">
        <f t="shared" si="678"/>
        <v>64943</v>
      </c>
      <c r="DA500" s="3">
        <f t="shared" si="678"/>
        <v>66369</v>
      </c>
      <c r="DB500" s="3">
        <f t="shared" si="678"/>
        <v>67682</v>
      </c>
      <c r="DC500" s="3">
        <f t="shared" si="678"/>
        <v>68922</v>
      </c>
      <c r="DD500" s="3">
        <f t="shared" si="678"/>
        <v>71064</v>
      </c>
      <c r="DE500" s="3">
        <f t="shared" si="678"/>
        <v>73455</v>
      </c>
      <c r="DF500" s="3">
        <f t="shared" si="678"/>
        <v>75662</v>
      </c>
      <c r="DG500" s="3">
        <f t="shared" si="678"/>
        <v>77180</v>
      </c>
      <c r="DH500" s="3">
        <f t="shared" si="678"/>
        <v>78795</v>
      </c>
      <c r="DI500" s="3">
        <f t="shared" si="678"/>
        <v>79526</v>
      </c>
      <c r="DJ500" s="3">
        <f t="shared" si="678"/>
        <v>80682</v>
      </c>
      <c r="DK500" s="3">
        <f t="shared" si="678"/>
        <v>82356</v>
      </c>
      <c r="DL500" s="3">
        <f t="shared" si="678"/>
        <v>84119</v>
      </c>
      <c r="DM500" s="3">
        <f t="shared" si="678"/>
        <v>85898</v>
      </c>
      <c r="DN500" s="3">
        <f t="shared" si="678"/>
        <v>87530</v>
      </c>
      <c r="DO500" s="3">
        <f t="shared" si="678"/>
        <v>88754</v>
      </c>
      <c r="DP500" s="3">
        <f t="shared" si="678"/>
        <v>89562</v>
      </c>
      <c r="DQ500" s="3">
        <f t="shared" si="678"/>
        <v>90347</v>
      </c>
      <c r="DR500" s="3">
        <f t="shared" si="678"/>
        <v>91921</v>
      </c>
      <c r="DS500" s="3">
        <f t="shared" si="678"/>
        <v>93439</v>
      </c>
      <c r="DT500" s="3">
        <f t="shared" si="678"/>
        <v>94702</v>
      </c>
      <c r="DU500" s="3">
        <f t="shared" si="678"/>
        <v>95978</v>
      </c>
      <c r="DV500" s="3">
        <f t="shared" si="678"/>
        <v>97086</v>
      </c>
      <c r="DW500" s="3">
        <f t="shared" si="678"/>
        <v>97719</v>
      </c>
      <c r="DX500" s="3">
        <f t="shared" si="678"/>
        <v>98219</v>
      </c>
      <c r="DY500" s="3">
        <f t="shared" si="678"/>
        <v>98912</v>
      </c>
      <c r="DZ500" s="3">
        <f t="shared" si="678"/>
        <v>100417</v>
      </c>
      <c r="EA500" s="3">
        <f t="shared" si="678"/>
        <v>101616</v>
      </c>
      <c r="EB500" s="3">
        <f t="shared" ref="EB500" si="679">EB228*1</f>
        <v>102809</v>
      </c>
      <c r="EC500" s="3">
        <f t="shared" si="676"/>
        <v>103776</v>
      </c>
    </row>
    <row r="501" spans="3:133" x14ac:dyDescent="0.25">
      <c r="C501" t="s">
        <v>2051</v>
      </c>
      <c r="D501" s="3">
        <f t="shared" ref="D501:BO501" si="680">D229*1</f>
        <v>0</v>
      </c>
      <c r="E501" s="3">
        <f t="shared" si="680"/>
        <v>0</v>
      </c>
      <c r="F501" s="3">
        <f t="shared" si="680"/>
        <v>0</v>
      </c>
      <c r="G501" s="3">
        <f t="shared" si="680"/>
        <v>0</v>
      </c>
      <c r="H501" s="3">
        <f t="shared" si="680"/>
        <v>0</v>
      </c>
      <c r="I501" s="3">
        <f t="shared" si="680"/>
        <v>0</v>
      </c>
      <c r="J501" s="3">
        <f t="shared" si="680"/>
        <v>0</v>
      </c>
      <c r="K501" s="3">
        <f t="shared" si="680"/>
        <v>0</v>
      </c>
      <c r="L501" s="3">
        <f t="shared" si="680"/>
        <v>0</v>
      </c>
      <c r="M501" s="3">
        <f t="shared" si="680"/>
        <v>0</v>
      </c>
      <c r="N501" s="3">
        <f t="shared" si="680"/>
        <v>0</v>
      </c>
      <c r="O501" s="3">
        <f t="shared" si="680"/>
        <v>0</v>
      </c>
      <c r="P501" s="3">
        <f t="shared" si="680"/>
        <v>0</v>
      </c>
      <c r="Q501" s="3">
        <f t="shared" si="680"/>
        <v>0</v>
      </c>
      <c r="R501" s="3">
        <f t="shared" si="680"/>
        <v>0</v>
      </c>
      <c r="S501" s="3">
        <f t="shared" si="680"/>
        <v>0</v>
      </c>
      <c r="T501" s="3">
        <f t="shared" si="680"/>
        <v>0</v>
      </c>
      <c r="U501" s="3">
        <f t="shared" si="680"/>
        <v>0</v>
      </c>
      <c r="V501" s="3">
        <f t="shared" si="680"/>
        <v>0</v>
      </c>
      <c r="W501" s="3">
        <f t="shared" si="680"/>
        <v>0</v>
      </c>
      <c r="X501" s="3">
        <f t="shared" si="680"/>
        <v>0</v>
      </c>
      <c r="Y501" s="3">
        <f t="shared" si="680"/>
        <v>0</v>
      </c>
      <c r="Z501" s="3">
        <f t="shared" si="680"/>
        <v>0</v>
      </c>
      <c r="AA501" s="3">
        <f t="shared" si="680"/>
        <v>0</v>
      </c>
      <c r="AB501" s="3">
        <f t="shared" si="680"/>
        <v>0</v>
      </c>
      <c r="AC501" s="3">
        <f t="shared" si="680"/>
        <v>0</v>
      </c>
      <c r="AD501" s="3">
        <f t="shared" si="680"/>
        <v>0</v>
      </c>
      <c r="AE501" s="3">
        <f t="shared" si="680"/>
        <v>0</v>
      </c>
      <c r="AF501" s="3">
        <f t="shared" si="680"/>
        <v>0</v>
      </c>
      <c r="AG501" s="3">
        <f t="shared" si="680"/>
        <v>0</v>
      </c>
      <c r="AH501" s="3">
        <f t="shared" si="680"/>
        <v>0</v>
      </c>
      <c r="AI501" s="3">
        <f t="shared" si="680"/>
        <v>0</v>
      </c>
      <c r="AJ501" s="3">
        <f t="shared" si="680"/>
        <v>0</v>
      </c>
      <c r="AK501" s="3">
        <f t="shared" si="680"/>
        <v>0</v>
      </c>
      <c r="AL501" s="3">
        <f t="shared" si="680"/>
        <v>0</v>
      </c>
      <c r="AM501" s="3">
        <f t="shared" si="680"/>
        <v>0</v>
      </c>
      <c r="AN501" s="3">
        <f t="shared" si="680"/>
        <v>0</v>
      </c>
      <c r="AO501" s="3">
        <f t="shared" si="680"/>
        <v>0</v>
      </c>
      <c r="AP501" s="3">
        <f t="shared" si="680"/>
        <v>0</v>
      </c>
      <c r="AQ501" s="3">
        <f t="shared" si="680"/>
        <v>0</v>
      </c>
      <c r="AR501" s="3">
        <f t="shared" si="680"/>
        <v>0</v>
      </c>
      <c r="AS501" s="3">
        <f t="shared" si="680"/>
        <v>0</v>
      </c>
      <c r="AT501" s="3">
        <f t="shared" si="680"/>
        <v>0</v>
      </c>
      <c r="AU501" s="3">
        <f t="shared" si="680"/>
        <v>0</v>
      </c>
      <c r="AV501" s="3">
        <f t="shared" si="680"/>
        <v>0</v>
      </c>
      <c r="AW501" s="3">
        <f t="shared" si="680"/>
        <v>0</v>
      </c>
      <c r="AX501" s="3">
        <f t="shared" si="680"/>
        <v>0</v>
      </c>
      <c r="AY501" s="3">
        <f t="shared" si="680"/>
        <v>0</v>
      </c>
      <c r="AZ501" s="3">
        <f t="shared" si="680"/>
        <v>0</v>
      </c>
      <c r="BA501" s="3">
        <f t="shared" si="680"/>
        <v>0</v>
      </c>
      <c r="BB501" s="3">
        <f t="shared" si="680"/>
        <v>0</v>
      </c>
      <c r="BC501" s="3">
        <f t="shared" si="680"/>
        <v>0</v>
      </c>
      <c r="BD501" s="3">
        <f t="shared" si="680"/>
        <v>0</v>
      </c>
      <c r="BE501" s="3">
        <f t="shared" si="680"/>
        <v>0</v>
      </c>
      <c r="BF501" s="3">
        <f t="shared" si="680"/>
        <v>0</v>
      </c>
      <c r="BG501" s="3">
        <f t="shared" si="680"/>
        <v>0</v>
      </c>
      <c r="BH501" s="3">
        <f t="shared" si="680"/>
        <v>0</v>
      </c>
      <c r="BI501" s="3">
        <f t="shared" si="680"/>
        <v>0</v>
      </c>
      <c r="BJ501" s="3">
        <f t="shared" si="680"/>
        <v>0</v>
      </c>
      <c r="BK501" s="3">
        <f t="shared" si="680"/>
        <v>0</v>
      </c>
      <c r="BL501" s="3">
        <f t="shared" si="680"/>
        <v>0</v>
      </c>
      <c r="BM501" s="3">
        <f t="shared" si="680"/>
        <v>0</v>
      </c>
      <c r="BN501" s="3">
        <f t="shared" si="680"/>
        <v>0</v>
      </c>
      <c r="BO501" s="3">
        <f t="shared" si="680"/>
        <v>0</v>
      </c>
      <c r="BP501" s="3">
        <f t="shared" ref="BP501:EA501" si="681">BP229*1</f>
        <v>0</v>
      </c>
      <c r="BQ501" s="3">
        <f t="shared" si="681"/>
        <v>1</v>
      </c>
      <c r="BR501" s="3">
        <f t="shared" si="681"/>
        <v>2</v>
      </c>
      <c r="BS501" s="3">
        <f t="shared" si="681"/>
        <v>2</v>
      </c>
      <c r="BT501" s="3">
        <f t="shared" si="681"/>
        <v>2</v>
      </c>
      <c r="BU501" s="3">
        <f t="shared" si="681"/>
        <v>2</v>
      </c>
      <c r="BV501" s="3">
        <f t="shared" si="681"/>
        <v>2</v>
      </c>
      <c r="BW501" s="3">
        <f t="shared" si="681"/>
        <v>2</v>
      </c>
      <c r="BX501" s="3">
        <f t="shared" si="681"/>
        <v>2</v>
      </c>
      <c r="BY501" s="3">
        <f t="shared" si="681"/>
        <v>2</v>
      </c>
      <c r="BZ501" s="3">
        <f t="shared" si="681"/>
        <v>2</v>
      </c>
      <c r="CA501" s="3">
        <f t="shared" si="681"/>
        <v>2</v>
      </c>
      <c r="CB501" s="3">
        <f t="shared" si="681"/>
        <v>2</v>
      </c>
      <c r="CC501" s="3">
        <f t="shared" si="681"/>
        <v>3</v>
      </c>
      <c r="CD501" s="3">
        <f t="shared" si="681"/>
        <v>3</v>
      </c>
      <c r="CE501" s="3">
        <f t="shared" si="681"/>
        <v>3</v>
      </c>
      <c r="CF501" s="3">
        <f t="shared" si="681"/>
        <v>4</v>
      </c>
      <c r="CG501" s="3">
        <f t="shared" si="681"/>
        <v>4</v>
      </c>
      <c r="CH501" s="3">
        <f t="shared" si="681"/>
        <v>4</v>
      </c>
      <c r="CI501" s="3">
        <f t="shared" si="681"/>
        <v>4</v>
      </c>
      <c r="CJ501" s="3">
        <f t="shared" si="681"/>
        <v>4</v>
      </c>
      <c r="CK501" s="3">
        <f t="shared" si="681"/>
        <v>4</v>
      </c>
      <c r="CL501" s="3">
        <f t="shared" si="681"/>
        <v>4</v>
      </c>
      <c r="CM501" s="3">
        <f t="shared" si="681"/>
        <v>5</v>
      </c>
      <c r="CN501" s="3">
        <f t="shared" si="681"/>
        <v>5</v>
      </c>
      <c r="CO501" s="3">
        <f t="shared" si="681"/>
        <v>5</v>
      </c>
      <c r="CP501" s="3">
        <f t="shared" si="681"/>
        <v>6</v>
      </c>
      <c r="CQ501" s="3">
        <f t="shared" si="681"/>
        <v>7</v>
      </c>
      <c r="CR501" s="3">
        <f t="shared" si="681"/>
        <v>7</v>
      </c>
      <c r="CS501" s="3">
        <f t="shared" si="681"/>
        <v>8</v>
      </c>
      <c r="CT501" s="3">
        <f t="shared" si="681"/>
        <v>8</v>
      </c>
      <c r="CU501" s="3">
        <f t="shared" si="681"/>
        <v>8</v>
      </c>
      <c r="CV501" s="3">
        <f t="shared" si="681"/>
        <v>8</v>
      </c>
      <c r="CW501" s="3">
        <f t="shared" si="681"/>
        <v>8</v>
      </c>
      <c r="CX501" s="3">
        <f t="shared" si="681"/>
        <v>9</v>
      </c>
      <c r="CY501" s="3">
        <f t="shared" si="681"/>
        <v>9</v>
      </c>
      <c r="CZ501" s="3">
        <f t="shared" si="681"/>
        <v>9</v>
      </c>
      <c r="DA501" s="3">
        <f t="shared" si="681"/>
        <v>9</v>
      </c>
      <c r="DB501" s="3">
        <f t="shared" si="681"/>
        <v>10</v>
      </c>
      <c r="DC501" s="3">
        <f t="shared" si="681"/>
        <v>10</v>
      </c>
      <c r="DD501" s="3">
        <f t="shared" si="681"/>
        <v>10</v>
      </c>
      <c r="DE501" s="3">
        <f t="shared" si="681"/>
        <v>10</v>
      </c>
      <c r="DF501" s="3">
        <f t="shared" si="681"/>
        <v>10</v>
      </c>
      <c r="DG501" s="3">
        <f t="shared" si="681"/>
        <v>10</v>
      </c>
      <c r="DH501" s="3">
        <f t="shared" si="681"/>
        <v>10</v>
      </c>
      <c r="DI501" s="3">
        <f t="shared" si="681"/>
        <v>10</v>
      </c>
      <c r="DJ501" s="3">
        <f t="shared" si="681"/>
        <v>10</v>
      </c>
      <c r="DK501" s="3">
        <f t="shared" si="681"/>
        <v>10</v>
      </c>
      <c r="DL501" s="3">
        <f t="shared" si="681"/>
        <v>11</v>
      </c>
      <c r="DM501" s="3">
        <f t="shared" si="681"/>
        <v>11</v>
      </c>
      <c r="DN501" s="3">
        <f t="shared" si="681"/>
        <v>11</v>
      </c>
      <c r="DO501" s="3">
        <f t="shared" si="681"/>
        <v>11</v>
      </c>
      <c r="DP501" s="3">
        <f t="shared" si="681"/>
        <v>12</v>
      </c>
      <c r="DQ501" s="3">
        <f t="shared" si="681"/>
        <v>13</v>
      </c>
      <c r="DR501" s="3">
        <f t="shared" si="681"/>
        <v>13</v>
      </c>
      <c r="DS501" s="3">
        <f t="shared" si="681"/>
        <v>13</v>
      </c>
      <c r="DT501" s="3">
        <f t="shared" si="681"/>
        <v>13</v>
      </c>
      <c r="DU501" s="3">
        <f t="shared" si="681"/>
        <v>13</v>
      </c>
      <c r="DV501" s="3">
        <f t="shared" si="681"/>
        <v>13</v>
      </c>
      <c r="DW501" s="3">
        <f t="shared" si="681"/>
        <v>13</v>
      </c>
      <c r="DX501" s="3">
        <f t="shared" si="681"/>
        <v>13</v>
      </c>
      <c r="DY501" s="3">
        <f t="shared" si="681"/>
        <v>14</v>
      </c>
      <c r="DZ501" s="3">
        <f t="shared" si="681"/>
        <v>14</v>
      </c>
      <c r="EA501" s="3">
        <f t="shared" si="681"/>
        <v>14</v>
      </c>
      <c r="EB501" s="3">
        <f t="shared" ref="EB501" si="682">EB229*1</f>
        <v>14</v>
      </c>
      <c r="EC501" s="3">
        <f t="shared" si="676"/>
        <v>14</v>
      </c>
    </row>
    <row r="502" spans="3:133" x14ac:dyDescent="0.25">
      <c r="C502" t="s">
        <v>2052</v>
      </c>
      <c r="D502" s="3">
        <f t="shared" ref="D502:BO502" si="683">D230*1</f>
        <v>0</v>
      </c>
      <c r="E502" s="3">
        <f t="shared" si="683"/>
        <v>0</v>
      </c>
      <c r="F502" s="3">
        <f t="shared" si="683"/>
        <v>0</v>
      </c>
      <c r="G502" s="3">
        <f t="shared" si="683"/>
        <v>0</v>
      </c>
      <c r="H502" s="3">
        <f t="shared" si="683"/>
        <v>0</v>
      </c>
      <c r="I502" s="3">
        <f t="shared" si="683"/>
        <v>0</v>
      </c>
      <c r="J502" s="3">
        <f t="shared" si="683"/>
        <v>0</v>
      </c>
      <c r="K502" s="3">
        <f t="shared" si="683"/>
        <v>0</v>
      </c>
      <c r="L502" s="3">
        <f t="shared" si="683"/>
        <v>0</v>
      </c>
      <c r="M502" s="3">
        <f t="shared" si="683"/>
        <v>0</v>
      </c>
      <c r="N502" s="3">
        <f t="shared" si="683"/>
        <v>0</v>
      </c>
      <c r="O502" s="3">
        <f t="shared" si="683"/>
        <v>0</v>
      </c>
      <c r="P502" s="3">
        <f t="shared" si="683"/>
        <v>0</v>
      </c>
      <c r="Q502" s="3">
        <f t="shared" si="683"/>
        <v>0</v>
      </c>
      <c r="R502" s="3">
        <f t="shared" si="683"/>
        <v>0</v>
      </c>
      <c r="S502" s="3">
        <f t="shared" si="683"/>
        <v>0</v>
      </c>
      <c r="T502" s="3">
        <f t="shared" si="683"/>
        <v>0</v>
      </c>
      <c r="U502" s="3">
        <f t="shared" si="683"/>
        <v>0</v>
      </c>
      <c r="V502" s="3">
        <f t="shared" si="683"/>
        <v>0</v>
      </c>
      <c r="W502" s="3">
        <f t="shared" si="683"/>
        <v>0</v>
      </c>
      <c r="X502" s="3">
        <f t="shared" si="683"/>
        <v>0</v>
      </c>
      <c r="Y502" s="3">
        <f t="shared" si="683"/>
        <v>0</v>
      </c>
      <c r="Z502" s="3">
        <f t="shared" si="683"/>
        <v>0</v>
      </c>
      <c r="AA502" s="3">
        <f t="shared" si="683"/>
        <v>0</v>
      </c>
      <c r="AB502" s="3">
        <f t="shared" si="683"/>
        <v>0</v>
      </c>
      <c r="AC502" s="3">
        <f t="shared" si="683"/>
        <v>0</v>
      </c>
      <c r="AD502" s="3">
        <f t="shared" si="683"/>
        <v>0</v>
      </c>
      <c r="AE502" s="3">
        <f t="shared" si="683"/>
        <v>0</v>
      </c>
      <c r="AF502" s="3">
        <f t="shared" si="683"/>
        <v>0</v>
      </c>
      <c r="AG502" s="3">
        <f t="shared" si="683"/>
        <v>0</v>
      </c>
      <c r="AH502" s="3">
        <f t="shared" si="683"/>
        <v>0</v>
      </c>
      <c r="AI502" s="3">
        <f t="shared" si="683"/>
        <v>0</v>
      </c>
      <c r="AJ502" s="3">
        <f t="shared" si="683"/>
        <v>0</v>
      </c>
      <c r="AK502" s="3">
        <f t="shared" si="683"/>
        <v>0</v>
      </c>
      <c r="AL502" s="3">
        <f t="shared" si="683"/>
        <v>0</v>
      </c>
      <c r="AM502" s="3">
        <f t="shared" si="683"/>
        <v>0</v>
      </c>
      <c r="AN502" s="3">
        <f t="shared" si="683"/>
        <v>0</v>
      </c>
      <c r="AO502" s="3">
        <f t="shared" si="683"/>
        <v>0</v>
      </c>
      <c r="AP502" s="3">
        <f t="shared" si="683"/>
        <v>0</v>
      </c>
      <c r="AQ502" s="3">
        <f t="shared" si="683"/>
        <v>0</v>
      </c>
      <c r="AR502" s="3">
        <f t="shared" si="683"/>
        <v>0</v>
      </c>
      <c r="AS502" s="3">
        <f t="shared" si="683"/>
        <v>0</v>
      </c>
      <c r="AT502" s="3">
        <f t="shared" si="683"/>
        <v>0</v>
      </c>
      <c r="AU502" s="3">
        <f t="shared" si="683"/>
        <v>0</v>
      </c>
      <c r="AV502" s="3">
        <f t="shared" si="683"/>
        <v>0</v>
      </c>
      <c r="AW502" s="3">
        <f t="shared" si="683"/>
        <v>0</v>
      </c>
      <c r="AX502" s="3">
        <f t="shared" si="683"/>
        <v>0</v>
      </c>
      <c r="AY502" s="3">
        <f t="shared" si="683"/>
        <v>0</v>
      </c>
      <c r="AZ502" s="3">
        <f t="shared" si="683"/>
        <v>0</v>
      </c>
      <c r="BA502" s="3">
        <f t="shared" si="683"/>
        <v>0</v>
      </c>
      <c r="BB502" s="3">
        <f t="shared" si="683"/>
        <v>0</v>
      </c>
      <c r="BC502" s="3">
        <f t="shared" si="683"/>
        <v>0</v>
      </c>
      <c r="BD502" s="3">
        <f t="shared" si="683"/>
        <v>0</v>
      </c>
      <c r="BE502" s="3">
        <f t="shared" si="683"/>
        <v>0</v>
      </c>
      <c r="BF502" s="3">
        <f t="shared" si="683"/>
        <v>0</v>
      </c>
      <c r="BG502" s="3">
        <f t="shared" si="683"/>
        <v>0</v>
      </c>
      <c r="BH502" s="3">
        <f t="shared" si="683"/>
        <v>0</v>
      </c>
      <c r="BI502" s="3">
        <f t="shared" si="683"/>
        <v>0</v>
      </c>
      <c r="BJ502" s="3">
        <f t="shared" si="683"/>
        <v>0</v>
      </c>
      <c r="BK502" s="3">
        <f t="shared" si="683"/>
        <v>0</v>
      </c>
      <c r="BL502" s="3">
        <f t="shared" si="683"/>
        <v>0</v>
      </c>
      <c r="BM502" s="3">
        <f t="shared" si="683"/>
        <v>0</v>
      </c>
      <c r="BN502" s="3">
        <f t="shared" si="683"/>
        <v>0</v>
      </c>
      <c r="BO502" s="3">
        <f t="shared" si="683"/>
        <v>0</v>
      </c>
      <c r="BP502" s="3">
        <f t="shared" ref="BP502:EA502" si="684">BP230*1</f>
        <v>0</v>
      </c>
      <c r="BQ502" s="3">
        <f t="shared" si="684"/>
        <v>1</v>
      </c>
      <c r="BR502" s="3">
        <f t="shared" si="684"/>
        <v>2</v>
      </c>
      <c r="BS502" s="3">
        <f t="shared" si="684"/>
        <v>2</v>
      </c>
      <c r="BT502" s="3">
        <f t="shared" si="684"/>
        <v>3</v>
      </c>
      <c r="BU502" s="3">
        <f t="shared" si="684"/>
        <v>3</v>
      </c>
      <c r="BV502" s="3">
        <f t="shared" si="684"/>
        <v>3</v>
      </c>
      <c r="BW502" s="3">
        <f t="shared" si="684"/>
        <v>5</v>
      </c>
      <c r="BX502" s="3">
        <f t="shared" si="684"/>
        <v>7</v>
      </c>
      <c r="BY502" s="3">
        <f t="shared" si="684"/>
        <v>7</v>
      </c>
      <c r="BZ502" s="3">
        <f t="shared" si="684"/>
        <v>7</v>
      </c>
      <c r="CA502" s="3">
        <f t="shared" si="684"/>
        <v>7</v>
      </c>
      <c r="CB502" s="3">
        <f t="shared" si="684"/>
        <v>7</v>
      </c>
      <c r="CC502" s="3">
        <f t="shared" si="684"/>
        <v>9</v>
      </c>
      <c r="CD502" s="3">
        <f t="shared" si="684"/>
        <v>9</v>
      </c>
      <c r="CE502" s="3">
        <f t="shared" si="684"/>
        <v>9</v>
      </c>
      <c r="CF502" s="3">
        <f t="shared" si="684"/>
        <v>9</v>
      </c>
      <c r="CG502" s="3">
        <f t="shared" si="684"/>
        <v>9</v>
      </c>
      <c r="CH502" s="3">
        <f t="shared" si="684"/>
        <v>9</v>
      </c>
      <c r="CI502" s="3">
        <f t="shared" si="684"/>
        <v>9</v>
      </c>
      <c r="CJ502" s="3">
        <f t="shared" si="684"/>
        <v>9</v>
      </c>
      <c r="CK502" s="3">
        <f t="shared" si="684"/>
        <v>9</v>
      </c>
      <c r="CL502" s="3">
        <f t="shared" si="684"/>
        <v>9</v>
      </c>
      <c r="CM502" s="3">
        <f t="shared" si="684"/>
        <v>9</v>
      </c>
      <c r="CN502" s="3">
        <f t="shared" si="684"/>
        <v>9</v>
      </c>
      <c r="CO502" s="3">
        <f t="shared" si="684"/>
        <v>9</v>
      </c>
      <c r="CP502" s="3">
        <f t="shared" si="684"/>
        <v>10</v>
      </c>
      <c r="CQ502" s="3">
        <f t="shared" si="684"/>
        <v>10</v>
      </c>
      <c r="CR502" s="3">
        <f t="shared" si="684"/>
        <v>10</v>
      </c>
      <c r="CS502" s="3">
        <f t="shared" si="684"/>
        <v>10</v>
      </c>
      <c r="CT502" s="3">
        <f t="shared" si="684"/>
        <v>10</v>
      </c>
      <c r="CU502" s="3">
        <f t="shared" si="684"/>
        <v>10</v>
      </c>
      <c r="CV502" s="3">
        <f t="shared" si="684"/>
        <v>10</v>
      </c>
      <c r="CW502" s="3">
        <f t="shared" si="684"/>
        <v>10</v>
      </c>
      <c r="CX502" s="3">
        <f t="shared" si="684"/>
        <v>10</v>
      </c>
      <c r="CY502" s="3">
        <f t="shared" si="684"/>
        <v>16</v>
      </c>
      <c r="CZ502" s="3">
        <f t="shared" si="684"/>
        <v>10</v>
      </c>
      <c r="DA502" s="3">
        <f t="shared" si="684"/>
        <v>10</v>
      </c>
      <c r="DB502" s="3">
        <f t="shared" si="684"/>
        <v>10</v>
      </c>
      <c r="DC502" s="3">
        <f t="shared" si="684"/>
        <v>10</v>
      </c>
      <c r="DD502" s="3">
        <f t="shared" si="684"/>
        <v>10</v>
      </c>
      <c r="DE502" s="3">
        <f t="shared" si="684"/>
        <v>10</v>
      </c>
      <c r="DF502" s="3">
        <f t="shared" si="684"/>
        <v>10</v>
      </c>
      <c r="DG502" s="3">
        <f t="shared" si="684"/>
        <v>10</v>
      </c>
      <c r="DH502" s="3">
        <f t="shared" si="684"/>
        <v>10</v>
      </c>
      <c r="DI502" s="3">
        <f t="shared" si="684"/>
        <v>10</v>
      </c>
      <c r="DJ502" s="3">
        <f t="shared" si="684"/>
        <v>10</v>
      </c>
      <c r="DK502" s="3">
        <f t="shared" si="684"/>
        <v>10</v>
      </c>
      <c r="DL502" s="3">
        <f t="shared" si="684"/>
        <v>10</v>
      </c>
      <c r="DM502" s="3">
        <f t="shared" si="684"/>
        <v>10</v>
      </c>
      <c r="DN502" s="3">
        <f t="shared" si="684"/>
        <v>10</v>
      </c>
      <c r="DO502" s="3">
        <f t="shared" si="684"/>
        <v>10</v>
      </c>
      <c r="DP502" s="3">
        <f t="shared" si="684"/>
        <v>10</v>
      </c>
      <c r="DQ502" s="3">
        <f t="shared" si="684"/>
        <v>10</v>
      </c>
      <c r="DR502" s="3">
        <f t="shared" si="684"/>
        <v>10</v>
      </c>
      <c r="DS502" s="3">
        <f t="shared" si="684"/>
        <v>10</v>
      </c>
      <c r="DT502" s="3">
        <f t="shared" si="684"/>
        <v>10</v>
      </c>
      <c r="DU502" s="3">
        <f t="shared" si="684"/>
        <v>10</v>
      </c>
      <c r="DV502" s="3">
        <f t="shared" si="684"/>
        <v>10</v>
      </c>
      <c r="DW502" s="3">
        <f t="shared" si="684"/>
        <v>10</v>
      </c>
      <c r="DX502" s="3">
        <f t="shared" si="684"/>
        <v>10</v>
      </c>
      <c r="DY502" s="3">
        <f t="shared" si="684"/>
        <v>11</v>
      </c>
      <c r="DZ502" s="3">
        <f t="shared" si="684"/>
        <v>11</v>
      </c>
      <c r="EA502" s="3">
        <f t="shared" si="684"/>
        <v>11</v>
      </c>
      <c r="EB502" s="3">
        <f t="shared" ref="EB502" si="685">EB230*1</f>
        <v>14</v>
      </c>
      <c r="EC502" s="3">
        <f t="shared" si="676"/>
        <v>14</v>
      </c>
    </row>
    <row r="503" spans="3:133" x14ac:dyDescent="0.25">
      <c r="C503" t="s">
        <v>2053</v>
      </c>
      <c r="D503" s="3">
        <f t="shared" ref="D503:BO503" si="686">D231*1</f>
        <v>0</v>
      </c>
      <c r="E503" s="3">
        <f t="shared" si="686"/>
        <v>0</v>
      </c>
      <c r="F503" s="3">
        <f t="shared" si="686"/>
        <v>0</v>
      </c>
      <c r="G503" s="3">
        <f t="shared" si="686"/>
        <v>0</v>
      </c>
      <c r="H503" s="3">
        <f t="shared" si="686"/>
        <v>0</v>
      </c>
      <c r="I503" s="3">
        <f t="shared" si="686"/>
        <v>0</v>
      </c>
      <c r="J503" s="3">
        <f t="shared" si="686"/>
        <v>0</v>
      </c>
      <c r="K503" s="3">
        <f t="shared" si="686"/>
        <v>0</v>
      </c>
      <c r="L503" s="3">
        <f t="shared" si="686"/>
        <v>0</v>
      </c>
      <c r="M503" s="3">
        <f t="shared" si="686"/>
        <v>0</v>
      </c>
      <c r="N503" s="3">
        <f t="shared" si="686"/>
        <v>0</v>
      </c>
      <c r="O503" s="3">
        <f t="shared" si="686"/>
        <v>0</v>
      </c>
      <c r="P503" s="3">
        <f t="shared" si="686"/>
        <v>0</v>
      </c>
      <c r="Q503" s="3">
        <f t="shared" si="686"/>
        <v>0</v>
      </c>
      <c r="R503" s="3">
        <f t="shared" si="686"/>
        <v>0</v>
      </c>
      <c r="S503" s="3">
        <f t="shared" si="686"/>
        <v>0</v>
      </c>
      <c r="T503" s="3">
        <f t="shared" si="686"/>
        <v>0</v>
      </c>
      <c r="U503" s="3">
        <f t="shared" si="686"/>
        <v>0</v>
      </c>
      <c r="V503" s="3">
        <f t="shared" si="686"/>
        <v>0</v>
      </c>
      <c r="W503" s="3">
        <f t="shared" si="686"/>
        <v>0</v>
      </c>
      <c r="X503" s="3">
        <f t="shared" si="686"/>
        <v>0</v>
      </c>
      <c r="Y503" s="3">
        <f t="shared" si="686"/>
        <v>0</v>
      </c>
      <c r="Z503" s="3">
        <f t="shared" si="686"/>
        <v>0</v>
      </c>
      <c r="AA503" s="3">
        <f t="shared" si="686"/>
        <v>0</v>
      </c>
      <c r="AB503" s="3">
        <f t="shared" si="686"/>
        <v>0</v>
      </c>
      <c r="AC503" s="3">
        <f t="shared" si="686"/>
        <v>0</v>
      </c>
      <c r="AD503" s="3">
        <f t="shared" si="686"/>
        <v>0</v>
      </c>
      <c r="AE503" s="3">
        <f t="shared" si="686"/>
        <v>0</v>
      </c>
      <c r="AF503" s="3">
        <f t="shared" si="686"/>
        <v>0</v>
      </c>
      <c r="AG503" s="3">
        <f t="shared" si="686"/>
        <v>0</v>
      </c>
      <c r="AH503" s="3">
        <f t="shared" si="686"/>
        <v>0</v>
      </c>
      <c r="AI503" s="3">
        <f t="shared" si="686"/>
        <v>0</v>
      </c>
      <c r="AJ503" s="3">
        <f t="shared" si="686"/>
        <v>0</v>
      </c>
      <c r="AK503" s="3">
        <f t="shared" si="686"/>
        <v>0</v>
      </c>
      <c r="AL503" s="3">
        <f t="shared" si="686"/>
        <v>0</v>
      </c>
      <c r="AM503" s="3">
        <f t="shared" si="686"/>
        <v>0</v>
      </c>
      <c r="AN503" s="3">
        <f t="shared" si="686"/>
        <v>0</v>
      </c>
      <c r="AO503" s="3">
        <f t="shared" si="686"/>
        <v>0</v>
      </c>
      <c r="AP503" s="3">
        <f t="shared" si="686"/>
        <v>0</v>
      </c>
      <c r="AQ503" s="3">
        <f t="shared" si="686"/>
        <v>0</v>
      </c>
      <c r="AR503" s="3">
        <f t="shared" si="686"/>
        <v>0</v>
      </c>
      <c r="AS503" s="3">
        <f t="shared" si="686"/>
        <v>0</v>
      </c>
      <c r="AT503" s="3">
        <f t="shared" si="686"/>
        <v>0</v>
      </c>
      <c r="AU503" s="3">
        <f t="shared" si="686"/>
        <v>0</v>
      </c>
      <c r="AV503" s="3">
        <f t="shared" si="686"/>
        <v>0</v>
      </c>
      <c r="AW503" s="3">
        <f t="shared" si="686"/>
        <v>0</v>
      </c>
      <c r="AX503" s="3">
        <f t="shared" si="686"/>
        <v>0</v>
      </c>
      <c r="AY503" s="3">
        <f t="shared" si="686"/>
        <v>0</v>
      </c>
      <c r="AZ503" s="3">
        <f t="shared" si="686"/>
        <v>0</v>
      </c>
      <c r="BA503" s="3">
        <f t="shared" si="686"/>
        <v>0</v>
      </c>
      <c r="BB503" s="3">
        <f t="shared" si="686"/>
        <v>0</v>
      </c>
      <c r="BC503" s="3">
        <f t="shared" si="686"/>
        <v>0</v>
      </c>
      <c r="BD503" s="3">
        <f t="shared" si="686"/>
        <v>0</v>
      </c>
      <c r="BE503" s="3">
        <f t="shared" si="686"/>
        <v>0</v>
      </c>
      <c r="BF503" s="3">
        <f t="shared" si="686"/>
        <v>0</v>
      </c>
      <c r="BG503" s="3">
        <f t="shared" si="686"/>
        <v>0</v>
      </c>
      <c r="BH503" s="3">
        <f t="shared" si="686"/>
        <v>0</v>
      </c>
      <c r="BI503" s="3">
        <f t="shared" si="686"/>
        <v>0</v>
      </c>
      <c r="BJ503" s="3">
        <f t="shared" si="686"/>
        <v>0</v>
      </c>
      <c r="BK503" s="3">
        <f t="shared" si="686"/>
        <v>0</v>
      </c>
      <c r="BL503" s="3">
        <f t="shared" si="686"/>
        <v>0</v>
      </c>
      <c r="BM503" s="3">
        <f t="shared" si="686"/>
        <v>0</v>
      </c>
      <c r="BN503" s="3">
        <f t="shared" si="686"/>
        <v>0</v>
      </c>
      <c r="BO503" s="3">
        <f t="shared" si="686"/>
        <v>0</v>
      </c>
      <c r="BP503" s="3">
        <f t="shared" ref="BP503:EA503" si="687">BP231*1</f>
        <v>0</v>
      </c>
      <c r="BQ503" s="3">
        <f t="shared" si="687"/>
        <v>0</v>
      </c>
      <c r="BR503" s="3">
        <f t="shared" si="687"/>
        <v>0</v>
      </c>
      <c r="BS503" s="3">
        <f t="shared" si="687"/>
        <v>0</v>
      </c>
      <c r="BT503" s="3">
        <f t="shared" si="687"/>
        <v>0</v>
      </c>
      <c r="BU503" s="3">
        <f t="shared" si="687"/>
        <v>0</v>
      </c>
      <c r="BV503" s="3">
        <f t="shared" si="687"/>
        <v>0</v>
      </c>
      <c r="BW503" s="3">
        <f t="shared" si="687"/>
        <v>0</v>
      </c>
      <c r="BX503" s="3">
        <f t="shared" si="687"/>
        <v>0</v>
      </c>
      <c r="BY503" s="3">
        <f t="shared" si="687"/>
        <v>0</v>
      </c>
      <c r="BZ503" s="3">
        <f t="shared" si="687"/>
        <v>0</v>
      </c>
      <c r="CA503" s="3">
        <f t="shared" si="687"/>
        <v>0</v>
      </c>
      <c r="CB503" s="3">
        <f t="shared" si="687"/>
        <v>0</v>
      </c>
      <c r="CC503" s="3">
        <f t="shared" si="687"/>
        <v>0</v>
      </c>
      <c r="CD503" s="3">
        <f t="shared" si="687"/>
        <v>0</v>
      </c>
      <c r="CE503" s="3">
        <f t="shared" si="687"/>
        <v>0</v>
      </c>
      <c r="CF503" s="3">
        <f t="shared" si="687"/>
        <v>0</v>
      </c>
      <c r="CG503" s="3">
        <f t="shared" si="687"/>
        <v>0</v>
      </c>
      <c r="CH503" s="3">
        <f t="shared" si="687"/>
        <v>0</v>
      </c>
      <c r="CI503" s="3">
        <f t="shared" si="687"/>
        <v>0</v>
      </c>
      <c r="CJ503" s="3">
        <f t="shared" si="687"/>
        <v>0</v>
      </c>
      <c r="CK503" s="3">
        <f t="shared" si="687"/>
        <v>0</v>
      </c>
      <c r="CL503" s="3">
        <f t="shared" si="687"/>
        <v>0</v>
      </c>
      <c r="CM503" s="3">
        <f t="shared" si="687"/>
        <v>0</v>
      </c>
      <c r="CN503" s="3">
        <f t="shared" si="687"/>
        <v>0</v>
      </c>
      <c r="CO503" s="3">
        <f t="shared" si="687"/>
        <v>0</v>
      </c>
      <c r="CP503" s="3">
        <f t="shared" si="687"/>
        <v>0</v>
      </c>
      <c r="CQ503" s="3">
        <f t="shared" si="687"/>
        <v>0</v>
      </c>
      <c r="CR503" s="3">
        <f t="shared" si="687"/>
        <v>0</v>
      </c>
      <c r="CS503" s="3">
        <f t="shared" si="687"/>
        <v>0</v>
      </c>
      <c r="CT503" s="3">
        <f t="shared" si="687"/>
        <v>0</v>
      </c>
      <c r="CU503" s="3">
        <f t="shared" si="687"/>
        <v>0</v>
      </c>
      <c r="CV503" s="3">
        <f t="shared" si="687"/>
        <v>0</v>
      </c>
      <c r="CW503" s="3">
        <f t="shared" si="687"/>
        <v>0</v>
      </c>
      <c r="CX503" s="3">
        <f t="shared" si="687"/>
        <v>0</v>
      </c>
      <c r="CY503" s="3">
        <f t="shared" si="687"/>
        <v>0</v>
      </c>
      <c r="CZ503" s="3">
        <f t="shared" si="687"/>
        <v>0</v>
      </c>
      <c r="DA503" s="3">
        <f t="shared" si="687"/>
        <v>0</v>
      </c>
      <c r="DB503" s="3">
        <f t="shared" si="687"/>
        <v>0</v>
      </c>
      <c r="DC503" s="3">
        <f t="shared" si="687"/>
        <v>0</v>
      </c>
      <c r="DD503" s="3">
        <f t="shared" si="687"/>
        <v>0</v>
      </c>
      <c r="DE503" s="3">
        <f t="shared" si="687"/>
        <v>0</v>
      </c>
      <c r="DF503" s="3">
        <f t="shared" si="687"/>
        <v>0</v>
      </c>
      <c r="DG503" s="3">
        <f t="shared" si="687"/>
        <v>0</v>
      </c>
      <c r="DH503" s="3">
        <f t="shared" si="687"/>
        <v>0</v>
      </c>
      <c r="DI503" s="3">
        <f t="shared" si="687"/>
        <v>0</v>
      </c>
      <c r="DJ503" s="3">
        <f t="shared" si="687"/>
        <v>0</v>
      </c>
      <c r="DK503" s="3">
        <f t="shared" si="687"/>
        <v>0</v>
      </c>
      <c r="DL503" s="3">
        <f t="shared" si="687"/>
        <v>0</v>
      </c>
      <c r="DM503" s="3">
        <f t="shared" si="687"/>
        <v>0</v>
      </c>
      <c r="DN503" s="3">
        <f t="shared" si="687"/>
        <v>0</v>
      </c>
      <c r="DO503" s="3">
        <f t="shared" si="687"/>
        <v>0</v>
      </c>
      <c r="DP503" s="3">
        <f t="shared" si="687"/>
        <v>0</v>
      </c>
      <c r="DQ503" s="3">
        <f t="shared" si="687"/>
        <v>0</v>
      </c>
      <c r="DR503" s="3">
        <f t="shared" si="687"/>
        <v>0</v>
      </c>
      <c r="DS503" s="3">
        <f t="shared" si="687"/>
        <v>0</v>
      </c>
      <c r="DT503" s="3">
        <f t="shared" si="687"/>
        <v>0</v>
      </c>
      <c r="DU503" s="3">
        <f t="shared" si="687"/>
        <v>0</v>
      </c>
      <c r="DV503" s="3">
        <f t="shared" si="687"/>
        <v>0</v>
      </c>
      <c r="DW503" s="3">
        <f t="shared" si="687"/>
        <v>0</v>
      </c>
      <c r="DX503" s="3">
        <f t="shared" si="687"/>
        <v>0</v>
      </c>
      <c r="DY503" s="3">
        <f t="shared" si="687"/>
        <v>0</v>
      </c>
      <c r="DZ503" s="3">
        <f t="shared" si="687"/>
        <v>0</v>
      </c>
      <c r="EA503" s="3">
        <f t="shared" si="687"/>
        <v>0</v>
      </c>
      <c r="EB503" s="3">
        <f t="shared" ref="EB503" si="688">EB231*1</f>
        <v>0</v>
      </c>
      <c r="EC503" s="3">
        <f t="shared" si="676"/>
        <v>0</v>
      </c>
    </row>
    <row r="504" spans="3:133" x14ac:dyDescent="0.25">
      <c r="C504" t="s">
        <v>2054</v>
      </c>
      <c r="D504" s="3">
        <f t="shared" ref="D504:BO504" si="689">D232*1</f>
        <v>0</v>
      </c>
      <c r="E504" s="3">
        <f t="shared" si="689"/>
        <v>0</v>
      </c>
      <c r="F504" s="3">
        <f t="shared" si="689"/>
        <v>0</v>
      </c>
      <c r="G504" s="3">
        <f t="shared" si="689"/>
        <v>0</v>
      </c>
      <c r="H504" s="3">
        <f t="shared" si="689"/>
        <v>0</v>
      </c>
      <c r="I504" s="3">
        <f t="shared" si="689"/>
        <v>0</v>
      </c>
      <c r="J504" s="3">
        <f t="shared" si="689"/>
        <v>0</v>
      </c>
      <c r="K504" s="3">
        <f t="shared" si="689"/>
        <v>0</v>
      </c>
      <c r="L504" s="3">
        <f t="shared" si="689"/>
        <v>0</v>
      </c>
      <c r="M504" s="3">
        <f t="shared" si="689"/>
        <v>0</v>
      </c>
      <c r="N504" s="3">
        <f t="shared" si="689"/>
        <v>0</v>
      </c>
      <c r="O504" s="3">
        <f t="shared" si="689"/>
        <v>0</v>
      </c>
      <c r="P504" s="3">
        <f t="shared" si="689"/>
        <v>0</v>
      </c>
      <c r="Q504" s="3">
        <f t="shared" si="689"/>
        <v>0</v>
      </c>
      <c r="R504" s="3">
        <f t="shared" si="689"/>
        <v>0</v>
      </c>
      <c r="S504" s="3">
        <f t="shared" si="689"/>
        <v>0</v>
      </c>
      <c r="T504" s="3">
        <f t="shared" si="689"/>
        <v>0</v>
      </c>
      <c r="U504" s="3">
        <f t="shared" si="689"/>
        <v>0</v>
      </c>
      <c r="V504" s="3">
        <f t="shared" si="689"/>
        <v>0</v>
      </c>
      <c r="W504" s="3">
        <f t="shared" si="689"/>
        <v>0</v>
      </c>
      <c r="X504" s="3">
        <f t="shared" si="689"/>
        <v>0</v>
      </c>
      <c r="Y504" s="3">
        <f t="shared" si="689"/>
        <v>0</v>
      </c>
      <c r="Z504" s="3">
        <f t="shared" si="689"/>
        <v>0</v>
      </c>
      <c r="AA504" s="3">
        <f t="shared" si="689"/>
        <v>0</v>
      </c>
      <c r="AB504" s="3">
        <f t="shared" si="689"/>
        <v>0</v>
      </c>
      <c r="AC504" s="3">
        <f t="shared" si="689"/>
        <v>0</v>
      </c>
      <c r="AD504" s="3">
        <f t="shared" si="689"/>
        <v>0</v>
      </c>
      <c r="AE504" s="3">
        <f t="shared" si="689"/>
        <v>0</v>
      </c>
      <c r="AF504" s="3">
        <f t="shared" si="689"/>
        <v>0</v>
      </c>
      <c r="AG504" s="3">
        <f t="shared" si="689"/>
        <v>0</v>
      </c>
      <c r="AH504" s="3">
        <f t="shared" si="689"/>
        <v>0</v>
      </c>
      <c r="AI504" s="3">
        <f t="shared" si="689"/>
        <v>0</v>
      </c>
      <c r="AJ504" s="3">
        <f t="shared" si="689"/>
        <v>0</v>
      </c>
      <c r="AK504" s="3">
        <f t="shared" si="689"/>
        <v>0</v>
      </c>
      <c r="AL504" s="3">
        <f t="shared" si="689"/>
        <v>0</v>
      </c>
      <c r="AM504" s="3">
        <f t="shared" si="689"/>
        <v>0</v>
      </c>
      <c r="AN504" s="3">
        <f t="shared" si="689"/>
        <v>0</v>
      </c>
      <c r="AO504" s="3">
        <f t="shared" si="689"/>
        <v>0</v>
      </c>
      <c r="AP504" s="3">
        <f t="shared" si="689"/>
        <v>0</v>
      </c>
      <c r="AQ504" s="3">
        <f t="shared" si="689"/>
        <v>0</v>
      </c>
      <c r="AR504" s="3">
        <f t="shared" si="689"/>
        <v>0</v>
      </c>
      <c r="AS504" s="3">
        <f t="shared" si="689"/>
        <v>0</v>
      </c>
      <c r="AT504" s="3">
        <f t="shared" si="689"/>
        <v>0</v>
      </c>
      <c r="AU504" s="3">
        <f t="shared" si="689"/>
        <v>0</v>
      </c>
      <c r="AV504" s="3">
        <f t="shared" si="689"/>
        <v>0</v>
      </c>
      <c r="AW504" s="3">
        <f t="shared" si="689"/>
        <v>0</v>
      </c>
      <c r="AX504" s="3">
        <f t="shared" si="689"/>
        <v>0</v>
      </c>
      <c r="AY504" s="3">
        <f t="shared" si="689"/>
        <v>0</v>
      </c>
      <c r="AZ504" s="3">
        <f t="shared" si="689"/>
        <v>0</v>
      </c>
      <c r="BA504" s="3">
        <f t="shared" si="689"/>
        <v>0</v>
      </c>
      <c r="BB504" s="3">
        <f t="shared" si="689"/>
        <v>0</v>
      </c>
      <c r="BC504" s="3">
        <f t="shared" si="689"/>
        <v>0</v>
      </c>
      <c r="BD504" s="3">
        <f t="shared" si="689"/>
        <v>0</v>
      </c>
      <c r="BE504" s="3">
        <f t="shared" si="689"/>
        <v>0</v>
      </c>
      <c r="BF504" s="3">
        <f t="shared" si="689"/>
        <v>0</v>
      </c>
      <c r="BG504" s="3">
        <f t="shared" si="689"/>
        <v>0</v>
      </c>
      <c r="BH504" s="3">
        <f t="shared" si="689"/>
        <v>0</v>
      </c>
      <c r="BI504" s="3">
        <f t="shared" si="689"/>
        <v>0</v>
      </c>
      <c r="BJ504" s="3">
        <f t="shared" si="689"/>
        <v>0</v>
      </c>
      <c r="BK504" s="3">
        <f t="shared" si="689"/>
        <v>0</v>
      </c>
      <c r="BL504" s="3">
        <f t="shared" si="689"/>
        <v>0</v>
      </c>
      <c r="BM504" s="3">
        <f t="shared" si="689"/>
        <v>0</v>
      </c>
      <c r="BN504" s="3">
        <f t="shared" si="689"/>
        <v>0</v>
      </c>
      <c r="BO504" s="3">
        <f t="shared" si="689"/>
        <v>0</v>
      </c>
      <c r="BP504" s="3">
        <f t="shared" ref="BP504:EA504" si="690">BP232*1</f>
        <v>0</v>
      </c>
      <c r="BQ504" s="3">
        <f t="shared" si="690"/>
        <v>0</v>
      </c>
      <c r="BR504" s="3">
        <f t="shared" si="690"/>
        <v>0</v>
      </c>
      <c r="BS504" s="3">
        <f t="shared" si="690"/>
        <v>0</v>
      </c>
      <c r="BT504" s="3">
        <f t="shared" si="690"/>
        <v>0</v>
      </c>
      <c r="BU504" s="3">
        <f t="shared" si="690"/>
        <v>0</v>
      </c>
      <c r="BV504" s="3">
        <f t="shared" si="690"/>
        <v>0</v>
      </c>
      <c r="BW504" s="3">
        <f t="shared" si="690"/>
        <v>1</v>
      </c>
      <c r="BX504" s="3">
        <f t="shared" si="690"/>
        <v>1</v>
      </c>
      <c r="BY504" s="3">
        <f t="shared" si="690"/>
        <v>1</v>
      </c>
      <c r="BZ504" s="3">
        <f t="shared" si="690"/>
        <v>1</v>
      </c>
      <c r="CA504" s="3">
        <f t="shared" si="690"/>
        <v>1</v>
      </c>
      <c r="CB504" s="3">
        <f t="shared" si="690"/>
        <v>1</v>
      </c>
      <c r="CC504" s="3">
        <f t="shared" si="690"/>
        <v>1</v>
      </c>
      <c r="CD504" s="3">
        <f t="shared" si="690"/>
        <v>1</v>
      </c>
      <c r="CE504" s="3">
        <f t="shared" si="690"/>
        <v>2</v>
      </c>
      <c r="CF504" s="3">
        <f t="shared" si="690"/>
        <v>2</v>
      </c>
      <c r="CG504" s="3">
        <f t="shared" si="690"/>
        <v>2</v>
      </c>
      <c r="CH504" s="3">
        <f t="shared" si="690"/>
        <v>2</v>
      </c>
      <c r="CI504" s="3">
        <f t="shared" si="690"/>
        <v>2</v>
      </c>
      <c r="CJ504" s="3">
        <f t="shared" si="690"/>
        <v>2</v>
      </c>
      <c r="CK504" s="3">
        <f t="shared" si="690"/>
        <v>2</v>
      </c>
      <c r="CL504" s="3">
        <f t="shared" si="690"/>
        <v>2</v>
      </c>
      <c r="CM504" s="3">
        <f t="shared" si="690"/>
        <v>2</v>
      </c>
      <c r="CN504" s="3">
        <f t="shared" si="690"/>
        <v>3</v>
      </c>
      <c r="CO504" s="3">
        <f t="shared" si="690"/>
        <v>3</v>
      </c>
      <c r="CP504" s="3">
        <f t="shared" si="690"/>
        <v>3</v>
      </c>
      <c r="CQ504" s="3">
        <f t="shared" si="690"/>
        <v>3</v>
      </c>
      <c r="CR504" s="3">
        <f t="shared" si="690"/>
        <v>3</v>
      </c>
      <c r="CS504" s="3">
        <f t="shared" si="690"/>
        <v>3</v>
      </c>
      <c r="CT504" s="3">
        <f t="shared" si="690"/>
        <v>3</v>
      </c>
      <c r="CU504" s="3">
        <f t="shared" si="690"/>
        <v>3</v>
      </c>
      <c r="CV504" s="3">
        <f t="shared" si="690"/>
        <v>3</v>
      </c>
      <c r="CW504" s="3">
        <f t="shared" si="690"/>
        <v>3</v>
      </c>
      <c r="CX504" s="3">
        <f t="shared" si="690"/>
        <v>3</v>
      </c>
      <c r="CY504" s="3">
        <f t="shared" si="690"/>
        <v>3</v>
      </c>
      <c r="CZ504" s="3">
        <f t="shared" si="690"/>
        <v>3</v>
      </c>
      <c r="DA504" s="3">
        <f t="shared" si="690"/>
        <v>3</v>
      </c>
      <c r="DB504" s="3">
        <f t="shared" si="690"/>
        <v>3</v>
      </c>
      <c r="DC504" s="3">
        <f t="shared" si="690"/>
        <v>3</v>
      </c>
      <c r="DD504" s="3">
        <f t="shared" si="690"/>
        <v>3</v>
      </c>
      <c r="DE504" s="3">
        <f t="shared" si="690"/>
        <v>4</v>
      </c>
      <c r="DF504" s="3">
        <f t="shared" si="690"/>
        <v>4</v>
      </c>
      <c r="DG504" s="3">
        <f t="shared" si="690"/>
        <v>4</v>
      </c>
      <c r="DH504" s="3">
        <f t="shared" si="690"/>
        <v>7</v>
      </c>
      <c r="DI504" s="3">
        <f t="shared" si="690"/>
        <v>7</v>
      </c>
      <c r="DJ504" s="3">
        <f t="shared" si="690"/>
        <v>7</v>
      </c>
      <c r="DK504" s="3">
        <f t="shared" si="690"/>
        <v>7</v>
      </c>
      <c r="DL504" s="3">
        <f t="shared" si="690"/>
        <v>7</v>
      </c>
      <c r="DM504" s="3">
        <f t="shared" si="690"/>
        <v>7</v>
      </c>
      <c r="DN504" s="3">
        <f t="shared" si="690"/>
        <v>7</v>
      </c>
      <c r="DO504" s="3">
        <f t="shared" si="690"/>
        <v>7</v>
      </c>
      <c r="DP504" s="3">
        <f t="shared" si="690"/>
        <v>7</v>
      </c>
      <c r="DQ504" s="3">
        <f t="shared" si="690"/>
        <v>7</v>
      </c>
      <c r="DR504" s="3">
        <f t="shared" si="690"/>
        <v>7</v>
      </c>
      <c r="DS504" s="3">
        <f t="shared" si="690"/>
        <v>7</v>
      </c>
      <c r="DT504" s="3">
        <f t="shared" si="690"/>
        <v>7</v>
      </c>
      <c r="DU504" s="3">
        <f t="shared" si="690"/>
        <v>7</v>
      </c>
      <c r="DV504" s="3">
        <f t="shared" si="690"/>
        <v>7</v>
      </c>
      <c r="DW504" s="3">
        <f t="shared" si="690"/>
        <v>7</v>
      </c>
      <c r="DX504" s="3">
        <f t="shared" si="690"/>
        <v>7</v>
      </c>
      <c r="DY504" s="3">
        <f t="shared" si="690"/>
        <v>7</v>
      </c>
      <c r="DZ504" s="3">
        <f t="shared" si="690"/>
        <v>7</v>
      </c>
      <c r="EA504" s="3">
        <f t="shared" si="690"/>
        <v>7</v>
      </c>
      <c r="EB504" s="3">
        <f t="shared" ref="EB504" si="691">EB232*1</f>
        <v>7</v>
      </c>
      <c r="EC504" s="3">
        <f t="shared" si="676"/>
        <v>7</v>
      </c>
    </row>
    <row r="505" spans="3:133" x14ac:dyDescent="0.25">
      <c r="C505" t="s">
        <v>2055</v>
      </c>
      <c r="D505" s="3">
        <f t="shared" ref="D505:BO505" si="692">D233*1</f>
        <v>0</v>
      </c>
      <c r="E505" s="3">
        <f t="shared" si="692"/>
        <v>0</v>
      </c>
      <c r="F505" s="3">
        <f t="shared" si="692"/>
        <v>0</v>
      </c>
      <c r="G505" s="3">
        <f t="shared" si="692"/>
        <v>0</v>
      </c>
      <c r="H505" s="3">
        <f t="shared" si="692"/>
        <v>0</v>
      </c>
      <c r="I505" s="3">
        <f t="shared" si="692"/>
        <v>0</v>
      </c>
      <c r="J505" s="3">
        <f t="shared" si="692"/>
        <v>0</v>
      </c>
      <c r="K505" s="3">
        <f t="shared" si="692"/>
        <v>0</v>
      </c>
      <c r="L505" s="3">
        <f t="shared" si="692"/>
        <v>0</v>
      </c>
      <c r="M505" s="3">
        <f t="shared" si="692"/>
        <v>0</v>
      </c>
      <c r="N505" s="3">
        <f t="shared" si="692"/>
        <v>0</v>
      </c>
      <c r="O505" s="3">
        <f t="shared" si="692"/>
        <v>0</v>
      </c>
      <c r="P505" s="3">
        <f t="shared" si="692"/>
        <v>0</v>
      </c>
      <c r="Q505" s="3">
        <f t="shared" si="692"/>
        <v>0</v>
      </c>
      <c r="R505" s="3">
        <f t="shared" si="692"/>
        <v>0</v>
      </c>
      <c r="S505" s="3">
        <f t="shared" si="692"/>
        <v>0</v>
      </c>
      <c r="T505" s="3">
        <f t="shared" si="692"/>
        <v>0</v>
      </c>
      <c r="U505" s="3">
        <f t="shared" si="692"/>
        <v>0</v>
      </c>
      <c r="V505" s="3">
        <f t="shared" si="692"/>
        <v>0</v>
      </c>
      <c r="W505" s="3">
        <f t="shared" si="692"/>
        <v>0</v>
      </c>
      <c r="X505" s="3">
        <f t="shared" si="692"/>
        <v>0</v>
      </c>
      <c r="Y505" s="3">
        <f t="shared" si="692"/>
        <v>0</v>
      </c>
      <c r="Z505" s="3">
        <f t="shared" si="692"/>
        <v>0</v>
      </c>
      <c r="AA505" s="3">
        <f t="shared" si="692"/>
        <v>0</v>
      </c>
      <c r="AB505" s="3">
        <f t="shared" si="692"/>
        <v>0</v>
      </c>
      <c r="AC505" s="3">
        <f t="shared" si="692"/>
        <v>0</v>
      </c>
      <c r="AD505" s="3">
        <f t="shared" si="692"/>
        <v>0</v>
      </c>
      <c r="AE505" s="3">
        <f t="shared" si="692"/>
        <v>0</v>
      </c>
      <c r="AF505" s="3">
        <f t="shared" si="692"/>
        <v>0</v>
      </c>
      <c r="AG505" s="3">
        <f t="shared" si="692"/>
        <v>0</v>
      </c>
      <c r="AH505" s="3">
        <f t="shared" si="692"/>
        <v>0</v>
      </c>
      <c r="AI505" s="3">
        <f t="shared" si="692"/>
        <v>0</v>
      </c>
      <c r="AJ505" s="3">
        <f t="shared" si="692"/>
        <v>0</v>
      </c>
      <c r="AK505" s="3">
        <f t="shared" si="692"/>
        <v>0</v>
      </c>
      <c r="AL505" s="3">
        <f t="shared" si="692"/>
        <v>0</v>
      </c>
      <c r="AM505" s="3">
        <f t="shared" si="692"/>
        <v>0</v>
      </c>
      <c r="AN505" s="3">
        <f t="shared" si="692"/>
        <v>0</v>
      </c>
      <c r="AO505" s="3">
        <f t="shared" si="692"/>
        <v>0</v>
      </c>
      <c r="AP505" s="3">
        <f t="shared" si="692"/>
        <v>0</v>
      </c>
      <c r="AQ505" s="3">
        <f t="shared" si="692"/>
        <v>0</v>
      </c>
      <c r="AR505" s="3">
        <f t="shared" si="692"/>
        <v>0</v>
      </c>
      <c r="AS505" s="3">
        <f t="shared" si="692"/>
        <v>0</v>
      </c>
      <c r="AT505" s="3">
        <f t="shared" si="692"/>
        <v>0</v>
      </c>
      <c r="AU505" s="3">
        <f t="shared" si="692"/>
        <v>0</v>
      </c>
      <c r="AV505" s="3">
        <f t="shared" si="692"/>
        <v>0</v>
      </c>
      <c r="AW505" s="3">
        <f t="shared" si="692"/>
        <v>0</v>
      </c>
      <c r="AX505" s="3">
        <f t="shared" si="692"/>
        <v>0</v>
      </c>
      <c r="AY505" s="3">
        <f t="shared" si="692"/>
        <v>0</v>
      </c>
      <c r="AZ505" s="3">
        <f t="shared" si="692"/>
        <v>0</v>
      </c>
      <c r="BA505" s="3">
        <f t="shared" si="692"/>
        <v>0</v>
      </c>
      <c r="BB505" s="3">
        <f t="shared" si="692"/>
        <v>0</v>
      </c>
      <c r="BC505" s="3">
        <f t="shared" si="692"/>
        <v>0</v>
      </c>
      <c r="BD505" s="3">
        <f t="shared" si="692"/>
        <v>0</v>
      </c>
      <c r="BE505" s="3">
        <f t="shared" si="692"/>
        <v>0</v>
      </c>
      <c r="BF505" s="3">
        <f t="shared" si="692"/>
        <v>0</v>
      </c>
      <c r="BG505" s="3">
        <f t="shared" si="692"/>
        <v>0</v>
      </c>
      <c r="BH505" s="3">
        <f t="shared" si="692"/>
        <v>0</v>
      </c>
      <c r="BI505" s="3">
        <f t="shared" si="692"/>
        <v>0</v>
      </c>
      <c r="BJ505" s="3">
        <f t="shared" si="692"/>
        <v>0</v>
      </c>
      <c r="BK505" s="3">
        <f t="shared" si="692"/>
        <v>0</v>
      </c>
      <c r="BL505" s="3">
        <f t="shared" si="692"/>
        <v>0</v>
      </c>
      <c r="BM505" s="3">
        <f t="shared" si="692"/>
        <v>1</v>
      </c>
      <c r="BN505" s="3">
        <f t="shared" si="692"/>
        <v>1</v>
      </c>
      <c r="BO505" s="3">
        <f t="shared" si="692"/>
        <v>1</v>
      </c>
      <c r="BP505" s="3">
        <f t="shared" ref="BP505:EA505" si="693">BP233*1</f>
        <v>1</v>
      </c>
      <c r="BQ505" s="3">
        <f t="shared" si="693"/>
        <v>1</v>
      </c>
      <c r="BR505" s="3">
        <f t="shared" si="693"/>
        <v>1</v>
      </c>
      <c r="BS505" s="3">
        <f t="shared" si="693"/>
        <v>1</v>
      </c>
      <c r="BT505" s="3">
        <f t="shared" si="693"/>
        <v>1</v>
      </c>
      <c r="BU505" s="3">
        <f t="shared" si="693"/>
        <v>1</v>
      </c>
      <c r="BV505" s="3">
        <f t="shared" si="693"/>
        <v>1</v>
      </c>
      <c r="BW505" s="3">
        <f t="shared" si="693"/>
        <v>1</v>
      </c>
      <c r="BX505" s="3">
        <f t="shared" si="693"/>
        <v>1</v>
      </c>
      <c r="BY505" s="3">
        <f t="shared" si="693"/>
        <v>1</v>
      </c>
      <c r="BZ505" s="3">
        <f t="shared" si="693"/>
        <v>1</v>
      </c>
      <c r="CA505" s="3">
        <f t="shared" si="693"/>
        <v>1</v>
      </c>
      <c r="CB505" s="3">
        <f t="shared" si="693"/>
        <v>2</v>
      </c>
      <c r="CC505" s="3">
        <f t="shared" si="693"/>
        <v>3</v>
      </c>
      <c r="CD505" s="3">
        <f t="shared" si="693"/>
        <v>3</v>
      </c>
      <c r="CE505" s="3">
        <f t="shared" si="693"/>
        <v>3</v>
      </c>
      <c r="CF505" s="3">
        <f t="shared" si="693"/>
        <v>3</v>
      </c>
      <c r="CG505" s="3">
        <f t="shared" si="693"/>
        <v>3</v>
      </c>
      <c r="CH505" s="3">
        <f t="shared" si="693"/>
        <v>3</v>
      </c>
      <c r="CI505" s="3">
        <f t="shared" si="693"/>
        <v>3</v>
      </c>
      <c r="CJ505" s="3">
        <f t="shared" si="693"/>
        <v>3</v>
      </c>
      <c r="CK505" s="3">
        <f t="shared" si="693"/>
        <v>3</v>
      </c>
      <c r="CL505" s="3">
        <f t="shared" si="693"/>
        <v>3</v>
      </c>
      <c r="CM505" s="3">
        <f t="shared" si="693"/>
        <v>3</v>
      </c>
      <c r="CN505" s="3">
        <f t="shared" si="693"/>
        <v>3</v>
      </c>
      <c r="CO505" s="3">
        <f t="shared" si="693"/>
        <v>3</v>
      </c>
      <c r="CP505" s="3">
        <f t="shared" si="693"/>
        <v>3</v>
      </c>
      <c r="CQ505" s="3">
        <f t="shared" si="693"/>
        <v>4</v>
      </c>
      <c r="CR505" s="3">
        <f t="shared" si="693"/>
        <v>4</v>
      </c>
      <c r="CS505" s="3">
        <f t="shared" si="693"/>
        <v>4</v>
      </c>
      <c r="CT505" s="3">
        <f t="shared" si="693"/>
        <v>4</v>
      </c>
      <c r="CU505" s="3">
        <f t="shared" si="693"/>
        <v>4</v>
      </c>
      <c r="CV505" s="3">
        <f t="shared" si="693"/>
        <v>4</v>
      </c>
      <c r="CW505" s="3">
        <f t="shared" si="693"/>
        <v>4</v>
      </c>
      <c r="CX505" s="3">
        <f t="shared" si="693"/>
        <v>4</v>
      </c>
      <c r="CY505" s="3">
        <f t="shared" si="693"/>
        <v>4</v>
      </c>
      <c r="CZ505" s="3">
        <f t="shared" si="693"/>
        <v>4</v>
      </c>
      <c r="DA505" s="3">
        <f t="shared" si="693"/>
        <v>4</v>
      </c>
      <c r="DB505" s="3">
        <f t="shared" si="693"/>
        <v>4</v>
      </c>
      <c r="DC505" s="3">
        <f t="shared" si="693"/>
        <v>4</v>
      </c>
      <c r="DD505" s="3">
        <f t="shared" si="693"/>
        <v>4</v>
      </c>
      <c r="DE505" s="3">
        <f t="shared" si="693"/>
        <v>4</v>
      </c>
      <c r="DF505" s="3">
        <f t="shared" si="693"/>
        <v>4</v>
      </c>
      <c r="DG505" s="3">
        <f t="shared" si="693"/>
        <v>4</v>
      </c>
      <c r="DH505" s="3">
        <f t="shared" si="693"/>
        <v>4</v>
      </c>
      <c r="DI505" s="3">
        <f t="shared" si="693"/>
        <v>4</v>
      </c>
      <c r="DJ505" s="3">
        <f t="shared" si="693"/>
        <v>4</v>
      </c>
      <c r="DK505" s="3">
        <f t="shared" si="693"/>
        <v>4</v>
      </c>
      <c r="DL505" s="3">
        <f t="shared" si="693"/>
        <v>4</v>
      </c>
      <c r="DM505" s="3">
        <f t="shared" si="693"/>
        <v>4</v>
      </c>
      <c r="DN505" s="3">
        <f t="shared" si="693"/>
        <v>4</v>
      </c>
      <c r="DO505" s="3">
        <f t="shared" si="693"/>
        <v>4</v>
      </c>
      <c r="DP505" s="3">
        <f t="shared" si="693"/>
        <v>4</v>
      </c>
      <c r="DQ505" s="3">
        <f t="shared" si="693"/>
        <v>4</v>
      </c>
      <c r="DR505" s="3">
        <f t="shared" si="693"/>
        <v>4</v>
      </c>
      <c r="DS505" s="3">
        <f t="shared" si="693"/>
        <v>4</v>
      </c>
      <c r="DT505" s="3">
        <f t="shared" si="693"/>
        <v>4</v>
      </c>
      <c r="DU505" s="3">
        <f t="shared" si="693"/>
        <v>4</v>
      </c>
      <c r="DV505" s="3">
        <f t="shared" si="693"/>
        <v>4</v>
      </c>
      <c r="DW505" s="3">
        <f t="shared" si="693"/>
        <v>4</v>
      </c>
      <c r="DX505" s="3">
        <f t="shared" si="693"/>
        <v>4</v>
      </c>
      <c r="DY505" s="3">
        <f t="shared" si="693"/>
        <v>4</v>
      </c>
      <c r="DZ505" s="3">
        <f t="shared" si="693"/>
        <v>4</v>
      </c>
      <c r="EA505" s="3">
        <f t="shared" si="693"/>
        <v>4</v>
      </c>
      <c r="EB505" s="3">
        <f t="shared" ref="EB505" si="694">EB233*1</f>
        <v>4</v>
      </c>
      <c r="EC505" s="3">
        <f t="shared" si="676"/>
        <v>4</v>
      </c>
    </row>
    <row r="506" spans="3:133" x14ac:dyDescent="0.25">
      <c r="C506" t="s">
        <v>480</v>
      </c>
      <c r="D506" s="3">
        <f t="shared" ref="D506:BO506" si="695">D234*1</f>
        <v>0</v>
      </c>
      <c r="E506" s="3">
        <f t="shared" si="695"/>
        <v>0</v>
      </c>
      <c r="F506" s="3">
        <f t="shared" si="695"/>
        <v>0</v>
      </c>
      <c r="G506" s="3">
        <f t="shared" si="695"/>
        <v>0</v>
      </c>
      <c r="H506" s="3">
        <f t="shared" si="695"/>
        <v>0</v>
      </c>
      <c r="I506" s="3">
        <f t="shared" si="695"/>
        <v>0</v>
      </c>
      <c r="J506" s="3">
        <f t="shared" si="695"/>
        <v>0</v>
      </c>
      <c r="K506" s="3">
        <f t="shared" si="695"/>
        <v>0</v>
      </c>
      <c r="L506" s="3">
        <f t="shared" si="695"/>
        <v>0</v>
      </c>
      <c r="M506" s="3">
        <f t="shared" si="695"/>
        <v>0</v>
      </c>
      <c r="N506" s="3">
        <f t="shared" si="695"/>
        <v>0</v>
      </c>
      <c r="O506" s="3">
        <f t="shared" si="695"/>
        <v>0</v>
      </c>
      <c r="P506" s="3">
        <f t="shared" si="695"/>
        <v>0</v>
      </c>
      <c r="Q506" s="3">
        <f t="shared" si="695"/>
        <v>0</v>
      </c>
      <c r="R506" s="3">
        <f t="shared" si="695"/>
        <v>0</v>
      </c>
      <c r="S506" s="3">
        <f t="shared" si="695"/>
        <v>0</v>
      </c>
      <c r="T506" s="3">
        <f t="shared" si="695"/>
        <v>0</v>
      </c>
      <c r="U506" s="3">
        <f t="shared" si="695"/>
        <v>0</v>
      </c>
      <c r="V506" s="3">
        <f t="shared" si="695"/>
        <v>0</v>
      </c>
      <c r="W506" s="3">
        <f t="shared" si="695"/>
        <v>0</v>
      </c>
      <c r="X506" s="3">
        <f t="shared" si="695"/>
        <v>0</v>
      </c>
      <c r="Y506" s="3">
        <f t="shared" si="695"/>
        <v>0</v>
      </c>
      <c r="Z506" s="3">
        <f t="shared" si="695"/>
        <v>0</v>
      </c>
      <c r="AA506" s="3">
        <f t="shared" si="695"/>
        <v>0</v>
      </c>
      <c r="AB506" s="3">
        <f t="shared" si="695"/>
        <v>0</v>
      </c>
      <c r="AC506" s="3">
        <f t="shared" si="695"/>
        <v>0</v>
      </c>
      <c r="AD506" s="3">
        <f t="shared" si="695"/>
        <v>0</v>
      </c>
      <c r="AE506" s="3">
        <f t="shared" si="695"/>
        <v>0</v>
      </c>
      <c r="AF506" s="3">
        <f t="shared" si="695"/>
        <v>0</v>
      </c>
      <c r="AG506" s="3">
        <f t="shared" si="695"/>
        <v>0</v>
      </c>
      <c r="AH506" s="3">
        <f t="shared" si="695"/>
        <v>0</v>
      </c>
      <c r="AI506" s="3">
        <f t="shared" si="695"/>
        <v>0</v>
      </c>
      <c r="AJ506" s="3">
        <f t="shared" si="695"/>
        <v>0</v>
      </c>
      <c r="AK506" s="3">
        <f t="shared" si="695"/>
        <v>0</v>
      </c>
      <c r="AL506" s="3">
        <f t="shared" si="695"/>
        <v>0</v>
      </c>
      <c r="AM506" s="3">
        <f t="shared" si="695"/>
        <v>0</v>
      </c>
      <c r="AN506" s="3">
        <f t="shared" si="695"/>
        <v>0</v>
      </c>
      <c r="AO506" s="3">
        <f t="shared" si="695"/>
        <v>0</v>
      </c>
      <c r="AP506" s="3">
        <f t="shared" si="695"/>
        <v>0</v>
      </c>
      <c r="AQ506" s="3">
        <f t="shared" si="695"/>
        <v>0</v>
      </c>
      <c r="AR506" s="3">
        <f t="shared" si="695"/>
        <v>0</v>
      </c>
      <c r="AS506" s="3">
        <f t="shared" si="695"/>
        <v>0</v>
      </c>
      <c r="AT506" s="3">
        <f t="shared" si="695"/>
        <v>0</v>
      </c>
      <c r="AU506" s="3">
        <f t="shared" si="695"/>
        <v>0</v>
      </c>
      <c r="AV506" s="3">
        <f t="shared" si="695"/>
        <v>0</v>
      </c>
      <c r="AW506" s="3">
        <f t="shared" si="695"/>
        <v>0</v>
      </c>
      <c r="AX506" s="3">
        <f t="shared" si="695"/>
        <v>0</v>
      </c>
      <c r="AY506" s="3">
        <f t="shared" si="695"/>
        <v>0</v>
      </c>
      <c r="AZ506" s="3">
        <f t="shared" si="695"/>
        <v>0</v>
      </c>
      <c r="BA506" s="3">
        <f t="shared" si="695"/>
        <v>0</v>
      </c>
      <c r="BB506" s="3">
        <f t="shared" si="695"/>
        <v>0</v>
      </c>
      <c r="BC506" s="3">
        <f t="shared" si="695"/>
        <v>0</v>
      </c>
      <c r="BD506" s="3">
        <f t="shared" si="695"/>
        <v>0</v>
      </c>
      <c r="BE506" s="3">
        <f t="shared" si="695"/>
        <v>0</v>
      </c>
      <c r="BF506" s="3">
        <f t="shared" si="695"/>
        <v>0</v>
      </c>
      <c r="BG506" s="3">
        <f t="shared" si="695"/>
        <v>0</v>
      </c>
      <c r="BH506" s="3">
        <f t="shared" si="695"/>
        <v>0</v>
      </c>
      <c r="BI506" s="3">
        <f t="shared" si="695"/>
        <v>0</v>
      </c>
      <c r="BJ506" s="3">
        <f t="shared" si="695"/>
        <v>0</v>
      </c>
      <c r="BK506" s="3">
        <f t="shared" si="695"/>
        <v>0</v>
      </c>
      <c r="BL506" s="3">
        <f t="shared" si="695"/>
        <v>1</v>
      </c>
      <c r="BM506" s="3">
        <f t="shared" si="695"/>
        <v>1</v>
      </c>
      <c r="BN506" s="3">
        <f t="shared" si="695"/>
        <v>1</v>
      </c>
      <c r="BO506" s="3">
        <f t="shared" si="695"/>
        <v>1</v>
      </c>
      <c r="BP506" s="3">
        <f t="shared" ref="BP506:EA506" si="696">BP234*1</f>
        <v>1</v>
      </c>
      <c r="BQ506" s="3">
        <f t="shared" si="696"/>
        <v>1</v>
      </c>
      <c r="BR506" s="3">
        <f t="shared" si="696"/>
        <v>1</v>
      </c>
      <c r="BS506" s="3">
        <f t="shared" si="696"/>
        <v>1</v>
      </c>
      <c r="BT506" s="3">
        <f t="shared" si="696"/>
        <v>1</v>
      </c>
      <c r="BU506" s="3">
        <f t="shared" si="696"/>
        <v>1</v>
      </c>
      <c r="BV506" s="3">
        <f t="shared" si="696"/>
        <v>1</v>
      </c>
      <c r="BW506" s="3">
        <f t="shared" si="696"/>
        <v>1</v>
      </c>
      <c r="BX506" s="3">
        <f t="shared" si="696"/>
        <v>1</v>
      </c>
      <c r="BY506" s="3">
        <f t="shared" si="696"/>
        <v>1</v>
      </c>
      <c r="BZ506" s="3">
        <f t="shared" si="696"/>
        <v>1</v>
      </c>
      <c r="CA506" s="3">
        <f t="shared" si="696"/>
        <v>1</v>
      </c>
      <c r="CB506" s="3">
        <f t="shared" si="696"/>
        <v>1</v>
      </c>
      <c r="CC506" s="3">
        <f t="shared" si="696"/>
        <v>1</v>
      </c>
      <c r="CD506" s="3">
        <f t="shared" si="696"/>
        <v>1</v>
      </c>
      <c r="CE506" s="3">
        <f t="shared" si="696"/>
        <v>1</v>
      </c>
      <c r="CF506" s="3">
        <f t="shared" si="696"/>
        <v>1</v>
      </c>
      <c r="CG506" s="3">
        <f t="shared" si="696"/>
        <v>1</v>
      </c>
      <c r="CH506" s="3">
        <f t="shared" si="696"/>
        <v>1</v>
      </c>
      <c r="CI506" s="3">
        <f t="shared" si="696"/>
        <v>1</v>
      </c>
      <c r="CJ506" s="3">
        <f t="shared" si="696"/>
        <v>1</v>
      </c>
      <c r="CK506" s="3">
        <f t="shared" si="696"/>
        <v>1</v>
      </c>
      <c r="CL506" s="3">
        <f t="shared" si="696"/>
        <v>1</v>
      </c>
      <c r="CM506" s="3">
        <f t="shared" si="696"/>
        <v>1</v>
      </c>
      <c r="CN506" s="3">
        <f t="shared" si="696"/>
        <v>1</v>
      </c>
      <c r="CO506" s="3">
        <f t="shared" si="696"/>
        <v>1</v>
      </c>
      <c r="CP506" s="3">
        <f t="shared" si="696"/>
        <v>1</v>
      </c>
      <c r="CQ506" s="3">
        <f t="shared" si="696"/>
        <v>1</v>
      </c>
      <c r="CR506" s="3">
        <f t="shared" si="696"/>
        <v>1</v>
      </c>
      <c r="CS506" s="3">
        <f t="shared" si="696"/>
        <v>1</v>
      </c>
      <c r="CT506" s="3">
        <f t="shared" si="696"/>
        <v>1</v>
      </c>
      <c r="CU506" s="3">
        <f t="shared" si="696"/>
        <v>1</v>
      </c>
      <c r="CV506" s="3">
        <f t="shared" si="696"/>
        <v>1</v>
      </c>
      <c r="CW506" s="3">
        <f t="shared" si="696"/>
        <v>1</v>
      </c>
      <c r="CX506" s="3">
        <f t="shared" si="696"/>
        <v>1</v>
      </c>
      <c r="CY506" s="3">
        <f t="shared" si="696"/>
        <v>1</v>
      </c>
      <c r="CZ506" s="3">
        <f t="shared" si="696"/>
        <v>1</v>
      </c>
      <c r="DA506" s="3">
        <f t="shared" si="696"/>
        <v>1</v>
      </c>
      <c r="DB506" s="3">
        <f t="shared" si="696"/>
        <v>1</v>
      </c>
      <c r="DC506" s="3">
        <f t="shared" si="696"/>
        <v>1</v>
      </c>
      <c r="DD506" s="3">
        <f t="shared" si="696"/>
        <v>1</v>
      </c>
      <c r="DE506" s="3">
        <f t="shared" si="696"/>
        <v>1</v>
      </c>
      <c r="DF506" s="3">
        <f t="shared" si="696"/>
        <v>1</v>
      </c>
      <c r="DG506" s="3">
        <f t="shared" si="696"/>
        <v>1</v>
      </c>
      <c r="DH506" s="3">
        <f t="shared" si="696"/>
        <v>1</v>
      </c>
      <c r="DI506" s="3">
        <f t="shared" si="696"/>
        <v>1</v>
      </c>
      <c r="DJ506" s="3">
        <f t="shared" si="696"/>
        <v>1</v>
      </c>
      <c r="DK506" s="3">
        <f t="shared" si="696"/>
        <v>1</v>
      </c>
      <c r="DL506" s="3">
        <f t="shared" si="696"/>
        <v>1</v>
      </c>
      <c r="DM506" s="3">
        <f t="shared" si="696"/>
        <v>1</v>
      </c>
      <c r="DN506" s="3">
        <f t="shared" si="696"/>
        <v>1</v>
      </c>
      <c r="DO506" s="3">
        <f t="shared" si="696"/>
        <v>1</v>
      </c>
      <c r="DP506" s="3">
        <f t="shared" si="696"/>
        <v>1</v>
      </c>
      <c r="DQ506" s="3">
        <f t="shared" si="696"/>
        <v>1</v>
      </c>
      <c r="DR506" s="3">
        <f t="shared" si="696"/>
        <v>1</v>
      </c>
      <c r="DS506" s="3">
        <f t="shared" si="696"/>
        <v>1</v>
      </c>
      <c r="DT506" s="3">
        <f t="shared" si="696"/>
        <v>1</v>
      </c>
      <c r="DU506" s="3">
        <f t="shared" si="696"/>
        <v>1</v>
      </c>
      <c r="DV506" s="3">
        <f t="shared" si="696"/>
        <v>1</v>
      </c>
      <c r="DW506" s="3">
        <f t="shared" si="696"/>
        <v>1</v>
      </c>
      <c r="DX506" s="3">
        <f t="shared" si="696"/>
        <v>1</v>
      </c>
      <c r="DY506" s="3">
        <f t="shared" si="696"/>
        <v>1</v>
      </c>
      <c r="DZ506" s="3">
        <f t="shared" si="696"/>
        <v>1</v>
      </c>
      <c r="EA506" s="3">
        <f t="shared" si="696"/>
        <v>1</v>
      </c>
      <c r="EB506" s="3">
        <f t="shared" ref="EB506" si="697">EB234*1</f>
        <v>1</v>
      </c>
      <c r="EC506" s="3">
        <f t="shared" si="676"/>
        <v>1</v>
      </c>
    </row>
    <row r="507" spans="3:133" x14ac:dyDescent="0.25">
      <c r="C507" t="s">
        <v>2056</v>
      </c>
      <c r="D507" s="3">
        <f t="shared" ref="D507:BO507" si="698">D235*1</f>
        <v>0</v>
      </c>
      <c r="E507" s="3">
        <f t="shared" si="698"/>
        <v>0</v>
      </c>
      <c r="F507" s="3">
        <f t="shared" si="698"/>
        <v>0</v>
      </c>
      <c r="G507" s="3">
        <f t="shared" si="698"/>
        <v>0</v>
      </c>
      <c r="H507" s="3">
        <f t="shared" si="698"/>
        <v>0</v>
      </c>
      <c r="I507" s="3">
        <f t="shared" si="698"/>
        <v>0</v>
      </c>
      <c r="J507" s="3">
        <f t="shared" si="698"/>
        <v>0</v>
      </c>
      <c r="K507" s="3">
        <f t="shared" si="698"/>
        <v>0</v>
      </c>
      <c r="L507" s="3">
        <f t="shared" si="698"/>
        <v>0</v>
      </c>
      <c r="M507" s="3">
        <f t="shared" si="698"/>
        <v>0</v>
      </c>
      <c r="N507" s="3">
        <f t="shared" si="698"/>
        <v>0</v>
      </c>
      <c r="O507" s="3">
        <f t="shared" si="698"/>
        <v>0</v>
      </c>
      <c r="P507" s="3">
        <f t="shared" si="698"/>
        <v>0</v>
      </c>
      <c r="Q507" s="3">
        <f t="shared" si="698"/>
        <v>0</v>
      </c>
      <c r="R507" s="3">
        <f t="shared" si="698"/>
        <v>0</v>
      </c>
      <c r="S507" s="3">
        <f t="shared" si="698"/>
        <v>0</v>
      </c>
      <c r="T507" s="3">
        <f t="shared" si="698"/>
        <v>0</v>
      </c>
      <c r="U507" s="3">
        <f t="shared" si="698"/>
        <v>0</v>
      </c>
      <c r="V507" s="3">
        <f t="shared" si="698"/>
        <v>0</v>
      </c>
      <c r="W507" s="3">
        <f t="shared" si="698"/>
        <v>0</v>
      </c>
      <c r="X507" s="3">
        <f t="shared" si="698"/>
        <v>0</v>
      </c>
      <c r="Y507" s="3">
        <f t="shared" si="698"/>
        <v>0</v>
      </c>
      <c r="Z507" s="3">
        <f t="shared" si="698"/>
        <v>0</v>
      </c>
      <c r="AA507" s="3">
        <f t="shared" si="698"/>
        <v>0</v>
      </c>
      <c r="AB507" s="3">
        <f t="shared" si="698"/>
        <v>0</v>
      </c>
      <c r="AC507" s="3">
        <f t="shared" si="698"/>
        <v>0</v>
      </c>
      <c r="AD507" s="3">
        <f t="shared" si="698"/>
        <v>0</v>
      </c>
      <c r="AE507" s="3">
        <f t="shared" si="698"/>
        <v>0</v>
      </c>
      <c r="AF507" s="3">
        <f t="shared" si="698"/>
        <v>0</v>
      </c>
      <c r="AG507" s="3">
        <f t="shared" si="698"/>
        <v>0</v>
      </c>
      <c r="AH507" s="3">
        <f t="shared" si="698"/>
        <v>0</v>
      </c>
      <c r="AI507" s="3">
        <f t="shared" si="698"/>
        <v>0</v>
      </c>
      <c r="AJ507" s="3">
        <f t="shared" si="698"/>
        <v>0</v>
      </c>
      <c r="AK507" s="3">
        <f t="shared" si="698"/>
        <v>0</v>
      </c>
      <c r="AL507" s="3">
        <f t="shared" si="698"/>
        <v>0</v>
      </c>
      <c r="AM507" s="3">
        <f t="shared" si="698"/>
        <v>0</v>
      </c>
      <c r="AN507" s="3">
        <f t="shared" si="698"/>
        <v>0</v>
      </c>
      <c r="AO507" s="3">
        <f t="shared" si="698"/>
        <v>0</v>
      </c>
      <c r="AP507" s="3">
        <f t="shared" si="698"/>
        <v>0</v>
      </c>
      <c r="AQ507" s="3">
        <f t="shared" si="698"/>
        <v>0</v>
      </c>
      <c r="AR507" s="3">
        <f t="shared" si="698"/>
        <v>0</v>
      </c>
      <c r="AS507" s="3">
        <f t="shared" si="698"/>
        <v>0</v>
      </c>
      <c r="AT507" s="3">
        <f t="shared" si="698"/>
        <v>0</v>
      </c>
      <c r="AU507" s="3">
        <f t="shared" si="698"/>
        <v>0</v>
      </c>
      <c r="AV507" s="3">
        <f t="shared" si="698"/>
        <v>0</v>
      </c>
      <c r="AW507" s="3">
        <f t="shared" si="698"/>
        <v>0</v>
      </c>
      <c r="AX507" s="3">
        <f t="shared" si="698"/>
        <v>0</v>
      </c>
      <c r="AY507" s="3">
        <f t="shared" si="698"/>
        <v>0</v>
      </c>
      <c r="AZ507" s="3">
        <f t="shared" si="698"/>
        <v>0</v>
      </c>
      <c r="BA507" s="3">
        <f t="shared" si="698"/>
        <v>0</v>
      </c>
      <c r="BB507" s="3">
        <f t="shared" si="698"/>
        <v>0</v>
      </c>
      <c r="BC507" s="3">
        <f t="shared" si="698"/>
        <v>0</v>
      </c>
      <c r="BD507" s="3">
        <f t="shared" si="698"/>
        <v>0</v>
      </c>
      <c r="BE507" s="3">
        <f t="shared" si="698"/>
        <v>0</v>
      </c>
      <c r="BF507" s="3">
        <f t="shared" si="698"/>
        <v>0</v>
      </c>
      <c r="BG507" s="3">
        <f t="shared" si="698"/>
        <v>0</v>
      </c>
      <c r="BH507" s="3">
        <f t="shared" si="698"/>
        <v>0</v>
      </c>
      <c r="BI507" s="3">
        <f t="shared" si="698"/>
        <v>0</v>
      </c>
      <c r="BJ507" s="3">
        <f t="shared" si="698"/>
        <v>0</v>
      </c>
      <c r="BK507" s="3">
        <f t="shared" si="698"/>
        <v>0</v>
      </c>
      <c r="BL507" s="3">
        <f t="shared" si="698"/>
        <v>0</v>
      </c>
      <c r="BM507" s="3">
        <f t="shared" si="698"/>
        <v>0</v>
      </c>
      <c r="BN507" s="3">
        <f t="shared" si="698"/>
        <v>0</v>
      </c>
      <c r="BO507" s="3">
        <f t="shared" si="698"/>
        <v>0</v>
      </c>
      <c r="BP507" s="3">
        <f t="shared" ref="BP507:EA507" si="699">BP235*1</f>
        <v>0</v>
      </c>
      <c r="BQ507" s="3">
        <f t="shared" si="699"/>
        <v>0</v>
      </c>
      <c r="BR507" s="3">
        <f t="shared" si="699"/>
        <v>0</v>
      </c>
      <c r="BS507" s="3">
        <f t="shared" si="699"/>
        <v>0</v>
      </c>
      <c r="BT507" s="3">
        <f t="shared" si="699"/>
        <v>0</v>
      </c>
      <c r="BU507" s="3">
        <f t="shared" si="699"/>
        <v>0</v>
      </c>
      <c r="BV507" s="3">
        <f t="shared" si="699"/>
        <v>0</v>
      </c>
      <c r="BW507" s="3">
        <f t="shared" si="699"/>
        <v>0</v>
      </c>
      <c r="BX507" s="3">
        <f t="shared" si="699"/>
        <v>0</v>
      </c>
      <c r="BY507" s="3">
        <f t="shared" si="699"/>
        <v>0</v>
      </c>
      <c r="BZ507" s="3">
        <f t="shared" si="699"/>
        <v>0</v>
      </c>
      <c r="CA507" s="3">
        <f t="shared" si="699"/>
        <v>0</v>
      </c>
      <c r="CB507" s="3">
        <f t="shared" si="699"/>
        <v>0</v>
      </c>
      <c r="CC507" s="3">
        <f t="shared" si="699"/>
        <v>0</v>
      </c>
      <c r="CD507" s="3">
        <f t="shared" si="699"/>
        <v>0</v>
      </c>
      <c r="CE507" s="3">
        <f t="shared" si="699"/>
        <v>0</v>
      </c>
      <c r="CF507" s="3">
        <f t="shared" si="699"/>
        <v>0</v>
      </c>
      <c r="CG507" s="3">
        <f t="shared" si="699"/>
        <v>0</v>
      </c>
      <c r="CH507" s="3">
        <f t="shared" si="699"/>
        <v>0</v>
      </c>
      <c r="CI507" s="3">
        <f t="shared" si="699"/>
        <v>0</v>
      </c>
      <c r="CJ507" s="3">
        <f t="shared" si="699"/>
        <v>0</v>
      </c>
      <c r="CK507" s="3">
        <f t="shared" si="699"/>
        <v>0</v>
      </c>
      <c r="CL507" s="3">
        <f t="shared" si="699"/>
        <v>0</v>
      </c>
      <c r="CM507" s="3">
        <f t="shared" si="699"/>
        <v>0</v>
      </c>
      <c r="CN507" s="3">
        <f t="shared" si="699"/>
        <v>0</v>
      </c>
      <c r="CO507" s="3">
        <f t="shared" si="699"/>
        <v>0</v>
      </c>
      <c r="CP507" s="3">
        <f t="shared" si="699"/>
        <v>0</v>
      </c>
      <c r="CQ507" s="3">
        <f t="shared" si="699"/>
        <v>0</v>
      </c>
      <c r="CR507" s="3">
        <f t="shared" si="699"/>
        <v>0</v>
      </c>
      <c r="CS507" s="3">
        <f t="shared" si="699"/>
        <v>0</v>
      </c>
      <c r="CT507" s="3">
        <f t="shared" si="699"/>
        <v>0</v>
      </c>
      <c r="CU507" s="3">
        <f t="shared" si="699"/>
        <v>0</v>
      </c>
      <c r="CV507" s="3">
        <f t="shared" si="699"/>
        <v>0</v>
      </c>
      <c r="CW507" s="3">
        <f t="shared" si="699"/>
        <v>0</v>
      </c>
      <c r="CX507" s="3">
        <f t="shared" si="699"/>
        <v>0</v>
      </c>
      <c r="CY507" s="3">
        <f t="shared" si="699"/>
        <v>0</v>
      </c>
      <c r="CZ507" s="3">
        <f t="shared" si="699"/>
        <v>0</v>
      </c>
      <c r="DA507" s="3">
        <f t="shared" si="699"/>
        <v>0</v>
      </c>
      <c r="DB507" s="3">
        <f t="shared" si="699"/>
        <v>0</v>
      </c>
      <c r="DC507" s="3">
        <f t="shared" si="699"/>
        <v>0</v>
      </c>
      <c r="DD507" s="3">
        <f t="shared" si="699"/>
        <v>0</v>
      </c>
      <c r="DE507" s="3">
        <f t="shared" si="699"/>
        <v>0</v>
      </c>
      <c r="DF507" s="3">
        <f t="shared" si="699"/>
        <v>0</v>
      </c>
      <c r="DG507" s="3">
        <f t="shared" si="699"/>
        <v>0</v>
      </c>
      <c r="DH507" s="3">
        <f t="shared" si="699"/>
        <v>0</v>
      </c>
      <c r="DI507" s="3">
        <f t="shared" si="699"/>
        <v>0</v>
      </c>
      <c r="DJ507" s="3">
        <f t="shared" si="699"/>
        <v>0</v>
      </c>
      <c r="DK507" s="3">
        <f t="shared" si="699"/>
        <v>0</v>
      </c>
      <c r="DL507" s="3">
        <f t="shared" si="699"/>
        <v>0</v>
      </c>
      <c r="DM507" s="3">
        <f t="shared" si="699"/>
        <v>0</v>
      </c>
      <c r="DN507" s="3">
        <f t="shared" si="699"/>
        <v>0</v>
      </c>
      <c r="DO507" s="3">
        <f t="shared" si="699"/>
        <v>0</v>
      </c>
      <c r="DP507" s="3">
        <f t="shared" si="699"/>
        <v>0</v>
      </c>
      <c r="DQ507" s="3">
        <f t="shared" si="699"/>
        <v>0</v>
      </c>
      <c r="DR507" s="3">
        <f t="shared" si="699"/>
        <v>0</v>
      </c>
      <c r="DS507" s="3">
        <f t="shared" si="699"/>
        <v>0</v>
      </c>
      <c r="DT507" s="3">
        <f t="shared" si="699"/>
        <v>0</v>
      </c>
      <c r="DU507" s="3">
        <f t="shared" si="699"/>
        <v>0</v>
      </c>
      <c r="DV507" s="3">
        <f t="shared" si="699"/>
        <v>0</v>
      </c>
      <c r="DW507" s="3">
        <f t="shared" si="699"/>
        <v>0</v>
      </c>
      <c r="DX507" s="3">
        <f t="shared" si="699"/>
        <v>0</v>
      </c>
      <c r="DY507" s="3">
        <f t="shared" si="699"/>
        <v>0</v>
      </c>
      <c r="DZ507" s="3">
        <f t="shared" si="699"/>
        <v>0</v>
      </c>
      <c r="EA507" s="3">
        <f t="shared" si="699"/>
        <v>0</v>
      </c>
      <c r="EB507" s="3">
        <f t="shared" ref="EB507" si="700">EB235*1</f>
        <v>0</v>
      </c>
      <c r="EC507" s="3">
        <f t="shared" si="676"/>
        <v>0</v>
      </c>
    </row>
    <row r="508" spans="3:133" x14ac:dyDescent="0.25">
      <c r="C508" t="s">
        <v>2057</v>
      </c>
      <c r="D508" s="3">
        <f t="shared" ref="D508:BO508" si="701">D236*1</f>
        <v>0</v>
      </c>
      <c r="E508" s="3">
        <f t="shared" si="701"/>
        <v>0</v>
      </c>
      <c r="F508" s="3">
        <f t="shared" si="701"/>
        <v>0</v>
      </c>
      <c r="G508" s="3">
        <f t="shared" si="701"/>
        <v>0</v>
      </c>
      <c r="H508" s="3">
        <f t="shared" si="701"/>
        <v>0</v>
      </c>
      <c r="I508" s="3">
        <f t="shared" si="701"/>
        <v>0</v>
      </c>
      <c r="J508" s="3">
        <f t="shared" si="701"/>
        <v>0</v>
      </c>
      <c r="K508" s="3">
        <f t="shared" si="701"/>
        <v>0</v>
      </c>
      <c r="L508" s="3">
        <f t="shared" si="701"/>
        <v>0</v>
      </c>
      <c r="M508" s="3">
        <f t="shared" si="701"/>
        <v>0</v>
      </c>
      <c r="N508" s="3">
        <f t="shared" si="701"/>
        <v>0</v>
      </c>
      <c r="O508" s="3">
        <f t="shared" si="701"/>
        <v>0</v>
      </c>
      <c r="P508" s="3">
        <f t="shared" si="701"/>
        <v>0</v>
      </c>
      <c r="Q508" s="3">
        <f t="shared" si="701"/>
        <v>0</v>
      </c>
      <c r="R508" s="3">
        <f t="shared" si="701"/>
        <v>0</v>
      </c>
      <c r="S508" s="3">
        <f t="shared" si="701"/>
        <v>0</v>
      </c>
      <c r="T508" s="3">
        <f t="shared" si="701"/>
        <v>0</v>
      </c>
      <c r="U508" s="3">
        <f t="shared" si="701"/>
        <v>0</v>
      </c>
      <c r="V508" s="3">
        <f t="shared" si="701"/>
        <v>0</v>
      </c>
      <c r="W508" s="3">
        <f t="shared" si="701"/>
        <v>0</v>
      </c>
      <c r="X508" s="3">
        <f t="shared" si="701"/>
        <v>0</v>
      </c>
      <c r="Y508" s="3">
        <f t="shared" si="701"/>
        <v>0</v>
      </c>
      <c r="Z508" s="3">
        <f t="shared" si="701"/>
        <v>0</v>
      </c>
      <c r="AA508" s="3">
        <f t="shared" si="701"/>
        <v>0</v>
      </c>
      <c r="AB508" s="3">
        <f t="shared" si="701"/>
        <v>0</v>
      </c>
      <c r="AC508" s="3">
        <f t="shared" si="701"/>
        <v>0</v>
      </c>
      <c r="AD508" s="3">
        <f t="shared" si="701"/>
        <v>0</v>
      </c>
      <c r="AE508" s="3">
        <f t="shared" si="701"/>
        <v>0</v>
      </c>
      <c r="AF508" s="3">
        <f t="shared" si="701"/>
        <v>0</v>
      </c>
      <c r="AG508" s="3">
        <f t="shared" si="701"/>
        <v>0</v>
      </c>
      <c r="AH508" s="3">
        <f t="shared" si="701"/>
        <v>0</v>
      </c>
      <c r="AI508" s="3">
        <f t="shared" si="701"/>
        <v>0</v>
      </c>
      <c r="AJ508" s="3">
        <f t="shared" si="701"/>
        <v>0</v>
      </c>
      <c r="AK508" s="3">
        <f t="shared" si="701"/>
        <v>0</v>
      </c>
      <c r="AL508" s="3">
        <f t="shared" si="701"/>
        <v>0</v>
      </c>
      <c r="AM508" s="3">
        <f t="shared" si="701"/>
        <v>0</v>
      </c>
      <c r="AN508" s="3">
        <f t="shared" si="701"/>
        <v>0</v>
      </c>
      <c r="AO508" s="3">
        <f t="shared" si="701"/>
        <v>0</v>
      </c>
      <c r="AP508" s="3">
        <f t="shared" si="701"/>
        <v>0</v>
      </c>
      <c r="AQ508" s="3">
        <f t="shared" si="701"/>
        <v>0</v>
      </c>
      <c r="AR508" s="3">
        <f t="shared" si="701"/>
        <v>0</v>
      </c>
      <c r="AS508" s="3">
        <f t="shared" si="701"/>
        <v>0</v>
      </c>
      <c r="AT508" s="3">
        <f t="shared" si="701"/>
        <v>0</v>
      </c>
      <c r="AU508" s="3">
        <f t="shared" si="701"/>
        <v>0</v>
      </c>
      <c r="AV508" s="3">
        <f t="shared" si="701"/>
        <v>0</v>
      </c>
      <c r="AW508" s="3">
        <f t="shared" si="701"/>
        <v>0</v>
      </c>
      <c r="AX508" s="3">
        <f t="shared" si="701"/>
        <v>0</v>
      </c>
      <c r="AY508" s="3">
        <f t="shared" si="701"/>
        <v>0</v>
      </c>
      <c r="AZ508" s="3">
        <f t="shared" si="701"/>
        <v>0</v>
      </c>
      <c r="BA508" s="3">
        <f t="shared" si="701"/>
        <v>0</v>
      </c>
      <c r="BB508" s="3">
        <f t="shared" si="701"/>
        <v>0</v>
      </c>
      <c r="BC508" s="3">
        <f t="shared" si="701"/>
        <v>0</v>
      </c>
      <c r="BD508" s="3">
        <f t="shared" si="701"/>
        <v>0</v>
      </c>
      <c r="BE508" s="3">
        <f t="shared" si="701"/>
        <v>0</v>
      </c>
      <c r="BF508" s="3">
        <f t="shared" si="701"/>
        <v>0</v>
      </c>
      <c r="BG508" s="3">
        <f t="shared" si="701"/>
        <v>0</v>
      </c>
      <c r="BH508" s="3">
        <f t="shared" si="701"/>
        <v>0</v>
      </c>
      <c r="BI508" s="3">
        <f t="shared" si="701"/>
        <v>0</v>
      </c>
      <c r="BJ508" s="3">
        <f t="shared" si="701"/>
        <v>0</v>
      </c>
      <c r="BK508" s="3">
        <f t="shared" si="701"/>
        <v>0</v>
      </c>
      <c r="BL508" s="3">
        <f t="shared" si="701"/>
        <v>0</v>
      </c>
      <c r="BM508" s="3">
        <f t="shared" si="701"/>
        <v>0</v>
      </c>
      <c r="BN508" s="3">
        <f t="shared" si="701"/>
        <v>0</v>
      </c>
      <c r="BO508" s="3">
        <f t="shared" si="701"/>
        <v>0</v>
      </c>
      <c r="BP508" s="3">
        <f t="shared" ref="BP508:EA508" si="702">BP236*1</f>
        <v>0</v>
      </c>
      <c r="BQ508" s="3">
        <f t="shared" si="702"/>
        <v>0</v>
      </c>
      <c r="BR508" s="3">
        <f t="shared" si="702"/>
        <v>0</v>
      </c>
      <c r="BS508" s="3">
        <f t="shared" si="702"/>
        <v>0</v>
      </c>
      <c r="BT508" s="3">
        <f t="shared" si="702"/>
        <v>0</v>
      </c>
      <c r="BU508" s="3">
        <f t="shared" si="702"/>
        <v>0</v>
      </c>
      <c r="BV508" s="3">
        <f t="shared" si="702"/>
        <v>0</v>
      </c>
      <c r="BW508" s="3">
        <f t="shared" si="702"/>
        <v>0</v>
      </c>
      <c r="BX508" s="3">
        <f t="shared" si="702"/>
        <v>0</v>
      </c>
      <c r="BY508" s="3">
        <f t="shared" si="702"/>
        <v>0</v>
      </c>
      <c r="BZ508" s="3">
        <f t="shared" si="702"/>
        <v>0</v>
      </c>
      <c r="CA508" s="3">
        <f t="shared" si="702"/>
        <v>0</v>
      </c>
      <c r="CB508" s="3">
        <f t="shared" si="702"/>
        <v>0</v>
      </c>
      <c r="CC508" s="3">
        <f t="shared" si="702"/>
        <v>0</v>
      </c>
      <c r="CD508" s="3">
        <f t="shared" si="702"/>
        <v>0</v>
      </c>
      <c r="CE508" s="3">
        <f t="shared" si="702"/>
        <v>0</v>
      </c>
      <c r="CF508" s="3">
        <f t="shared" si="702"/>
        <v>0</v>
      </c>
      <c r="CG508" s="3">
        <f t="shared" si="702"/>
        <v>0</v>
      </c>
      <c r="CH508" s="3">
        <f t="shared" si="702"/>
        <v>0</v>
      </c>
      <c r="CI508" s="3">
        <f t="shared" si="702"/>
        <v>0</v>
      </c>
      <c r="CJ508" s="3">
        <f t="shared" si="702"/>
        <v>0</v>
      </c>
      <c r="CK508" s="3">
        <f t="shared" si="702"/>
        <v>0</v>
      </c>
      <c r="CL508" s="3">
        <f t="shared" si="702"/>
        <v>0</v>
      </c>
      <c r="CM508" s="3">
        <f t="shared" si="702"/>
        <v>0</v>
      </c>
      <c r="CN508" s="3">
        <f t="shared" si="702"/>
        <v>0</v>
      </c>
      <c r="CO508" s="3">
        <f t="shared" si="702"/>
        <v>0</v>
      </c>
      <c r="CP508" s="3">
        <f t="shared" si="702"/>
        <v>0</v>
      </c>
      <c r="CQ508" s="3">
        <f t="shared" si="702"/>
        <v>0</v>
      </c>
      <c r="CR508" s="3">
        <f t="shared" si="702"/>
        <v>0</v>
      </c>
      <c r="CS508" s="3">
        <f t="shared" si="702"/>
        <v>0</v>
      </c>
      <c r="CT508" s="3">
        <f t="shared" si="702"/>
        <v>0</v>
      </c>
      <c r="CU508" s="3">
        <f t="shared" si="702"/>
        <v>0</v>
      </c>
      <c r="CV508" s="3">
        <f t="shared" si="702"/>
        <v>0</v>
      </c>
      <c r="CW508" s="3">
        <f t="shared" si="702"/>
        <v>0</v>
      </c>
      <c r="CX508" s="3">
        <f t="shared" si="702"/>
        <v>0</v>
      </c>
      <c r="CY508" s="3">
        <f t="shared" si="702"/>
        <v>0</v>
      </c>
      <c r="CZ508" s="3">
        <f t="shared" si="702"/>
        <v>0</v>
      </c>
      <c r="DA508" s="3">
        <f t="shared" si="702"/>
        <v>0</v>
      </c>
      <c r="DB508" s="3">
        <f t="shared" si="702"/>
        <v>0</v>
      </c>
      <c r="DC508" s="3">
        <f t="shared" si="702"/>
        <v>0</v>
      </c>
      <c r="DD508" s="3">
        <f t="shared" si="702"/>
        <v>0</v>
      </c>
      <c r="DE508" s="3">
        <f t="shared" si="702"/>
        <v>0</v>
      </c>
      <c r="DF508" s="3">
        <f t="shared" si="702"/>
        <v>0</v>
      </c>
      <c r="DG508" s="3">
        <f t="shared" si="702"/>
        <v>0</v>
      </c>
      <c r="DH508" s="3">
        <f t="shared" si="702"/>
        <v>0</v>
      </c>
      <c r="DI508" s="3">
        <f t="shared" si="702"/>
        <v>0</v>
      </c>
      <c r="DJ508" s="3">
        <f t="shared" si="702"/>
        <v>0</v>
      </c>
      <c r="DK508" s="3">
        <f t="shared" si="702"/>
        <v>0</v>
      </c>
      <c r="DL508" s="3">
        <f t="shared" si="702"/>
        <v>0</v>
      </c>
      <c r="DM508" s="3">
        <f t="shared" si="702"/>
        <v>0</v>
      </c>
      <c r="DN508" s="3">
        <f t="shared" si="702"/>
        <v>0</v>
      </c>
      <c r="DO508" s="3">
        <f t="shared" si="702"/>
        <v>0</v>
      </c>
      <c r="DP508" s="3">
        <f t="shared" si="702"/>
        <v>0</v>
      </c>
      <c r="DQ508" s="3">
        <f t="shared" si="702"/>
        <v>0</v>
      </c>
      <c r="DR508" s="3">
        <f t="shared" si="702"/>
        <v>0</v>
      </c>
      <c r="DS508" s="3">
        <f t="shared" si="702"/>
        <v>0</v>
      </c>
      <c r="DT508" s="3">
        <f t="shared" si="702"/>
        <v>0</v>
      </c>
      <c r="DU508" s="3">
        <f t="shared" si="702"/>
        <v>0</v>
      </c>
      <c r="DV508" s="3">
        <f t="shared" si="702"/>
        <v>0</v>
      </c>
      <c r="DW508" s="3">
        <f t="shared" si="702"/>
        <v>0</v>
      </c>
      <c r="DX508" s="3">
        <f t="shared" si="702"/>
        <v>0</v>
      </c>
      <c r="DY508" s="3">
        <f t="shared" si="702"/>
        <v>0</v>
      </c>
      <c r="DZ508" s="3">
        <f t="shared" si="702"/>
        <v>0</v>
      </c>
      <c r="EA508" s="3">
        <f t="shared" si="702"/>
        <v>0</v>
      </c>
      <c r="EB508" s="3">
        <f t="shared" ref="EB508" si="703">EB236*1</f>
        <v>0</v>
      </c>
      <c r="EC508" s="3">
        <f t="shared" si="676"/>
        <v>0</v>
      </c>
    </row>
    <row r="509" spans="3:133" x14ac:dyDescent="0.25">
      <c r="C509" t="s">
        <v>2058</v>
      </c>
      <c r="D509" s="3">
        <f t="shared" ref="D509:BO509" si="704">D237*1</f>
        <v>0</v>
      </c>
      <c r="E509" s="3">
        <f t="shared" si="704"/>
        <v>0</v>
      </c>
      <c r="F509" s="3">
        <f t="shared" si="704"/>
        <v>0</v>
      </c>
      <c r="G509" s="3">
        <f t="shared" si="704"/>
        <v>0</v>
      </c>
      <c r="H509" s="3">
        <f t="shared" si="704"/>
        <v>0</v>
      </c>
      <c r="I509" s="3">
        <f t="shared" si="704"/>
        <v>0</v>
      </c>
      <c r="J509" s="3">
        <f t="shared" si="704"/>
        <v>0</v>
      </c>
      <c r="K509" s="3">
        <f t="shared" si="704"/>
        <v>0</v>
      </c>
      <c r="L509" s="3">
        <f t="shared" si="704"/>
        <v>0</v>
      </c>
      <c r="M509" s="3">
        <f t="shared" si="704"/>
        <v>0</v>
      </c>
      <c r="N509" s="3">
        <f t="shared" si="704"/>
        <v>0</v>
      </c>
      <c r="O509" s="3">
        <f t="shared" si="704"/>
        <v>0</v>
      </c>
      <c r="P509" s="3">
        <f t="shared" si="704"/>
        <v>0</v>
      </c>
      <c r="Q509" s="3">
        <f t="shared" si="704"/>
        <v>0</v>
      </c>
      <c r="R509" s="3">
        <f t="shared" si="704"/>
        <v>0</v>
      </c>
      <c r="S509" s="3">
        <f t="shared" si="704"/>
        <v>0</v>
      </c>
      <c r="T509" s="3">
        <f t="shared" si="704"/>
        <v>0</v>
      </c>
      <c r="U509" s="3">
        <f t="shared" si="704"/>
        <v>0</v>
      </c>
      <c r="V509" s="3">
        <f t="shared" si="704"/>
        <v>0</v>
      </c>
      <c r="W509" s="3">
        <f t="shared" si="704"/>
        <v>0</v>
      </c>
      <c r="X509" s="3">
        <f t="shared" si="704"/>
        <v>0</v>
      </c>
      <c r="Y509" s="3">
        <f t="shared" si="704"/>
        <v>0</v>
      </c>
      <c r="Z509" s="3">
        <f t="shared" si="704"/>
        <v>0</v>
      </c>
      <c r="AA509" s="3">
        <f t="shared" si="704"/>
        <v>0</v>
      </c>
      <c r="AB509" s="3">
        <f t="shared" si="704"/>
        <v>0</v>
      </c>
      <c r="AC509" s="3">
        <f t="shared" si="704"/>
        <v>0</v>
      </c>
      <c r="AD509" s="3">
        <f t="shared" si="704"/>
        <v>0</v>
      </c>
      <c r="AE509" s="3">
        <f t="shared" si="704"/>
        <v>0</v>
      </c>
      <c r="AF509" s="3">
        <f t="shared" si="704"/>
        <v>0</v>
      </c>
      <c r="AG509" s="3">
        <f t="shared" si="704"/>
        <v>0</v>
      </c>
      <c r="AH509" s="3">
        <f t="shared" si="704"/>
        <v>0</v>
      </c>
      <c r="AI509" s="3">
        <f t="shared" si="704"/>
        <v>0</v>
      </c>
      <c r="AJ509" s="3">
        <f t="shared" si="704"/>
        <v>0</v>
      </c>
      <c r="AK509" s="3">
        <f t="shared" si="704"/>
        <v>0</v>
      </c>
      <c r="AL509" s="3">
        <f t="shared" si="704"/>
        <v>0</v>
      </c>
      <c r="AM509" s="3">
        <f t="shared" si="704"/>
        <v>0</v>
      </c>
      <c r="AN509" s="3">
        <f t="shared" si="704"/>
        <v>0</v>
      </c>
      <c r="AO509" s="3">
        <f t="shared" si="704"/>
        <v>0</v>
      </c>
      <c r="AP509" s="3">
        <f t="shared" si="704"/>
        <v>0</v>
      </c>
      <c r="AQ509" s="3">
        <f t="shared" si="704"/>
        <v>0</v>
      </c>
      <c r="AR509" s="3">
        <f t="shared" si="704"/>
        <v>0</v>
      </c>
      <c r="AS509" s="3">
        <f t="shared" si="704"/>
        <v>0</v>
      </c>
      <c r="AT509" s="3">
        <f t="shared" si="704"/>
        <v>0</v>
      </c>
      <c r="AU509" s="3">
        <f t="shared" si="704"/>
        <v>0</v>
      </c>
      <c r="AV509" s="3">
        <f t="shared" si="704"/>
        <v>0</v>
      </c>
      <c r="AW509" s="3">
        <f t="shared" si="704"/>
        <v>0</v>
      </c>
      <c r="AX509" s="3">
        <f t="shared" si="704"/>
        <v>0</v>
      </c>
      <c r="AY509" s="3">
        <f t="shared" si="704"/>
        <v>0</v>
      </c>
      <c r="AZ509" s="3">
        <f t="shared" si="704"/>
        <v>0</v>
      </c>
      <c r="BA509" s="3">
        <f t="shared" si="704"/>
        <v>0</v>
      </c>
      <c r="BB509" s="3">
        <f t="shared" si="704"/>
        <v>0</v>
      </c>
      <c r="BC509" s="3">
        <f t="shared" si="704"/>
        <v>0</v>
      </c>
      <c r="BD509" s="3">
        <f t="shared" si="704"/>
        <v>0</v>
      </c>
      <c r="BE509" s="3">
        <f t="shared" si="704"/>
        <v>0</v>
      </c>
      <c r="BF509" s="3">
        <f t="shared" si="704"/>
        <v>0</v>
      </c>
      <c r="BG509" s="3">
        <f t="shared" si="704"/>
        <v>0</v>
      </c>
      <c r="BH509" s="3">
        <f t="shared" si="704"/>
        <v>0</v>
      </c>
      <c r="BI509" s="3">
        <f t="shared" si="704"/>
        <v>0</v>
      </c>
      <c r="BJ509" s="3">
        <f t="shared" si="704"/>
        <v>0</v>
      </c>
      <c r="BK509" s="3">
        <f t="shared" si="704"/>
        <v>0</v>
      </c>
      <c r="BL509" s="3">
        <f t="shared" si="704"/>
        <v>0</v>
      </c>
      <c r="BM509" s="3">
        <f t="shared" si="704"/>
        <v>0</v>
      </c>
      <c r="BN509" s="3">
        <f t="shared" si="704"/>
        <v>0</v>
      </c>
      <c r="BO509" s="3">
        <f t="shared" si="704"/>
        <v>0</v>
      </c>
      <c r="BP509" s="3">
        <f t="shared" ref="BP509:EA509" si="705">BP237*1</f>
        <v>0</v>
      </c>
      <c r="BQ509" s="3">
        <f t="shared" si="705"/>
        <v>0</v>
      </c>
      <c r="BR509" s="3">
        <f t="shared" si="705"/>
        <v>0</v>
      </c>
      <c r="BS509" s="3">
        <f t="shared" si="705"/>
        <v>0</v>
      </c>
      <c r="BT509" s="3">
        <f t="shared" si="705"/>
        <v>0</v>
      </c>
      <c r="BU509" s="3">
        <f t="shared" si="705"/>
        <v>0</v>
      </c>
      <c r="BV509" s="3">
        <f t="shared" si="705"/>
        <v>0</v>
      </c>
      <c r="BW509" s="3">
        <f t="shared" si="705"/>
        <v>0</v>
      </c>
      <c r="BX509" s="3">
        <f t="shared" si="705"/>
        <v>0</v>
      </c>
      <c r="BY509" s="3">
        <f t="shared" si="705"/>
        <v>0</v>
      </c>
      <c r="BZ509" s="3">
        <f t="shared" si="705"/>
        <v>0</v>
      </c>
      <c r="CA509" s="3">
        <f t="shared" si="705"/>
        <v>0</v>
      </c>
      <c r="CB509" s="3">
        <f t="shared" si="705"/>
        <v>0</v>
      </c>
      <c r="CC509" s="3">
        <f t="shared" si="705"/>
        <v>0</v>
      </c>
      <c r="CD509" s="3">
        <f t="shared" si="705"/>
        <v>0</v>
      </c>
      <c r="CE509" s="3">
        <f t="shared" si="705"/>
        <v>0</v>
      </c>
      <c r="CF509" s="3">
        <f t="shared" si="705"/>
        <v>0</v>
      </c>
      <c r="CG509" s="3">
        <f t="shared" si="705"/>
        <v>0</v>
      </c>
      <c r="CH509" s="3">
        <f t="shared" si="705"/>
        <v>0</v>
      </c>
      <c r="CI509" s="3">
        <f t="shared" si="705"/>
        <v>0</v>
      </c>
      <c r="CJ509" s="3">
        <f t="shared" si="705"/>
        <v>0</v>
      </c>
      <c r="CK509" s="3">
        <f t="shared" si="705"/>
        <v>0</v>
      </c>
      <c r="CL509" s="3">
        <f t="shared" si="705"/>
        <v>0</v>
      </c>
      <c r="CM509" s="3">
        <f t="shared" si="705"/>
        <v>0</v>
      </c>
      <c r="CN509" s="3">
        <f t="shared" si="705"/>
        <v>0</v>
      </c>
      <c r="CO509" s="3">
        <f t="shared" si="705"/>
        <v>0</v>
      </c>
      <c r="CP509" s="3">
        <f t="shared" si="705"/>
        <v>0</v>
      </c>
      <c r="CQ509" s="3">
        <f t="shared" si="705"/>
        <v>0</v>
      </c>
      <c r="CR509" s="3">
        <f t="shared" si="705"/>
        <v>0</v>
      </c>
      <c r="CS509" s="3">
        <f t="shared" si="705"/>
        <v>0</v>
      </c>
      <c r="CT509" s="3">
        <f t="shared" si="705"/>
        <v>0</v>
      </c>
      <c r="CU509" s="3">
        <f t="shared" si="705"/>
        <v>0</v>
      </c>
      <c r="CV509" s="3">
        <f t="shared" si="705"/>
        <v>0</v>
      </c>
      <c r="CW509" s="3">
        <f t="shared" si="705"/>
        <v>0</v>
      </c>
      <c r="CX509" s="3">
        <f t="shared" si="705"/>
        <v>0</v>
      </c>
      <c r="CY509" s="3">
        <f t="shared" si="705"/>
        <v>0</v>
      </c>
      <c r="CZ509" s="3">
        <f t="shared" si="705"/>
        <v>0</v>
      </c>
      <c r="DA509" s="3">
        <f t="shared" si="705"/>
        <v>0</v>
      </c>
      <c r="DB509" s="3">
        <f t="shared" si="705"/>
        <v>0</v>
      </c>
      <c r="DC509" s="3">
        <f t="shared" si="705"/>
        <v>0</v>
      </c>
      <c r="DD509" s="3">
        <f t="shared" si="705"/>
        <v>0</v>
      </c>
      <c r="DE509" s="3">
        <f t="shared" si="705"/>
        <v>0</v>
      </c>
      <c r="DF509" s="3">
        <f t="shared" si="705"/>
        <v>0</v>
      </c>
      <c r="DG509" s="3">
        <f t="shared" si="705"/>
        <v>0</v>
      </c>
      <c r="DH509" s="3">
        <f t="shared" si="705"/>
        <v>0</v>
      </c>
      <c r="DI509" s="3">
        <f t="shared" si="705"/>
        <v>0</v>
      </c>
      <c r="DJ509" s="3">
        <f t="shared" si="705"/>
        <v>0</v>
      </c>
      <c r="DK509" s="3">
        <f t="shared" si="705"/>
        <v>0</v>
      </c>
      <c r="DL509" s="3">
        <f t="shared" si="705"/>
        <v>0</v>
      </c>
      <c r="DM509" s="3">
        <f t="shared" si="705"/>
        <v>0</v>
      </c>
      <c r="DN509" s="3">
        <f t="shared" si="705"/>
        <v>0</v>
      </c>
      <c r="DO509" s="3">
        <f t="shared" si="705"/>
        <v>0</v>
      </c>
      <c r="DP509" s="3">
        <f t="shared" si="705"/>
        <v>0</v>
      </c>
      <c r="DQ509" s="3">
        <f t="shared" si="705"/>
        <v>0</v>
      </c>
      <c r="DR509" s="3">
        <f t="shared" si="705"/>
        <v>0</v>
      </c>
      <c r="DS509" s="3">
        <f t="shared" si="705"/>
        <v>0</v>
      </c>
      <c r="DT509" s="3">
        <f t="shared" si="705"/>
        <v>0</v>
      </c>
      <c r="DU509" s="3">
        <f t="shared" si="705"/>
        <v>0</v>
      </c>
      <c r="DV509" s="3">
        <f t="shared" si="705"/>
        <v>0</v>
      </c>
      <c r="DW509" s="3">
        <f t="shared" si="705"/>
        <v>0</v>
      </c>
      <c r="DX509" s="3">
        <f t="shared" si="705"/>
        <v>1</v>
      </c>
      <c r="DY509" s="3">
        <f t="shared" si="705"/>
        <v>1</v>
      </c>
      <c r="DZ509" s="3">
        <f t="shared" si="705"/>
        <v>1</v>
      </c>
      <c r="EA509" s="3">
        <f t="shared" si="705"/>
        <v>2</v>
      </c>
      <c r="EB509" s="3">
        <f t="shared" ref="EB509" si="706">EB237*1</f>
        <v>2</v>
      </c>
      <c r="EC509" s="3">
        <f t="shared" si="676"/>
        <v>2</v>
      </c>
    </row>
    <row r="510" spans="3:133" x14ac:dyDescent="0.25">
      <c r="C510" t="s">
        <v>2059</v>
      </c>
      <c r="D510" s="3">
        <f t="shared" ref="D510:BO510" si="707">D238*1</f>
        <v>0</v>
      </c>
      <c r="E510" s="3">
        <f t="shared" si="707"/>
        <v>0</v>
      </c>
      <c r="F510" s="3">
        <f t="shared" si="707"/>
        <v>0</v>
      </c>
      <c r="G510" s="3">
        <f t="shared" si="707"/>
        <v>0</v>
      </c>
      <c r="H510" s="3">
        <f t="shared" si="707"/>
        <v>0</v>
      </c>
      <c r="I510" s="3">
        <f t="shared" si="707"/>
        <v>0</v>
      </c>
      <c r="J510" s="3">
        <f t="shared" si="707"/>
        <v>0</v>
      </c>
      <c r="K510" s="3">
        <f t="shared" si="707"/>
        <v>0</v>
      </c>
      <c r="L510" s="3">
        <f t="shared" si="707"/>
        <v>0</v>
      </c>
      <c r="M510" s="3">
        <f t="shared" si="707"/>
        <v>0</v>
      </c>
      <c r="N510" s="3">
        <f t="shared" si="707"/>
        <v>0</v>
      </c>
      <c r="O510" s="3">
        <f t="shared" si="707"/>
        <v>0</v>
      </c>
      <c r="P510" s="3">
        <f t="shared" si="707"/>
        <v>0</v>
      </c>
      <c r="Q510" s="3">
        <f t="shared" si="707"/>
        <v>0</v>
      </c>
      <c r="R510" s="3">
        <f t="shared" si="707"/>
        <v>0</v>
      </c>
      <c r="S510" s="3">
        <f t="shared" si="707"/>
        <v>0</v>
      </c>
      <c r="T510" s="3">
        <f t="shared" si="707"/>
        <v>0</v>
      </c>
      <c r="U510" s="3">
        <f t="shared" si="707"/>
        <v>0</v>
      </c>
      <c r="V510" s="3">
        <f t="shared" si="707"/>
        <v>0</v>
      </c>
      <c r="W510" s="3">
        <f t="shared" si="707"/>
        <v>0</v>
      </c>
      <c r="X510" s="3">
        <f t="shared" si="707"/>
        <v>0</v>
      </c>
      <c r="Y510" s="3">
        <f t="shared" si="707"/>
        <v>0</v>
      </c>
      <c r="Z510" s="3">
        <f t="shared" si="707"/>
        <v>0</v>
      </c>
      <c r="AA510" s="3">
        <f t="shared" si="707"/>
        <v>0</v>
      </c>
      <c r="AB510" s="3">
        <f t="shared" si="707"/>
        <v>0</v>
      </c>
      <c r="AC510" s="3">
        <f t="shared" si="707"/>
        <v>0</v>
      </c>
      <c r="AD510" s="3">
        <f t="shared" si="707"/>
        <v>0</v>
      </c>
      <c r="AE510" s="3">
        <f t="shared" si="707"/>
        <v>0</v>
      </c>
      <c r="AF510" s="3">
        <f t="shared" si="707"/>
        <v>0</v>
      </c>
      <c r="AG510" s="3">
        <f t="shared" si="707"/>
        <v>0</v>
      </c>
      <c r="AH510" s="3">
        <f t="shared" si="707"/>
        <v>0</v>
      </c>
      <c r="AI510" s="3">
        <f t="shared" si="707"/>
        <v>0</v>
      </c>
      <c r="AJ510" s="3">
        <f t="shared" si="707"/>
        <v>0</v>
      </c>
      <c r="AK510" s="3">
        <f t="shared" si="707"/>
        <v>0</v>
      </c>
      <c r="AL510" s="3">
        <f t="shared" si="707"/>
        <v>0</v>
      </c>
      <c r="AM510" s="3">
        <f t="shared" si="707"/>
        <v>0</v>
      </c>
      <c r="AN510" s="3">
        <f t="shared" si="707"/>
        <v>0</v>
      </c>
      <c r="AO510" s="3">
        <f t="shared" si="707"/>
        <v>0</v>
      </c>
      <c r="AP510" s="3">
        <f t="shared" si="707"/>
        <v>0</v>
      </c>
      <c r="AQ510" s="3">
        <f t="shared" si="707"/>
        <v>0</v>
      </c>
      <c r="AR510" s="3">
        <f t="shared" si="707"/>
        <v>0</v>
      </c>
      <c r="AS510" s="3">
        <f t="shared" si="707"/>
        <v>0</v>
      </c>
      <c r="AT510" s="3">
        <f t="shared" si="707"/>
        <v>0</v>
      </c>
      <c r="AU510" s="3">
        <f t="shared" si="707"/>
        <v>0</v>
      </c>
      <c r="AV510" s="3">
        <f t="shared" si="707"/>
        <v>0</v>
      </c>
      <c r="AW510" s="3">
        <f t="shared" si="707"/>
        <v>0</v>
      </c>
      <c r="AX510" s="3">
        <f t="shared" si="707"/>
        <v>0</v>
      </c>
      <c r="AY510" s="3">
        <f t="shared" si="707"/>
        <v>0</v>
      </c>
      <c r="AZ510" s="3">
        <f t="shared" si="707"/>
        <v>0</v>
      </c>
      <c r="BA510" s="3">
        <f t="shared" si="707"/>
        <v>0</v>
      </c>
      <c r="BB510" s="3">
        <f t="shared" si="707"/>
        <v>0</v>
      </c>
      <c r="BC510" s="3">
        <f t="shared" si="707"/>
        <v>0</v>
      </c>
      <c r="BD510" s="3">
        <f t="shared" si="707"/>
        <v>0</v>
      </c>
      <c r="BE510" s="3">
        <f t="shared" si="707"/>
        <v>0</v>
      </c>
      <c r="BF510" s="3">
        <f t="shared" si="707"/>
        <v>0</v>
      </c>
      <c r="BG510" s="3">
        <f t="shared" si="707"/>
        <v>0</v>
      </c>
      <c r="BH510" s="3">
        <f t="shared" si="707"/>
        <v>0</v>
      </c>
      <c r="BI510" s="3">
        <f t="shared" si="707"/>
        <v>0</v>
      </c>
      <c r="BJ510" s="3">
        <f t="shared" si="707"/>
        <v>0</v>
      </c>
      <c r="BK510" s="3">
        <f t="shared" si="707"/>
        <v>0</v>
      </c>
      <c r="BL510" s="3">
        <f t="shared" si="707"/>
        <v>0</v>
      </c>
      <c r="BM510" s="3">
        <f t="shared" si="707"/>
        <v>0</v>
      </c>
      <c r="BN510" s="3">
        <f t="shared" si="707"/>
        <v>0</v>
      </c>
      <c r="BO510" s="3">
        <f t="shared" si="707"/>
        <v>0</v>
      </c>
      <c r="BP510" s="3">
        <f t="shared" ref="BP510:EA510" si="708">BP238*1</f>
        <v>0</v>
      </c>
      <c r="BQ510" s="3">
        <f t="shared" si="708"/>
        <v>0</v>
      </c>
      <c r="BR510" s="3">
        <f t="shared" si="708"/>
        <v>0</v>
      </c>
      <c r="BS510" s="3">
        <f t="shared" si="708"/>
        <v>1</v>
      </c>
      <c r="BT510" s="3">
        <f t="shared" si="708"/>
        <v>2</v>
      </c>
      <c r="BU510" s="3">
        <f t="shared" si="708"/>
        <v>2</v>
      </c>
      <c r="BV510" s="3">
        <f t="shared" si="708"/>
        <v>2</v>
      </c>
      <c r="BW510" s="3">
        <f t="shared" si="708"/>
        <v>2</v>
      </c>
      <c r="BX510" s="3">
        <f t="shared" si="708"/>
        <v>2</v>
      </c>
      <c r="BY510" s="3">
        <f t="shared" si="708"/>
        <v>2</v>
      </c>
      <c r="BZ510" s="3">
        <f t="shared" si="708"/>
        <v>2</v>
      </c>
      <c r="CA510" s="3">
        <f t="shared" si="708"/>
        <v>2</v>
      </c>
      <c r="CB510" s="3">
        <f t="shared" si="708"/>
        <v>2</v>
      </c>
      <c r="CC510" s="3">
        <f t="shared" si="708"/>
        <v>2</v>
      </c>
      <c r="CD510" s="3">
        <f t="shared" si="708"/>
        <v>2</v>
      </c>
      <c r="CE510" s="3">
        <f t="shared" si="708"/>
        <v>2</v>
      </c>
      <c r="CF510" s="3">
        <f t="shared" si="708"/>
        <v>2</v>
      </c>
      <c r="CG510" s="3">
        <f t="shared" si="708"/>
        <v>2</v>
      </c>
      <c r="CH510" s="3">
        <f t="shared" si="708"/>
        <v>2</v>
      </c>
      <c r="CI510" s="3">
        <f t="shared" si="708"/>
        <v>2</v>
      </c>
      <c r="CJ510" s="3">
        <f t="shared" si="708"/>
        <v>2</v>
      </c>
      <c r="CK510" s="3">
        <f t="shared" si="708"/>
        <v>2</v>
      </c>
      <c r="CL510" s="3">
        <f t="shared" si="708"/>
        <v>2</v>
      </c>
      <c r="CM510" s="3">
        <f t="shared" si="708"/>
        <v>2</v>
      </c>
      <c r="CN510" s="3">
        <f t="shared" si="708"/>
        <v>3</v>
      </c>
      <c r="CO510" s="3">
        <f t="shared" si="708"/>
        <v>3</v>
      </c>
      <c r="CP510" s="3">
        <f t="shared" si="708"/>
        <v>3</v>
      </c>
      <c r="CQ510" s="3">
        <f t="shared" si="708"/>
        <v>3</v>
      </c>
      <c r="CR510" s="3">
        <f t="shared" si="708"/>
        <v>3</v>
      </c>
      <c r="CS510" s="3">
        <f t="shared" si="708"/>
        <v>3</v>
      </c>
      <c r="CT510" s="3">
        <f t="shared" si="708"/>
        <v>3</v>
      </c>
      <c r="CU510" s="3">
        <f t="shared" si="708"/>
        <v>3</v>
      </c>
      <c r="CV510" s="3">
        <f t="shared" si="708"/>
        <v>3</v>
      </c>
      <c r="CW510" s="3">
        <f t="shared" si="708"/>
        <v>3</v>
      </c>
      <c r="CX510" s="3">
        <f t="shared" si="708"/>
        <v>3</v>
      </c>
      <c r="CY510" s="3">
        <f t="shared" si="708"/>
        <v>3</v>
      </c>
      <c r="CZ510" s="3">
        <f t="shared" si="708"/>
        <v>3</v>
      </c>
      <c r="DA510" s="3">
        <f t="shared" si="708"/>
        <v>3</v>
      </c>
      <c r="DB510" s="3">
        <f t="shared" si="708"/>
        <v>3</v>
      </c>
      <c r="DC510" s="3">
        <f t="shared" si="708"/>
        <v>3</v>
      </c>
      <c r="DD510" s="3">
        <f t="shared" si="708"/>
        <v>3</v>
      </c>
      <c r="DE510" s="3">
        <f t="shared" si="708"/>
        <v>3</v>
      </c>
      <c r="DF510" s="3">
        <f t="shared" si="708"/>
        <v>3</v>
      </c>
      <c r="DG510" s="3">
        <f t="shared" si="708"/>
        <v>3</v>
      </c>
      <c r="DH510" s="3">
        <f t="shared" si="708"/>
        <v>3</v>
      </c>
      <c r="DI510" s="3">
        <f t="shared" si="708"/>
        <v>3</v>
      </c>
      <c r="DJ510" s="3">
        <f t="shared" si="708"/>
        <v>3</v>
      </c>
      <c r="DK510" s="3">
        <f t="shared" si="708"/>
        <v>3</v>
      </c>
      <c r="DL510" s="3">
        <f t="shared" si="708"/>
        <v>3</v>
      </c>
      <c r="DM510" s="3">
        <f t="shared" si="708"/>
        <v>3</v>
      </c>
      <c r="DN510" s="3">
        <f t="shared" si="708"/>
        <v>3</v>
      </c>
      <c r="DO510" s="3">
        <f t="shared" si="708"/>
        <v>3</v>
      </c>
      <c r="DP510" s="3">
        <f t="shared" si="708"/>
        <v>3</v>
      </c>
      <c r="DQ510" s="3">
        <f t="shared" si="708"/>
        <v>3</v>
      </c>
      <c r="DR510" s="3">
        <f t="shared" si="708"/>
        <v>3</v>
      </c>
      <c r="DS510" s="3">
        <f t="shared" si="708"/>
        <v>3</v>
      </c>
      <c r="DT510" s="3">
        <f t="shared" si="708"/>
        <v>3</v>
      </c>
      <c r="DU510" s="3">
        <f t="shared" si="708"/>
        <v>4</v>
      </c>
      <c r="DV510" s="3">
        <f t="shared" si="708"/>
        <v>4</v>
      </c>
      <c r="DW510" s="3">
        <f t="shared" si="708"/>
        <v>4</v>
      </c>
      <c r="DX510" s="3">
        <f t="shared" si="708"/>
        <v>4</v>
      </c>
      <c r="DY510" s="3">
        <f t="shared" si="708"/>
        <v>4</v>
      </c>
      <c r="DZ510" s="3">
        <f t="shared" si="708"/>
        <v>4</v>
      </c>
      <c r="EA510" s="3">
        <f t="shared" si="708"/>
        <v>4</v>
      </c>
      <c r="EB510" s="3">
        <f t="shared" ref="EB510" si="709">EB238*1</f>
        <v>4</v>
      </c>
      <c r="EC510" s="3">
        <f t="shared" si="676"/>
        <v>4</v>
      </c>
    </row>
    <row r="511" spans="3:133" x14ac:dyDescent="0.25">
      <c r="C511" t="s">
        <v>2060</v>
      </c>
      <c r="D511" s="3">
        <f t="shared" ref="D511:BO511" si="710">D239*1</f>
        <v>0</v>
      </c>
      <c r="E511" s="3">
        <f t="shared" si="710"/>
        <v>0</v>
      </c>
      <c r="F511" s="3">
        <f t="shared" si="710"/>
        <v>0</v>
      </c>
      <c r="G511" s="3">
        <f t="shared" si="710"/>
        <v>0</v>
      </c>
      <c r="H511" s="3">
        <f t="shared" si="710"/>
        <v>0</v>
      </c>
      <c r="I511" s="3">
        <f t="shared" si="710"/>
        <v>0</v>
      </c>
      <c r="J511" s="3">
        <f t="shared" si="710"/>
        <v>0</v>
      </c>
      <c r="K511" s="3">
        <f t="shared" si="710"/>
        <v>0</v>
      </c>
      <c r="L511" s="3">
        <f t="shared" si="710"/>
        <v>0</v>
      </c>
      <c r="M511" s="3">
        <f t="shared" si="710"/>
        <v>0</v>
      </c>
      <c r="N511" s="3">
        <f t="shared" si="710"/>
        <v>0</v>
      </c>
      <c r="O511" s="3">
        <f t="shared" si="710"/>
        <v>0</v>
      </c>
      <c r="P511" s="3">
        <f t="shared" si="710"/>
        <v>0</v>
      </c>
      <c r="Q511" s="3">
        <f t="shared" si="710"/>
        <v>0</v>
      </c>
      <c r="R511" s="3">
        <f t="shared" si="710"/>
        <v>0</v>
      </c>
      <c r="S511" s="3">
        <f t="shared" si="710"/>
        <v>0</v>
      </c>
      <c r="T511" s="3">
        <f t="shared" si="710"/>
        <v>0</v>
      </c>
      <c r="U511" s="3">
        <f t="shared" si="710"/>
        <v>0</v>
      </c>
      <c r="V511" s="3">
        <f t="shared" si="710"/>
        <v>0</v>
      </c>
      <c r="W511" s="3">
        <f t="shared" si="710"/>
        <v>0</v>
      </c>
      <c r="X511" s="3">
        <f t="shared" si="710"/>
        <v>0</v>
      </c>
      <c r="Y511" s="3">
        <f t="shared" si="710"/>
        <v>0</v>
      </c>
      <c r="Z511" s="3">
        <f t="shared" si="710"/>
        <v>0</v>
      </c>
      <c r="AA511" s="3">
        <f t="shared" si="710"/>
        <v>0</v>
      </c>
      <c r="AB511" s="3">
        <f t="shared" si="710"/>
        <v>0</v>
      </c>
      <c r="AC511" s="3">
        <f t="shared" si="710"/>
        <v>0</v>
      </c>
      <c r="AD511" s="3">
        <f t="shared" si="710"/>
        <v>0</v>
      </c>
      <c r="AE511" s="3">
        <f t="shared" si="710"/>
        <v>0</v>
      </c>
      <c r="AF511" s="3">
        <f t="shared" si="710"/>
        <v>0</v>
      </c>
      <c r="AG511" s="3">
        <f t="shared" si="710"/>
        <v>0</v>
      </c>
      <c r="AH511" s="3">
        <f t="shared" si="710"/>
        <v>0</v>
      </c>
      <c r="AI511" s="3">
        <f t="shared" si="710"/>
        <v>0</v>
      </c>
      <c r="AJ511" s="3">
        <f t="shared" si="710"/>
        <v>0</v>
      </c>
      <c r="AK511" s="3">
        <f t="shared" si="710"/>
        <v>0</v>
      </c>
      <c r="AL511" s="3">
        <f t="shared" si="710"/>
        <v>0</v>
      </c>
      <c r="AM511" s="3">
        <f t="shared" si="710"/>
        <v>0</v>
      </c>
      <c r="AN511" s="3">
        <f t="shared" si="710"/>
        <v>0</v>
      </c>
      <c r="AO511" s="3">
        <f t="shared" si="710"/>
        <v>0</v>
      </c>
      <c r="AP511" s="3">
        <f t="shared" si="710"/>
        <v>0</v>
      </c>
      <c r="AQ511" s="3">
        <f t="shared" si="710"/>
        <v>0</v>
      </c>
      <c r="AR511" s="3">
        <f t="shared" si="710"/>
        <v>0</v>
      </c>
      <c r="AS511" s="3">
        <f t="shared" si="710"/>
        <v>0</v>
      </c>
      <c r="AT511" s="3">
        <f t="shared" si="710"/>
        <v>0</v>
      </c>
      <c r="AU511" s="3">
        <f t="shared" si="710"/>
        <v>0</v>
      </c>
      <c r="AV511" s="3">
        <f t="shared" si="710"/>
        <v>0</v>
      </c>
      <c r="AW511" s="3">
        <f t="shared" si="710"/>
        <v>0</v>
      </c>
      <c r="AX511" s="3">
        <f t="shared" si="710"/>
        <v>0</v>
      </c>
      <c r="AY511" s="3">
        <f t="shared" si="710"/>
        <v>0</v>
      </c>
      <c r="AZ511" s="3">
        <f t="shared" si="710"/>
        <v>0</v>
      </c>
      <c r="BA511" s="3">
        <f t="shared" si="710"/>
        <v>0</v>
      </c>
      <c r="BB511" s="3">
        <f t="shared" si="710"/>
        <v>0</v>
      </c>
      <c r="BC511" s="3">
        <f t="shared" si="710"/>
        <v>0</v>
      </c>
      <c r="BD511" s="3">
        <f t="shared" si="710"/>
        <v>0</v>
      </c>
      <c r="BE511" s="3">
        <f t="shared" si="710"/>
        <v>0</v>
      </c>
      <c r="BF511" s="3">
        <f t="shared" si="710"/>
        <v>0</v>
      </c>
      <c r="BG511" s="3">
        <f t="shared" si="710"/>
        <v>0</v>
      </c>
      <c r="BH511" s="3">
        <f t="shared" si="710"/>
        <v>0</v>
      </c>
      <c r="BI511" s="3">
        <f t="shared" si="710"/>
        <v>0</v>
      </c>
      <c r="BJ511" s="3">
        <f t="shared" si="710"/>
        <v>0</v>
      </c>
      <c r="BK511" s="3">
        <f t="shared" si="710"/>
        <v>0</v>
      </c>
      <c r="BL511" s="3">
        <f t="shared" si="710"/>
        <v>0</v>
      </c>
      <c r="BM511" s="3">
        <f t="shared" si="710"/>
        <v>0</v>
      </c>
      <c r="BN511" s="3">
        <f t="shared" si="710"/>
        <v>0</v>
      </c>
      <c r="BO511" s="3">
        <f t="shared" si="710"/>
        <v>0</v>
      </c>
      <c r="BP511" s="3">
        <f t="shared" ref="BP511:EA511" si="711">BP239*1</f>
        <v>0</v>
      </c>
      <c r="BQ511" s="3">
        <f t="shared" si="711"/>
        <v>0</v>
      </c>
      <c r="BR511" s="3">
        <f t="shared" si="711"/>
        <v>0</v>
      </c>
      <c r="BS511" s="3">
        <f t="shared" si="711"/>
        <v>0</v>
      </c>
      <c r="BT511" s="3">
        <f t="shared" si="711"/>
        <v>0</v>
      </c>
      <c r="BU511" s="3">
        <f t="shared" si="711"/>
        <v>0</v>
      </c>
      <c r="BV511" s="3">
        <f t="shared" si="711"/>
        <v>0</v>
      </c>
      <c r="BW511" s="3">
        <f t="shared" si="711"/>
        <v>0</v>
      </c>
      <c r="BX511" s="3">
        <f t="shared" si="711"/>
        <v>0</v>
      </c>
      <c r="BY511" s="3">
        <f t="shared" si="711"/>
        <v>0</v>
      </c>
      <c r="BZ511" s="3">
        <f t="shared" si="711"/>
        <v>0</v>
      </c>
      <c r="CA511" s="3">
        <f t="shared" si="711"/>
        <v>0</v>
      </c>
      <c r="CB511" s="3">
        <f t="shared" si="711"/>
        <v>0</v>
      </c>
      <c r="CC511" s="3">
        <f t="shared" si="711"/>
        <v>0</v>
      </c>
      <c r="CD511" s="3">
        <f t="shared" si="711"/>
        <v>0</v>
      </c>
      <c r="CE511" s="3">
        <f t="shared" si="711"/>
        <v>0</v>
      </c>
      <c r="CF511" s="3">
        <f t="shared" si="711"/>
        <v>0</v>
      </c>
      <c r="CG511" s="3">
        <f t="shared" si="711"/>
        <v>0</v>
      </c>
      <c r="CH511" s="3">
        <f t="shared" si="711"/>
        <v>0</v>
      </c>
      <c r="CI511" s="3">
        <f t="shared" si="711"/>
        <v>0</v>
      </c>
      <c r="CJ511" s="3">
        <f t="shared" si="711"/>
        <v>0</v>
      </c>
      <c r="CK511" s="3">
        <f t="shared" si="711"/>
        <v>0</v>
      </c>
      <c r="CL511" s="3">
        <f t="shared" si="711"/>
        <v>0</v>
      </c>
      <c r="CM511" s="3">
        <f t="shared" si="711"/>
        <v>0</v>
      </c>
      <c r="CN511" s="3">
        <f t="shared" si="711"/>
        <v>0</v>
      </c>
      <c r="CO511" s="3">
        <f t="shared" si="711"/>
        <v>0</v>
      </c>
      <c r="CP511" s="3">
        <f t="shared" si="711"/>
        <v>0</v>
      </c>
      <c r="CQ511" s="3">
        <f t="shared" si="711"/>
        <v>0</v>
      </c>
      <c r="CR511" s="3">
        <f t="shared" si="711"/>
        <v>0</v>
      </c>
      <c r="CS511" s="3">
        <f t="shared" si="711"/>
        <v>0</v>
      </c>
      <c r="CT511" s="3">
        <f t="shared" si="711"/>
        <v>0</v>
      </c>
      <c r="CU511" s="3">
        <f t="shared" si="711"/>
        <v>0</v>
      </c>
      <c r="CV511" s="3">
        <f t="shared" si="711"/>
        <v>0</v>
      </c>
      <c r="CW511" s="3">
        <f t="shared" si="711"/>
        <v>0</v>
      </c>
      <c r="CX511" s="3">
        <f t="shared" si="711"/>
        <v>0</v>
      </c>
      <c r="CY511" s="3">
        <f t="shared" si="711"/>
        <v>0</v>
      </c>
      <c r="CZ511" s="3">
        <f t="shared" si="711"/>
        <v>0</v>
      </c>
      <c r="DA511" s="3">
        <f t="shared" si="711"/>
        <v>0</v>
      </c>
      <c r="DB511" s="3">
        <f t="shared" si="711"/>
        <v>0</v>
      </c>
      <c r="DC511" s="3">
        <f t="shared" si="711"/>
        <v>0</v>
      </c>
      <c r="DD511" s="3">
        <f t="shared" si="711"/>
        <v>0</v>
      </c>
      <c r="DE511" s="3">
        <f t="shared" si="711"/>
        <v>0</v>
      </c>
      <c r="DF511" s="3">
        <f t="shared" si="711"/>
        <v>0</v>
      </c>
      <c r="DG511" s="3">
        <f t="shared" si="711"/>
        <v>0</v>
      </c>
      <c r="DH511" s="3">
        <f t="shared" si="711"/>
        <v>0</v>
      </c>
      <c r="DI511" s="3">
        <f t="shared" si="711"/>
        <v>0</v>
      </c>
      <c r="DJ511" s="3">
        <f t="shared" si="711"/>
        <v>0</v>
      </c>
      <c r="DK511" s="3">
        <f t="shared" si="711"/>
        <v>0</v>
      </c>
      <c r="DL511" s="3">
        <f t="shared" si="711"/>
        <v>0</v>
      </c>
      <c r="DM511" s="3">
        <f t="shared" si="711"/>
        <v>0</v>
      </c>
      <c r="DN511" s="3">
        <f t="shared" si="711"/>
        <v>0</v>
      </c>
      <c r="DO511" s="3">
        <f t="shared" si="711"/>
        <v>0</v>
      </c>
      <c r="DP511" s="3">
        <f t="shared" si="711"/>
        <v>0</v>
      </c>
      <c r="DQ511" s="3">
        <f t="shared" si="711"/>
        <v>0</v>
      </c>
      <c r="DR511" s="3">
        <f t="shared" si="711"/>
        <v>0</v>
      </c>
      <c r="DS511" s="3">
        <f t="shared" si="711"/>
        <v>0</v>
      </c>
      <c r="DT511" s="3">
        <f t="shared" si="711"/>
        <v>0</v>
      </c>
      <c r="DU511" s="3">
        <f t="shared" si="711"/>
        <v>0</v>
      </c>
      <c r="DV511" s="3">
        <f t="shared" si="711"/>
        <v>0</v>
      </c>
      <c r="DW511" s="3">
        <f t="shared" si="711"/>
        <v>0</v>
      </c>
      <c r="DX511" s="3">
        <f t="shared" si="711"/>
        <v>0</v>
      </c>
      <c r="DY511" s="3">
        <f t="shared" si="711"/>
        <v>0</v>
      </c>
      <c r="DZ511" s="3">
        <f t="shared" si="711"/>
        <v>0</v>
      </c>
      <c r="EA511" s="3">
        <f t="shared" si="711"/>
        <v>0</v>
      </c>
      <c r="EB511" s="3">
        <f t="shared" ref="EB511" si="712">EB239*1</f>
        <v>0</v>
      </c>
      <c r="EC511" s="3">
        <f t="shared" si="676"/>
        <v>0</v>
      </c>
    </row>
    <row r="512" spans="3:133" x14ac:dyDescent="0.25">
      <c r="C512" t="s">
        <v>2061</v>
      </c>
      <c r="D512" s="3">
        <f t="shared" ref="D512:BO512" si="713">D240*1</f>
        <v>0</v>
      </c>
      <c r="E512" s="3">
        <f t="shared" si="713"/>
        <v>0</v>
      </c>
      <c r="F512" s="3">
        <f t="shared" si="713"/>
        <v>0</v>
      </c>
      <c r="G512" s="3">
        <f t="shared" si="713"/>
        <v>0</v>
      </c>
      <c r="H512" s="3">
        <f t="shared" si="713"/>
        <v>0</v>
      </c>
      <c r="I512" s="3">
        <f t="shared" si="713"/>
        <v>0</v>
      </c>
      <c r="J512" s="3">
        <f t="shared" si="713"/>
        <v>0</v>
      </c>
      <c r="K512" s="3">
        <f t="shared" si="713"/>
        <v>0</v>
      </c>
      <c r="L512" s="3">
        <f t="shared" si="713"/>
        <v>0</v>
      </c>
      <c r="M512" s="3">
        <f t="shared" si="713"/>
        <v>0</v>
      </c>
      <c r="N512" s="3">
        <f t="shared" si="713"/>
        <v>0</v>
      </c>
      <c r="O512" s="3">
        <f t="shared" si="713"/>
        <v>0</v>
      </c>
      <c r="P512" s="3">
        <f t="shared" si="713"/>
        <v>0</v>
      </c>
      <c r="Q512" s="3">
        <f t="shared" si="713"/>
        <v>0</v>
      </c>
      <c r="R512" s="3">
        <f t="shared" si="713"/>
        <v>0</v>
      </c>
      <c r="S512" s="3">
        <f t="shared" si="713"/>
        <v>0</v>
      </c>
      <c r="T512" s="3">
        <f t="shared" si="713"/>
        <v>0</v>
      </c>
      <c r="U512" s="3">
        <f t="shared" si="713"/>
        <v>0</v>
      </c>
      <c r="V512" s="3">
        <f t="shared" si="713"/>
        <v>0</v>
      </c>
      <c r="W512" s="3">
        <f t="shared" si="713"/>
        <v>0</v>
      </c>
      <c r="X512" s="3">
        <f t="shared" si="713"/>
        <v>0</v>
      </c>
      <c r="Y512" s="3">
        <f t="shared" si="713"/>
        <v>0</v>
      </c>
      <c r="Z512" s="3">
        <f t="shared" si="713"/>
        <v>0</v>
      </c>
      <c r="AA512" s="3">
        <f t="shared" si="713"/>
        <v>0</v>
      </c>
      <c r="AB512" s="3">
        <f t="shared" si="713"/>
        <v>0</v>
      </c>
      <c r="AC512" s="3">
        <f t="shared" si="713"/>
        <v>0</v>
      </c>
      <c r="AD512" s="3">
        <f t="shared" si="713"/>
        <v>0</v>
      </c>
      <c r="AE512" s="3">
        <f t="shared" si="713"/>
        <v>0</v>
      </c>
      <c r="AF512" s="3">
        <f t="shared" si="713"/>
        <v>0</v>
      </c>
      <c r="AG512" s="3">
        <f t="shared" si="713"/>
        <v>0</v>
      </c>
      <c r="AH512" s="3">
        <f t="shared" si="713"/>
        <v>0</v>
      </c>
      <c r="AI512" s="3">
        <f t="shared" si="713"/>
        <v>0</v>
      </c>
      <c r="AJ512" s="3">
        <f t="shared" si="713"/>
        <v>0</v>
      </c>
      <c r="AK512" s="3">
        <f t="shared" si="713"/>
        <v>0</v>
      </c>
      <c r="AL512" s="3">
        <f t="shared" si="713"/>
        <v>0</v>
      </c>
      <c r="AM512" s="3">
        <f t="shared" si="713"/>
        <v>0</v>
      </c>
      <c r="AN512" s="3">
        <f t="shared" si="713"/>
        <v>0</v>
      </c>
      <c r="AO512" s="3">
        <f t="shared" si="713"/>
        <v>0</v>
      </c>
      <c r="AP512" s="3">
        <f t="shared" si="713"/>
        <v>0</v>
      </c>
      <c r="AQ512" s="3">
        <f t="shared" si="713"/>
        <v>0</v>
      </c>
      <c r="AR512" s="3">
        <f t="shared" si="713"/>
        <v>0</v>
      </c>
      <c r="AS512" s="3">
        <f t="shared" si="713"/>
        <v>0</v>
      </c>
      <c r="AT512" s="3">
        <f t="shared" si="713"/>
        <v>0</v>
      </c>
      <c r="AU512" s="3">
        <f t="shared" si="713"/>
        <v>0</v>
      </c>
      <c r="AV512" s="3">
        <f t="shared" si="713"/>
        <v>0</v>
      </c>
      <c r="AW512" s="3">
        <f t="shared" si="713"/>
        <v>0</v>
      </c>
      <c r="AX512" s="3">
        <f t="shared" si="713"/>
        <v>0</v>
      </c>
      <c r="AY512" s="3">
        <f t="shared" si="713"/>
        <v>0</v>
      </c>
      <c r="AZ512" s="3">
        <f t="shared" si="713"/>
        <v>0</v>
      </c>
      <c r="BA512" s="3">
        <f t="shared" si="713"/>
        <v>0</v>
      </c>
      <c r="BB512" s="3">
        <f t="shared" si="713"/>
        <v>0</v>
      </c>
      <c r="BC512" s="3">
        <f t="shared" si="713"/>
        <v>0</v>
      </c>
      <c r="BD512" s="3">
        <f t="shared" si="713"/>
        <v>0</v>
      </c>
      <c r="BE512" s="3">
        <f t="shared" si="713"/>
        <v>0</v>
      </c>
      <c r="BF512" s="3">
        <f t="shared" si="713"/>
        <v>0</v>
      </c>
      <c r="BG512" s="3">
        <f t="shared" si="713"/>
        <v>0</v>
      </c>
      <c r="BH512" s="3">
        <f t="shared" si="713"/>
        <v>0</v>
      </c>
      <c r="BI512" s="3">
        <f t="shared" si="713"/>
        <v>0</v>
      </c>
      <c r="BJ512" s="3">
        <f t="shared" si="713"/>
        <v>0</v>
      </c>
      <c r="BK512" s="3">
        <f t="shared" si="713"/>
        <v>0</v>
      </c>
      <c r="BL512" s="3">
        <f t="shared" si="713"/>
        <v>0</v>
      </c>
      <c r="BM512" s="3">
        <f t="shared" si="713"/>
        <v>0</v>
      </c>
      <c r="BN512" s="3">
        <f t="shared" si="713"/>
        <v>0</v>
      </c>
      <c r="BO512" s="3">
        <f t="shared" si="713"/>
        <v>0</v>
      </c>
      <c r="BP512" s="3">
        <f t="shared" ref="BP512:EA512" si="714">BP240*1</f>
        <v>0</v>
      </c>
      <c r="BQ512" s="3">
        <f t="shared" si="714"/>
        <v>0</v>
      </c>
      <c r="BR512" s="3">
        <f t="shared" si="714"/>
        <v>0</v>
      </c>
      <c r="BS512" s="3">
        <f t="shared" si="714"/>
        <v>0</v>
      </c>
      <c r="BT512" s="3">
        <f t="shared" si="714"/>
        <v>0</v>
      </c>
      <c r="BU512" s="3">
        <f t="shared" si="714"/>
        <v>0</v>
      </c>
      <c r="BV512" s="3">
        <f t="shared" si="714"/>
        <v>0</v>
      </c>
      <c r="BW512" s="3">
        <f t="shared" si="714"/>
        <v>0</v>
      </c>
      <c r="BX512" s="3">
        <f t="shared" si="714"/>
        <v>0</v>
      </c>
      <c r="BY512" s="3">
        <f t="shared" si="714"/>
        <v>0</v>
      </c>
      <c r="BZ512" s="3">
        <f t="shared" si="714"/>
        <v>0</v>
      </c>
      <c r="CA512" s="3">
        <f t="shared" si="714"/>
        <v>1</v>
      </c>
      <c r="CB512" s="3">
        <f t="shared" si="714"/>
        <v>1</v>
      </c>
      <c r="CC512" s="3">
        <f t="shared" si="714"/>
        <v>1</v>
      </c>
      <c r="CD512" s="3">
        <f t="shared" si="714"/>
        <v>1</v>
      </c>
      <c r="CE512" s="3">
        <f t="shared" si="714"/>
        <v>2</v>
      </c>
      <c r="CF512" s="3">
        <f t="shared" si="714"/>
        <v>2</v>
      </c>
      <c r="CG512" s="3">
        <f t="shared" si="714"/>
        <v>2</v>
      </c>
      <c r="CH512" s="3">
        <f t="shared" si="714"/>
        <v>2</v>
      </c>
      <c r="CI512" s="3">
        <f t="shared" si="714"/>
        <v>2</v>
      </c>
      <c r="CJ512" s="3">
        <f t="shared" si="714"/>
        <v>2</v>
      </c>
      <c r="CK512" s="3">
        <f t="shared" si="714"/>
        <v>2</v>
      </c>
      <c r="CL512" s="3">
        <f t="shared" si="714"/>
        <v>2</v>
      </c>
      <c r="CM512" s="3">
        <f t="shared" si="714"/>
        <v>2</v>
      </c>
      <c r="CN512" s="3">
        <f t="shared" si="714"/>
        <v>2</v>
      </c>
      <c r="CO512" s="3">
        <f t="shared" si="714"/>
        <v>2</v>
      </c>
      <c r="CP512" s="3">
        <f t="shared" si="714"/>
        <v>2</v>
      </c>
      <c r="CQ512" s="3">
        <f t="shared" si="714"/>
        <v>2</v>
      </c>
      <c r="CR512" s="3">
        <f t="shared" si="714"/>
        <v>2</v>
      </c>
      <c r="CS512" s="3">
        <f t="shared" si="714"/>
        <v>2</v>
      </c>
      <c r="CT512" s="3">
        <f t="shared" si="714"/>
        <v>2</v>
      </c>
      <c r="CU512" s="3">
        <f t="shared" si="714"/>
        <v>2</v>
      </c>
      <c r="CV512" s="3">
        <f t="shared" si="714"/>
        <v>2</v>
      </c>
      <c r="CW512" s="3">
        <f t="shared" si="714"/>
        <v>2</v>
      </c>
      <c r="CX512" s="3">
        <f t="shared" si="714"/>
        <v>2</v>
      </c>
      <c r="CY512" s="3">
        <f t="shared" si="714"/>
        <v>2</v>
      </c>
      <c r="CZ512" s="3">
        <f t="shared" si="714"/>
        <v>2</v>
      </c>
      <c r="DA512" s="3">
        <f t="shared" si="714"/>
        <v>2</v>
      </c>
      <c r="DB512" s="3">
        <f t="shared" si="714"/>
        <v>2</v>
      </c>
      <c r="DC512" s="3">
        <f t="shared" si="714"/>
        <v>2</v>
      </c>
      <c r="DD512" s="3">
        <f t="shared" si="714"/>
        <v>2</v>
      </c>
      <c r="DE512" s="3">
        <f t="shared" si="714"/>
        <v>2</v>
      </c>
      <c r="DF512" s="3">
        <f t="shared" si="714"/>
        <v>2</v>
      </c>
      <c r="DG512" s="3">
        <f t="shared" si="714"/>
        <v>2</v>
      </c>
      <c r="DH512" s="3">
        <f t="shared" si="714"/>
        <v>2</v>
      </c>
      <c r="DI512" s="3">
        <f t="shared" si="714"/>
        <v>2</v>
      </c>
      <c r="DJ512" s="3">
        <f t="shared" si="714"/>
        <v>2</v>
      </c>
      <c r="DK512" s="3">
        <f t="shared" si="714"/>
        <v>2</v>
      </c>
      <c r="DL512" s="3">
        <f t="shared" si="714"/>
        <v>2</v>
      </c>
      <c r="DM512" s="3">
        <f t="shared" si="714"/>
        <v>2</v>
      </c>
      <c r="DN512" s="3">
        <f t="shared" si="714"/>
        <v>2</v>
      </c>
      <c r="DO512" s="3">
        <f t="shared" si="714"/>
        <v>2</v>
      </c>
      <c r="DP512" s="3">
        <f t="shared" si="714"/>
        <v>2</v>
      </c>
      <c r="DQ512" s="3">
        <f t="shared" si="714"/>
        <v>2</v>
      </c>
      <c r="DR512" s="3">
        <f t="shared" si="714"/>
        <v>2</v>
      </c>
      <c r="DS512" s="3">
        <f t="shared" si="714"/>
        <v>2</v>
      </c>
      <c r="DT512" s="3">
        <f t="shared" si="714"/>
        <v>2</v>
      </c>
      <c r="DU512" s="3">
        <f t="shared" si="714"/>
        <v>2</v>
      </c>
      <c r="DV512" s="3">
        <f t="shared" si="714"/>
        <v>2</v>
      </c>
      <c r="DW512" s="3">
        <f t="shared" si="714"/>
        <v>2</v>
      </c>
      <c r="DX512" s="3">
        <f t="shared" si="714"/>
        <v>2</v>
      </c>
      <c r="DY512" s="3">
        <f t="shared" si="714"/>
        <v>2</v>
      </c>
      <c r="DZ512" s="3">
        <f t="shared" si="714"/>
        <v>2</v>
      </c>
      <c r="EA512" s="3">
        <f t="shared" si="714"/>
        <v>2</v>
      </c>
      <c r="EB512" s="3">
        <f t="shared" ref="EB512" si="715">EB240*1</f>
        <v>2</v>
      </c>
      <c r="EC512" s="3">
        <f t="shared" si="676"/>
        <v>2</v>
      </c>
    </row>
    <row r="513" spans="3:133" x14ac:dyDescent="0.25">
      <c r="C513" t="s">
        <v>2062</v>
      </c>
      <c r="D513" s="3">
        <f t="shared" ref="D513:BO513" si="716">D241*1</f>
        <v>0</v>
      </c>
      <c r="E513" s="3">
        <f t="shared" si="716"/>
        <v>0</v>
      </c>
      <c r="F513" s="3">
        <f t="shared" si="716"/>
        <v>0</v>
      </c>
      <c r="G513" s="3">
        <f t="shared" si="716"/>
        <v>0</v>
      </c>
      <c r="H513" s="3">
        <f t="shared" si="716"/>
        <v>0</v>
      </c>
      <c r="I513" s="3">
        <f t="shared" si="716"/>
        <v>0</v>
      </c>
      <c r="J513" s="3">
        <f t="shared" si="716"/>
        <v>0</v>
      </c>
      <c r="K513" s="3">
        <f t="shared" si="716"/>
        <v>0</v>
      </c>
      <c r="L513" s="3">
        <f t="shared" si="716"/>
        <v>0</v>
      </c>
      <c r="M513" s="3">
        <f t="shared" si="716"/>
        <v>0</v>
      </c>
      <c r="N513" s="3">
        <f t="shared" si="716"/>
        <v>0</v>
      </c>
      <c r="O513" s="3">
        <f t="shared" si="716"/>
        <v>0</v>
      </c>
      <c r="P513" s="3">
        <f t="shared" si="716"/>
        <v>0</v>
      </c>
      <c r="Q513" s="3">
        <f t="shared" si="716"/>
        <v>0</v>
      </c>
      <c r="R513" s="3">
        <f t="shared" si="716"/>
        <v>0</v>
      </c>
      <c r="S513" s="3">
        <f t="shared" si="716"/>
        <v>0</v>
      </c>
      <c r="T513" s="3">
        <f t="shared" si="716"/>
        <v>0</v>
      </c>
      <c r="U513" s="3">
        <f t="shared" si="716"/>
        <v>0</v>
      </c>
      <c r="V513" s="3">
        <f t="shared" si="716"/>
        <v>0</v>
      </c>
      <c r="W513" s="3">
        <f t="shared" si="716"/>
        <v>0</v>
      </c>
      <c r="X513" s="3">
        <f t="shared" si="716"/>
        <v>0</v>
      </c>
      <c r="Y513" s="3">
        <f t="shared" si="716"/>
        <v>0</v>
      </c>
      <c r="Z513" s="3">
        <f t="shared" si="716"/>
        <v>0</v>
      </c>
      <c r="AA513" s="3">
        <f t="shared" si="716"/>
        <v>0</v>
      </c>
      <c r="AB513" s="3">
        <f t="shared" si="716"/>
        <v>0</v>
      </c>
      <c r="AC513" s="3">
        <f t="shared" si="716"/>
        <v>0</v>
      </c>
      <c r="AD513" s="3">
        <f t="shared" si="716"/>
        <v>0</v>
      </c>
      <c r="AE513" s="3">
        <f t="shared" si="716"/>
        <v>0</v>
      </c>
      <c r="AF513" s="3">
        <f t="shared" si="716"/>
        <v>0</v>
      </c>
      <c r="AG513" s="3">
        <f t="shared" si="716"/>
        <v>0</v>
      </c>
      <c r="AH513" s="3">
        <f t="shared" si="716"/>
        <v>0</v>
      </c>
      <c r="AI513" s="3">
        <f t="shared" si="716"/>
        <v>0</v>
      </c>
      <c r="AJ513" s="3">
        <f t="shared" si="716"/>
        <v>0</v>
      </c>
      <c r="AK513" s="3">
        <f t="shared" si="716"/>
        <v>0</v>
      </c>
      <c r="AL513" s="3">
        <f t="shared" si="716"/>
        <v>0</v>
      </c>
      <c r="AM513" s="3">
        <f t="shared" si="716"/>
        <v>0</v>
      </c>
      <c r="AN513" s="3">
        <f t="shared" si="716"/>
        <v>0</v>
      </c>
      <c r="AO513" s="3">
        <f t="shared" si="716"/>
        <v>0</v>
      </c>
      <c r="AP513" s="3">
        <f t="shared" si="716"/>
        <v>0</v>
      </c>
      <c r="AQ513" s="3">
        <f t="shared" si="716"/>
        <v>0</v>
      </c>
      <c r="AR513" s="3">
        <f t="shared" si="716"/>
        <v>0</v>
      </c>
      <c r="AS513" s="3">
        <f t="shared" si="716"/>
        <v>0</v>
      </c>
      <c r="AT513" s="3">
        <f t="shared" si="716"/>
        <v>0</v>
      </c>
      <c r="AU513" s="3">
        <f t="shared" si="716"/>
        <v>0</v>
      </c>
      <c r="AV513" s="3">
        <f t="shared" si="716"/>
        <v>0</v>
      </c>
      <c r="AW513" s="3">
        <f t="shared" si="716"/>
        <v>0</v>
      </c>
      <c r="AX513" s="3">
        <f t="shared" si="716"/>
        <v>0</v>
      </c>
      <c r="AY513" s="3">
        <f t="shared" si="716"/>
        <v>0</v>
      </c>
      <c r="AZ513" s="3">
        <f t="shared" si="716"/>
        <v>0</v>
      </c>
      <c r="BA513" s="3">
        <f t="shared" si="716"/>
        <v>0</v>
      </c>
      <c r="BB513" s="3">
        <f t="shared" si="716"/>
        <v>0</v>
      </c>
      <c r="BC513" s="3">
        <f t="shared" si="716"/>
        <v>0</v>
      </c>
      <c r="BD513" s="3">
        <f t="shared" si="716"/>
        <v>0</v>
      </c>
      <c r="BE513" s="3">
        <f t="shared" si="716"/>
        <v>0</v>
      </c>
      <c r="BF513" s="3">
        <f t="shared" si="716"/>
        <v>0</v>
      </c>
      <c r="BG513" s="3">
        <f t="shared" si="716"/>
        <v>0</v>
      </c>
      <c r="BH513" s="3">
        <f t="shared" si="716"/>
        <v>0</v>
      </c>
      <c r="BI513" s="3">
        <f t="shared" si="716"/>
        <v>0</v>
      </c>
      <c r="BJ513" s="3">
        <f t="shared" si="716"/>
        <v>0</v>
      </c>
      <c r="BK513" s="3">
        <f t="shared" si="716"/>
        <v>0</v>
      </c>
      <c r="BL513" s="3">
        <f t="shared" si="716"/>
        <v>0</v>
      </c>
      <c r="BM513" s="3">
        <f t="shared" si="716"/>
        <v>0</v>
      </c>
      <c r="BN513" s="3">
        <f t="shared" si="716"/>
        <v>0</v>
      </c>
      <c r="BO513" s="3">
        <f t="shared" si="716"/>
        <v>0</v>
      </c>
      <c r="BP513" s="3">
        <f t="shared" ref="BP513:EA513" si="717">BP241*1</f>
        <v>0</v>
      </c>
      <c r="BQ513" s="3">
        <f t="shared" si="717"/>
        <v>0</v>
      </c>
      <c r="BR513" s="3">
        <f t="shared" si="717"/>
        <v>0</v>
      </c>
      <c r="BS513" s="3">
        <f t="shared" si="717"/>
        <v>0</v>
      </c>
      <c r="BT513" s="3">
        <f t="shared" si="717"/>
        <v>0</v>
      </c>
      <c r="BU513" s="3">
        <f t="shared" si="717"/>
        <v>0</v>
      </c>
      <c r="BV513" s="3">
        <f t="shared" si="717"/>
        <v>0</v>
      </c>
      <c r="BW513" s="3">
        <f t="shared" si="717"/>
        <v>0</v>
      </c>
      <c r="BX513" s="3">
        <f t="shared" si="717"/>
        <v>0</v>
      </c>
      <c r="BY513" s="3">
        <f t="shared" si="717"/>
        <v>0</v>
      </c>
      <c r="BZ513" s="3">
        <f t="shared" si="717"/>
        <v>0</v>
      </c>
      <c r="CA513" s="3">
        <f t="shared" si="717"/>
        <v>0</v>
      </c>
      <c r="CB513" s="3">
        <f t="shared" si="717"/>
        <v>0</v>
      </c>
      <c r="CC513" s="3">
        <f t="shared" si="717"/>
        <v>0</v>
      </c>
      <c r="CD513" s="3">
        <f t="shared" si="717"/>
        <v>0</v>
      </c>
      <c r="CE513" s="3">
        <f t="shared" si="717"/>
        <v>0</v>
      </c>
      <c r="CF513" s="3">
        <f t="shared" si="717"/>
        <v>0</v>
      </c>
      <c r="CG513" s="3">
        <f t="shared" si="717"/>
        <v>0</v>
      </c>
      <c r="CH513" s="3">
        <f t="shared" si="717"/>
        <v>0</v>
      </c>
      <c r="CI513" s="3">
        <f t="shared" si="717"/>
        <v>0</v>
      </c>
      <c r="CJ513" s="3">
        <f t="shared" si="717"/>
        <v>0</v>
      </c>
      <c r="CK513" s="3">
        <f t="shared" si="717"/>
        <v>0</v>
      </c>
      <c r="CL513" s="3">
        <f t="shared" si="717"/>
        <v>0</v>
      </c>
      <c r="CM513" s="3">
        <f t="shared" si="717"/>
        <v>0</v>
      </c>
      <c r="CN513" s="3">
        <f t="shared" si="717"/>
        <v>0</v>
      </c>
      <c r="CO513" s="3">
        <f t="shared" si="717"/>
        <v>0</v>
      </c>
      <c r="CP513" s="3">
        <f t="shared" si="717"/>
        <v>0</v>
      </c>
      <c r="CQ513" s="3">
        <f t="shared" si="717"/>
        <v>0</v>
      </c>
      <c r="CR513" s="3">
        <f t="shared" si="717"/>
        <v>0</v>
      </c>
      <c r="CS513" s="3">
        <f t="shared" si="717"/>
        <v>0</v>
      </c>
      <c r="CT513" s="3">
        <f t="shared" si="717"/>
        <v>0</v>
      </c>
      <c r="CU513" s="3">
        <f t="shared" si="717"/>
        <v>0</v>
      </c>
      <c r="CV513" s="3">
        <f t="shared" si="717"/>
        <v>0</v>
      </c>
      <c r="CW513" s="3">
        <f t="shared" si="717"/>
        <v>0</v>
      </c>
      <c r="CX513" s="3">
        <f t="shared" si="717"/>
        <v>0</v>
      </c>
      <c r="CY513" s="3">
        <f t="shared" si="717"/>
        <v>0</v>
      </c>
      <c r="CZ513" s="3">
        <f t="shared" si="717"/>
        <v>0</v>
      </c>
      <c r="DA513" s="3">
        <f t="shared" si="717"/>
        <v>0</v>
      </c>
      <c r="DB513" s="3">
        <f t="shared" si="717"/>
        <v>0</v>
      </c>
      <c r="DC513" s="3">
        <f t="shared" si="717"/>
        <v>0</v>
      </c>
      <c r="DD513" s="3">
        <f t="shared" si="717"/>
        <v>0</v>
      </c>
      <c r="DE513" s="3">
        <f t="shared" si="717"/>
        <v>0</v>
      </c>
      <c r="DF513" s="3">
        <f t="shared" si="717"/>
        <v>0</v>
      </c>
      <c r="DG513" s="3">
        <f t="shared" si="717"/>
        <v>0</v>
      </c>
      <c r="DH513" s="3">
        <f t="shared" si="717"/>
        <v>0</v>
      </c>
      <c r="DI513" s="3">
        <f t="shared" si="717"/>
        <v>0</v>
      </c>
      <c r="DJ513" s="3">
        <f t="shared" si="717"/>
        <v>0</v>
      </c>
      <c r="DK513" s="3">
        <f t="shared" si="717"/>
        <v>0</v>
      </c>
      <c r="DL513" s="3">
        <f t="shared" si="717"/>
        <v>0</v>
      </c>
      <c r="DM513" s="3">
        <f t="shared" si="717"/>
        <v>0</v>
      </c>
      <c r="DN513" s="3">
        <f t="shared" si="717"/>
        <v>0</v>
      </c>
      <c r="DO513" s="3">
        <f t="shared" si="717"/>
        <v>0</v>
      </c>
      <c r="DP513" s="3">
        <f t="shared" si="717"/>
        <v>0</v>
      </c>
      <c r="DQ513" s="3">
        <f t="shared" si="717"/>
        <v>0</v>
      </c>
      <c r="DR513" s="3">
        <f t="shared" si="717"/>
        <v>0</v>
      </c>
      <c r="DS513" s="3">
        <f t="shared" si="717"/>
        <v>0</v>
      </c>
      <c r="DT513" s="3">
        <f t="shared" si="717"/>
        <v>0</v>
      </c>
      <c r="DU513" s="3">
        <f t="shared" si="717"/>
        <v>0</v>
      </c>
      <c r="DV513" s="3">
        <f t="shared" si="717"/>
        <v>0</v>
      </c>
      <c r="DW513" s="3">
        <f t="shared" si="717"/>
        <v>0</v>
      </c>
      <c r="DX513" s="3">
        <f t="shared" si="717"/>
        <v>0</v>
      </c>
      <c r="DY513" s="3">
        <f t="shared" si="717"/>
        <v>0</v>
      </c>
      <c r="DZ513" s="3">
        <f t="shared" si="717"/>
        <v>0</v>
      </c>
      <c r="EA513" s="3">
        <f t="shared" si="717"/>
        <v>0</v>
      </c>
      <c r="EB513" s="3">
        <f t="shared" ref="EB513" si="718">EB241*1</f>
        <v>0</v>
      </c>
      <c r="EC513" s="3">
        <f t="shared" si="676"/>
        <v>0</v>
      </c>
    </row>
    <row r="514" spans="3:133" x14ac:dyDescent="0.25">
      <c r="C514" t="s">
        <v>2063</v>
      </c>
      <c r="D514" s="3">
        <f t="shared" ref="D514:BO514" si="719">D242*1</f>
        <v>0</v>
      </c>
      <c r="E514" s="3">
        <f t="shared" si="719"/>
        <v>0</v>
      </c>
      <c r="F514" s="3">
        <f t="shared" si="719"/>
        <v>0</v>
      </c>
      <c r="G514" s="3">
        <f t="shared" si="719"/>
        <v>0</v>
      </c>
      <c r="H514" s="3">
        <f t="shared" si="719"/>
        <v>0</v>
      </c>
      <c r="I514" s="3">
        <f t="shared" si="719"/>
        <v>0</v>
      </c>
      <c r="J514" s="3">
        <f t="shared" si="719"/>
        <v>0</v>
      </c>
      <c r="K514" s="3">
        <f t="shared" si="719"/>
        <v>0</v>
      </c>
      <c r="L514" s="3">
        <f t="shared" si="719"/>
        <v>0</v>
      </c>
      <c r="M514" s="3">
        <f t="shared" si="719"/>
        <v>0</v>
      </c>
      <c r="N514" s="3">
        <f t="shared" si="719"/>
        <v>0</v>
      </c>
      <c r="O514" s="3">
        <f t="shared" si="719"/>
        <v>0</v>
      </c>
      <c r="P514" s="3">
        <f t="shared" si="719"/>
        <v>0</v>
      </c>
      <c r="Q514" s="3">
        <f t="shared" si="719"/>
        <v>0</v>
      </c>
      <c r="R514" s="3">
        <f t="shared" si="719"/>
        <v>0</v>
      </c>
      <c r="S514" s="3">
        <f t="shared" si="719"/>
        <v>0</v>
      </c>
      <c r="T514" s="3">
        <f t="shared" si="719"/>
        <v>0</v>
      </c>
      <c r="U514" s="3">
        <f t="shared" si="719"/>
        <v>0</v>
      </c>
      <c r="V514" s="3">
        <f t="shared" si="719"/>
        <v>0</v>
      </c>
      <c r="W514" s="3">
        <f t="shared" si="719"/>
        <v>0</v>
      </c>
      <c r="X514" s="3">
        <f t="shared" si="719"/>
        <v>0</v>
      </c>
      <c r="Y514" s="3">
        <f t="shared" si="719"/>
        <v>0</v>
      </c>
      <c r="Z514" s="3">
        <f t="shared" si="719"/>
        <v>0</v>
      </c>
      <c r="AA514" s="3">
        <f t="shared" si="719"/>
        <v>0</v>
      </c>
      <c r="AB514" s="3">
        <f t="shared" si="719"/>
        <v>0</v>
      </c>
      <c r="AC514" s="3">
        <f t="shared" si="719"/>
        <v>0</v>
      </c>
      <c r="AD514" s="3">
        <f t="shared" si="719"/>
        <v>0</v>
      </c>
      <c r="AE514" s="3">
        <f t="shared" si="719"/>
        <v>0</v>
      </c>
      <c r="AF514" s="3">
        <f t="shared" si="719"/>
        <v>0</v>
      </c>
      <c r="AG514" s="3">
        <f t="shared" si="719"/>
        <v>0</v>
      </c>
      <c r="AH514" s="3">
        <f t="shared" si="719"/>
        <v>0</v>
      </c>
      <c r="AI514" s="3">
        <f t="shared" si="719"/>
        <v>0</v>
      </c>
      <c r="AJ514" s="3">
        <f t="shared" si="719"/>
        <v>0</v>
      </c>
      <c r="AK514" s="3">
        <f t="shared" si="719"/>
        <v>0</v>
      </c>
      <c r="AL514" s="3">
        <f t="shared" si="719"/>
        <v>0</v>
      </c>
      <c r="AM514" s="3">
        <f t="shared" si="719"/>
        <v>0</v>
      </c>
      <c r="AN514" s="3">
        <f t="shared" si="719"/>
        <v>0</v>
      </c>
      <c r="AO514" s="3">
        <f t="shared" si="719"/>
        <v>0</v>
      </c>
      <c r="AP514" s="3">
        <f t="shared" si="719"/>
        <v>0</v>
      </c>
      <c r="AQ514" s="3">
        <f t="shared" si="719"/>
        <v>0</v>
      </c>
      <c r="AR514" s="3">
        <f t="shared" si="719"/>
        <v>0</v>
      </c>
      <c r="AS514" s="3">
        <f t="shared" si="719"/>
        <v>0</v>
      </c>
      <c r="AT514" s="3">
        <f t="shared" si="719"/>
        <v>0</v>
      </c>
      <c r="AU514" s="3">
        <f t="shared" si="719"/>
        <v>0</v>
      </c>
      <c r="AV514" s="3">
        <f t="shared" si="719"/>
        <v>0</v>
      </c>
      <c r="AW514" s="3">
        <f t="shared" si="719"/>
        <v>0</v>
      </c>
      <c r="AX514" s="3">
        <f t="shared" si="719"/>
        <v>0</v>
      </c>
      <c r="AY514" s="3">
        <f t="shared" si="719"/>
        <v>0</v>
      </c>
      <c r="AZ514" s="3">
        <f t="shared" si="719"/>
        <v>0</v>
      </c>
      <c r="BA514" s="3">
        <f t="shared" si="719"/>
        <v>0</v>
      </c>
      <c r="BB514" s="3">
        <f t="shared" si="719"/>
        <v>0</v>
      </c>
      <c r="BC514" s="3">
        <f t="shared" si="719"/>
        <v>0</v>
      </c>
      <c r="BD514" s="3">
        <f t="shared" si="719"/>
        <v>0</v>
      </c>
      <c r="BE514" s="3">
        <f t="shared" si="719"/>
        <v>0</v>
      </c>
      <c r="BF514" s="3">
        <f t="shared" si="719"/>
        <v>0</v>
      </c>
      <c r="BG514" s="3">
        <f t="shared" si="719"/>
        <v>0</v>
      </c>
      <c r="BH514" s="3">
        <f t="shared" si="719"/>
        <v>0</v>
      </c>
      <c r="BI514" s="3">
        <f t="shared" si="719"/>
        <v>0</v>
      </c>
      <c r="BJ514" s="3">
        <f t="shared" si="719"/>
        <v>0</v>
      </c>
      <c r="BK514" s="3">
        <f t="shared" si="719"/>
        <v>0</v>
      </c>
      <c r="BL514" s="3">
        <f t="shared" si="719"/>
        <v>0</v>
      </c>
      <c r="BM514" s="3">
        <f t="shared" si="719"/>
        <v>0</v>
      </c>
      <c r="BN514" s="3">
        <f t="shared" si="719"/>
        <v>0</v>
      </c>
      <c r="BO514" s="3">
        <f t="shared" si="719"/>
        <v>0</v>
      </c>
      <c r="BP514" s="3">
        <f t="shared" ref="BP514:EA514" si="720">BP242*1</f>
        <v>0</v>
      </c>
      <c r="BQ514" s="3">
        <f t="shared" si="720"/>
        <v>0</v>
      </c>
      <c r="BR514" s="3">
        <f t="shared" si="720"/>
        <v>0</v>
      </c>
      <c r="BS514" s="3">
        <f t="shared" si="720"/>
        <v>0</v>
      </c>
      <c r="BT514" s="3">
        <f t="shared" si="720"/>
        <v>0</v>
      </c>
      <c r="BU514" s="3">
        <f t="shared" si="720"/>
        <v>0</v>
      </c>
      <c r="BV514" s="3">
        <f t="shared" si="720"/>
        <v>0</v>
      </c>
      <c r="BW514" s="3">
        <f t="shared" si="720"/>
        <v>1</v>
      </c>
      <c r="BX514" s="3">
        <f t="shared" si="720"/>
        <v>1</v>
      </c>
      <c r="BY514" s="3">
        <f t="shared" si="720"/>
        <v>1</v>
      </c>
      <c r="BZ514" s="3">
        <f t="shared" si="720"/>
        <v>1</v>
      </c>
      <c r="CA514" s="3">
        <f t="shared" si="720"/>
        <v>1</v>
      </c>
      <c r="CB514" s="3">
        <f t="shared" si="720"/>
        <v>1</v>
      </c>
      <c r="CC514" s="3">
        <f t="shared" si="720"/>
        <v>1</v>
      </c>
      <c r="CD514" s="3">
        <f t="shared" si="720"/>
        <v>1</v>
      </c>
      <c r="CE514" s="3">
        <f t="shared" si="720"/>
        <v>1</v>
      </c>
      <c r="CF514" s="3">
        <f t="shared" si="720"/>
        <v>1</v>
      </c>
      <c r="CG514" s="3">
        <f t="shared" si="720"/>
        <v>1</v>
      </c>
      <c r="CH514" s="3">
        <f t="shared" si="720"/>
        <v>1</v>
      </c>
      <c r="CI514" s="3">
        <f t="shared" si="720"/>
        <v>1</v>
      </c>
      <c r="CJ514" s="3">
        <f t="shared" si="720"/>
        <v>1</v>
      </c>
      <c r="CK514" s="3">
        <f t="shared" si="720"/>
        <v>1</v>
      </c>
      <c r="CL514" s="3">
        <f t="shared" si="720"/>
        <v>1</v>
      </c>
      <c r="CM514" s="3">
        <f t="shared" si="720"/>
        <v>1</v>
      </c>
      <c r="CN514" s="3">
        <f t="shared" si="720"/>
        <v>1</v>
      </c>
      <c r="CO514" s="3">
        <f t="shared" si="720"/>
        <v>1</v>
      </c>
      <c r="CP514" s="3">
        <f t="shared" si="720"/>
        <v>1</v>
      </c>
      <c r="CQ514" s="3">
        <f t="shared" si="720"/>
        <v>1</v>
      </c>
      <c r="CR514" s="3">
        <f t="shared" si="720"/>
        <v>2</v>
      </c>
      <c r="CS514" s="3">
        <f t="shared" si="720"/>
        <v>2</v>
      </c>
      <c r="CT514" s="3">
        <f t="shared" si="720"/>
        <v>2</v>
      </c>
      <c r="CU514" s="3">
        <f t="shared" si="720"/>
        <v>2</v>
      </c>
      <c r="CV514" s="3">
        <f t="shared" si="720"/>
        <v>2</v>
      </c>
      <c r="CW514" s="3">
        <f t="shared" si="720"/>
        <v>2</v>
      </c>
      <c r="CX514" s="3">
        <f t="shared" si="720"/>
        <v>2</v>
      </c>
      <c r="CY514" s="3">
        <f t="shared" si="720"/>
        <v>3</v>
      </c>
      <c r="CZ514" s="3">
        <f t="shared" si="720"/>
        <v>3</v>
      </c>
      <c r="DA514" s="3">
        <f t="shared" si="720"/>
        <v>3</v>
      </c>
      <c r="DB514" s="3">
        <f t="shared" si="720"/>
        <v>3</v>
      </c>
      <c r="DC514" s="3">
        <f t="shared" si="720"/>
        <v>3</v>
      </c>
      <c r="DD514" s="3">
        <f t="shared" si="720"/>
        <v>3</v>
      </c>
      <c r="DE514" s="3">
        <f t="shared" si="720"/>
        <v>3</v>
      </c>
      <c r="DF514" s="3">
        <f t="shared" si="720"/>
        <v>3</v>
      </c>
      <c r="DG514" s="3">
        <f t="shared" si="720"/>
        <v>3</v>
      </c>
      <c r="DH514" s="3">
        <f t="shared" si="720"/>
        <v>3</v>
      </c>
      <c r="DI514" s="3">
        <f t="shared" si="720"/>
        <v>3</v>
      </c>
      <c r="DJ514" s="3">
        <f t="shared" si="720"/>
        <v>3</v>
      </c>
      <c r="DK514" s="3">
        <f t="shared" si="720"/>
        <v>3</v>
      </c>
      <c r="DL514" s="3">
        <f t="shared" si="720"/>
        <v>3</v>
      </c>
      <c r="DM514" s="3">
        <f t="shared" si="720"/>
        <v>3</v>
      </c>
      <c r="DN514" s="3">
        <f t="shared" si="720"/>
        <v>3</v>
      </c>
      <c r="DO514" s="3">
        <f t="shared" si="720"/>
        <v>3</v>
      </c>
      <c r="DP514" s="3">
        <f t="shared" si="720"/>
        <v>3</v>
      </c>
      <c r="DQ514" s="3">
        <f t="shared" si="720"/>
        <v>3</v>
      </c>
      <c r="DR514" s="3">
        <f t="shared" si="720"/>
        <v>3</v>
      </c>
      <c r="DS514" s="3">
        <f t="shared" si="720"/>
        <v>3</v>
      </c>
      <c r="DT514" s="3">
        <f t="shared" si="720"/>
        <v>3</v>
      </c>
      <c r="DU514" s="3">
        <f t="shared" si="720"/>
        <v>3</v>
      </c>
      <c r="DV514" s="3">
        <f t="shared" si="720"/>
        <v>3</v>
      </c>
      <c r="DW514" s="3">
        <f t="shared" si="720"/>
        <v>3</v>
      </c>
      <c r="DX514" s="3">
        <f t="shared" si="720"/>
        <v>3</v>
      </c>
      <c r="DY514" s="3">
        <f t="shared" si="720"/>
        <v>3</v>
      </c>
      <c r="DZ514" s="3">
        <f t="shared" si="720"/>
        <v>4</v>
      </c>
      <c r="EA514" s="3">
        <f t="shared" si="720"/>
        <v>5</v>
      </c>
      <c r="EB514" s="3">
        <f t="shared" ref="EB514" si="721">EB242*1</f>
        <v>5</v>
      </c>
      <c r="EC514" s="3">
        <f t="shared" si="676"/>
        <v>5</v>
      </c>
    </row>
    <row r="515" spans="3:133" x14ac:dyDescent="0.25">
      <c r="C515" t="s">
        <v>2064</v>
      </c>
      <c r="D515" s="3">
        <f t="shared" ref="D515:BO515" si="722">D243*1</f>
        <v>0</v>
      </c>
      <c r="E515" s="3">
        <f t="shared" si="722"/>
        <v>0</v>
      </c>
      <c r="F515" s="3">
        <f t="shared" si="722"/>
        <v>0</v>
      </c>
      <c r="G515" s="3">
        <f t="shared" si="722"/>
        <v>0</v>
      </c>
      <c r="H515" s="3">
        <f t="shared" si="722"/>
        <v>0</v>
      </c>
      <c r="I515" s="3">
        <f t="shared" si="722"/>
        <v>0</v>
      </c>
      <c r="J515" s="3">
        <f t="shared" si="722"/>
        <v>0</v>
      </c>
      <c r="K515" s="3">
        <f t="shared" si="722"/>
        <v>0</v>
      </c>
      <c r="L515" s="3">
        <f t="shared" si="722"/>
        <v>0</v>
      </c>
      <c r="M515" s="3">
        <f t="shared" si="722"/>
        <v>0</v>
      </c>
      <c r="N515" s="3">
        <f t="shared" si="722"/>
        <v>0</v>
      </c>
      <c r="O515" s="3">
        <f t="shared" si="722"/>
        <v>0</v>
      </c>
      <c r="P515" s="3">
        <f t="shared" si="722"/>
        <v>0</v>
      </c>
      <c r="Q515" s="3">
        <f t="shared" si="722"/>
        <v>0</v>
      </c>
      <c r="R515" s="3">
        <f t="shared" si="722"/>
        <v>0</v>
      </c>
      <c r="S515" s="3">
        <f t="shared" si="722"/>
        <v>0</v>
      </c>
      <c r="T515" s="3">
        <f t="shared" si="722"/>
        <v>0</v>
      </c>
      <c r="U515" s="3">
        <f t="shared" si="722"/>
        <v>0</v>
      </c>
      <c r="V515" s="3">
        <f t="shared" si="722"/>
        <v>0</v>
      </c>
      <c r="W515" s="3">
        <f t="shared" si="722"/>
        <v>0</v>
      </c>
      <c r="X515" s="3">
        <f t="shared" si="722"/>
        <v>0</v>
      </c>
      <c r="Y515" s="3">
        <f t="shared" si="722"/>
        <v>0</v>
      </c>
      <c r="Z515" s="3">
        <f t="shared" si="722"/>
        <v>0</v>
      </c>
      <c r="AA515" s="3">
        <f t="shared" si="722"/>
        <v>0</v>
      </c>
      <c r="AB515" s="3">
        <f t="shared" si="722"/>
        <v>0</v>
      </c>
      <c r="AC515" s="3">
        <f t="shared" si="722"/>
        <v>0</v>
      </c>
      <c r="AD515" s="3">
        <f t="shared" si="722"/>
        <v>0</v>
      </c>
      <c r="AE515" s="3">
        <f t="shared" si="722"/>
        <v>0</v>
      </c>
      <c r="AF515" s="3">
        <f t="shared" si="722"/>
        <v>0</v>
      </c>
      <c r="AG515" s="3">
        <f t="shared" si="722"/>
        <v>0</v>
      </c>
      <c r="AH515" s="3">
        <f t="shared" si="722"/>
        <v>0</v>
      </c>
      <c r="AI515" s="3">
        <f t="shared" si="722"/>
        <v>0</v>
      </c>
      <c r="AJ515" s="3">
        <f t="shared" si="722"/>
        <v>0</v>
      </c>
      <c r="AK515" s="3">
        <f t="shared" si="722"/>
        <v>0</v>
      </c>
      <c r="AL515" s="3">
        <f t="shared" si="722"/>
        <v>0</v>
      </c>
      <c r="AM515" s="3">
        <f t="shared" si="722"/>
        <v>0</v>
      </c>
      <c r="AN515" s="3">
        <f t="shared" si="722"/>
        <v>0</v>
      </c>
      <c r="AO515" s="3">
        <f t="shared" si="722"/>
        <v>0</v>
      </c>
      <c r="AP515" s="3">
        <f t="shared" si="722"/>
        <v>0</v>
      </c>
      <c r="AQ515" s="3">
        <f t="shared" si="722"/>
        <v>0</v>
      </c>
      <c r="AR515" s="3">
        <f t="shared" si="722"/>
        <v>0</v>
      </c>
      <c r="AS515" s="3">
        <f t="shared" si="722"/>
        <v>0</v>
      </c>
      <c r="AT515" s="3">
        <f t="shared" si="722"/>
        <v>0</v>
      </c>
      <c r="AU515" s="3">
        <f t="shared" si="722"/>
        <v>0</v>
      </c>
      <c r="AV515" s="3">
        <f t="shared" si="722"/>
        <v>0</v>
      </c>
      <c r="AW515" s="3">
        <f t="shared" si="722"/>
        <v>0</v>
      </c>
      <c r="AX515" s="3">
        <f t="shared" si="722"/>
        <v>0</v>
      </c>
      <c r="AY515" s="3">
        <f t="shared" si="722"/>
        <v>0</v>
      </c>
      <c r="AZ515" s="3">
        <f t="shared" si="722"/>
        <v>0</v>
      </c>
      <c r="BA515" s="3">
        <f t="shared" si="722"/>
        <v>0</v>
      </c>
      <c r="BB515" s="3">
        <f t="shared" si="722"/>
        <v>0</v>
      </c>
      <c r="BC515" s="3">
        <f t="shared" si="722"/>
        <v>0</v>
      </c>
      <c r="BD515" s="3">
        <f t="shared" si="722"/>
        <v>0</v>
      </c>
      <c r="BE515" s="3">
        <f t="shared" si="722"/>
        <v>0</v>
      </c>
      <c r="BF515" s="3">
        <f t="shared" si="722"/>
        <v>0</v>
      </c>
      <c r="BG515" s="3">
        <f t="shared" si="722"/>
        <v>0</v>
      </c>
      <c r="BH515" s="3">
        <f t="shared" si="722"/>
        <v>0</v>
      </c>
      <c r="BI515" s="3">
        <f t="shared" si="722"/>
        <v>0</v>
      </c>
      <c r="BJ515" s="3">
        <f t="shared" si="722"/>
        <v>0</v>
      </c>
      <c r="BK515" s="3">
        <f t="shared" si="722"/>
        <v>0</v>
      </c>
      <c r="BL515" s="3">
        <f t="shared" si="722"/>
        <v>0</v>
      </c>
      <c r="BM515" s="3">
        <f t="shared" si="722"/>
        <v>0</v>
      </c>
      <c r="BN515" s="3">
        <f t="shared" si="722"/>
        <v>0</v>
      </c>
      <c r="BO515" s="3">
        <f t="shared" si="722"/>
        <v>0</v>
      </c>
      <c r="BP515" s="3">
        <f t="shared" ref="BP515:EA515" si="723">BP243*1</f>
        <v>1</v>
      </c>
      <c r="BQ515" s="3">
        <f t="shared" si="723"/>
        <v>1</v>
      </c>
      <c r="BR515" s="3">
        <f t="shared" si="723"/>
        <v>1</v>
      </c>
      <c r="BS515" s="3">
        <f t="shared" si="723"/>
        <v>1</v>
      </c>
      <c r="BT515" s="3">
        <f t="shared" si="723"/>
        <v>1</v>
      </c>
      <c r="BU515" s="3">
        <f t="shared" si="723"/>
        <v>1</v>
      </c>
      <c r="BV515" s="3">
        <f t="shared" si="723"/>
        <v>1</v>
      </c>
      <c r="BW515" s="3">
        <f t="shared" si="723"/>
        <v>1</v>
      </c>
      <c r="BX515" s="3">
        <f t="shared" si="723"/>
        <v>1</v>
      </c>
      <c r="BY515" s="3">
        <f t="shared" si="723"/>
        <v>1</v>
      </c>
      <c r="BZ515" s="3">
        <f t="shared" si="723"/>
        <v>1</v>
      </c>
      <c r="CA515" s="3">
        <f t="shared" si="723"/>
        <v>1</v>
      </c>
      <c r="CB515" s="3">
        <f t="shared" si="723"/>
        <v>1</v>
      </c>
      <c r="CC515" s="3">
        <f t="shared" si="723"/>
        <v>1</v>
      </c>
      <c r="CD515" s="3">
        <f t="shared" si="723"/>
        <v>1</v>
      </c>
      <c r="CE515" s="3">
        <f t="shared" si="723"/>
        <v>2</v>
      </c>
      <c r="CF515" s="3">
        <f t="shared" si="723"/>
        <v>2</v>
      </c>
      <c r="CG515" s="3">
        <f t="shared" si="723"/>
        <v>2</v>
      </c>
      <c r="CH515" s="3">
        <f t="shared" si="723"/>
        <v>2</v>
      </c>
      <c r="CI515" s="3">
        <f t="shared" si="723"/>
        <v>2</v>
      </c>
      <c r="CJ515" s="3">
        <f t="shared" si="723"/>
        <v>2</v>
      </c>
      <c r="CK515" s="3">
        <f t="shared" si="723"/>
        <v>2</v>
      </c>
      <c r="CL515" s="3">
        <f t="shared" si="723"/>
        <v>2</v>
      </c>
      <c r="CM515" s="3">
        <f t="shared" si="723"/>
        <v>2</v>
      </c>
      <c r="CN515" s="3">
        <f t="shared" si="723"/>
        <v>2</v>
      </c>
      <c r="CO515" s="3">
        <f t="shared" si="723"/>
        <v>2</v>
      </c>
      <c r="CP515" s="3">
        <f t="shared" si="723"/>
        <v>2</v>
      </c>
      <c r="CQ515" s="3">
        <f t="shared" si="723"/>
        <v>2</v>
      </c>
      <c r="CR515" s="3">
        <f t="shared" si="723"/>
        <v>2</v>
      </c>
      <c r="CS515" s="3">
        <f t="shared" si="723"/>
        <v>2</v>
      </c>
      <c r="CT515" s="3">
        <f t="shared" si="723"/>
        <v>2</v>
      </c>
      <c r="CU515" s="3">
        <f t="shared" si="723"/>
        <v>2</v>
      </c>
      <c r="CV515" s="3">
        <f t="shared" si="723"/>
        <v>2</v>
      </c>
      <c r="CW515" s="3">
        <f t="shared" si="723"/>
        <v>2</v>
      </c>
      <c r="CX515" s="3">
        <f t="shared" si="723"/>
        <v>2</v>
      </c>
      <c r="CY515" s="3">
        <f t="shared" si="723"/>
        <v>2</v>
      </c>
      <c r="CZ515" s="3">
        <f t="shared" si="723"/>
        <v>2</v>
      </c>
      <c r="DA515" s="3">
        <f t="shared" si="723"/>
        <v>2</v>
      </c>
      <c r="DB515" s="3">
        <f t="shared" si="723"/>
        <v>2</v>
      </c>
      <c r="DC515" s="3">
        <f t="shared" si="723"/>
        <v>2</v>
      </c>
      <c r="DD515" s="3">
        <f t="shared" si="723"/>
        <v>2</v>
      </c>
      <c r="DE515" s="3">
        <f t="shared" si="723"/>
        <v>2</v>
      </c>
      <c r="DF515" s="3">
        <f t="shared" si="723"/>
        <v>2</v>
      </c>
      <c r="DG515" s="3">
        <f t="shared" si="723"/>
        <v>2</v>
      </c>
      <c r="DH515" s="3">
        <f t="shared" si="723"/>
        <v>2</v>
      </c>
      <c r="DI515" s="3">
        <f t="shared" si="723"/>
        <v>2</v>
      </c>
      <c r="DJ515" s="3">
        <f t="shared" si="723"/>
        <v>2</v>
      </c>
      <c r="DK515" s="3">
        <f t="shared" si="723"/>
        <v>2</v>
      </c>
      <c r="DL515" s="3">
        <f t="shared" si="723"/>
        <v>2</v>
      </c>
      <c r="DM515" s="3">
        <f t="shared" si="723"/>
        <v>2</v>
      </c>
      <c r="DN515" s="3">
        <f t="shared" si="723"/>
        <v>2</v>
      </c>
      <c r="DO515" s="3">
        <f t="shared" si="723"/>
        <v>2</v>
      </c>
      <c r="DP515" s="3">
        <f t="shared" si="723"/>
        <v>2</v>
      </c>
      <c r="DQ515" s="3">
        <f t="shared" si="723"/>
        <v>2</v>
      </c>
      <c r="DR515" s="3">
        <f t="shared" si="723"/>
        <v>2</v>
      </c>
      <c r="DS515" s="3">
        <f t="shared" si="723"/>
        <v>2</v>
      </c>
      <c r="DT515" s="3">
        <f t="shared" si="723"/>
        <v>2</v>
      </c>
      <c r="DU515" s="3">
        <f t="shared" si="723"/>
        <v>2</v>
      </c>
      <c r="DV515" s="3">
        <f t="shared" si="723"/>
        <v>3</v>
      </c>
      <c r="DW515" s="3">
        <f t="shared" si="723"/>
        <v>3</v>
      </c>
      <c r="DX515" s="3">
        <f t="shared" si="723"/>
        <v>3</v>
      </c>
      <c r="DY515" s="3">
        <f t="shared" si="723"/>
        <v>3</v>
      </c>
      <c r="DZ515" s="3">
        <f t="shared" si="723"/>
        <v>3</v>
      </c>
      <c r="EA515" s="3">
        <f t="shared" si="723"/>
        <v>3</v>
      </c>
      <c r="EB515" s="3">
        <f t="shared" ref="EB515:EC521" si="724">EB243*1</f>
        <v>3</v>
      </c>
      <c r="EC515" s="3">
        <f t="shared" si="724"/>
        <v>3</v>
      </c>
    </row>
    <row r="516" spans="3:133" x14ac:dyDescent="0.25">
      <c r="C516" t="s">
        <v>2065</v>
      </c>
      <c r="D516" s="3">
        <f t="shared" ref="D516:BO516" si="725">D244*1</f>
        <v>0</v>
      </c>
      <c r="E516" s="3">
        <f t="shared" si="725"/>
        <v>0</v>
      </c>
      <c r="F516" s="3">
        <f t="shared" si="725"/>
        <v>0</v>
      </c>
      <c r="G516" s="3">
        <f t="shared" si="725"/>
        <v>0</v>
      </c>
      <c r="H516" s="3">
        <f t="shared" si="725"/>
        <v>0</v>
      </c>
      <c r="I516" s="3">
        <f t="shared" si="725"/>
        <v>0</v>
      </c>
      <c r="J516" s="3">
        <f t="shared" si="725"/>
        <v>0</v>
      </c>
      <c r="K516" s="3">
        <f t="shared" si="725"/>
        <v>0</v>
      </c>
      <c r="L516" s="3">
        <f t="shared" si="725"/>
        <v>0</v>
      </c>
      <c r="M516" s="3">
        <f t="shared" si="725"/>
        <v>0</v>
      </c>
      <c r="N516" s="3">
        <f t="shared" si="725"/>
        <v>0</v>
      </c>
      <c r="O516" s="3">
        <f t="shared" si="725"/>
        <v>0</v>
      </c>
      <c r="P516" s="3">
        <f t="shared" si="725"/>
        <v>0</v>
      </c>
      <c r="Q516" s="3">
        <f t="shared" si="725"/>
        <v>0</v>
      </c>
      <c r="R516" s="3">
        <f t="shared" si="725"/>
        <v>0</v>
      </c>
      <c r="S516" s="3">
        <f t="shared" si="725"/>
        <v>0</v>
      </c>
      <c r="T516" s="3">
        <f t="shared" si="725"/>
        <v>0</v>
      </c>
      <c r="U516" s="3">
        <f t="shared" si="725"/>
        <v>0</v>
      </c>
      <c r="V516" s="3">
        <f t="shared" si="725"/>
        <v>0</v>
      </c>
      <c r="W516" s="3">
        <f t="shared" si="725"/>
        <v>0</v>
      </c>
      <c r="X516" s="3">
        <f t="shared" si="725"/>
        <v>0</v>
      </c>
      <c r="Y516" s="3">
        <f t="shared" si="725"/>
        <v>0</v>
      </c>
      <c r="Z516" s="3">
        <f t="shared" si="725"/>
        <v>0</v>
      </c>
      <c r="AA516" s="3">
        <f t="shared" si="725"/>
        <v>0</v>
      </c>
      <c r="AB516" s="3">
        <f t="shared" si="725"/>
        <v>0</v>
      </c>
      <c r="AC516" s="3">
        <f t="shared" si="725"/>
        <v>0</v>
      </c>
      <c r="AD516" s="3">
        <f t="shared" si="725"/>
        <v>0</v>
      </c>
      <c r="AE516" s="3">
        <f t="shared" si="725"/>
        <v>0</v>
      </c>
      <c r="AF516" s="3">
        <f t="shared" si="725"/>
        <v>0</v>
      </c>
      <c r="AG516" s="3">
        <f t="shared" si="725"/>
        <v>0</v>
      </c>
      <c r="AH516" s="3">
        <f t="shared" si="725"/>
        <v>0</v>
      </c>
      <c r="AI516" s="3">
        <f t="shared" si="725"/>
        <v>0</v>
      </c>
      <c r="AJ516" s="3">
        <f t="shared" si="725"/>
        <v>0</v>
      </c>
      <c r="AK516" s="3">
        <f t="shared" si="725"/>
        <v>0</v>
      </c>
      <c r="AL516" s="3">
        <f t="shared" si="725"/>
        <v>0</v>
      </c>
      <c r="AM516" s="3">
        <f t="shared" si="725"/>
        <v>0</v>
      </c>
      <c r="AN516" s="3">
        <f t="shared" si="725"/>
        <v>0</v>
      </c>
      <c r="AO516" s="3">
        <f t="shared" si="725"/>
        <v>0</v>
      </c>
      <c r="AP516" s="3">
        <f t="shared" si="725"/>
        <v>0</v>
      </c>
      <c r="AQ516" s="3">
        <f t="shared" si="725"/>
        <v>0</v>
      </c>
      <c r="AR516" s="3">
        <f t="shared" si="725"/>
        <v>0</v>
      </c>
      <c r="AS516" s="3">
        <f t="shared" si="725"/>
        <v>0</v>
      </c>
      <c r="AT516" s="3">
        <f t="shared" si="725"/>
        <v>0</v>
      </c>
      <c r="AU516" s="3">
        <f t="shared" si="725"/>
        <v>0</v>
      </c>
      <c r="AV516" s="3">
        <f t="shared" si="725"/>
        <v>0</v>
      </c>
      <c r="AW516" s="3">
        <f t="shared" si="725"/>
        <v>0</v>
      </c>
      <c r="AX516" s="3">
        <f t="shared" si="725"/>
        <v>0</v>
      </c>
      <c r="AY516" s="3">
        <f t="shared" si="725"/>
        <v>0</v>
      </c>
      <c r="AZ516" s="3">
        <f t="shared" si="725"/>
        <v>0</v>
      </c>
      <c r="BA516" s="3">
        <f t="shared" si="725"/>
        <v>0</v>
      </c>
      <c r="BB516" s="3">
        <f t="shared" si="725"/>
        <v>0</v>
      </c>
      <c r="BC516" s="3">
        <f t="shared" si="725"/>
        <v>0</v>
      </c>
      <c r="BD516" s="3">
        <f t="shared" si="725"/>
        <v>0</v>
      </c>
      <c r="BE516" s="3">
        <f t="shared" si="725"/>
        <v>0</v>
      </c>
      <c r="BF516" s="3">
        <f t="shared" si="725"/>
        <v>0</v>
      </c>
      <c r="BG516" s="3">
        <f t="shared" si="725"/>
        <v>0</v>
      </c>
      <c r="BH516" s="3">
        <f t="shared" si="725"/>
        <v>0</v>
      </c>
      <c r="BI516" s="3">
        <f t="shared" si="725"/>
        <v>0</v>
      </c>
      <c r="BJ516" s="3">
        <f t="shared" si="725"/>
        <v>0</v>
      </c>
      <c r="BK516" s="3">
        <f t="shared" si="725"/>
        <v>0</v>
      </c>
      <c r="BL516" s="3">
        <f t="shared" si="725"/>
        <v>0</v>
      </c>
      <c r="BM516" s="3">
        <f t="shared" si="725"/>
        <v>0</v>
      </c>
      <c r="BN516" s="3">
        <f t="shared" si="725"/>
        <v>0</v>
      </c>
      <c r="BO516" s="3">
        <f t="shared" si="725"/>
        <v>0</v>
      </c>
      <c r="BP516" s="3">
        <f t="shared" ref="BP516:EA516" si="726">BP244*1</f>
        <v>0</v>
      </c>
      <c r="BQ516" s="3">
        <f t="shared" si="726"/>
        <v>0</v>
      </c>
      <c r="BR516" s="3">
        <f t="shared" si="726"/>
        <v>0</v>
      </c>
      <c r="BS516" s="3">
        <f t="shared" si="726"/>
        <v>0</v>
      </c>
      <c r="BT516" s="3">
        <f t="shared" si="726"/>
        <v>0</v>
      </c>
      <c r="BU516" s="3">
        <f t="shared" si="726"/>
        <v>0</v>
      </c>
      <c r="BV516" s="3">
        <f t="shared" si="726"/>
        <v>0</v>
      </c>
      <c r="BW516" s="3">
        <f t="shared" si="726"/>
        <v>0</v>
      </c>
      <c r="BX516" s="3">
        <f t="shared" si="726"/>
        <v>0</v>
      </c>
      <c r="BY516" s="3">
        <f t="shared" si="726"/>
        <v>0</v>
      </c>
      <c r="BZ516" s="3">
        <f t="shared" si="726"/>
        <v>0</v>
      </c>
      <c r="CA516" s="3">
        <f t="shared" si="726"/>
        <v>0</v>
      </c>
      <c r="CB516" s="3">
        <f t="shared" si="726"/>
        <v>0</v>
      </c>
      <c r="CC516" s="3">
        <f t="shared" si="726"/>
        <v>0</v>
      </c>
      <c r="CD516" s="3">
        <f t="shared" si="726"/>
        <v>0</v>
      </c>
      <c r="CE516" s="3">
        <f t="shared" si="726"/>
        <v>0</v>
      </c>
      <c r="CF516" s="3">
        <f t="shared" si="726"/>
        <v>0</v>
      </c>
      <c r="CG516" s="3">
        <f t="shared" si="726"/>
        <v>0</v>
      </c>
      <c r="CH516" s="3">
        <f t="shared" si="726"/>
        <v>0</v>
      </c>
      <c r="CI516" s="3">
        <f t="shared" si="726"/>
        <v>0</v>
      </c>
      <c r="CJ516" s="3">
        <f t="shared" si="726"/>
        <v>0</v>
      </c>
      <c r="CK516" s="3">
        <f t="shared" si="726"/>
        <v>0</v>
      </c>
      <c r="CL516" s="3">
        <f t="shared" si="726"/>
        <v>0</v>
      </c>
      <c r="CM516" s="3">
        <f t="shared" si="726"/>
        <v>0</v>
      </c>
      <c r="CN516" s="3">
        <f t="shared" si="726"/>
        <v>0</v>
      </c>
      <c r="CO516" s="3">
        <f t="shared" si="726"/>
        <v>0</v>
      </c>
      <c r="CP516" s="3">
        <f t="shared" si="726"/>
        <v>0</v>
      </c>
      <c r="CQ516" s="3">
        <f t="shared" si="726"/>
        <v>0</v>
      </c>
      <c r="CR516" s="3">
        <f t="shared" si="726"/>
        <v>0</v>
      </c>
      <c r="CS516" s="3">
        <f t="shared" si="726"/>
        <v>0</v>
      </c>
      <c r="CT516" s="3">
        <f t="shared" si="726"/>
        <v>0</v>
      </c>
      <c r="CU516" s="3">
        <f t="shared" si="726"/>
        <v>1</v>
      </c>
      <c r="CV516" s="3">
        <f t="shared" si="726"/>
        <v>1</v>
      </c>
      <c r="CW516" s="3">
        <f t="shared" si="726"/>
        <v>1</v>
      </c>
      <c r="CX516" s="3">
        <f t="shared" si="726"/>
        <v>1</v>
      </c>
      <c r="CY516" s="3">
        <f t="shared" si="726"/>
        <v>1</v>
      </c>
      <c r="CZ516" s="3">
        <f t="shared" si="726"/>
        <v>1</v>
      </c>
      <c r="DA516" s="3">
        <f t="shared" si="726"/>
        <v>1</v>
      </c>
      <c r="DB516" s="3">
        <f t="shared" si="726"/>
        <v>1</v>
      </c>
      <c r="DC516" s="3">
        <f t="shared" si="726"/>
        <v>1</v>
      </c>
      <c r="DD516" s="3">
        <f t="shared" si="726"/>
        <v>1</v>
      </c>
      <c r="DE516" s="3">
        <f t="shared" si="726"/>
        <v>2</v>
      </c>
      <c r="DF516" s="3">
        <f t="shared" si="726"/>
        <v>2</v>
      </c>
      <c r="DG516" s="3">
        <f t="shared" si="726"/>
        <v>2</v>
      </c>
      <c r="DH516" s="3">
        <f t="shared" si="726"/>
        <v>3</v>
      </c>
      <c r="DI516" s="3">
        <f t="shared" si="726"/>
        <v>3</v>
      </c>
      <c r="DJ516" s="3">
        <f t="shared" si="726"/>
        <v>3</v>
      </c>
      <c r="DK516" s="3">
        <f t="shared" si="726"/>
        <v>3</v>
      </c>
      <c r="DL516" s="3">
        <f t="shared" si="726"/>
        <v>3</v>
      </c>
      <c r="DM516" s="3">
        <f t="shared" si="726"/>
        <v>3</v>
      </c>
      <c r="DN516" s="3">
        <f t="shared" si="726"/>
        <v>3</v>
      </c>
      <c r="DO516" s="3">
        <f t="shared" si="726"/>
        <v>4</v>
      </c>
      <c r="DP516" s="3">
        <f t="shared" si="726"/>
        <v>4</v>
      </c>
      <c r="DQ516" s="3">
        <f t="shared" si="726"/>
        <v>4</v>
      </c>
      <c r="DR516" s="3">
        <f t="shared" si="726"/>
        <v>6</v>
      </c>
      <c r="DS516" s="3">
        <f t="shared" si="726"/>
        <v>6</v>
      </c>
      <c r="DT516" s="3">
        <f t="shared" si="726"/>
        <v>6</v>
      </c>
      <c r="DU516" s="3">
        <f t="shared" si="726"/>
        <v>6</v>
      </c>
      <c r="DV516" s="3">
        <f t="shared" si="726"/>
        <v>6</v>
      </c>
      <c r="DW516" s="3">
        <f t="shared" si="726"/>
        <v>6</v>
      </c>
      <c r="DX516" s="3">
        <f t="shared" si="726"/>
        <v>7</v>
      </c>
      <c r="DY516" s="3">
        <f t="shared" si="726"/>
        <v>7</v>
      </c>
      <c r="DZ516" s="3">
        <f t="shared" si="726"/>
        <v>7</v>
      </c>
      <c r="EA516" s="3">
        <f t="shared" si="726"/>
        <v>8</v>
      </c>
      <c r="EB516" s="3">
        <f t="shared" ref="EB516" si="727">EB244*1</f>
        <v>8</v>
      </c>
      <c r="EC516" s="3">
        <f t="shared" si="724"/>
        <v>8</v>
      </c>
    </row>
    <row r="517" spans="3:133" x14ac:dyDescent="0.25">
      <c r="C517" t="s">
        <v>2066</v>
      </c>
      <c r="D517" s="3">
        <f t="shared" ref="D517:BO517" si="728">D245*1</f>
        <v>0</v>
      </c>
      <c r="E517" s="3">
        <f t="shared" si="728"/>
        <v>0</v>
      </c>
      <c r="F517" s="3">
        <f t="shared" si="728"/>
        <v>0</v>
      </c>
      <c r="G517" s="3">
        <f t="shared" si="728"/>
        <v>0</v>
      </c>
      <c r="H517" s="3">
        <f t="shared" si="728"/>
        <v>0</v>
      </c>
      <c r="I517" s="3">
        <f t="shared" si="728"/>
        <v>0</v>
      </c>
      <c r="J517" s="3">
        <f t="shared" si="728"/>
        <v>0</v>
      </c>
      <c r="K517" s="3">
        <f t="shared" si="728"/>
        <v>0</v>
      </c>
      <c r="L517" s="3">
        <f t="shared" si="728"/>
        <v>0</v>
      </c>
      <c r="M517" s="3">
        <f t="shared" si="728"/>
        <v>0</v>
      </c>
      <c r="N517" s="3">
        <f t="shared" si="728"/>
        <v>0</v>
      </c>
      <c r="O517" s="3">
        <f t="shared" si="728"/>
        <v>0</v>
      </c>
      <c r="P517" s="3">
        <f t="shared" si="728"/>
        <v>0</v>
      </c>
      <c r="Q517" s="3">
        <f t="shared" si="728"/>
        <v>0</v>
      </c>
      <c r="R517" s="3">
        <f t="shared" si="728"/>
        <v>0</v>
      </c>
      <c r="S517" s="3">
        <f t="shared" si="728"/>
        <v>0</v>
      </c>
      <c r="T517" s="3">
        <f t="shared" si="728"/>
        <v>0</v>
      </c>
      <c r="U517" s="3">
        <f t="shared" si="728"/>
        <v>0</v>
      </c>
      <c r="V517" s="3">
        <f t="shared" si="728"/>
        <v>0</v>
      </c>
      <c r="W517" s="3">
        <f t="shared" si="728"/>
        <v>0</v>
      </c>
      <c r="X517" s="3">
        <f t="shared" si="728"/>
        <v>0</v>
      </c>
      <c r="Y517" s="3">
        <f t="shared" si="728"/>
        <v>0</v>
      </c>
      <c r="Z517" s="3">
        <f t="shared" si="728"/>
        <v>0</v>
      </c>
      <c r="AA517" s="3">
        <f t="shared" si="728"/>
        <v>0</v>
      </c>
      <c r="AB517" s="3">
        <f t="shared" si="728"/>
        <v>0</v>
      </c>
      <c r="AC517" s="3">
        <f t="shared" si="728"/>
        <v>0</v>
      </c>
      <c r="AD517" s="3">
        <f t="shared" si="728"/>
        <v>0</v>
      </c>
      <c r="AE517" s="3">
        <f t="shared" si="728"/>
        <v>0</v>
      </c>
      <c r="AF517" s="3">
        <f t="shared" si="728"/>
        <v>0</v>
      </c>
      <c r="AG517" s="3">
        <f t="shared" si="728"/>
        <v>0</v>
      </c>
      <c r="AH517" s="3">
        <f t="shared" si="728"/>
        <v>0</v>
      </c>
      <c r="AI517" s="3">
        <f t="shared" si="728"/>
        <v>0</v>
      </c>
      <c r="AJ517" s="3">
        <f t="shared" si="728"/>
        <v>0</v>
      </c>
      <c r="AK517" s="3">
        <f t="shared" si="728"/>
        <v>0</v>
      </c>
      <c r="AL517" s="3">
        <f t="shared" si="728"/>
        <v>0</v>
      </c>
      <c r="AM517" s="3">
        <f t="shared" si="728"/>
        <v>0</v>
      </c>
      <c r="AN517" s="3">
        <f t="shared" si="728"/>
        <v>0</v>
      </c>
      <c r="AO517" s="3">
        <f t="shared" si="728"/>
        <v>0</v>
      </c>
      <c r="AP517" s="3">
        <f t="shared" si="728"/>
        <v>0</v>
      </c>
      <c r="AQ517" s="3">
        <f t="shared" si="728"/>
        <v>0</v>
      </c>
      <c r="AR517" s="3">
        <f t="shared" si="728"/>
        <v>0</v>
      </c>
      <c r="AS517" s="3">
        <f t="shared" si="728"/>
        <v>0</v>
      </c>
      <c r="AT517" s="3">
        <f t="shared" si="728"/>
        <v>0</v>
      </c>
      <c r="AU517" s="3">
        <f t="shared" si="728"/>
        <v>0</v>
      </c>
      <c r="AV517" s="3">
        <f t="shared" si="728"/>
        <v>0</v>
      </c>
      <c r="AW517" s="3">
        <f t="shared" si="728"/>
        <v>0</v>
      </c>
      <c r="AX517" s="3">
        <f t="shared" si="728"/>
        <v>0</v>
      </c>
      <c r="AY517" s="3">
        <f t="shared" si="728"/>
        <v>0</v>
      </c>
      <c r="AZ517" s="3">
        <f t="shared" si="728"/>
        <v>0</v>
      </c>
      <c r="BA517" s="3">
        <f t="shared" si="728"/>
        <v>0</v>
      </c>
      <c r="BB517" s="3">
        <f t="shared" si="728"/>
        <v>0</v>
      </c>
      <c r="BC517" s="3">
        <f t="shared" si="728"/>
        <v>0</v>
      </c>
      <c r="BD517" s="3">
        <f t="shared" si="728"/>
        <v>0</v>
      </c>
      <c r="BE517" s="3">
        <f t="shared" si="728"/>
        <v>0</v>
      </c>
      <c r="BF517" s="3">
        <f t="shared" si="728"/>
        <v>0</v>
      </c>
      <c r="BG517" s="3">
        <f t="shared" si="728"/>
        <v>0</v>
      </c>
      <c r="BH517" s="3">
        <f t="shared" si="728"/>
        <v>0</v>
      </c>
      <c r="BI517" s="3">
        <f t="shared" si="728"/>
        <v>0</v>
      </c>
      <c r="BJ517" s="3">
        <f t="shared" si="728"/>
        <v>0</v>
      </c>
      <c r="BK517" s="3">
        <f t="shared" si="728"/>
        <v>0</v>
      </c>
      <c r="BL517" s="3">
        <f t="shared" si="728"/>
        <v>0</v>
      </c>
      <c r="BM517" s="3">
        <f t="shared" si="728"/>
        <v>0</v>
      </c>
      <c r="BN517" s="3">
        <f t="shared" si="728"/>
        <v>0</v>
      </c>
      <c r="BO517" s="3">
        <f t="shared" si="728"/>
        <v>0</v>
      </c>
      <c r="BP517" s="3">
        <f t="shared" ref="BP517:EA517" si="729">BP245*1</f>
        <v>0</v>
      </c>
      <c r="BQ517" s="3">
        <f t="shared" si="729"/>
        <v>0</v>
      </c>
      <c r="BR517" s="3">
        <f t="shared" si="729"/>
        <v>0</v>
      </c>
      <c r="BS517" s="3">
        <f t="shared" si="729"/>
        <v>1</v>
      </c>
      <c r="BT517" s="3">
        <f t="shared" si="729"/>
        <v>2</v>
      </c>
      <c r="BU517" s="3">
        <f t="shared" si="729"/>
        <v>2</v>
      </c>
      <c r="BV517" s="3">
        <f t="shared" si="729"/>
        <v>3</v>
      </c>
      <c r="BW517" s="3">
        <f t="shared" si="729"/>
        <v>3</v>
      </c>
      <c r="BX517" s="3">
        <f t="shared" si="729"/>
        <v>3</v>
      </c>
      <c r="BY517" s="3">
        <f t="shared" si="729"/>
        <v>3</v>
      </c>
      <c r="BZ517" s="3">
        <f t="shared" si="729"/>
        <v>5</v>
      </c>
      <c r="CA517" s="3">
        <f t="shared" si="729"/>
        <v>5</v>
      </c>
      <c r="CB517" s="3">
        <f t="shared" si="729"/>
        <v>5</v>
      </c>
      <c r="CC517" s="3">
        <f t="shared" si="729"/>
        <v>7</v>
      </c>
      <c r="CD517" s="3">
        <f t="shared" si="729"/>
        <v>7</v>
      </c>
      <c r="CE517" s="3">
        <f t="shared" si="729"/>
        <v>7</v>
      </c>
      <c r="CF517" s="3">
        <f t="shared" si="729"/>
        <v>7</v>
      </c>
      <c r="CG517" s="3">
        <f t="shared" si="729"/>
        <v>9</v>
      </c>
      <c r="CH517" s="3">
        <f t="shared" si="729"/>
        <v>10</v>
      </c>
      <c r="CI517" s="3">
        <f t="shared" si="729"/>
        <v>13</v>
      </c>
      <c r="CJ517" s="3">
        <f t="shared" si="729"/>
        <v>13</v>
      </c>
      <c r="CK517" s="3">
        <f t="shared" si="729"/>
        <v>13</v>
      </c>
      <c r="CL517" s="3">
        <f t="shared" si="729"/>
        <v>13</v>
      </c>
      <c r="CM517" s="3">
        <f t="shared" si="729"/>
        <v>13</v>
      </c>
      <c r="CN517" s="3">
        <f t="shared" si="729"/>
        <v>14</v>
      </c>
      <c r="CO517" s="3">
        <f t="shared" si="729"/>
        <v>14</v>
      </c>
      <c r="CP517" s="3">
        <f t="shared" si="729"/>
        <v>14</v>
      </c>
      <c r="CQ517" s="3">
        <f t="shared" si="729"/>
        <v>17</v>
      </c>
      <c r="CR517" s="3">
        <f t="shared" si="729"/>
        <v>21</v>
      </c>
      <c r="CS517" s="3">
        <f t="shared" si="729"/>
        <v>21</v>
      </c>
      <c r="CT517" s="3">
        <f t="shared" si="729"/>
        <v>21</v>
      </c>
      <c r="CU517" s="3">
        <f t="shared" si="729"/>
        <v>23</v>
      </c>
      <c r="CV517" s="3">
        <f t="shared" si="729"/>
        <v>23</v>
      </c>
      <c r="CW517" s="3">
        <f t="shared" si="729"/>
        <v>24</v>
      </c>
      <c r="CX517" s="3">
        <f t="shared" si="729"/>
        <v>25</v>
      </c>
      <c r="CY517" s="3">
        <f t="shared" si="729"/>
        <v>26</v>
      </c>
      <c r="CZ517" s="3">
        <f t="shared" si="729"/>
        <v>26</v>
      </c>
      <c r="DA517" s="3">
        <f t="shared" si="729"/>
        <v>26</v>
      </c>
      <c r="DB517" s="3">
        <f t="shared" si="729"/>
        <v>27</v>
      </c>
      <c r="DC517" s="3">
        <f t="shared" si="729"/>
        <v>29</v>
      </c>
      <c r="DD517" s="3">
        <f t="shared" si="729"/>
        <v>32</v>
      </c>
      <c r="DE517" s="3">
        <f t="shared" si="729"/>
        <v>32</v>
      </c>
      <c r="DF517" s="3">
        <f t="shared" si="729"/>
        <v>32</v>
      </c>
      <c r="DG517" s="3">
        <f t="shared" si="729"/>
        <v>35</v>
      </c>
      <c r="DH517" s="3">
        <f t="shared" si="729"/>
        <v>37</v>
      </c>
      <c r="DI517" s="3">
        <f t="shared" si="729"/>
        <v>38</v>
      </c>
      <c r="DJ517" s="3">
        <f t="shared" si="729"/>
        <v>39</v>
      </c>
      <c r="DK517" s="3">
        <f t="shared" si="729"/>
        <v>40</v>
      </c>
      <c r="DL517" s="3">
        <f t="shared" si="729"/>
        <v>44</v>
      </c>
      <c r="DM517" s="3">
        <f t="shared" si="729"/>
        <v>46</v>
      </c>
      <c r="DN517" s="3">
        <f t="shared" si="729"/>
        <v>46</v>
      </c>
      <c r="DO517" s="3">
        <f t="shared" si="729"/>
        <v>48</v>
      </c>
      <c r="DP517" s="3">
        <f t="shared" si="729"/>
        <v>52</v>
      </c>
      <c r="DQ517" s="3">
        <f t="shared" si="729"/>
        <v>52</v>
      </c>
      <c r="DR517" s="3">
        <f t="shared" si="729"/>
        <v>53</v>
      </c>
      <c r="DS517" s="3">
        <f t="shared" si="729"/>
        <v>55</v>
      </c>
      <c r="DT517" s="3">
        <f t="shared" si="729"/>
        <v>60</v>
      </c>
      <c r="DU517" s="3">
        <f t="shared" si="729"/>
        <v>62</v>
      </c>
      <c r="DV517" s="3">
        <f t="shared" si="729"/>
        <v>63</v>
      </c>
      <c r="DW517" s="3">
        <f t="shared" si="729"/>
        <v>65</v>
      </c>
      <c r="DX517" s="3">
        <f t="shared" si="729"/>
        <v>67</v>
      </c>
      <c r="DY517" s="3">
        <f t="shared" si="729"/>
        <v>70</v>
      </c>
      <c r="DZ517" s="3">
        <f t="shared" si="729"/>
        <v>70</v>
      </c>
      <c r="EA517" s="3">
        <f t="shared" si="729"/>
        <v>72</v>
      </c>
      <c r="EB517" s="3">
        <f t="shared" ref="EB517" si="730">EB245*1</f>
        <v>73</v>
      </c>
      <c r="EC517" s="3">
        <f t="shared" si="724"/>
        <v>76</v>
      </c>
    </row>
    <row r="518" spans="3:133" x14ac:dyDescent="0.25">
      <c r="C518" t="s">
        <v>2067</v>
      </c>
      <c r="D518" s="3">
        <f t="shared" ref="D518:BO518" si="731">D246*1</f>
        <v>0</v>
      </c>
      <c r="E518" s="3">
        <f t="shared" si="731"/>
        <v>0</v>
      </c>
      <c r="F518" s="3">
        <f t="shared" si="731"/>
        <v>0</v>
      </c>
      <c r="G518" s="3">
        <f t="shared" si="731"/>
        <v>0</v>
      </c>
      <c r="H518" s="3">
        <f t="shared" si="731"/>
        <v>0</v>
      </c>
      <c r="I518" s="3">
        <f t="shared" si="731"/>
        <v>0</v>
      </c>
      <c r="J518" s="3">
        <f t="shared" si="731"/>
        <v>0</v>
      </c>
      <c r="K518" s="3">
        <f t="shared" si="731"/>
        <v>0</v>
      </c>
      <c r="L518" s="3">
        <f t="shared" si="731"/>
        <v>0</v>
      </c>
      <c r="M518" s="3">
        <f t="shared" si="731"/>
        <v>0</v>
      </c>
      <c r="N518" s="3">
        <f t="shared" si="731"/>
        <v>0</v>
      </c>
      <c r="O518" s="3">
        <f t="shared" si="731"/>
        <v>0</v>
      </c>
      <c r="P518" s="3">
        <f t="shared" si="731"/>
        <v>0</v>
      </c>
      <c r="Q518" s="3">
        <f t="shared" si="731"/>
        <v>0</v>
      </c>
      <c r="R518" s="3">
        <f t="shared" si="731"/>
        <v>0</v>
      </c>
      <c r="S518" s="3">
        <f t="shared" si="731"/>
        <v>0</v>
      </c>
      <c r="T518" s="3">
        <f t="shared" si="731"/>
        <v>0</v>
      </c>
      <c r="U518" s="3">
        <f t="shared" si="731"/>
        <v>0</v>
      </c>
      <c r="V518" s="3">
        <f t="shared" si="731"/>
        <v>0</v>
      </c>
      <c r="W518" s="3">
        <f t="shared" si="731"/>
        <v>0</v>
      </c>
      <c r="X518" s="3">
        <f t="shared" si="731"/>
        <v>0</v>
      </c>
      <c r="Y518" s="3">
        <f t="shared" si="731"/>
        <v>0</v>
      </c>
      <c r="Z518" s="3">
        <f t="shared" si="731"/>
        <v>0</v>
      </c>
      <c r="AA518" s="3">
        <f t="shared" si="731"/>
        <v>0</v>
      </c>
      <c r="AB518" s="3">
        <f t="shared" si="731"/>
        <v>0</v>
      </c>
      <c r="AC518" s="3">
        <f t="shared" si="731"/>
        <v>0</v>
      </c>
      <c r="AD518" s="3">
        <f t="shared" si="731"/>
        <v>0</v>
      </c>
      <c r="AE518" s="3">
        <f t="shared" si="731"/>
        <v>0</v>
      </c>
      <c r="AF518" s="3">
        <f t="shared" si="731"/>
        <v>0</v>
      </c>
      <c r="AG518" s="3">
        <f t="shared" si="731"/>
        <v>0</v>
      </c>
      <c r="AH518" s="3">
        <f t="shared" si="731"/>
        <v>0</v>
      </c>
      <c r="AI518" s="3">
        <f t="shared" si="731"/>
        <v>0</v>
      </c>
      <c r="AJ518" s="3">
        <f t="shared" si="731"/>
        <v>0</v>
      </c>
      <c r="AK518" s="3">
        <f t="shared" si="731"/>
        <v>0</v>
      </c>
      <c r="AL518" s="3">
        <f t="shared" si="731"/>
        <v>0</v>
      </c>
      <c r="AM518" s="3">
        <f t="shared" si="731"/>
        <v>0</v>
      </c>
      <c r="AN518" s="3">
        <f t="shared" si="731"/>
        <v>0</v>
      </c>
      <c r="AO518" s="3">
        <f t="shared" si="731"/>
        <v>0</v>
      </c>
      <c r="AP518" s="3">
        <f t="shared" si="731"/>
        <v>0</v>
      </c>
      <c r="AQ518" s="3">
        <f t="shared" si="731"/>
        <v>0</v>
      </c>
      <c r="AR518" s="3">
        <f t="shared" si="731"/>
        <v>0</v>
      </c>
      <c r="AS518" s="3">
        <f t="shared" si="731"/>
        <v>0</v>
      </c>
      <c r="AT518" s="3">
        <f t="shared" si="731"/>
        <v>0</v>
      </c>
      <c r="AU518" s="3">
        <f t="shared" si="731"/>
        <v>0</v>
      </c>
      <c r="AV518" s="3">
        <f t="shared" si="731"/>
        <v>0</v>
      </c>
      <c r="AW518" s="3">
        <f t="shared" si="731"/>
        <v>0</v>
      </c>
      <c r="AX518" s="3">
        <f t="shared" si="731"/>
        <v>0</v>
      </c>
      <c r="AY518" s="3">
        <f t="shared" si="731"/>
        <v>0</v>
      </c>
      <c r="AZ518" s="3">
        <f t="shared" si="731"/>
        <v>0</v>
      </c>
      <c r="BA518" s="3">
        <f t="shared" si="731"/>
        <v>0</v>
      </c>
      <c r="BB518" s="3">
        <f t="shared" si="731"/>
        <v>0</v>
      </c>
      <c r="BC518" s="3">
        <f t="shared" si="731"/>
        <v>0</v>
      </c>
      <c r="BD518" s="3">
        <f t="shared" si="731"/>
        <v>0</v>
      </c>
      <c r="BE518" s="3">
        <f t="shared" si="731"/>
        <v>0</v>
      </c>
      <c r="BF518" s="3">
        <f t="shared" si="731"/>
        <v>0</v>
      </c>
      <c r="BG518" s="3">
        <f t="shared" si="731"/>
        <v>0</v>
      </c>
      <c r="BH518" s="3">
        <f t="shared" si="731"/>
        <v>0</v>
      </c>
      <c r="BI518" s="3">
        <f t="shared" si="731"/>
        <v>0</v>
      </c>
      <c r="BJ518" s="3">
        <f t="shared" si="731"/>
        <v>0</v>
      </c>
      <c r="BK518" s="3">
        <f t="shared" si="731"/>
        <v>0</v>
      </c>
      <c r="BL518" s="3">
        <f t="shared" si="731"/>
        <v>0</v>
      </c>
      <c r="BM518" s="3">
        <f t="shared" si="731"/>
        <v>0</v>
      </c>
      <c r="BN518" s="3">
        <f t="shared" si="731"/>
        <v>0</v>
      </c>
      <c r="BO518" s="3">
        <f t="shared" si="731"/>
        <v>0</v>
      </c>
      <c r="BP518" s="3">
        <f t="shared" ref="BP518:EA518" si="732">BP246*1</f>
        <v>0</v>
      </c>
      <c r="BQ518" s="3">
        <f t="shared" si="732"/>
        <v>0</v>
      </c>
      <c r="BR518" s="3">
        <f t="shared" si="732"/>
        <v>0</v>
      </c>
      <c r="BS518" s="3">
        <f t="shared" si="732"/>
        <v>0</v>
      </c>
      <c r="BT518" s="3">
        <f t="shared" si="732"/>
        <v>0</v>
      </c>
      <c r="BU518" s="3">
        <f t="shared" si="732"/>
        <v>0</v>
      </c>
      <c r="BV518" s="3">
        <f t="shared" si="732"/>
        <v>0</v>
      </c>
      <c r="BW518" s="3">
        <f t="shared" si="732"/>
        <v>0</v>
      </c>
      <c r="BX518" s="3">
        <f t="shared" si="732"/>
        <v>0</v>
      </c>
      <c r="BY518" s="3">
        <f t="shared" si="732"/>
        <v>0</v>
      </c>
      <c r="BZ518" s="3">
        <f t="shared" si="732"/>
        <v>0</v>
      </c>
      <c r="CA518" s="3">
        <f t="shared" si="732"/>
        <v>0</v>
      </c>
      <c r="CB518" s="3">
        <f t="shared" si="732"/>
        <v>0</v>
      </c>
      <c r="CC518" s="3">
        <f t="shared" si="732"/>
        <v>0</v>
      </c>
      <c r="CD518" s="3">
        <f t="shared" si="732"/>
        <v>0</v>
      </c>
      <c r="CE518" s="3">
        <f t="shared" si="732"/>
        <v>0</v>
      </c>
      <c r="CF518" s="3">
        <f t="shared" si="732"/>
        <v>0</v>
      </c>
      <c r="CG518" s="3">
        <f t="shared" si="732"/>
        <v>0</v>
      </c>
      <c r="CH518" s="3">
        <f t="shared" si="732"/>
        <v>0</v>
      </c>
      <c r="CI518" s="3">
        <f t="shared" si="732"/>
        <v>0</v>
      </c>
      <c r="CJ518" s="3">
        <f t="shared" si="732"/>
        <v>0</v>
      </c>
      <c r="CK518" s="3">
        <f t="shared" si="732"/>
        <v>0</v>
      </c>
      <c r="CL518" s="3">
        <f t="shared" si="732"/>
        <v>0</v>
      </c>
      <c r="CM518" s="3">
        <f t="shared" si="732"/>
        <v>0</v>
      </c>
      <c r="CN518" s="3">
        <f t="shared" si="732"/>
        <v>0</v>
      </c>
      <c r="CO518" s="3">
        <f t="shared" si="732"/>
        <v>0</v>
      </c>
      <c r="CP518" s="3">
        <f t="shared" si="732"/>
        <v>0</v>
      </c>
      <c r="CQ518" s="3">
        <f t="shared" si="732"/>
        <v>0</v>
      </c>
      <c r="CR518" s="3">
        <f t="shared" si="732"/>
        <v>0</v>
      </c>
      <c r="CS518" s="3">
        <f t="shared" si="732"/>
        <v>0</v>
      </c>
      <c r="CT518" s="3">
        <f t="shared" si="732"/>
        <v>0</v>
      </c>
      <c r="CU518" s="3">
        <f t="shared" si="732"/>
        <v>0</v>
      </c>
      <c r="CV518" s="3">
        <f t="shared" si="732"/>
        <v>0</v>
      </c>
      <c r="CW518" s="3">
        <f t="shared" si="732"/>
        <v>0</v>
      </c>
      <c r="CX518" s="3">
        <f t="shared" si="732"/>
        <v>0</v>
      </c>
      <c r="CY518" s="3">
        <f t="shared" si="732"/>
        <v>0</v>
      </c>
      <c r="CZ518" s="3">
        <f t="shared" si="732"/>
        <v>0</v>
      </c>
      <c r="DA518" s="3">
        <f t="shared" si="732"/>
        <v>0</v>
      </c>
      <c r="DB518" s="3">
        <f t="shared" si="732"/>
        <v>0</v>
      </c>
      <c r="DC518" s="3">
        <f t="shared" si="732"/>
        <v>0</v>
      </c>
      <c r="DD518" s="3">
        <f t="shared" si="732"/>
        <v>0</v>
      </c>
      <c r="DE518" s="3">
        <f t="shared" si="732"/>
        <v>0</v>
      </c>
      <c r="DF518" s="3">
        <f t="shared" si="732"/>
        <v>0</v>
      </c>
      <c r="DG518" s="3">
        <f t="shared" si="732"/>
        <v>0</v>
      </c>
      <c r="DH518" s="3">
        <f t="shared" si="732"/>
        <v>0</v>
      </c>
      <c r="DI518" s="3">
        <f t="shared" si="732"/>
        <v>0</v>
      </c>
      <c r="DJ518" s="3">
        <f t="shared" si="732"/>
        <v>0</v>
      </c>
      <c r="DK518" s="3">
        <f t="shared" si="732"/>
        <v>0</v>
      </c>
      <c r="DL518" s="3">
        <f t="shared" si="732"/>
        <v>0</v>
      </c>
      <c r="DM518" s="3">
        <f t="shared" si="732"/>
        <v>0</v>
      </c>
      <c r="DN518" s="3">
        <f t="shared" si="732"/>
        <v>0</v>
      </c>
      <c r="DO518" s="3">
        <f t="shared" si="732"/>
        <v>0</v>
      </c>
      <c r="DP518" s="3">
        <f t="shared" si="732"/>
        <v>0</v>
      </c>
      <c r="DQ518" s="3">
        <f t="shared" si="732"/>
        <v>0</v>
      </c>
      <c r="DR518" s="3">
        <f t="shared" si="732"/>
        <v>0</v>
      </c>
      <c r="DS518" s="3">
        <f t="shared" si="732"/>
        <v>0</v>
      </c>
      <c r="DT518" s="3">
        <f t="shared" si="732"/>
        <v>0</v>
      </c>
      <c r="DU518" s="3">
        <f t="shared" si="732"/>
        <v>0</v>
      </c>
      <c r="DV518" s="3">
        <f t="shared" si="732"/>
        <v>0</v>
      </c>
      <c r="DW518" s="3">
        <f t="shared" si="732"/>
        <v>0</v>
      </c>
      <c r="DX518" s="3">
        <f t="shared" si="732"/>
        <v>0</v>
      </c>
      <c r="DY518" s="3">
        <f t="shared" si="732"/>
        <v>0</v>
      </c>
      <c r="DZ518" s="3">
        <f t="shared" si="732"/>
        <v>0</v>
      </c>
      <c r="EA518" s="3">
        <f t="shared" si="732"/>
        <v>0</v>
      </c>
      <c r="EB518" s="3">
        <f t="shared" ref="EB518" si="733">EB246*1</f>
        <v>0</v>
      </c>
      <c r="EC518" s="3">
        <f t="shared" si="724"/>
        <v>0</v>
      </c>
    </row>
    <row r="519" spans="3:133" x14ac:dyDescent="0.25">
      <c r="C519" t="s">
        <v>480</v>
      </c>
      <c r="D519" s="3">
        <f t="shared" ref="D519:BO519" si="734">D247*1</f>
        <v>0</v>
      </c>
      <c r="E519" s="3">
        <f t="shared" si="734"/>
        <v>0</v>
      </c>
      <c r="F519" s="3">
        <f t="shared" si="734"/>
        <v>0</v>
      </c>
      <c r="G519" s="3">
        <f t="shared" si="734"/>
        <v>0</v>
      </c>
      <c r="H519" s="3">
        <f t="shared" si="734"/>
        <v>0</v>
      </c>
      <c r="I519" s="3">
        <f t="shared" si="734"/>
        <v>0</v>
      </c>
      <c r="J519" s="3">
        <f t="shared" si="734"/>
        <v>0</v>
      </c>
      <c r="K519" s="3">
        <f t="shared" si="734"/>
        <v>0</v>
      </c>
      <c r="L519" s="3">
        <f t="shared" si="734"/>
        <v>0</v>
      </c>
      <c r="M519" s="3">
        <f t="shared" si="734"/>
        <v>0</v>
      </c>
      <c r="N519" s="3">
        <f t="shared" si="734"/>
        <v>0</v>
      </c>
      <c r="O519" s="3">
        <f t="shared" si="734"/>
        <v>0</v>
      </c>
      <c r="P519" s="3">
        <f t="shared" si="734"/>
        <v>0</v>
      </c>
      <c r="Q519" s="3">
        <f t="shared" si="734"/>
        <v>0</v>
      </c>
      <c r="R519" s="3">
        <f t="shared" si="734"/>
        <v>0</v>
      </c>
      <c r="S519" s="3">
        <f t="shared" si="734"/>
        <v>0</v>
      </c>
      <c r="T519" s="3">
        <f t="shared" si="734"/>
        <v>0</v>
      </c>
      <c r="U519" s="3">
        <f t="shared" si="734"/>
        <v>0</v>
      </c>
      <c r="V519" s="3">
        <f t="shared" si="734"/>
        <v>0</v>
      </c>
      <c r="W519" s="3">
        <f t="shared" si="734"/>
        <v>0</v>
      </c>
      <c r="X519" s="3">
        <f t="shared" si="734"/>
        <v>0</v>
      </c>
      <c r="Y519" s="3">
        <f t="shared" si="734"/>
        <v>0</v>
      </c>
      <c r="Z519" s="3">
        <f t="shared" si="734"/>
        <v>0</v>
      </c>
      <c r="AA519" s="3">
        <f t="shared" si="734"/>
        <v>0</v>
      </c>
      <c r="AB519" s="3">
        <f t="shared" si="734"/>
        <v>0</v>
      </c>
      <c r="AC519" s="3">
        <f t="shared" si="734"/>
        <v>0</v>
      </c>
      <c r="AD519" s="3">
        <f t="shared" si="734"/>
        <v>0</v>
      </c>
      <c r="AE519" s="3">
        <f t="shared" si="734"/>
        <v>0</v>
      </c>
      <c r="AF519" s="3">
        <f t="shared" si="734"/>
        <v>0</v>
      </c>
      <c r="AG519" s="3">
        <f t="shared" si="734"/>
        <v>0</v>
      </c>
      <c r="AH519" s="3">
        <f t="shared" si="734"/>
        <v>0</v>
      </c>
      <c r="AI519" s="3">
        <f t="shared" si="734"/>
        <v>0</v>
      </c>
      <c r="AJ519" s="3">
        <f t="shared" si="734"/>
        <v>0</v>
      </c>
      <c r="AK519" s="3">
        <f t="shared" si="734"/>
        <v>0</v>
      </c>
      <c r="AL519" s="3">
        <f t="shared" si="734"/>
        <v>0</v>
      </c>
      <c r="AM519" s="3">
        <f t="shared" si="734"/>
        <v>0</v>
      </c>
      <c r="AN519" s="3">
        <f t="shared" si="734"/>
        <v>0</v>
      </c>
      <c r="AO519" s="3">
        <f t="shared" si="734"/>
        <v>0</v>
      </c>
      <c r="AP519" s="3">
        <f t="shared" si="734"/>
        <v>0</v>
      </c>
      <c r="AQ519" s="3">
        <f t="shared" si="734"/>
        <v>0</v>
      </c>
      <c r="AR519" s="3">
        <f t="shared" si="734"/>
        <v>0</v>
      </c>
      <c r="AS519" s="3">
        <f t="shared" si="734"/>
        <v>0</v>
      </c>
      <c r="AT519" s="3">
        <f t="shared" si="734"/>
        <v>0</v>
      </c>
      <c r="AU519" s="3">
        <f t="shared" si="734"/>
        <v>0</v>
      </c>
      <c r="AV519" s="3">
        <f t="shared" si="734"/>
        <v>0</v>
      </c>
      <c r="AW519" s="3">
        <f t="shared" si="734"/>
        <v>0</v>
      </c>
      <c r="AX519" s="3">
        <f t="shared" si="734"/>
        <v>0</v>
      </c>
      <c r="AY519" s="3">
        <f t="shared" si="734"/>
        <v>0</v>
      </c>
      <c r="AZ519" s="3">
        <f t="shared" si="734"/>
        <v>0</v>
      </c>
      <c r="BA519" s="3">
        <f t="shared" si="734"/>
        <v>0</v>
      </c>
      <c r="BB519" s="3">
        <f t="shared" si="734"/>
        <v>0</v>
      </c>
      <c r="BC519" s="3">
        <f t="shared" si="734"/>
        <v>0</v>
      </c>
      <c r="BD519" s="3">
        <f t="shared" si="734"/>
        <v>0</v>
      </c>
      <c r="BE519" s="3">
        <f t="shared" si="734"/>
        <v>0</v>
      </c>
      <c r="BF519" s="3">
        <f t="shared" si="734"/>
        <v>0</v>
      </c>
      <c r="BG519" s="3">
        <f t="shared" si="734"/>
        <v>0</v>
      </c>
      <c r="BH519" s="3">
        <f t="shared" si="734"/>
        <v>0</v>
      </c>
      <c r="BI519" s="3">
        <f t="shared" si="734"/>
        <v>0</v>
      </c>
      <c r="BJ519" s="3">
        <f t="shared" si="734"/>
        <v>0</v>
      </c>
      <c r="BK519" s="3">
        <f t="shared" si="734"/>
        <v>0</v>
      </c>
      <c r="BL519" s="3">
        <f t="shared" si="734"/>
        <v>0</v>
      </c>
      <c r="BM519" s="3">
        <f t="shared" si="734"/>
        <v>0</v>
      </c>
      <c r="BN519" s="3">
        <f t="shared" si="734"/>
        <v>0</v>
      </c>
      <c r="BO519" s="3">
        <f t="shared" si="734"/>
        <v>0</v>
      </c>
      <c r="BP519" s="3">
        <f t="shared" ref="BP519:EA519" si="735">BP247*1</f>
        <v>0</v>
      </c>
      <c r="BQ519" s="3">
        <f t="shared" si="735"/>
        <v>0</v>
      </c>
      <c r="BR519" s="3">
        <f t="shared" si="735"/>
        <v>0</v>
      </c>
      <c r="BS519" s="3">
        <f t="shared" si="735"/>
        <v>0</v>
      </c>
      <c r="BT519" s="3">
        <f t="shared" si="735"/>
        <v>0</v>
      </c>
      <c r="BU519" s="3">
        <f t="shared" si="735"/>
        <v>0</v>
      </c>
      <c r="BV519" s="3">
        <f t="shared" si="735"/>
        <v>0</v>
      </c>
      <c r="BW519" s="3">
        <f t="shared" si="735"/>
        <v>0</v>
      </c>
      <c r="BX519" s="3">
        <f t="shared" si="735"/>
        <v>0</v>
      </c>
      <c r="BY519" s="3">
        <f t="shared" si="735"/>
        <v>0</v>
      </c>
      <c r="BZ519" s="3">
        <f t="shared" si="735"/>
        <v>0</v>
      </c>
      <c r="CA519" s="3">
        <f t="shared" si="735"/>
        <v>0</v>
      </c>
      <c r="CB519" s="3">
        <f t="shared" si="735"/>
        <v>0</v>
      </c>
      <c r="CC519" s="3">
        <f t="shared" si="735"/>
        <v>0</v>
      </c>
      <c r="CD519" s="3">
        <f t="shared" si="735"/>
        <v>0</v>
      </c>
      <c r="CE519" s="3">
        <f t="shared" si="735"/>
        <v>0</v>
      </c>
      <c r="CF519" s="3">
        <f t="shared" si="735"/>
        <v>0</v>
      </c>
      <c r="CG519" s="3">
        <f t="shared" si="735"/>
        <v>0</v>
      </c>
      <c r="CH519" s="3">
        <f t="shared" si="735"/>
        <v>0</v>
      </c>
      <c r="CI519" s="3">
        <f t="shared" si="735"/>
        <v>0</v>
      </c>
      <c r="CJ519" s="3">
        <f t="shared" si="735"/>
        <v>0</v>
      </c>
      <c r="CK519" s="3">
        <f t="shared" si="735"/>
        <v>0</v>
      </c>
      <c r="CL519" s="3">
        <f t="shared" si="735"/>
        <v>0</v>
      </c>
      <c r="CM519" s="3">
        <f t="shared" si="735"/>
        <v>0</v>
      </c>
      <c r="CN519" s="3">
        <f t="shared" si="735"/>
        <v>0</v>
      </c>
      <c r="CO519" s="3">
        <f t="shared" si="735"/>
        <v>0</v>
      </c>
      <c r="CP519" s="3">
        <f t="shared" si="735"/>
        <v>0</v>
      </c>
      <c r="CQ519" s="3">
        <f t="shared" si="735"/>
        <v>0</v>
      </c>
      <c r="CR519" s="3">
        <f t="shared" si="735"/>
        <v>0</v>
      </c>
      <c r="CS519" s="3">
        <f t="shared" si="735"/>
        <v>0</v>
      </c>
      <c r="CT519" s="3">
        <f t="shared" si="735"/>
        <v>0</v>
      </c>
      <c r="CU519" s="3">
        <f t="shared" si="735"/>
        <v>0</v>
      </c>
      <c r="CV519" s="3">
        <f t="shared" si="735"/>
        <v>0</v>
      </c>
      <c r="CW519" s="3">
        <f t="shared" si="735"/>
        <v>0</v>
      </c>
      <c r="CX519" s="3">
        <f t="shared" si="735"/>
        <v>0</v>
      </c>
      <c r="CY519" s="3">
        <f t="shared" si="735"/>
        <v>0</v>
      </c>
      <c r="CZ519" s="3">
        <f t="shared" si="735"/>
        <v>0</v>
      </c>
      <c r="DA519" s="3">
        <f t="shared" si="735"/>
        <v>0</v>
      </c>
      <c r="DB519" s="3">
        <f t="shared" si="735"/>
        <v>0</v>
      </c>
      <c r="DC519" s="3">
        <f t="shared" si="735"/>
        <v>0</v>
      </c>
      <c r="DD519" s="3">
        <f t="shared" si="735"/>
        <v>0</v>
      </c>
      <c r="DE519" s="3">
        <f t="shared" si="735"/>
        <v>0</v>
      </c>
      <c r="DF519" s="3">
        <f t="shared" si="735"/>
        <v>0</v>
      </c>
      <c r="DG519" s="3">
        <f t="shared" si="735"/>
        <v>0</v>
      </c>
      <c r="DH519" s="3">
        <f t="shared" si="735"/>
        <v>0</v>
      </c>
      <c r="DI519" s="3">
        <f t="shared" si="735"/>
        <v>0</v>
      </c>
      <c r="DJ519" s="3">
        <f t="shared" si="735"/>
        <v>0</v>
      </c>
      <c r="DK519" s="3">
        <f t="shared" si="735"/>
        <v>0</v>
      </c>
      <c r="DL519" s="3">
        <f t="shared" si="735"/>
        <v>0</v>
      </c>
      <c r="DM519" s="3">
        <f t="shared" si="735"/>
        <v>0</v>
      </c>
      <c r="DN519" s="3">
        <f t="shared" si="735"/>
        <v>0</v>
      </c>
      <c r="DO519" s="3">
        <f t="shared" si="735"/>
        <v>0</v>
      </c>
      <c r="DP519" s="3">
        <f t="shared" si="735"/>
        <v>0</v>
      </c>
      <c r="DQ519" s="3">
        <f t="shared" si="735"/>
        <v>0</v>
      </c>
      <c r="DR519" s="3">
        <f t="shared" si="735"/>
        <v>0</v>
      </c>
      <c r="DS519" s="3">
        <f t="shared" si="735"/>
        <v>0</v>
      </c>
      <c r="DT519" s="3">
        <f t="shared" si="735"/>
        <v>0</v>
      </c>
      <c r="DU519" s="3">
        <f t="shared" si="735"/>
        <v>0</v>
      </c>
      <c r="DV519" s="3">
        <f t="shared" si="735"/>
        <v>0</v>
      </c>
      <c r="DW519" s="3">
        <f t="shared" si="735"/>
        <v>0</v>
      </c>
      <c r="DX519" s="3">
        <f t="shared" si="735"/>
        <v>0</v>
      </c>
      <c r="DY519" s="3">
        <f t="shared" si="735"/>
        <v>0</v>
      </c>
      <c r="DZ519" s="3">
        <f t="shared" si="735"/>
        <v>0</v>
      </c>
      <c r="EA519" s="3">
        <f t="shared" si="735"/>
        <v>0</v>
      </c>
      <c r="EB519" s="3">
        <f t="shared" ref="EB519" si="736">EB247*1</f>
        <v>0</v>
      </c>
      <c r="EC519" s="3">
        <f t="shared" si="724"/>
        <v>0</v>
      </c>
    </row>
    <row r="520" spans="3:133" x14ac:dyDescent="0.25">
      <c r="C520" t="s">
        <v>480</v>
      </c>
      <c r="D520" s="3">
        <f t="shared" ref="D520:BO520" si="737">D248*1</f>
        <v>0</v>
      </c>
      <c r="E520" s="3">
        <f t="shared" si="737"/>
        <v>0</v>
      </c>
      <c r="F520" s="3">
        <f t="shared" si="737"/>
        <v>0</v>
      </c>
      <c r="G520" s="3">
        <f t="shared" si="737"/>
        <v>0</v>
      </c>
      <c r="H520" s="3">
        <f t="shared" si="737"/>
        <v>0</v>
      </c>
      <c r="I520" s="3">
        <f t="shared" si="737"/>
        <v>0</v>
      </c>
      <c r="J520" s="3">
        <f t="shared" si="737"/>
        <v>0</v>
      </c>
      <c r="K520" s="3">
        <f t="shared" si="737"/>
        <v>0</v>
      </c>
      <c r="L520" s="3">
        <f t="shared" si="737"/>
        <v>0</v>
      </c>
      <c r="M520" s="3">
        <f t="shared" si="737"/>
        <v>0</v>
      </c>
      <c r="N520" s="3">
        <f t="shared" si="737"/>
        <v>0</v>
      </c>
      <c r="O520" s="3">
        <f t="shared" si="737"/>
        <v>0</v>
      </c>
      <c r="P520" s="3">
        <f t="shared" si="737"/>
        <v>0</v>
      </c>
      <c r="Q520" s="3">
        <f t="shared" si="737"/>
        <v>0</v>
      </c>
      <c r="R520" s="3">
        <f t="shared" si="737"/>
        <v>0</v>
      </c>
      <c r="S520" s="3">
        <f t="shared" si="737"/>
        <v>0</v>
      </c>
      <c r="T520" s="3">
        <f t="shared" si="737"/>
        <v>0</v>
      </c>
      <c r="U520" s="3">
        <f t="shared" si="737"/>
        <v>0</v>
      </c>
      <c r="V520" s="3">
        <f t="shared" si="737"/>
        <v>0</v>
      </c>
      <c r="W520" s="3">
        <f t="shared" si="737"/>
        <v>0</v>
      </c>
      <c r="X520" s="3">
        <f t="shared" si="737"/>
        <v>0</v>
      </c>
      <c r="Y520" s="3">
        <f t="shared" si="737"/>
        <v>0</v>
      </c>
      <c r="Z520" s="3">
        <f t="shared" si="737"/>
        <v>0</v>
      </c>
      <c r="AA520" s="3">
        <f t="shared" si="737"/>
        <v>0</v>
      </c>
      <c r="AB520" s="3">
        <f t="shared" si="737"/>
        <v>0</v>
      </c>
      <c r="AC520" s="3">
        <f t="shared" si="737"/>
        <v>0</v>
      </c>
      <c r="AD520" s="3">
        <f t="shared" si="737"/>
        <v>0</v>
      </c>
      <c r="AE520" s="3">
        <f t="shared" si="737"/>
        <v>0</v>
      </c>
      <c r="AF520" s="3">
        <f t="shared" si="737"/>
        <v>0</v>
      </c>
      <c r="AG520" s="3">
        <f t="shared" si="737"/>
        <v>0</v>
      </c>
      <c r="AH520" s="3">
        <f t="shared" si="737"/>
        <v>0</v>
      </c>
      <c r="AI520" s="3">
        <f t="shared" si="737"/>
        <v>0</v>
      </c>
      <c r="AJ520" s="3">
        <f t="shared" si="737"/>
        <v>0</v>
      </c>
      <c r="AK520" s="3">
        <f t="shared" si="737"/>
        <v>0</v>
      </c>
      <c r="AL520" s="3">
        <f t="shared" si="737"/>
        <v>0</v>
      </c>
      <c r="AM520" s="3">
        <f t="shared" si="737"/>
        <v>0</v>
      </c>
      <c r="AN520" s="3">
        <f t="shared" si="737"/>
        <v>0</v>
      </c>
      <c r="AO520" s="3">
        <f t="shared" si="737"/>
        <v>0</v>
      </c>
      <c r="AP520" s="3">
        <f t="shared" si="737"/>
        <v>0</v>
      </c>
      <c r="AQ520" s="3">
        <f t="shared" si="737"/>
        <v>0</v>
      </c>
      <c r="AR520" s="3">
        <f t="shared" si="737"/>
        <v>0</v>
      </c>
      <c r="AS520" s="3">
        <f t="shared" si="737"/>
        <v>0</v>
      </c>
      <c r="AT520" s="3">
        <f t="shared" si="737"/>
        <v>0</v>
      </c>
      <c r="AU520" s="3">
        <f t="shared" si="737"/>
        <v>0</v>
      </c>
      <c r="AV520" s="3">
        <f t="shared" si="737"/>
        <v>0</v>
      </c>
      <c r="AW520" s="3">
        <f t="shared" si="737"/>
        <v>0</v>
      </c>
      <c r="AX520" s="3">
        <f t="shared" si="737"/>
        <v>0</v>
      </c>
      <c r="AY520" s="3">
        <f t="shared" si="737"/>
        <v>0</v>
      </c>
      <c r="AZ520" s="3">
        <f t="shared" si="737"/>
        <v>0</v>
      </c>
      <c r="BA520" s="3">
        <f t="shared" si="737"/>
        <v>0</v>
      </c>
      <c r="BB520" s="3">
        <f t="shared" si="737"/>
        <v>0</v>
      </c>
      <c r="BC520" s="3">
        <f t="shared" si="737"/>
        <v>0</v>
      </c>
      <c r="BD520" s="3">
        <f t="shared" si="737"/>
        <v>0</v>
      </c>
      <c r="BE520" s="3">
        <f t="shared" si="737"/>
        <v>0</v>
      </c>
      <c r="BF520" s="3">
        <f t="shared" si="737"/>
        <v>0</v>
      </c>
      <c r="BG520" s="3">
        <f t="shared" si="737"/>
        <v>0</v>
      </c>
      <c r="BH520" s="3">
        <f t="shared" si="737"/>
        <v>0</v>
      </c>
      <c r="BI520" s="3">
        <f t="shared" si="737"/>
        <v>0</v>
      </c>
      <c r="BJ520" s="3">
        <f t="shared" si="737"/>
        <v>0</v>
      </c>
      <c r="BK520" s="3">
        <f t="shared" si="737"/>
        <v>0</v>
      </c>
      <c r="BL520" s="3">
        <f t="shared" si="737"/>
        <v>0</v>
      </c>
      <c r="BM520" s="3">
        <f t="shared" si="737"/>
        <v>0</v>
      </c>
      <c r="BN520" s="3">
        <f t="shared" si="737"/>
        <v>0</v>
      </c>
      <c r="BO520" s="3">
        <f t="shared" si="737"/>
        <v>0</v>
      </c>
      <c r="BP520" s="3">
        <f t="shared" ref="BP520:EA520" si="738">BP248*1</f>
        <v>0</v>
      </c>
      <c r="BQ520" s="3">
        <f t="shared" si="738"/>
        <v>0</v>
      </c>
      <c r="BR520" s="3">
        <f t="shared" si="738"/>
        <v>0</v>
      </c>
      <c r="BS520" s="3">
        <f t="shared" si="738"/>
        <v>0</v>
      </c>
      <c r="BT520" s="3">
        <f t="shared" si="738"/>
        <v>0</v>
      </c>
      <c r="BU520" s="3">
        <f t="shared" si="738"/>
        <v>0</v>
      </c>
      <c r="BV520" s="3">
        <f t="shared" si="738"/>
        <v>0</v>
      </c>
      <c r="BW520" s="3">
        <f t="shared" si="738"/>
        <v>0</v>
      </c>
      <c r="BX520" s="3">
        <f t="shared" si="738"/>
        <v>0</v>
      </c>
      <c r="BY520" s="3">
        <f t="shared" si="738"/>
        <v>0</v>
      </c>
      <c r="BZ520" s="3">
        <f t="shared" si="738"/>
        <v>0</v>
      </c>
      <c r="CA520" s="3">
        <f t="shared" si="738"/>
        <v>0</v>
      </c>
      <c r="CB520" s="3">
        <f t="shared" si="738"/>
        <v>0</v>
      </c>
      <c r="CC520" s="3">
        <f t="shared" si="738"/>
        <v>0</v>
      </c>
      <c r="CD520" s="3">
        <f t="shared" si="738"/>
        <v>0</v>
      </c>
      <c r="CE520" s="3">
        <f t="shared" si="738"/>
        <v>0</v>
      </c>
      <c r="CF520" s="3">
        <f t="shared" si="738"/>
        <v>0</v>
      </c>
      <c r="CG520" s="3">
        <f t="shared" si="738"/>
        <v>0</v>
      </c>
      <c r="CH520" s="3">
        <f t="shared" si="738"/>
        <v>0</v>
      </c>
      <c r="CI520" s="3">
        <f t="shared" si="738"/>
        <v>0</v>
      </c>
      <c r="CJ520" s="3">
        <f t="shared" si="738"/>
        <v>0</v>
      </c>
      <c r="CK520" s="3">
        <f t="shared" si="738"/>
        <v>0</v>
      </c>
      <c r="CL520" s="3">
        <f t="shared" si="738"/>
        <v>0</v>
      </c>
      <c r="CM520" s="3">
        <f t="shared" si="738"/>
        <v>0</v>
      </c>
      <c r="CN520" s="3">
        <f t="shared" si="738"/>
        <v>0</v>
      </c>
      <c r="CO520" s="3">
        <f t="shared" si="738"/>
        <v>0</v>
      </c>
      <c r="CP520" s="3">
        <f t="shared" si="738"/>
        <v>0</v>
      </c>
      <c r="CQ520" s="3">
        <f t="shared" si="738"/>
        <v>0</v>
      </c>
      <c r="CR520" s="3">
        <f t="shared" si="738"/>
        <v>0</v>
      </c>
      <c r="CS520" s="3">
        <f t="shared" si="738"/>
        <v>0</v>
      </c>
      <c r="CT520" s="3">
        <f t="shared" si="738"/>
        <v>0</v>
      </c>
      <c r="CU520" s="3">
        <f t="shared" si="738"/>
        <v>0</v>
      </c>
      <c r="CV520" s="3">
        <f t="shared" si="738"/>
        <v>0</v>
      </c>
      <c r="CW520" s="3">
        <f t="shared" si="738"/>
        <v>0</v>
      </c>
      <c r="CX520" s="3">
        <f t="shared" si="738"/>
        <v>0</v>
      </c>
      <c r="CY520" s="3">
        <f t="shared" si="738"/>
        <v>0</v>
      </c>
      <c r="CZ520" s="3">
        <f t="shared" si="738"/>
        <v>0</v>
      </c>
      <c r="DA520" s="3">
        <f t="shared" si="738"/>
        <v>0</v>
      </c>
      <c r="DB520" s="3">
        <f t="shared" si="738"/>
        <v>0</v>
      </c>
      <c r="DC520" s="3">
        <f t="shared" si="738"/>
        <v>0</v>
      </c>
      <c r="DD520" s="3">
        <f t="shared" si="738"/>
        <v>0</v>
      </c>
      <c r="DE520" s="3">
        <f t="shared" si="738"/>
        <v>0</v>
      </c>
      <c r="DF520" s="3">
        <f t="shared" si="738"/>
        <v>0</v>
      </c>
      <c r="DG520" s="3">
        <f t="shared" si="738"/>
        <v>0</v>
      </c>
      <c r="DH520" s="3">
        <f t="shared" si="738"/>
        <v>0</v>
      </c>
      <c r="DI520" s="3">
        <f t="shared" si="738"/>
        <v>0</v>
      </c>
      <c r="DJ520" s="3">
        <f t="shared" si="738"/>
        <v>0</v>
      </c>
      <c r="DK520" s="3">
        <f t="shared" si="738"/>
        <v>0</v>
      </c>
      <c r="DL520" s="3">
        <f t="shared" si="738"/>
        <v>0</v>
      </c>
      <c r="DM520" s="3">
        <f t="shared" si="738"/>
        <v>0</v>
      </c>
      <c r="DN520" s="3">
        <f t="shared" si="738"/>
        <v>0</v>
      </c>
      <c r="DO520" s="3">
        <f t="shared" si="738"/>
        <v>0</v>
      </c>
      <c r="DP520" s="3">
        <f t="shared" si="738"/>
        <v>0</v>
      </c>
      <c r="DQ520" s="3">
        <f t="shared" si="738"/>
        <v>0</v>
      </c>
      <c r="DR520" s="3">
        <f t="shared" si="738"/>
        <v>0</v>
      </c>
      <c r="DS520" s="3">
        <f t="shared" si="738"/>
        <v>0</v>
      </c>
      <c r="DT520" s="3">
        <f t="shared" si="738"/>
        <v>0</v>
      </c>
      <c r="DU520" s="3">
        <f t="shared" si="738"/>
        <v>0</v>
      </c>
      <c r="DV520" s="3">
        <f t="shared" si="738"/>
        <v>0</v>
      </c>
      <c r="DW520" s="3">
        <f t="shared" si="738"/>
        <v>0</v>
      </c>
      <c r="DX520" s="3">
        <f t="shared" si="738"/>
        <v>0</v>
      </c>
      <c r="DY520" s="3">
        <f t="shared" si="738"/>
        <v>0</v>
      </c>
      <c r="DZ520" s="3">
        <f t="shared" si="738"/>
        <v>0</v>
      </c>
      <c r="EA520" s="3">
        <f t="shared" si="738"/>
        <v>0</v>
      </c>
      <c r="EB520" s="3">
        <f t="shared" ref="EB520" si="739">EB248*1</f>
        <v>0</v>
      </c>
      <c r="EC520" s="3">
        <f t="shared" si="724"/>
        <v>0</v>
      </c>
    </row>
    <row r="521" spans="3:133" x14ac:dyDescent="0.25">
      <c r="C521" t="s">
        <v>2068</v>
      </c>
      <c r="D521" s="3">
        <f t="shared" ref="D521:BO521" si="740">D249*1</f>
        <v>0</v>
      </c>
      <c r="E521" s="3">
        <f t="shared" si="740"/>
        <v>0</v>
      </c>
      <c r="F521" s="3">
        <f t="shared" si="740"/>
        <v>0</v>
      </c>
      <c r="G521" s="3">
        <f t="shared" si="740"/>
        <v>0</v>
      </c>
      <c r="H521" s="3">
        <f t="shared" si="740"/>
        <v>0</v>
      </c>
      <c r="I521" s="3">
        <f t="shared" si="740"/>
        <v>0</v>
      </c>
      <c r="J521" s="3">
        <f t="shared" si="740"/>
        <v>0</v>
      </c>
      <c r="K521" s="3">
        <f t="shared" si="740"/>
        <v>0</v>
      </c>
      <c r="L521" s="3">
        <f t="shared" si="740"/>
        <v>0</v>
      </c>
      <c r="M521" s="3">
        <f t="shared" si="740"/>
        <v>0</v>
      </c>
      <c r="N521" s="3">
        <f t="shared" si="740"/>
        <v>0</v>
      </c>
      <c r="O521" s="3">
        <f t="shared" si="740"/>
        <v>0</v>
      </c>
      <c r="P521" s="3">
        <f t="shared" si="740"/>
        <v>0</v>
      </c>
      <c r="Q521" s="3">
        <f t="shared" si="740"/>
        <v>0</v>
      </c>
      <c r="R521" s="3">
        <f t="shared" si="740"/>
        <v>0</v>
      </c>
      <c r="S521" s="3">
        <f t="shared" si="740"/>
        <v>0</v>
      </c>
      <c r="T521" s="3">
        <f t="shared" si="740"/>
        <v>0</v>
      </c>
      <c r="U521" s="3">
        <f t="shared" si="740"/>
        <v>0</v>
      </c>
      <c r="V521" s="3">
        <f t="shared" si="740"/>
        <v>0</v>
      </c>
      <c r="W521" s="3">
        <f t="shared" si="740"/>
        <v>0</v>
      </c>
      <c r="X521" s="3">
        <f t="shared" si="740"/>
        <v>0</v>
      </c>
      <c r="Y521" s="3">
        <f t="shared" si="740"/>
        <v>0</v>
      </c>
      <c r="Z521" s="3">
        <f t="shared" si="740"/>
        <v>0</v>
      </c>
      <c r="AA521" s="3">
        <f t="shared" si="740"/>
        <v>0</v>
      </c>
      <c r="AB521" s="3">
        <f t="shared" si="740"/>
        <v>0</v>
      </c>
      <c r="AC521" s="3">
        <f t="shared" si="740"/>
        <v>0</v>
      </c>
      <c r="AD521" s="3">
        <f t="shared" si="740"/>
        <v>0</v>
      </c>
      <c r="AE521" s="3">
        <f t="shared" si="740"/>
        <v>0</v>
      </c>
      <c r="AF521" s="3">
        <f t="shared" si="740"/>
        <v>0</v>
      </c>
      <c r="AG521" s="3">
        <f t="shared" si="740"/>
        <v>0</v>
      </c>
      <c r="AH521" s="3">
        <f t="shared" si="740"/>
        <v>0</v>
      </c>
      <c r="AI521" s="3">
        <f t="shared" si="740"/>
        <v>0</v>
      </c>
      <c r="AJ521" s="3">
        <f t="shared" si="740"/>
        <v>0</v>
      </c>
      <c r="AK521" s="3">
        <f t="shared" si="740"/>
        <v>0</v>
      </c>
      <c r="AL521" s="3">
        <f t="shared" si="740"/>
        <v>0</v>
      </c>
      <c r="AM521" s="3">
        <f t="shared" si="740"/>
        <v>0</v>
      </c>
      <c r="AN521" s="3">
        <f t="shared" si="740"/>
        <v>0</v>
      </c>
      <c r="AO521" s="3">
        <f t="shared" si="740"/>
        <v>0</v>
      </c>
      <c r="AP521" s="3">
        <f t="shared" si="740"/>
        <v>0</v>
      </c>
      <c r="AQ521" s="3">
        <f t="shared" si="740"/>
        <v>0</v>
      </c>
      <c r="AR521" s="3">
        <f t="shared" si="740"/>
        <v>0</v>
      </c>
      <c r="AS521" s="3">
        <f t="shared" si="740"/>
        <v>0</v>
      </c>
      <c r="AT521" s="3">
        <f t="shared" si="740"/>
        <v>0</v>
      </c>
      <c r="AU521" s="3">
        <f t="shared" si="740"/>
        <v>0</v>
      </c>
      <c r="AV521" s="3">
        <f t="shared" si="740"/>
        <v>0</v>
      </c>
      <c r="AW521" s="3">
        <f t="shared" si="740"/>
        <v>0</v>
      </c>
      <c r="AX521" s="3">
        <f t="shared" si="740"/>
        <v>0</v>
      </c>
      <c r="AY521" s="3">
        <f t="shared" si="740"/>
        <v>0</v>
      </c>
      <c r="AZ521" s="3">
        <f t="shared" si="740"/>
        <v>0</v>
      </c>
      <c r="BA521" s="3">
        <f t="shared" si="740"/>
        <v>0</v>
      </c>
      <c r="BB521" s="3">
        <f t="shared" si="740"/>
        <v>0</v>
      </c>
      <c r="BC521" s="3">
        <f t="shared" si="740"/>
        <v>0</v>
      </c>
      <c r="BD521" s="3">
        <f t="shared" si="740"/>
        <v>0</v>
      </c>
      <c r="BE521" s="3">
        <f t="shared" si="740"/>
        <v>0</v>
      </c>
      <c r="BF521" s="3">
        <f t="shared" si="740"/>
        <v>0</v>
      </c>
      <c r="BG521" s="3">
        <f t="shared" si="740"/>
        <v>0</v>
      </c>
      <c r="BH521" s="3">
        <f t="shared" si="740"/>
        <v>0</v>
      </c>
      <c r="BI521" s="3">
        <f t="shared" si="740"/>
        <v>0</v>
      </c>
      <c r="BJ521" s="3">
        <f t="shared" si="740"/>
        <v>0</v>
      </c>
      <c r="BK521" s="3">
        <f t="shared" si="740"/>
        <v>0</v>
      </c>
      <c r="BL521" s="3">
        <f t="shared" si="740"/>
        <v>0</v>
      </c>
      <c r="BM521" s="3">
        <f t="shared" si="740"/>
        <v>0</v>
      </c>
      <c r="BN521" s="3">
        <f t="shared" si="740"/>
        <v>0</v>
      </c>
      <c r="BO521" s="3">
        <f t="shared" si="740"/>
        <v>0</v>
      </c>
      <c r="BP521" s="3">
        <f t="shared" ref="BP521:EA521" si="741">BP249*1</f>
        <v>1</v>
      </c>
      <c r="BQ521" s="3">
        <f t="shared" si="741"/>
        <v>1</v>
      </c>
      <c r="BR521" s="3">
        <f t="shared" si="741"/>
        <v>1</v>
      </c>
      <c r="BS521" s="3">
        <f t="shared" si="741"/>
        <v>1</v>
      </c>
      <c r="BT521" s="3">
        <f t="shared" si="741"/>
        <v>1</v>
      </c>
      <c r="BU521" s="3">
        <f t="shared" si="741"/>
        <v>1</v>
      </c>
      <c r="BV521" s="3">
        <f t="shared" si="741"/>
        <v>1</v>
      </c>
      <c r="BW521" s="3">
        <f t="shared" si="741"/>
        <v>1</v>
      </c>
      <c r="BX521" s="3">
        <f t="shared" si="741"/>
        <v>1</v>
      </c>
      <c r="BY521" s="3">
        <f t="shared" si="741"/>
        <v>1</v>
      </c>
      <c r="BZ521" s="3">
        <f t="shared" si="741"/>
        <v>1</v>
      </c>
      <c r="CA521" s="3">
        <f t="shared" si="741"/>
        <v>1</v>
      </c>
      <c r="CB521" s="3">
        <f t="shared" si="741"/>
        <v>4</v>
      </c>
      <c r="CC521" s="3">
        <f t="shared" si="741"/>
        <v>5</v>
      </c>
      <c r="CD521" s="3">
        <f t="shared" si="741"/>
        <v>5</v>
      </c>
      <c r="CE521" s="3">
        <f t="shared" si="741"/>
        <v>7</v>
      </c>
      <c r="CF521" s="3">
        <f t="shared" si="741"/>
        <v>7</v>
      </c>
      <c r="CG521" s="3">
        <f t="shared" si="741"/>
        <v>7</v>
      </c>
      <c r="CH521" s="3">
        <f t="shared" si="741"/>
        <v>7</v>
      </c>
      <c r="CI521" s="3">
        <f t="shared" si="741"/>
        <v>8</v>
      </c>
      <c r="CJ521" s="3">
        <f t="shared" si="741"/>
        <v>8</v>
      </c>
      <c r="CK521" s="3">
        <f t="shared" si="741"/>
        <v>11</v>
      </c>
      <c r="CL521" s="3">
        <f t="shared" si="741"/>
        <v>12</v>
      </c>
      <c r="CM521" s="3">
        <f t="shared" si="741"/>
        <v>12</v>
      </c>
      <c r="CN521" s="3">
        <f t="shared" si="741"/>
        <v>12</v>
      </c>
      <c r="CO521" s="3">
        <f t="shared" si="741"/>
        <v>15</v>
      </c>
      <c r="CP521" s="3">
        <f t="shared" si="741"/>
        <v>18</v>
      </c>
      <c r="CQ521" s="3">
        <f t="shared" si="741"/>
        <v>18</v>
      </c>
      <c r="CR521" s="3">
        <f t="shared" si="741"/>
        <v>19</v>
      </c>
      <c r="CS521" s="3">
        <f t="shared" si="741"/>
        <v>19</v>
      </c>
      <c r="CT521" s="3">
        <f t="shared" si="741"/>
        <v>20</v>
      </c>
      <c r="CU521" s="3">
        <f t="shared" si="741"/>
        <v>21</v>
      </c>
      <c r="CV521" s="3">
        <f t="shared" si="741"/>
        <v>22</v>
      </c>
      <c r="CW521" s="3">
        <f t="shared" si="741"/>
        <v>22</v>
      </c>
      <c r="CX521" s="3">
        <f t="shared" si="741"/>
        <v>22</v>
      </c>
      <c r="CY521" s="3">
        <f t="shared" si="741"/>
        <v>22</v>
      </c>
      <c r="CZ521" s="3">
        <f t="shared" si="741"/>
        <v>22</v>
      </c>
      <c r="DA521" s="3">
        <f t="shared" si="741"/>
        <v>22</v>
      </c>
      <c r="DB521" s="3">
        <f t="shared" si="741"/>
        <v>22</v>
      </c>
      <c r="DC521" s="3">
        <f t="shared" si="741"/>
        <v>26</v>
      </c>
      <c r="DD521" s="3">
        <f t="shared" si="741"/>
        <v>26</v>
      </c>
      <c r="DE521" s="3">
        <f t="shared" si="741"/>
        <v>26</v>
      </c>
      <c r="DF521" s="3">
        <f t="shared" si="741"/>
        <v>27</v>
      </c>
      <c r="DG521" s="3">
        <f t="shared" si="741"/>
        <v>27</v>
      </c>
      <c r="DH521" s="3">
        <f t="shared" si="741"/>
        <v>28</v>
      </c>
      <c r="DI521" s="3">
        <f t="shared" si="741"/>
        <v>28</v>
      </c>
      <c r="DJ521" s="3">
        <f t="shared" si="741"/>
        <v>28</v>
      </c>
      <c r="DK521" s="3">
        <f t="shared" si="741"/>
        <v>29</v>
      </c>
      <c r="DL521" s="3">
        <f t="shared" si="741"/>
        <v>29</v>
      </c>
      <c r="DM521" s="3">
        <f t="shared" si="741"/>
        <v>29</v>
      </c>
      <c r="DN521" s="3">
        <f t="shared" si="741"/>
        <v>29</v>
      </c>
      <c r="DO521" s="3">
        <f t="shared" si="741"/>
        <v>29</v>
      </c>
      <c r="DP521" s="3">
        <f t="shared" si="741"/>
        <v>29</v>
      </c>
      <c r="DQ521" s="3">
        <f t="shared" si="741"/>
        <v>29</v>
      </c>
      <c r="DR521" s="3">
        <f t="shared" si="741"/>
        <v>29</v>
      </c>
      <c r="DS521" s="3">
        <f t="shared" si="741"/>
        <v>29</v>
      </c>
      <c r="DT521" s="3">
        <f t="shared" si="741"/>
        <v>29</v>
      </c>
      <c r="DU521" s="3">
        <f t="shared" si="741"/>
        <v>29</v>
      </c>
      <c r="DV521" s="3">
        <f t="shared" si="741"/>
        <v>29</v>
      </c>
      <c r="DW521" s="3">
        <f t="shared" si="741"/>
        <v>29</v>
      </c>
      <c r="DX521" s="3">
        <f t="shared" si="741"/>
        <v>30</v>
      </c>
      <c r="DY521" s="3">
        <f t="shared" si="741"/>
        <v>30</v>
      </c>
      <c r="DZ521" s="3">
        <f t="shared" si="741"/>
        <v>30</v>
      </c>
      <c r="EA521" s="3">
        <f t="shared" si="741"/>
        <v>30</v>
      </c>
      <c r="EB521" s="3">
        <f t="shared" ref="EB521" si="742">EB249*1</f>
        <v>30</v>
      </c>
      <c r="EC521" s="3">
        <f t="shared" si="724"/>
        <v>30</v>
      </c>
    </row>
    <row r="522" spans="3:133" x14ac:dyDescent="0.25">
      <c r="C522" t="s">
        <v>2069</v>
      </c>
      <c r="D522" s="3">
        <f t="shared" ref="D522:BO522" si="743">D250*1</f>
        <v>0</v>
      </c>
      <c r="E522" s="3">
        <f t="shared" si="743"/>
        <v>0</v>
      </c>
      <c r="F522" s="3">
        <f t="shared" si="743"/>
        <v>0</v>
      </c>
      <c r="G522" s="3">
        <f t="shared" si="743"/>
        <v>0</v>
      </c>
      <c r="H522" s="3">
        <f t="shared" si="743"/>
        <v>0</v>
      </c>
      <c r="I522" s="3">
        <f t="shared" si="743"/>
        <v>0</v>
      </c>
      <c r="J522" s="3">
        <f t="shared" si="743"/>
        <v>0</v>
      </c>
      <c r="K522" s="3">
        <f t="shared" si="743"/>
        <v>0</v>
      </c>
      <c r="L522" s="3">
        <f t="shared" si="743"/>
        <v>0</v>
      </c>
      <c r="M522" s="3">
        <f t="shared" si="743"/>
        <v>0</v>
      </c>
      <c r="N522" s="3">
        <f t="shared" si="743"/>
        <v>0</v>
      </c>
      <c r="O522" s="3">
        <f t="shared" si="743"/>
        <v>0</v>
      </c>
      <c r="P522" s="3">
        <f t="shared" si="743"/>
        <v>0</v>
      </c>
      <c r="Q522" s="3">
        <f t="shared" si="743"/>
        <v>0</v>
      </c>
      <c r="R522" s="3">
        <f t="shared" si="743"/>
        <v>0</v>
      </c>
      <c r="S522" s="3">
        <f t="shared" si="743"/>
        <v>0</v>
      </c>
      <c r="T522" s="3">
        <f t="shared" si="743"/>
        <v>0</v>
      </c>
      <c r="U522" s="3">
        <f t="shared" si="743"/>
        <v>0</v>
      </c>
      <c r="V522" s="3">
        <f t="shared" si="743"/>
        <v>0</v>
      </c>
      <c r="W522" s="3">
        <f t="shared" si="743"/>
        <v>0</v>
      </c>
      <c r="X522" s="3">
        <f t="shared" si="743"/>
        <v>0</v>
      </c>
      <c r="Y522" s="3">
        <f t="shared" si="743"/>
        <v>0</v>
      </c>
      <c r="Z522" s="3">
        <f t="shared" si="743"/>
        <v>0</v>
      </c>
      <c r="AA522" s="3">
        <f t="shared" si="743"/>
        <v>0</v>
      </c>
      <c r="AB522" s="3">
        <f t="shared" si="743"/>
        <v>0</v>
      </c>
      <c r="AC522" s="3">
        <f t="shared" si="743"/>
        <v>0</v>
      </c>
      <c r="AD522" s="3">
        <f t="shared" si="743"/>
        <v>0</v>
      </c>
      <c r="AE522" s="3">
        <f t="shared" si="743"/>
        <v>0</v>
      </c>
      <c r="AF522" s="3">
        <f t="shared" si="743"/>
        <v>0</v>
      </c>
      <c r="AG522" s="3">
        <f t="shared" si="743"/>
        <v>0</v>
      </c>
      <c r="AH522" s="3">
        <f t="shared" si="743"/>
        <v>0</v>
      </c>
      <c r="AI522" s="3">
        <f t="shared" si="743"/>
        <v>0</v>
      </c>
      <c r="AJ522" s="3">
        <f t="shared" si="743"/>
        <v>0</v>
      </c>
      <c r="AK522" s="3">
        <f t="shared" si="743"/>
        <v>0</v>
      </c>
      <c r="AL522" s="3">
        <f t="shared" si="743"/>
        <v>0</v>
      </c>
      <c r="AM522" s="3">
        <f t="shared" si="743"/>
        <v>0</v>
      </c>
      <c r="AN522" s="3">
        <f t="shared" si="743"/>
        <v>0</v>
      </c>
      <c r="AO522" s="3">
        <f t="shared" si="743"/>
        <v>0</v>
      </c>
      <c r="AP522" s="3">
        <f t="shared" si="743"/>
        <v>0</v>
      </c>
      <c r="AQ522" s="3">
        <f t="shared" si="743"/>
        <v>0</v>
      </c>
      <c r="AR522" s="3">
        <f t="shared" si="743"/>
        <v>0</v>
      </c>
      <c r="AS522" s="3">
        <f t="shared" si="743"/>
        <v>0</v>
      </c>
      <c r="AT522" s="3">
        <f t="shared" si="743"/>
        <v>0</v>
      </c>
      <c r="AU522" s="3">
        <f t="shared" si="743"/>
        <v>0</v>
      </c>
      <c r="AV522" s="3">
        <f t="shared" si="743"/>
        <v>0</v>
      </c>
      <c r="AW522" s="3">
        <f t="shared" si="743"/>
        <v>0</v>
      </c>
      <c r="AX522" s="3">
        <f t="shared" si="743"/>
        <v>0</v>
      </c>
      <c r="AY522" s="3">
        <f t="shared" si="743"/>
        <v>0</v>
      </c>
      <c r="AZ522" s="3">
        <f t="shared" si="743"/>
        <v>0</v>
      </c>
      <c r="BA522" s="3">
        <f t="shared" si="743"/>
        <v>0</v>
      </c>
      <c r="BB522" s="3">
        <f t="shared" si="743"/>
        <v>0</v>
      </c>
      <c r="BC522" s="3">
        <f t="shared" si="743"/>
        <v>0</v>
      </c>
      <c r="BD522" s="3">
        <f t="shared" si="743"/>
        <v>0</v>
      </c>
      <c r="BE522" s="3">
        <f t="shared" si="743"/>
        <v>0</v>
      </c>
      <c r="BF522" s="3">
        <f t="shared" si="743"/>
        <v>0</v>
      </c>
      <c r="BG522" s="3">
        <f t="shared" si="743"/>
        <v>0</v>
      </c>
      <c r="BH522" s="3">
        <f t="shared" si="743"/>
        <v>0</v>
      </c>
      <c r="BI522" s="3">
        <f t="shared" si="743"/>
        <v>0</v>
      </c>
      <c r="BJ522" s="3">
        <f t="shared" si="743"/>
        <v>0</v>
      </c>
      <c r="BK522" s="3">
        <f t="shared" si="743"/>
        <v>0</v>
      </c>
      <c r="BL522" s="3">
        <f t="shared" si="743"/>
        <v>0</v>
      </c>
      <c r="BM522" s="3">
        <f t="shared" si="743"/>
        <v>0</v>
      </c>
      <c r="BN522" s="3">
        <f t="shared" si="743"/>
        <v>0</v>
      </c>
      <c r="BO522" s="3">
        <f t="shared" si="743"/>
        <v>0</v>
      </c>
      <c r="BP522" s="3">
        <f t="shared" ref="BP522:EA522" si="744">BP250*1</f>
        <v>0</v>
      </c>
      <c r="BQ522" s="3">
        <f t="shared" si="744"/>
        <v>0</v>
      </c>
      <c r="BR522" s="3">
        <f t="shared" si="744"/>
        <v>0</v>
      </c>
      <c r="BS522" s="3">
        <f t="shared" si="744"/>
        <v>0</v>
      </c>
      <c r="BT522" s="3">
        <f t="shared" si="744"/>
        <v>0</v>
      </c>
      <c r="BU522" s="3">
        <f t="shared" si="744"/>
        <v>1</v>
      </c>
      <c r="BV522" s="3">
        <f t="shared" si="744"/>
        <v>1</v>
      </c>
      <c r="BW522" s="3">
        <f t="shared" si="744"/>
        <v>1</v>
      </c>
      <c r="BX522" s="3">
        <f t="shared" si="744"/>
        <v>1</v>
      </c>
      <c r="BY522" s="3">
        <f t="shared" si="744"/>
        <v>1</v>
      </c>
      <c r="BZ522" s="3">
        <f t="shared" si="744"/>
        <v>1</v>
      </c>
      <c r="CA522" s="3">
        <f t="shared" si="744"/>
        <v>1</v>
      </c>
      <c r="CB522" s="3">
        <f t="shared" si="744"/>
        <v>1</v>
      </c>
      <c r="CC522" s="3">
        <f t="shared" si="744"/>
        <v>3</v>
      </c>
      <c r="CD522" s="3">
        <f t="shared" si="744"/>
        <v>3</v>
      </c>
      <c r="CE522" s="3">
        <f t="shared" si="744"/>
        <v>3</v>
      </c>
      <c r="CF522" s="3">
        <f t="shared" si="744"/>
        <v>3</v>
      </c>
      <c r="CG522" s="3">
        <f t="shared" si="744"/>
        <v>4</v>
      </c>
      <c r="CH522" s="3">
        <f t="shared" si="744"/>
        <v>4</v>
      </c>
      <c r="CI522" s="3">
        <f t="shared" si="744"/>
        <v>4</v>
      </c>
      <c r="CJ522" s="3">
        <f t="shared" si="744"/>
        <v>4</v>
      </c>
      <c r="CK522" s="3">
        <f t="shared" si="744"/>
        <v>4</v>
      </c>
      <c r="CL522" s="3">
        <f t="shared" si="744"/>
        <v>4</v>
      </c>
      <c r="CM522" s="3">
        <f t="shared" si="744"/>
        <v>5</v>
      </c>
      <c r="CN522" s="3">
        <f t="shared" si="744"/>
        <v>5</v>
      </c>
      <c r="CO522" s="3">
        <f t="shared" si="744"/>
        <v>5</v>
      </c>
      <c r="CP522" s="3">
        <f t="shared" si="744"/>
        <v>5</v>
      </c>
      <c r="CQ522" s="3">
        <f t="shared" si="744"/>
        <v>5</v>
      </c>
      <c r="CR522" s="3">
        <f t="shared" si="744"/>
        <v>5</v>
      </c>
      <c r="CS522" s="3">
        <f t="shared" si="744"/>
        <v>5</v>
      </c>
      <c r="CT522" s="3">
        <f t="shared" si="744"/>
        <v>5</v>
      </c>
      <c r="CU522" s="3">
        <f t="shared" si="744"/>
        <v>5</v>
      </c>
      <c r="CV522" s="3">
        <f t="shared" si="744"/>
        <v>5</v>
      </c>
      <c r="CW522" s="3">
        <f t="shared" si="744"/>
        <v>5</v>
      </c>
      <c r="CX522" s="3">
        <f t="shared" si="744"/>
        <v>6</v>
      </c>
      <c r="CY522" s="3">
        <f t="shared" si="744"/>
        <v>6</v>
      </c>
      <c r="CZ522" s="3">
        <f t="shared" si="744"/>
        <v>6</v>
      </c>
      <c r="DA522" s="3">
        <f t="shared" si="744"/>
        <v>6</v>
      </c>
      <c r="DB522" s="3">
        <f t="shared" si="744"/>
        <v>6</v>
      </c>
      <c r="DC522" s="3">
        <f t="shared" si="744"/>
        <v>6</v>
      </c>
      <c r="DD522" s="3">
        <f t="shared" si="744"/>
        <v>6</v>
      </c>
      <c r="DE522" s="3">
        <f t="shared" si="744"/>
        <v>6</v>
      </c>
      <c r="DF522" s="3">
        <f t="shared" si="744"/>
        <v>6</v>
      </c>
      <c r="DG522" s="3">
        <f t="shared" si="744"/>
        <v>6</v>
      </c>
      <c r="DH522" s="3">
        <f t="shared" si="744"/>
        <v>6</v>
      </c>
      <c r="DI522" s="3">
        <f t="shared" si="744"/>
        <v>6</v>
      </c>
      <c r="DJ522" s="3">
        <f t="shared" si="744"/>
        <v>6</v>
      </c>
      <c r="DK522" s="3">
        <f t="shared" si="744"/>
        <v>6</v>
      </c>
      <c r="DL522" s="3">
        <f t="shared" si="744"/>
        <v>6</v>
      </c>
      <c r="DM522" s="3">
        <f t="shared" si="744"/>
        <v>6</v>
      </c>
      <c r="DN522" s="3">
        <f t="shared" si="744"/>
        <v>6</v>
      </c>
      <c r="DO522" s="3">
        <f t="shared" si="744"/>
        <v>6</v>
      </c>
      <c r="DP522" s="3">
        <f t="shared" si="744"/>
        <v>6</v>
      </c>
      <c r="DQ522" s="3">
        <f t="shared" si="744"/>
        <v>6</v>
      </c>
      <c r="DR522" s="3">
        <f t="shared" si="744"/>
        <v>6</v>
      </c>
      <c r="DS522" s="3">
        <f t="shared" si="744"/>
        <v>6</v>
      </c>
      <c r="DT522" s="3">
        <f t="shared" si="744"/>
        <v>6</v>
      </c>
      <c r="DU522" s="3">
        <f t="shared" si="744"/>
        <v>6</v>
      </c>
      <c r="DV522" s="3">
        <f t="shared" si="744"/>
        <v>6</v>
      </c>
      <c r="DW522" s="3">
        <f t="shared" si="744"/>
        <v>6</v>
      </c>
      <c r="DX522" s="3">
        <f t="shared" si="744"/>
        <v>6</v>
      </c>
      <c r="DY522" s="3">
        <f t="shared" si="744"/>
        <v>6</v>
      </c>
      <c r="DZ522" s="3">
        <f t="shared" si="744"/>
        <v>6</v>
      </c>
      <c r="EA522" s="3">
        <f t="shared" si="744"/>
        <v>6</v>
      </c>
      <c r="EB522" s="3">
        <f t="shared" ref="EB522:EC522" si="745">EB250*1</f>
        <v>6</v>
      </c>
      <c r="EC522" s="3">
        <f t="shared" si="745"/>
        <v>6</v>
      </c>
    </row>
    <row r="523" spans="3:133" x14ac:dyDescent="0.25">
      <c r="C523" t="s">
        <v>1916</v>
      </c>
      <c r="D523" s="3">
        <f t="shared" ref="D523:BO523" si="746">D251*1</f>
        <v>0</v>
      </c>
      <c r="E523" s="3">
        <f t="shared" si="746"/>
        <v>0</v>
      </c>
      <c r="F523" s="3">
        <f t="shared" si="746"/>
        <v>0</v>
      </c>
      <c r="G523" s="3">
        <f t="shared" si="746"/>
        <v>0</v>
      </c>
      <c r="H523" s="3">
        <f t="shared" si="746"/>
        <v>0</v>
      </c>
      <c r="I523" s="3">
        <f t="shared" si="746"/>
        <v>0</v>
      </c>
      <c r="J523" s="3">
        <f t="shared" si="746"/>
        <v>0</v>
      </c>
      <c r="K523" s="3">
        <f t="shared" si="746"/>
        <v>0</v>
      </c>
      <c r="L523" s="3">
        <f t="shared" si="746"/>
        <v>0</v>
      </c>
      <c r="M523" s="3">
        <f t="shared" si="746"/>
        <v>0</v>
      </c>
      <c r="N523" s="3">
        <f t="shared" si="746"/>
        <v>0</v>
      </c>
      <c r="O523" s="3">
        <f t="shared" si="746"/>
        <v>0</v>
      </c>
      <c r="P523" s="3">
        <f t="shared" si="746"/>
        <v>0</v>
      </c>
      <c r="Q523" s="3">
        <f t="shared" si="746"/>
        <v>0</v>
      </c>
      <c r="R523" s="3">
        <f t="shared" si="746"/>
        <v>0</v>
      </c>
      <c r="S523" s="3">
        <f t="shared" si="746"/>
        <v>0</v>
      </c>
      <c r="T523" s="3">
        <f t="shared" si="746"/>
        <v>0</v>
      </c>
      <c r="U523" s="3">
        <f t="shared" si="746"/>
        <v>0</v>
      </c>
      <c r="V523" s="3">
        <f t="shared" si="746"/>
        <v>0</v>
      </c>
      <c r="W523" s="3">
        <f t="shared" si="746"/>
        <v>0</v>
      </c>
      <c r="X523" s="3">
        <f t="shared" si="746"/>
        <v>0</v>
      </c>
      <c r="Y523" s="3">
        <f t="shared" si="746"/>
        <v>0</v>
      </c>
      <c r="Z523" s="3">
        <f t="shared" si="746"/>
        <v>0</v>
      </c>
      <c r="AA523" s="3">
        <f t="shared" si="746"/>
        <v>0</v>
      </c>
      <c r="AB523" s="3">
        <f t="shared" si="746"/>
        <v>0</v>
      </c>
      <c r="AC523" s="3">
        <f t="shared" si="746"/>
        <v>0</v>
      </c>
      <c r="AD523" s="3">
        <f t="shared" si="746"/>
        <v>0</v>
      </c>
      <c r="AE523" s="3">
        <f t="shared" si="746"/>
        <v>0</v>
      </c>
      <c r="AF523" s="3">
        <f t="shared" si="746"/>
        <v>0</v>
      </c>
      <c r="AG523" s="3">
        <f t="shared" si="746"/>
        <v>0</v>
      </c>
      <c r="AH523" s="3">
        <f t="shared" si="746"/>
        <v>0</v>
      </c>
      <c r="AI523" s="3">
        <f t="shared" si="746"/>
        <v>0</v>
      </c>
      <c r="AJ523" s="3">
        <f t="shared" si="746"/>
        <v>0</v>
      </c>
      <c r="AK523" s="3">
        <f t="shared" si="746"/>
        <v>0</v>
      </c>
      <c r="AL523" s="3">
        <f t="shared" si="746"/>
        <v>0</v>
      </c>
      <c r="AM523" s="3">
        <f t="shared" si="746"/>
        <v>0</v>
      </c>
      <c r="AN523" s="3">
        <f t="shared" si="746"/>
        <v>0</v>
      </c>
      <c r="AO523" s="3">
        <f t="shared" si="746"/>
        <v>0</v>
      </c>
      <c r="AP523" s="3">
        <f t="shared" si="746"/>
        <v>0</v>
      </c>
      <c r="AQ523" s="3">
        <f t="shared" si="746"/>
        <v>0</v>
      </c>
      <c r="AR523" s="3">
        <f t="shared" si="746"/>
        <v>0</v>
      </c>
      <c r="AS523" s="3">
        <f t="shared" si="746"/>
        <v>0</v>
      </c>
      <c r="AT523" s="3">
        <f t="shared" si="746"/>
        <v>0</v>
      </c>
      <c r="AU523" s="3">
        <f t="shared" si="746"/>
        <v>0</v>
      </c>
      <c r="AV523" s="3">
        <f t="shared" si="746"/>
        <v>0</v>
      </c>
      <c r="AW523" s="3">
        <f t="shared" si="746"/>
        <v>0</v>
      </c>
      <c r="AX523" s="3">
        <f t="shared" si="746"/>
        <v>0</v>
      </c>
      <c r="AY523" s="3">
        <f t="shared" si="746"/>
        <v>0</v>
      </c>
      <c r="AZ523" s="3">
        <f t="shared" si="746"/>
        <v>0</v>
      </c>
      <c r="BA523" s="3">
        <f t="shared" si="746"/>
        <v>0</v>
      </c>
      <c r="BB523" s="3">
        <f t="shared" si="746"/>
        <v>0</v>
      </c>
      <c r="BC523" s="3">
        <f t="shared" si="746"/>
        <v>0</v>
      </c>
      <c r="BD523" s="3">
        <f t="shared" si="746"/>
        <v>0</v>
      </c>
      <c r="BE523" s="3">
        <f t="shared" si="746"/>
        <v>0</v>
      </c>
      <c r="BF523" s="3">
        <f t="shared" si="746"/>
        <v>0</v>
      </c>
      <c r="BG523" s="3">
        <f t="shared" si="746"/>
        <v>0</v>
      </c>
      <c r="BH523" s="3">
        <f t="shared" si="746"/>
        <v>0</v>
      </c>
      <c r="BI523" s="3">
        <f t="shared" si="746"/>
        <v>0</v>
      </c>
      <c r="BJ523" s="3">
        <f t="shared" si="746"/>
        <v>0</v>
      </c>
      <c r="BK523" s="3">
        <f t="shared" si="746"/>
        <v>0</v>
      </c>
      <c r="BL523" s="3">
        <f t="shared" si="746"/>
        <v>0</v>
      </c>
      <c r="BM523" s="3">
        <f t="shared" si="746"/>
        <v>0</v>
      </c>
      <c r="BN523" s="3">
        <f t="shared" si="746"/>
        <v>0</v>
      </c>
      <c r="BO523" s="3">
        <f t="shared" si="746"/>
        <v>0</v>
      </c>
      <c r="BP523" s="3">
        <f t="shared" ref="BP523:EA523" si="747">BP251*1</f>
        <v>0</v>
      </c>
      <c r="BQ523" s="3">
        <f t="shared" si="747"/>
        <v>0</v>
      </c>
      <c r="BR523" s="3">
        <f t="shared" si="747"/>
        <v>0</v>
      </c>
      <c r="BS523" s="3">
        <f t="shared" si="747"/>
        <v>0</v>
      </c>
      <c r="BT523" s="3">
        <f t="shared" si="747"/>
        <v>0</v>
      </c>
      <c r="BU523" s="3">
        <f t="shared" si="747"/>
        <v>0</v>
      </c>
      <c r="BV523" s="3">
        <f t="shared" si="747"/>
        <v>0</v>
      </c>
      <c r="BW523" s="3">
        <f t="shared" si="747"/>
        <v>0</v>
      </c>
      <c r="BX523" s="3">
        <f t="shared" si="747"/>
        <v>0</v>
      </c>
      <c r="BY523" s="3">
        <f t="shared" si="747"/>
        <v>0</v>
      </c>
      <c r="BZ523" s="3">
        <f t="shared" si="747"/>
        <v>0</v>
      </c>
      <c r="CA523" s="3">
        <f t="shared" si="747"/>
        <v>0</v>
      </c>
      <c r="CB523" s="3">
        <f t="shared" si="747"/>
        <v>0</v>
      </c>
      <c r="CC523" s="3">
        <f t="shared" si="747"/>
        <v>0</v>
      </c>
      <c r="CD523" s="3">
        <f t="shared" si="747"/>
        <v>0</v>
      </c>
      <c r="CE523" s="3">
        <f t="shared" si="747"/>
        <v>0</v>
      </c>
      <c r="CF523" s="3">
        <f t="shared" si="747"/>
        <v>0</v>
      </c>
      <c r="CG523" s="3">
        <f t="shared" si="747"/>
        <v>0</v>
      </c>
      <c r="CH523" s="3">
        <f t="shared" si="747"/>
        <v>0</v>
      </c>
      <c r="CI523" s="3">
        <f t="shared" si="747"/>
        <v>0</v>
      </c>
      <c r="CJ523" s="3">
        <f t="shared" si="747"/>
        <v>0</v>
      </c>
      <c r="CK523" s="3">
        <f t="shared" si="747"/>
        <v>0</v>
      </c>
      <c r="CL523" s="3">
        <f t="shared" si="747"/>
        <v>0</v>
      </c>
      <c r="CM523" s="3">
        <f t="shared" si="747"/>
        <v>0</v>
      </c>
      <c r="CN523" s="3">
        <f t="shared" si="747"/>
        <v>0</v>
      </c>
      <c r="CO523" s="3">
        <f t="shared" si="747"/>
        <v>0</v>
      </c>
      <c r="CP523" s="3">
        <f t="shared" si="747"/>
        <v>0</v>
      </c>
      <c r="CQ523" s="3">
        <f t="shared" si="747"/>
        <v>0</v>
      </c>
      <c r="CR523" s="3">
        <f t="shared" si="747"/>
        <v>0</v>
      </c>
      <c r="CS523" s="3">
        <f t="shared" si="747"/>
        <v>0</v>
      </c>
      <c r="CT523" s="3">
        <f t="shared" si="747"/>
        <v>0</v>
      </c>
      <c r="CU523" s="3">
        <f t="shared" si="747"/>
        <v>0</v>
      </c>
      <c r="CV523" s="3">
        <f t="shared" si="747"/>
        <v>0</v>
      </c>
      <c r="CW523" s="3">
        <f t="shared" si="747"/>
        <v>0</v>
      </c>
      <c r="CX523" s="3">
        <f t="shared" si="747"/>
        <v>0</v>
      </c>
      <c r="CY523" s="3">
        <f t="shared" si="747"/>
        <v>0</v>
      </c>
      <c r="CZ523" s="3">
        <f t="shared" si="747"/>
        <v>0</v>
      </c>
      <c r="DA523" s="3">
        <f t="shared" si="747"/>
        <v>0</v>
      </c>
      <c r="DB523" s="3">
        <f t="shared" si="747"/>
        <v>0</v>
      </c>
      <c r="DC523" s="3">
        <f t="shared" si="747"/>
        <v>0</v>
      </c>
      <c r="DD523" s="3">
        <f t="shared" si="747"/>
        <v>0</v>
      </c>
      <c r="DE523" s="3">
        <f t="shared" si="747"/>
        <v>0</v>
      </c>
      <c r="DF523" s="3">
        <f t="shared" si="747"/>
        <v>0</v>
      </c>
      <c r="DG523" s="3">
        <f t="shared" si="747"/>
        <v>0</v>
      </c>
      <c r="DH523" s="3">
        <f t="shared" si="747"/>
        <v>0</v>
      </c>
      <c r="DI523" s="3">
        <f t="shared" si="747"/>
        <v>0</v>
      </c>
      <c r="DJ523" s="3">
        <f t="shared" si="747"/>
        <v>0</v>
      </c>
      <c r="DK523" s="3">
        <f t="shared" si="747"/>
        <v>0</v>
      </c>
      <c r="DL523" s="3">
        <f t="shared" si="747"/>
        <v>0</v>
      </c>
      <c r="DM523" s="3">
        <f t="shared" si="747"/>
        <v>0</v>
      </c>
      <c r="DN523" s="3">
        <f t="shared" si="747"/>
        <v>0</v>
      </c>
      <c r="DO523" s="3">
        <f t="shared" si="747"/>
        <v>0</v>
      </c>
      <c r="DP523" s="3">
        <f t="shared" si="747"/>
        <v>0</v>
      </c>
      <c r="DQ523" s="3">
        <f t="shared" si="747"/>
        <v>0</v>
      </c>
      <c r="DR523" s="3">
        <f t="shared" si="747"/>
        <v>0</v>
      </c>
      <c r="DS523" s="3">
        <f t="shared" si="747"/>
        <v>0</v>
      </c>
      <c r="DT523" s="3">
        <f t="shared" si="747"/>
        <v>0</v>
      </c>
      <c r="DU523" s="3">
        <f t="shared" si="747"/>
        <v>0</v>
      </c>
      <c r="DV523" s="3">
        <f t="shared" si="747"/>
        <v>0</v>
      </c>
      <c r="DW523" s="3">
        <f t="shared" si="747"/>
        <v>0</v>
      </c>
      <c r="DX523" s="3">
        <f t="shared" si="747"/>
        <v>0</v>
      </c>
      <c r="DY523" s="3">
        <f t="shared" si="747"/>
        <v>0</v>
      </c>
      <c r="DZ523" s="3">
        <f t="shared" si="747"/>
        <v>0</v>
      </c>
      <c r="EA523" s="3">
        <f t="shared" si="747"/>
        <v>0</v>
      </c>
      <c r="EB523" s="3">
        <f t="shared" ref="EB523:EC523" si="748">EB251*1</f>
        <v>0</v>
      </c>
      <c r="EC523" s="3">
        <f t="shared" si="748"/>
        <v>0</v>
      </c>
    </row>
    <row r="524" spans="3:133" x14ac:dyDescent="0.25">
      <c r="C524" t="s">
        <v>1916</v>
      </c>
      <c r="D524" s="3">
        <f t="shared" ref="D524:BO524" si="749">D252*1</f>
        <v>0</v>
      </c>
      <c r="E524" s="3">
        <f t="shared" si="749"/>
        <v>0</v>
      </c>
      <c r="F524" s="3">
        <f t="shared" si="749"/>
        <v>0</v>
      </c>
      <c r="G524" s="3">
        <f t="shared" si="749"/>
        <v>0</v>
      </c>
      <c r="H524" s="3">
        <f t="shared" si="749"/>
        <v>0</v>
      </c>
      <c r="I524" s="3">
        <f t="shared" si="749"/>
        <v>0</v>
      </c>
      <c r="J524" s="3">
        <f t="shared" si="749"/>
        <v>0</v>
      </c>
      <c r="K524" s="3">
        <f t="shared" si="749"/>
        <v>0</v>
      </c>
      <c r="L524" s="3">
        <f t="shared" si="749"/>
        <v>0</v>
      </c>
      <c r="M524" s="3">
        <f t="shared" si="749"/>
        <v>0</v>
      </c>
      <c r="N524" s="3">
        <f t="shared" si="749"/>
        <v>0</v>
      </c>
      <c r="O524" s="3">
        <f t="shared" si="749"/>
        <v>0</v>
      </c>
      <c r="P524" s="3">
        <f t="shared" si="749"/>
        <v>0</v>
      </c>
      <c r="Q524" s="3">
        <f t="shared" si="749"/>
        <v>0</v>
      </c>
      <c r="R524" s="3">
        <f t="shared" si="749"/>
        <v>0</v>
      </c>
      <c r="S524" s="3">
        <f t="shared" si="749"/>
        <v>0</v>
      </c>
      <c r="T524" s="3">
        <f t="shared" si="749"/>
        <v>0</v>
      </c>
      <c r="U524" s="3">
        <f t="shared" si="749"/>
        <v>0</v>
      </c>
      <c r="V524" s="3">
        <f t="shared" si="749"/>
        <v>0</v>
      </c>
      <c r="W524" s="3">
        <f t="shared" si="749"/>
        <v>0</v>
      </c>
      <c r="X524" s="3">
        <f t="shared" si="749"/>
        <v>0</v>
      </c>
      <c r="Y524" s="3">
        <f t="shared" si="749"/>
        <v>0</v>
      </c>
      <c r="Z524" s="3">
        <f t="shared" si="749"/>
        <v>0</v>
      </c>
      <c r="AA524" s="3">
        <f t="shared" si="749"/>
        <v>0</v>
      </c>
      <c r="AB524" s="3">
        <f t="shared" si="749"/>
        <v>0</v>
      </c>
      <c r="AC524" s="3">
        <f t="shared" si="749"/>
        <v>0</v>
      </c>
      <c r="AD524" s="3">
        <f t="shared" si="749"/>
        <v>0</v>
      </c>
      <c r="AE524" s="3">
        <f t="shared" si="749"/>
        <v>0</v>
      </c>
      <c r="AF524" s="3">
        <f t="shared" si="749"/>
        <v>0</v>
      </c>
      <c r="AG524" s="3">
        <f t="shared" si="749"/>
        <v>0</v>
      </c>
      <c r="AH524" s="3">
        <f t="shared" si="749"/>
        <v>0</v>
      </c>
      <c r="AI524" s="3">
        <f t="shared" si="749"/>
        <v>0</v>
      </c>
      <c r="AJ524" s="3">
        <f t="shared" si="749"/>
        <v>0</v>
      </c>
      <c r="AK524" s="3">
        <f t="shared" si="749"/>
        <v>0</v>
      </c>
      <c r="AL524" s="3">
        <f t="shared" si="749"/>
        <v>0</v>
      </c>
      <c r="AM524" s="3">
        <f t="shared" si="749"/>
        <v>0</v>
      </c>
      <c r="AN524" s="3">
        <f t="shared" si="749"/>
        <v>0</v>
      </c>
      <c r="AO524" s="3">
        <f t="shared" si="749"/>
        <v>0</v>
      </c>
      <c r="AP524" s="3">
        <f t="shared" si="749"/>
        <v>0</v>
      </c>
      <c r="AQ524" s="3">
        <f t="shared" si="749"/>
        <v>0</v>
      </c>
      <c r="AR524" s="3">
        <f t="shared" si="749"/>
        <v>0</v>
      </c>
      <c r="AS524" s="3">
        <f t="shared" si="749"/>
        <v>0</v>
      </c>
      <c r="AT524" s="3">
        <f t="shared" si="749"/>
        <v>0</v>
      </c>
      <c r="AU524" s="3">
        <f t="shared" si="749"/>
        <v>0</v>
      </c>
      <c r="AV524" s="3">
        <f t="shared" si="749"/>
        <v>0</v>
      </c>
      <c r="AW524" s="3">
        <f t="shared" si="749"/>
        <v>0</v>
      </c>
      <c r="AX524" s="3">
        <f t="shared" si="749"/>
        <v>0</v>
      </c>
      <c r="AY524" s="3">
        <f t="shared" si="749"/>
        <v>0</v>
      </c>
      <c r="AZ524" s="3">
        <f t="shared" si="749"/>
        <v>0</v>
      </c>
      <c r="BA524" s="3">
        <f t="shared" si="749"/>
        <v>0</v>
      </c>
      <c r="BB524" s="3">
        <f t="shared" si="749"/>
        <v>0</v>
      </c>
      <c r="BC524" s="3">
        <f t="shared" si="749"/>
        <v>0</v>
      </c>
      <c r="BD524" s="3">
        <f t="shared" si="749"/>
        <v>0</v>
      </c>
      <c r="BE524" s="3">
        <f t="shared" si="749"/>
        <v>0</v>
      </c>
      <c r="BF524" s="3">
        <f t="shared" si="749"/>
        <v>0</v>
      </c>
      <c r="BG524" s="3">
        <f t="shared" si="749"/>
        <v>0</v>
      </c>
      <c r="BH524" s="3">
        <f t="shared" si="749"/>
        <v>0</v>
      </c>
      <c r="BI524" s="3">
        <f t="shared" si="749"/>
        <v>0</v>
      </c>
      <c r="BJ524" s="3">
        <f t="shared" si="749"/>
        <v>0</v>
      </c>
      <c r="BK524" s="3">
        <f t="shared" si="749"/>
        <v>0</v>
      </c>
      <c r="BL524" s="3">
        <f t="shared" si="749"/>
        <v>0</v>
      </c>
      <c r="BM524" s="3">
        <f t="shared" si="749"/>
        <v>0</v>
      </c>
      <c r="BN524" s="3">
        <f t="shared" si="749"/>
        <v>0</v>
      </c>
      <c r="BO524" s="3">
        <f t="shared" si="749"/>
        <v>0</v>
      </c>
      <c r="BP524" s="3">
        <f t="shared" ref="BP524:EA524" si="750">BP252*1</f>
        <v>0</v>
      </c>
      <c r="BQ524" s="3">
        <f t="shared" si="750"/>
        <v>0</v>
      </c>
      <c r="BR524" s="3">
        <f t="shared" si="750"/>
        <v>0</v>
      </c>
      <c r="BS524" s="3">
        <f t="shared" si="750"/>
        <v>0</v>
      </c>
      <c r="BT524" s="3">
        <f t="shared" si="750"/>
        <v>0</v>
      </c>
      <c r="BU524" s="3">
        <f t="shared" si="750"/>
        <v>0</v>
      </c>
      <c r="BV524" s="3">
        <f t="shared" si="750"/>
        <v>0</v>
      </c>
      <c r="BW524" s="3">
        <f t="shared" si="750"/>
        <v>0</v>
      </c>
      <c r="BX524" s="3">
        <f t="shared" si="750"/>
        <v>0</v>
      </c>
      <c r="BY524" s="3">
        <f t="shared" si="750"/>
        <v>0</v>
      </c>
      <c r="BZ524" s="3">
        <f t="shared" si="750"/>
        <v>0</v>
      </c>
      <c r="CA524" s="3">
        <f t="shared" si="750"/>
        <v>0</v>
      </c>
      <c r="CB524" s="3">
        <f t="shared" si="750"/>
        <v>0</v>
      </c>
      <c r="CC524" s="3">
        <f t="shared" si="750"/>
        <v>0</v>
      </c>
      <c r="CD524" s="3">
        <f t="shared" si="750"/>
        <v>0</v>
      </c>
      <c r="CE524" s="3">
        <f t="shared" si="750"/>
        <v>0</v>
      </c>
      <c r="CF524" s="3">
        <f t="shared" si="750"/>
        <v>0</v>
      </c>
      <c r="CG524" s="3">
        <f t="shared" si="750"/>
        <v>0</v>
      </c>
      <c r="CH524" s="3">
        <f t="shared" si="750"/>
        <v>0</v>
      </c>
      <c r="CI524" s="3">
        <f t="shared" si="750"/>
        <v>0</v>
      </c>
      <c r="CJ524" s="3">
        <f t="shared" si="750"/>
        <v>0</v>
      </c>
      <c r="CK524" s="3">
        <f t="shared" si="750"/>
        <v>0</v>
      </c>
      <c r="CL524" s="3">
        <f t="shared" si="750"/>
        <v>0</v>
      </c>
      <c r="CM524" s="3">
        <f t="shared" si="750"/>
        <v>0</v>
      </c>
      <c r="CN524" s="3">
        <f t="shared" si="750"/>
        <v>1</v>
      </c>
      <c r="CO524" s="3">
        <f t="shared" si="750"/>
        <v>1</v>
      </c>
      <c r="CP524" s="3">
        <f t="shared" si="750"/>
        <v>1</v>
      </c>
      <c r="CQ524" s="3">
        <f t="shared" si="750"/>
        <v>1</v>
      </c>
      <c r="CR524" s="3">
        <f t="shared" si="750"/>
        <v>1</v>
      </c>
      <c r="CS524" s="3">
        <f t="shared" si="750"/>
        <v>1</v>
      </c>
      <c r="CT524" s="3">
        <f t="shared" si="750"/>
        <v>1</v>
      </c>
      <c r="CU524" s="3">
        <f t="shared" si="750"/>
        <v>1</v>
      </c>
      <c r="CV524" s="3">
        <f t="shared" si="750"/>
        <v>1</v>
      </c>
      <c r="CW524" s="3">
        <f t="shared" si="750"/>
        <v>1</v>
      </c>
      <c r="CX524" s="3">
        <f t="shared" si="750"/>
        <v>1</v>
      </c>
      <c r="CY524" s="3">
        <f t="shared" si="750"/>
        <v>1</v>
      </c>
      <c r="CZ524" s="3">
        <f t="shared" si="750"/>
        <v>1</v>
      </c>
      <c r="DA524" s="3">
        <f t="shared" si="750"/>
        <v>1</v>
      </c>
      <c r="DB524" s="3">
        <f t="shared" si="750"/>
        <v>1</v>
      </c>
      <c r="DC524" s="3">
        <f t="shared" si="750"/>
        <v>1</v>
      </c>
      <c r="DD524" s="3">
        <f t="shared" si="750"/>
        <v>1</v>
      </c>
      <c r="DE524" s="3">
        <f t="shared" si="750"/>
        <v>1</v>
      </c>
      <c r="DF524" s="3">
        <f t="shared" si="750"/>
        <v>1</v>
      </c>
      <c r="DG524" s="3">
        <f t="shared" si="750"/>
        <v>1</v>
      </c>
      <c r="DH524" s="3">
        <f t="shared" si="750"/>
        <v>1</v>
      </c>
      <c r="DI524" s="3">
        <f t="shared" si="750"/>
        <v>1</v>
      </c>
      <c r="DJ524" s="3">
        <f t="shared" si="750"/>
        <v>1</v>
      </c>
      <c r="DK524" s="3">
        <f t="shared" si="750"/>
        <v>1</v>
      </c>
      <c r="DL524" s="3">
        <f t="shared" si="750"/>
        <v>1</v>
      </c>
      <c r="DM524" s="3">
        <f t="shared" si="750"/>
        <v>1</v>
      </c>
      <c r="DN524" s="3">
        <f t="shared" si="750"/>
        <v>1</v>
      </c>
      <c r="DO524" s="3">
        <f t="shared" si="750"/>
        <v>1</v>
      </c>
      <c r="DP524" s="3">
        <f t="shared" si="750"/>
        <v>1</v>
      </c>
      <c r="DQ524" s="3">
        <f t="shared" si="750"/>
        <v>1</v>
      </c>
      <c r="DR524" s="3">
        <f t="shared" si="750"/>
        <v>1</v>
      </c>
      <c r="DS524" s="3">
        <f t="shared" si="750"/>
        <v>1</v>
      </c>
      <c r="DT524" s="3">
        <f t="shared" si="750"/>
        <v>1</v>
      </c>
      <c r="DU524" s="3">
        <f t="shared" si="750"/>
        <v>1</v>
      </c>
      <c r="DV524" s="3">
        <f t="shared" si="750"/>
        <v>1</v>
      </c>
      <c r="DW524" s="3">
        <f t="shared" si="750"/>
        <v>1</v>
      </c>
      <c r="DX524" s="3">
        <f t="shared" si="750"/>
        <v>1</v>
      </c>
      <c r="DY524" s="3">
        <f t="shared" si="750"/>
        <v>1</v>
      </c>
      <c r="DZ524" s="3">
        <f t="shared" si="750"/>
        <v>1</v>
      </c>
      <c r="EA524" s="3">
        <f t="shared" si="750"/>
        <v>1</v>
      </c>
      <c r="EB524" s="3">
        <f t="shared" ref="EB524:EC524" si="751">EB252*1</f>
        <v>1</v>
      </c>
      <c r="EC524" s="3">
        <f t="shared" si="751"/>
        <v>1</v>
      </c>
    </row>
    <row r="525" spans="3:133" x14ac:dyDescent="0.25">
      <c r="C525" t="s">
        <v>1916</v>
      </c>
      <c r="D525" s="3">
        <f t="shared" ref="D525:BO525" si="752">D253*1</f>
        <v>0</v>
      </c>
      <c r="E525" s="3">
        <f t="shared" si="752"/>
        <v>0</v>
      </c>
      <c r="F525" s="3">
        <f t="shared" si="752"/>
        <v>0</v>
      </c>
      <c r="G525" s="3">
        <f t="shared" si="752"/>
        <v>0</v>
      </c>
      <c r="H525" s="3">
        <f t="shared" si="752"/>
        <v>0</v>
      </c>
      <c r="I525" s="3">
        <f t="shared" si="752"/>
        <v>0</v>
      </c>
      <c r="J525" s="3">
        <f t="shared" si="752"/>
        <v>0</v>
      </c>
      <c r="K525" s="3">
        <f t="shared" si="752"/>
        <v>0</v>
      </c>
      <c r="L525" s="3">
        <f t="shared" si="752"/>
        <v>0</v>
      </c>
      <c r="M525" s="3">
        <f t="shared" si="752"/>
        <v>0</v>
      </c>
      <c r="N525" s="3">
        <f t="shared" si="752"/>
        <v>0</v>
      </c>
      <c r="O525" s="3">
        <f t="shared" si="752"/>
        <v>0</v>
      </c>
      <c r="P525" s="3">
        <f t="shared" si="752"/>
        <v>0</v>
      </c>
      <c r="Q525" s="3">
        <f t="shared" si="752"/>
        <v>0</v>
      </c>
      <c r="R525" s="3">
        <f t="shared" si="752"/>
        <v>0</v>
      </c>
      <c r="S525" s="3">
        <f t="shared" si="752"/>
        <v>0</v>
      </c>
      <c r="T525" s="3">
        <f t="shared" si="752"/>
        <v>0</v>
      </c>
      <c r="U525" s="3">
        <f t="shared" si="752"/>
        <v>0</v>
      </c>
      <c r="V525" s="3">
        <f t="shared" si="752"/>
        <v>0</v>
      </c>
      <c r="W525" s="3">
        <f t="shared" si="752"/>
        <v>0</v>
      </c>
      <c r="X525" s="3">
        <f t="shared" si="752"/>
        <v>0</v>
      </c>
      <c r="Y525" s="3">
        <f t="shared" si="752"/>
        <v>0</v>
      </c>
      <c r="Z525" s="3">
        <f t="shared" si="752"/>
        <v>0</v>
      </c>
      <c r="AA525" s="3">
        <f t="shared" si="752"/>
        <v>0</v>
      </c>
      <c r="AB525" s="3">
        <f t="shared" si="752"/>
        <v>0</v>
      </c>
      <c r="AC525" s="3">
        <f t="shared" si="752"/>
        <v>0</v>
      </c>
      <c r="AD525" s="3">
        <f t="shared" si="752"/>
        <v>0</v>
      </c>
      <c r="AE525" s="3">
        <f t="shared" si="752"/>
        <v>0</v>
      </c>
      <c r="AF525" s="3">
        <f t="shared" si="752"/>
        <v>0</v>
      </c>
      <c r="AG525" s="3">
        <f t="shared" si="752"/>
        <v>0</v>
      </c>
      <c r="AH525" s="3">
        <f t="shared" si="752"/>
        <v>0</v>
      </c>
      <c r="AI525" s="3">
        <f t="shared" si="752"/>
        <v>0</v>
      </c>
      <c r="AJ525" s="3">
        <f t="shared" si="752"/>
        <v>0</v>
      </c>
      <c r="AK525" s="3">
        <f t="shared" si="752"/>
        <v>0</v>
      </c>
      <c r="AL525" s="3">
        <f t="shared" si="752"/>
        <v>0</v>
      </c>
      <c r="AM525" s="3">
        <f t="shared" si="752"/>
        <v>0</v>
      </c>
      <c r="AN525" s="3">
        <f t="shared" si="752"/>
        <v>0</v>
      </c>
      <c r="AO525" s="3">
        <f t="shared" si="752"/>
        <v>0</v>
      </c>
      <c r="AP525" s="3">
        <f t="shared" si="752"/>
        <v>0</v>
      </c>
      <c r="AQ525" s="3">
        <f t="shared" si="752"/>
        <v>0</v>
      </c>
      <c r="AR525" s="3">
        <f t="shared" si="752"/>
        <v>0</v>
      </c>
      <c r="AS525" s="3">
        <f t="shared" si="752"/>
        <v>0</v>
      </c>
      <c r="AT525" s="3">
        <f t="shared" si="752"/>
        <v>0</v>
      </c>
      <c r="AU525" s="3">
        <f t="shared" si="752"/>
        <v>0</v>
      </c>
      <c r="AV525" s="3">
        <f t="shared" si="752"/>
        <v>0</v>
      </c>
      <c r="AW525" s="3">
        <f t="shared" si="752"/>
        <v>0</v>
      </c>
      <c r="AX525" s="3">
        <f t="shared" si="752"/>
        <v>0</v>
      </c>
      <c r="AY525" s="3">
        <f t="shared" si="752"/>
        <v>0</v>
      </c>
      <c r="AZ525" s="3">
        <f t="shared" si="752"/>
        <v>0</v>
      </c>
      <c r="BA525" s="3">
        <f t="shared" si="752"/>
        <v>0</v>
      </c>
      <c r="BB525" s="3">
        <f t="shared" si="752"/>
        <v>0</v>
      </c>
      <c r="BC525" s="3">
        <f t="shared" si="752"/>
        <v>0</v>
      </c>
      <c r="BD525" s="3">
        <f t="shared" si="752"/>
        <v>0</v>
      </c>
      <c r="BE525" s="3">
        <f t="shared" si="752"/>
        <v>0</v>
      </c>
      <c r="BF525" s="3">
        <f t="shared" si="752"/>
        <v>0</v>
      </c>
      <c r="BG525" s="3">
        <f t="shared" si="752"/>
        <v>0</v>
      </c>
      <c r="BH525" s="3">
        <f t="shared" si="752"/>
        <v>0</v>
      </c>
      <c r="BI525" s="3">
        <f t="shared" si="752"/>
        <v>0</v>
      </c>
      <c r="BJ525" s="3">
        <f t="shared" si="752"/>
        <v>0</v>
      </c>
      <c r="BK525" s="3">
        <f t="shared" si="752"/>
        <v>0</v>
      </c>
      <c r="BL525" s="3">
        <f t="shared" si="752"/>
        <v>0</v>
      </c>
      <c r="BM525" s="3">
        <f t="shared" si="752"/>
        <v>0</v>
      </c>
      <c r="BN525" s="3">
        <f t="shared" si="752"/>
        <v>0</v>
      </c>
      <c r="BO525" s="3">
        <f t="shared" si="752"/>
        <v>0</v>
      </c>
      <c r="BP525" s="3">
        <f t="shared" ref="BP525:EA525" si="753">BP253*1</f>
        <v>0</v>
      </c>
      <c r="BQ525" s="3">
        <f t="shared" si="753"/>
        <v>0</v>
      </c>
      <c r="BR525" s="3">
        <f t="shared" si="753"/>
        <v>0</v>
      </c>
      <c r="BS525" s="3">
        <f t="shared" si="753"/>
        <v>0</v>
      </c>
      <c r="BT525" s="3">
        <f t="shared" si="753"/>
        <v>0</v>
      </c>
      <c r="BU525" s="3">
        <f t="shared" si="753"/>
        <v>0</v>
      </c>
      <c r="BV525" s="3">
        <f t="shared" si="753"/>
        <v>0</v>
      </c>
      <c r="BW525" s="3">
        <f t="shared" si="753"/>
        <v>0</v>
      </c>
      <c r="BX525" s="3">
        <f t="shared" si="753"/>
        <v>0</v>
      </c>
      <c r="BY525" s="3">
        <f t="shared" si="753"/>
        <v>0</v>
      </c>
      <c r="BZ525" s="3">
        <f t="shared" si="753"/>
        <v>1</v>
      </c>
      <c r="CA525" s="3">
        <f t="shared" si="753"/>
        <v>1</v>
      </c>
      <c r="CB525" s="3">
        <f t="shared" si="753"/>
        <v>1</v>
      </c>
      <c r="CC525" s="3">
        <f t="shared" si="753"/>
        <v>1</v>
      </c>
      <c r="CD525" s="3">
        <f t="shared" si="753"/>
        <v>1</v>
      </c>
      <c r="CE525" s="3">
        <f t="shared" si="753"/>
        <v>1</v>
      </c>
      <c r="CF525" s="3">
        <f t="shared" si="753"/>
        <v>1</v>
      </c>
      <c r="CG525" s="3">
        <f t="shared" si="753"/>
        <v>1</v>
      </c>
      <c r="CH525" s="3">
        <f t="shared" si="753"/>
        <v>1</v>
      </c>
      <c r="CI525" s="3">
        <f t="shared" si="753"/>
        <v>1</v>
      </c>
      <c r="CJ525" s="3">
        <f t="shared" si="753"/>
        <v>1</v>
      </c>
      <c r="CK525" s="3">
        <f t="shared" si="753"/>
        <v>1</v>
      </c>
      <c r="CL525" s="3">
        <f t="shared" si="753"/>
        <v>1</v>
      </c>
      <c r="CM525" s="3">
        <f t="shared" si="753"/>
        <v>1</v>
      </c>
      <c r="CN525" s="3">
        <f t="shared" si="753"/>
        <v>1</v>
      </c>
      <c r="CO525" s="3">
        <f t="shared" si="753"/>
        <v>1</v>
      </c>
      <c r="CP525" s="3">
        <f t="shared" si="753"/>
        <v>1</v>
      </c>
      <c r="CQ525" s="3">
        <f t="shared" si="753"/>
        <v>1</v>
      </c>
      <c r="CR525" s="3">
        <f t="shared" si="753"/>
        <v>1</v>
      </c>
      <c r="CS525" s="3">
        <f t="shared" si="753"/>
        <v>1</v>
      </c>
      <c r="CT525" s="3">
        <f t="shared" si="753"/>
        <v>1</v>
      </c>
      <c r="CU525" s="3">
        <f t="shared" si="753"/>
        <v>1</v>
      </c>
      <c r="CV525" s="3">
        <f t="shared" si="753"/>
        <v>1</v>
      </c>
      <c r="CW525" s="3">
        <f t="shared" si="753"/>
        <v>1</v>
      </c>
      <c r="CX525" s="3">
        <f t="shared" si="753"/>
        <v>1</v>
      </c>
      <c r="CY525" s="3">
        <f t="shared" si="753"/>
        <v>1</v>
      </c>
      <c r="CZ525" s="3">
        <f t="shared" si="753"/>
        <v>1</v>
      </c>
      <c r="DA525" s="3">
        <f t="shared" si="753"/>
        <v>1</v>
      </c>
      <c r="DB525" s="3">
        <f t="shared" si="753"/>
        <v>1</v>
      </c>
      <c r="DC525" s="3">
        <f t="shared" si="753"/>
        <v>1</v>
      </c>
      <c r="DD525" s="3">
        <f t="shared" si="753"/>
        <v>1</v>
      </c>
      <c r="DE525" s="3">
        <f t="shared" si="753"/>
        <v>1</v>
      </c>
      <c r="DF525" s="3">
        <f t="shared" si="753"/>
        <v>1</v>
      </c>
      <c r="DG525" s="3">
        <f t="shared" si="753"/>
        <v>1</v>
      </c>
      <c r="DH525" s="3">
        <f t="shared" si="753"/>
        <v>1</v>
      </c>
      <c r="DI525" s="3">
        <f t="shared" si="753"/>
        <v>1</v>
      </c>
      <c r="DJ525" s="3">
        <f t="shared" si="753"/>
        <v>1</v>
      </c>
      <c r="DK525" s="3">
        <f t="shared" si="753"/>
        <v>1</v>
      </c>
      <c r="DL525" s="3">
        <f t="shared" si="753"/>
        <v>1</v>
      </c>
      <c r="DM525" s="3">
        <f t="shared" si="753"/>
        <v>1</v>
      </c>
      <c r="DN525" s="3">
        <f t="shared" si="753"/>
        <v>1</v>
      </c>
      <c r="DO525" s="3">
        <f t="shared" si="753"/>
        <v>1</v>
      </c>
      <c r="DP525" s="3">
        <f t="shared" si="753"/>
        <v>1</v>
      </c>
      <c r="DQ525" s="3">
        <f t="shared" si="753"/>
        <v>1</v>
      </c>
      <c r="DR525" s="3">
        <f t="shared" si="753"/>
        <v>1</v>
      </c>
      <c r="DS525" s="3">
        <f t="shared" si="753"/>
        <v>1</v>
      </c>
      <c r="DT525" s="3">
        <f t="shared" si="753"/>
        <v>1</v>
      </c>
      <c r="DU525" s="3">
        <f t="shared" si="753"/>
        <v>1</v>
      </c>
      <c r="DV525" s="3">
        <f t="shared" si="753"/>
        <v>1</v>
      </c>
      <c r="DW525" s="3">
        <f t="shared" si="753"/>
        <v>1</v>
      </c>
      <c r="DX525" s="3">
        <f t="shared" si="753"/>
        <v>1</v>
      </c>
      <c r="DY525" s="3">
        <f t="shared" si="753"/>
        <v>1</v>
      </c>
      <c r="DZ525" s="3">
        <f t="shared" si="753"/>
        <v>1</v>
      </c>
      <c r="EA525" s="3">
        <f t="shared" si="753"/>
        <v>1</v>
      </c>
      <c r="EB525" s="3">
        <f t="shared" ref="EB525:EC525" si="754">EB253*1</f>
        <v>1</v>
      </c>
      <c r="EC525" s="3">
        <f t="shared" si="754"/>
        <v>1</v>
      </c>
    </row>
    <row r="526" spans="3:133" x14ac:dyDescent="0.25">
      <c r="C526" t="s">
        <v>2070</v>
      </c>
      <c r="D526" s="3">
        <f t="shared" ref="D526:BO526" si="755">D254*1</f>
        <v>0</v>
      </c>
      <c r="E526" s="3">
        <f t="shared" si="755"/>
        <v>0</v>
      </c>
      <c r="F526" s="3">
        <f t="shared" si="755"/>
        <v>0</v>
      </c>
      <c r="G526" s="3">
        <f t="shared" si="755"/>
        <v>0</v>
      </c>
      <c r="H526" s="3">
        <f t="shared" si="755"/>
        <v>0</v>
      </c>
      <c r="I526" s="3">
        <f t="shared" si="755"/>
        <v>0</v>
      </c>
      <c r="J526" s="3">
        <f t="shared" si="755"/>
        <v>0</v>
      </c>
      <c r="K526" s="3">
        <f t="shared" si="755"/>
        <v>0</v>
      </c>
      <c r="L526" s="3">
        <f t="shared" si="755"/>
        <v>0</v>
      </c>
      <c r="M526" s="3">
        <f t="shared" si="755"/>
        <v>0</v>
      </c>
      <c r="N526" s="3">
        <f t="shared" si="755"/>
        <v>0</v>
      </c>
      <c r="O526" s="3">
        <f t="shared" si="755"/>
        <v>0</v>
      </c>
      <c r="P526" s="3">
        <f t="shared" si="755"/>
        <v>0</v>
      </c>
      <c r="Q526" s="3">
        <f t="shared" si="755"/>
        <v>0</v>
      </c>
      <c r="R526" s="3">
        <f t="shared" si="755"/>
        <v>0</v>
      </c>
      <c r="S526" s="3">
        <f t="shared" si="755"/>
        <v>0</v>
      </c>
      <c r="T526" s="3">
        <f t="shared" si="755"/>
        <v>0</v>
      </c>
      <c r="U526" s="3">
        <f t="shared" si="755"/>
        <v>0</v>
      </c>
      <c r="V526" s="3">
        <f t="shared" si="755"/>
        <v>0</v>
      </c>
      <c r="W526" s="3">
        <f t="shared" si="755"/>
        <v>0</v>
      </c>
      <c r="X526" s="3">
        <f t="shared" si="755"/>
        <v>0</v>
      </c>
      <c r="Y526" s="3">
        <f t="shared" si="755"/>
        <v>0</v>
      </c>
      <c r="Z526" s="3">
        <f t="shared" si="755"/>
        <v>0</v>
      </c>
      <c r="AA526" s="3">
        <f t="shared" si="755"/>
        <v>0</v>
      </c>
      <c r="AB526" s="3">
        <f t="shared" si="755"/>
        <v>0</v>
      </c>
      <c r="AC526" s="3">
        <f t="shared" si="755"/>
        <v>0</v>
      </c>
      <c r="AD526" s="3">
        <f t="shared" si="755"/>
        <v>0</v>
      </c>
      <c r="AE526" s="3">
        <f t="shared" si="755"/>
        <v>0</v>
      </c>
      <c r="AF526" s="3">
        <f t="shared" si="755"/>
        <v>0</v>
      </c>
      <c r="AG526" s="3">
        <f t="shared" si="755"/>
        <v>0</v>
      </c>
      <c r="AH526" s="3">
        <f t="shared" si="755"/>
        <v>0</v>
      </c>
      <c r="AI526" s="3">
        <f t="shared" si="755"/>
        <v>0</v>
      </c>
      <c r="AJ526" s="3">
        <f t="shared" si="755"/>
        <v>0</v>
      </c>
      <c r="AK526" s="3">
        <f t="shared" si="755"/>
        <v>0</v>
      </c>
      <c r="AL526" s="3">
        <f t="shared" si="755"/>
        <v>0</v>
      </c>
      <c r="AM526" s="3">
        <f t="shared" si="755"/>
        <v>0</v>
      </c>
      <c r="AN526" s="3">
        <f t="shared" si="755"/>
        <v>0</v>
      </c>
      <c r="AO526" s="3">
        <f t="shared" si="755"/>
        <v>0</v>
      </c>
      <c r="AP526" s="3">
        <f t="shared" si="755"/>
        <v>0</v>
      </c>
      <c r="AQ526" s="3">
        <f t="shared" si="755"/>
        <v>0</v>
      </c>
      <c r="AR526" s="3">
        <f t="shared" si="755"/>
        <v>0</v>
      </c>
      <c r="AS526" s="3">
        <f t="shared" si="755"/>
        <v>0</v>
      </c>
      <c r="AT526" s="3">
        <f t="shared" si="755"/>
        <v>0</v>
      </c>
      <c r="AU526" s="3">
        <f t="shared" si="755"/>
        <v>0</v>
      </c>
      <c r="AV526" s="3">
        <f t="shared" si="755"/>
        <v>0</v>
      </c>
      <c r="AW526" s="3">
        <f t="shared" si="755"/>
        <v>0</v>
      </c>
      <c r="AX526" s="3">
        <f t="shared" si="755"/>
        <v>0</v>
      </c>
      <c r="AY526" s="3">
        <f t="shared" si="755"/>
        <v>0</v>
      </c>
      <c r="AZ526" s="3">
        <f t="shared" si="755"/>
        <v>0</v>
      </c>
      <c r="BA526" s="3">
        <f t="shared" si="755"/>
        <v>0</v>
      </c>
      <c r="BB526" s="3">
        <f t="shared" si="755"/>
        <v>0</v>
      </c>
      <c r="BC526" s="3">
        <f t="shared" si="755"/>
        <v>0</v>
      </c>
      <c r="BD526" s="3">
        <f t="shared" si="755"/>
        <v>0</v>
      </c>
      <c r="BE526" s="3">
        <f t="shared" si="755"/>
        <v>0</v>
      </c>
      <c r="BF526" s="3">
        <f t="shared" si="755"/>
        <v>0</v>
      </c>
      <c r="BG526" s="3">
        <f t="shared" si="755"/>
        <v>0</v>
      </c>
      <c r="BH526" s="3">
        <f t="shared" si="755"/>
        <v>0</v>
      </c>
      <c r="BI526" s="3">
        <f t="shared" si="755"/>
        <v>0</v>
      </c>
      <c r="BJ526" s="3">
        <f t="shared" si="755"/>
        <v>0</v>
      </c>
      <c r="BK526" s="3">
        <f t="shared" si="755"/>
        <v>0</v>
      </c>
      <c r="BL526" s="3">
        <f t="shared" si="755"/>
        <v>0</v>
      </c>
      <c r="BM526" s="3">
        <f t="shared" si="755"/>
        <v>0</v>
      </c>
      <c r="BN526" s="3">
        <f t="shared" si="755"/>
        <v>0</v>
      </c>
      <c r="BO526" s="3">
        <f t="shared" si="755"/>
        <v>0</v>
      </c>
      <c r="BP526" s="3">
        <f t="shared" ref="BP526:EA526" si="756">BP254*1</f>
        <v>0</v>
      </c>
      <c r="BQ526" s="3">
        <f t="shared" si="756"/>
        <v>0</v>
      </c>
      <c r="BR526" s="3">
        <f t="shared" si="756"/>
        <v>0</v>
      </c>
      <c r="BS526" s="3">
        <f t="shared" si="756"/>
        <v>0</v>
      </c>
      <c r="BT526" s="3">
        <f t="shared" si="756"/>
        <v>0</v>
      </c>
      <c r="BU526" s="3">
        <f t="shared" si="756"/>
        <v>0</v>
      </c>
      <c r="BV526" s="3">
        <f t="shared" si="756"/>
        <v>2</v>
      </c>
      <c r="BW526" s="3">
        <f t="shared" si="756"/>
        <v>2</v>
      </c>
      <c r="BX526" s="3">
        <f t="shared" si="756"/>
        <v>2</v>
      </c>
      <c r="BY526" s="3">
        <f t="shared" si="756"/>
        <v>2</v>
      </c>
      <c r="BZ526" s="3">
        <f t="shared" si="756"/>
        <v>2</v>
      </c>
      <c r="CA526" s="3">
        <f t="shared" si="756"/>
        <v>2</v>
      </c>
      <c r="CB526" s="3">
        <f t="shared" si="756"/>
        <v>2</v>
      </c>
      <c r="CC526" s="3">
        <f t="shared" si="756"/>
        <v>2</v>
      </c>
      <c r="CD526" s="3">
        <f t="shared" si="756"/>
        <v>2</v>
      </c>
      <c r="CE526" s="3">
        <f t="shared" si="756"/>
        <v>2</v>
      </c>
      <c r="CF526" s="3">
        <f t="shared" si="756"/>
        <v>2</v>
      </c>
      <c r="CG526" s="3">
        <f t="shared" si="756"/>
        <v>2</v>
      </c>
      <c r="CH526" s="3">
        <f t="shared" si="756"/>
        <v>2</v>
      </c>
      <c r="CI526" s="3">
        <f t="shared" si="756"/>
        <v>2</v>
      </c>
      <c r="CJ526" s="3">
        <f t="shared" si="756"/>
        <v>2</v>
      </c>
      <c r="CK526" s="3">
        <f t="shared" si="756"/>
        <v>2</v>
      </c>
      <c r="CL526" s="3">
        <f t="shared" si="756"/>
        <v>2</v>
      </c>
      <c r="CM526" s="3">
        <f t="shared" si="756"/>
        <v>2</v>
      </c>
      <c r="CN526" s="3">
        <f t="shared" si="756"/>
        <v>2</v>
      </c>
      <c r="CO526" s="3">
        <f t="shared" si="756"/>
        <v>2</v>
      </c>
      <c r="CP526" s="3">
        <f t="shared" si="756"/>
        <v>2</v>
      </c>
      <c r="CQ526" s="3">
        <f t="shared" si="756"/>
        <v>2</v>
      </c>
      <c r="CR526" s="3">
        <f t="shared" si="756"/>
        <v>2</v>
      </c>
      <c r="CS526" s="3">
        <f t="shared" si="756"/>
        <v>2</v>
      </c>
      <c r="CT526" s="3">
        <f t="shared" si="756"/>
        <v>2</v>
      </c>
      <c r="CU526" s="3">
        <f t="shared" si="756"/>
        <v>2</v>
      </c>
      <c r="CV526" s="3">
        <f t="shared" si="756"/>
        <v>2</v>
      </c>
      <c r="CW526" s="3">
        <f t="shared" si="756"/>
        <v>2</v>
      </c>
      <c r="CX526" s="3">
        <f t="shared" si="756"/>
        <v>2</v>
      </c>
      <c r="CY526" s="3">
        <f t="shared" si="756"/>
        <v>2</v>
      </c>
      <c r="CZ526" s="3">
        <f t="shared" si="756"/>
        <v>2</v>
      </c>
      <c r="DA526" s="3">
        <f t="shared" si="756"/>
        <v>2</v>
      </c>
      <c r="DB526" s="3">
        <f t="shared" si="756"/>
        <v>2</v>
      </c>
      <c r="DC526" s="3">
        <f t="shared" si="756"/>
        <v>2</v>
      </c>
      <c r="DD526" s="3">
        <f t="shared" si="756"/>
        <v>2</v>
      </c>
      <c r="DE526" s="3">
        <f t="shared" si="756"/>
        <v>2</v>
      </c>
      <c r="DF526" s="3">
        <f t="shared" si="756"/>
        <v>2</v>
      </c>
      <c r="DG526" s="3">
        <f t="shared" si="756"/>
        <v>2</v>
      </c>
      <c r="DH526" s="3">
        <f t="shared" si="756"/>
        <v>2</v>
      </c>
      <c r="DI526" s="3">
        <f t="shared" si="756"/>
        <v>2</v>
      </c>
      <c r="DJ526" s="3">
        <f t="shared" si="756"/>
        <v>2</v>
      </c>
      <c r="DK526" s="3">
        <f t="shared" si="756"/>
        <v>2</v>
      </c>
      <c r="DL526" s="3">
        <f t="shared" si="756"/>
        <v>2</v>
      </c>
      <c r="DM526" s="3">
        <f t="shared" si="756"/>
        <v>2</v>
      </c>
      <c r="DN526" s="3">
        <f t="shared" si="756"/>
        <v>2</v>
      </c>
      <c r="DO526" s="3">
        <f t="shared" si="756"/>
        <v>2</v>
      </c>
      <c r="DP526" s="3">
        <f t="shared" si="756"/>
        <v>2</v>
      </c>
      <c r="DQ526" s="3">
        <f t="shared" si="756"/>
        <v>2</v>
      </c>
      <c r="DR526" s="3">
        <f t="shared" si="756"/>
        <v>2</v>
      </c>
      <c r="DS526" s="3">
        <f t="shared" si="756"/>
        <v>2</v>
      </c>
      <c r="DT526" s="3">
        <f t="shared" si="756"/>
        <v>2</v>
      </c>
      <c r="DU526" s="3">
        <f t="shared" si="756"/>
        <v>2</v>
      </c>
      <c r="DV526" s="3">
        <f t="shared" si="756"/>
        <v>2</v>
      </c>
      <c r="DW526" s="3">
        <f t="shared" si="756"/>
        <v>2</v>
      </c>
      <c r="DX526" s="3">
        <f t="shared" si="756"/>
        <v>2</v>
      </c>
      <c r="DY526" s="3">
        <f t="shared" si="756"/>
        <v>2</v>
      </c>
      <c r="DZ526" s="3">
        <f t="shared" si="756"/>
        <v>2</v>
      </c>
      <c r="EA526" s="3">
        <f t="shared" si="756"/>
        <v>2</v>
      </c>
      <c r="EB526" s="3">
        <f t="shared" ref="EB526:EC526" si="757">EB254*1</f>
        <v>2</v>
      </c>
      <c r="EC526" s="3">
        <f t="shared" si="757"/>
        <v>2</v>
      </c>
    </row>
    <row r="527" spans="3:133" x14ac:dyDescent="0.25">
      <c r="C527" t="s">
        <v>2071</v>
      </c>
      <c r="D527" s="3">
        <f t="shared" ref="D527:BO527" si="758">D255*1</f>
        <v>0</v>
      </c>
      <c r="E527" s="3">
        <f t="shared" si="758"/>
        <v>0</v>
      </c>
      <c r="F527" s="3">
        <f t="shared" si="758"/>
        <v>0</v>
      </c>
      <c r="G527" s="3">
        <f t="shared" si="758"/>
        <v>0</v>
      </c>
      <c r="H527" s="3">
        <f t="shared" si="758"/>
        <v>0</v>
      </c>
      <c r="I527" s="3">
        <f t="shared" si="758"/>
        <v>0</v>
      </c>
      <c r="J527" s="3">
        <f t="shared" si="758"/>
        <v>0</v>
      </c>
      <c r="K527" s="3">
        <f t="shared" si="758"/>
        <v>0</v>
      </c>
      <c r="L527" s="3">
        <f t="shared" si="758"/>
        <v>0</v>
      </c>
      <c r="M527" s="3">
        <f t="shared" si="758"/>
        <v>0</v>
      </c>
      <c r="N527" s="3">
        <f t="shared" si="758"/>
        <v>0</v>
      </c>
      <c r="O527" s="3">
        <f t="shared" si="758"/>
        <v>0</v>
      </c>
      <c r="P527" s="3">
        <f t="shared" si="758"/>
        <v>0</v>
      </c>
      <c r="Q527" s="3">
        <f t="shared" si="758"/>
        <v>0</v>
      </c>
      <c r="R527" s="3">
        <f t="shared" si="758"/>
        <v>0</v>
      </c>
      <c r="S527" s="3">
        <f t="shared" si="758"/>
        <v>0</v>
      </c>
      <c r="T527" s="3">
        <f t="shared" si="758"/>
        <v>0</v>
      </c>
      <c r="U527" s="3">
        <f t="shared" si="758"/>
        <v>0</v>
      </c>
      <c r="V527" s="3">
        <f t="shared" si="758"/>
        <v>0</v>
      </c>
      <c r="W527" s="3">
        <f t="shared" si="758"/>
        <v>0</v>
      </c>
      <c r="X527" s="3">
        <f t="shared" si="758"/>
        <v>0</v>
      </c>
      <c r="Y527" s="3">
        <f t="shared" si="758"/>
        <v>0</v>
      </c>
      <c r="Z527" s="3">
        <f t="shared" si="758"/>
        <v>0</v>
      </c>
      <c r="AA527" s="3">
        <f t="shared" si="758"/>
        <v>0</v>
      </c>
      <c r="AB527" s="3">
        <f t="shared" si="758"/>
        <v>0</v>
      </c>
      <c r="AC527" s="3">
        <f t="shared" si="758"/>
        <v>0</v>
      </c>
      <c r="AD527" s="3">
        <f t="shared" si="758"/>
        <v>0</v>
      </c>
      <c r="AE527" s="3">
        <f t="shared" si="758"/>
        <v>0</v>
      </c>
      <c r="AF527" s="3">
        <f t="shared" si="758"/>
        <v>0</v>
      </c>
      <c r="AG527" s="3">
        <f t="shared" si="758"/>
        <v>0</v>
      </c>
      <c r="AH527" s="3">
        <f t="shared" si="758"/>
        <v>0</v>
      </c>
      <c r="AI527" s="3">
        <f t="shared" si="758"/>
        <v>0</v>
      </c>
      <c r="AJ527" s="3">
        <f t="shared" si="758"/>
        <v>0</v>
      </c>
      <c r="AK527" s="3">
        <f t="shared" si="758"/>
        <v>0</v>
      </c>
      <c r="AL527" s="3">
        <f t="shared" si="758"/>
        <v>0</v>
      </c>
      <c r="AM527" s="3">
        <f t="shared" si="758"/>
        <v>0</v>
      </c>
      <c r="AN527" s="3">
        <f t="shared" si="758"/>
        <v>0</v>
      </c>
      <c r="AO527" s="3">
        <f t="shared" si="758"/>
        <v>0</v>
      </c>
      <c r="AP527" s="3">
        <f t="shared" si="758"/>
        <v>0</v>
      </c>
      <c r="AQ527" s="3">
        <f t="shared" si="758"/>
        <v>0</v>
      </c>
      <c r="AR527" s="3">
        <f t="shared" si="758"/>
        <v>0</v>
      </c>
      <c r="AS527" s="3">
        <f t="shared" si="758"/>
        <v>0</v>
      </c>
      <c r="AT527" s="3">
        <f t="shared" si="758"/>
        <v>0</v>
      </c>
      <c r="AU527" s="3">
        <f t="shared" si="758"/>
        <v>0</v>
      </c>
      <c r="AV527" s="3">
        <f t="shared" si="758"/>
        <v>0</v>
      </c>
      <c r="AW527" s="3">
        <f t="shared" si="758"/>
        <v>0</v>
      </c>
      <c r="AX527" s="3">
        <f t="shared" si="758"/>
        <v>0</v>
      </c>
      <c r="AY527" s="3">
        <f t="shared" si="758"/>
        <v>0</v>
      </c>
      <c r="AZ527" s="3">
        <f t="shared" si="758"/>
        <v>0</v>
      </c>
      <c r="BA527" s="3">
        <f t="shared" si="758"/>
        <v>0</v>
      </c>
      <c r="BB527" s="3">
        <f t="shared" si="758"/>
        <v>0</v>
      </c>
      <c r="BC527" s="3">
        <f t="shared" si="758"/>
        <v>0</v>
      </c>
      <c r="BD527" s="3">
        <f t="shared" si="758"/>
        <v>0</v>
      </c>
      <c r="BE527" s="3">
        <f t="shared" si="758"/>
        <v>0</v>
      </c>
      <c r="BF527" s="3">
        <f t="shared" si="758"/>
        <v>0</v>
      </c>
      <c r="BG527" s="3">
        <f t="shared" si="758"/>
        <v>0</v>
      </c>
      <c r="BH527" s="3">
        <f t="shared" si="758"/>
        <v>0</v>
      </c>
      <c r="BI527" s="3">
        <f t="shared" si="758"/>
        <v>0</v>
      </c>
      <c r="BJ527" s="3">
        <f t="shared" si="758"/>
        <v>0</v>
      </c>
      <c r="BK527" s="3">
        <f t="shared" si="758"/>
        <v>0</v>
      </c>
      <c r="BL527" s="3">
        <f t="shared" si="758"/>
        <v>0</v>
      </c>
      <c r="BM527" s="3">
        <f t="shared" si="758"/>
        <v>0</v>
      </c>
      <c r="BN527" s="3">
        <f t="shared" si="758"/>
        <v>0</v>
      </c>
      <c r="BO527" s="3">
        <f t="shared" si="758"/>
        <v>0</v>
      </c>
      <c r="BP527" s="3">
        <f t="shared" ref="BP527:EA527" si="759">BP255*1</f>
        <v>0</v>
      </c>
      <c r="BQ527" s="3">
        <f t="shared" si="759"/>
        <v>0</v>
      </c>
      <c r="BR527" s="3">
        <f t="shared" si="759"/>
        <v>0</v>
      </c>
      <c r="BS527" s="3">
        <f t="shared" si="759"/>
        <v>0</v>
      </c>
      <c r="BT527" s="3">
        <f t="shared" si="759"/>
        <v>0</v>
      </c>
      <c r="BU527" s="3">
        <f t="shared" si="759"/>
        <v>1</v>
      </c>
      <c r="BV527" s="3">
        <f t="shared" si="759"/>
        <v>1</v>
      </c>
      <c r="BW527" s="3">
        <f t="shared" si="759"/>
        <v>1</v>
      </c>
      <c r="BX527" s="3">
        <f t="shared" si="759"/>
        <v>1</v>
      </c>
      <c r="BY527" s="3">
        <f t="shared" si="759"/>
        <v>1</v>
      </c>
      <c r="BZ527" s="3">
        <f t="shared" si="759"/>
        <v>1</v>
      </c>
      <c r="CA527" s="3">
        <f t="shared" si="759"/>
        <v>1</v>
      </c>
      <c r="CB527" s="3">
        <f t="shared" si="759"/>
        <v>1</v>
      </c>
      <c r="CC527" s="3">
        <f t="shared" si="759"/>
        <v>1</v>
      </c>
      <c r="CD527" s="3">
        <f t="shared" si="759"/>
        <v>1</v>
      </c>
      <c r="CE527" s="3">
        <f t="shared" si="759"/>
        <v>1</v>
      </c>
      <c r="CF527" s="3">
        <f t="shared" si="759"/>
        <v>1</v>
      </c>
      <c r="CG527" s="3">
        <f t="shared" si="759"/>
        <v>1</v>
      </c>
      <c r="CH527" s="3">
        <f t="shared" si="759"/>
        <v>1</v>
      </c>
      <c r="CI527" s="3">
        <f t="shared" si="759"/>
        <v>1</v>
      </c>
      <c r="CJ527" s="3">
        <f t="shared" si="759"/>
        <v>1</v>
      </c>
      <c r="CK527" s="3">
        <f t="shared" si="759"/>
        <v>1</v>
      </c>
      <c r="CL527" s="3">
        <f t="shared" si="759"/>
        <v>1</v>
      </c>
      <c r="CM527" s="3">
        <f t="shared" si="759"/>
        <v>1</v>
      </c>
      <c r="CN527" s="3">
        <f t="shared" si="759"/>
        <v>1</v>
      </c>
      <c r="CO527" s="3">
        <f t="shared" si="759"/>
        <v>1</v>
      </c>
      <c r="CP527" s="3">
        <f t="shared" si="759"/>
        <v>1</v>
      </c>
      <c r="CQ527" s="3">
        <f t="shared" si="759"/>
        <v>1</v>
      </c>
      <c r="CR527" s="3">
        <f t="shared" si="759"/>
        <v>1</v>
      </c>
      <c r="CS527" s="3">
        <f t="shared" si="759"/>
        <v>1</v>
      </c>
      <c r="CT527" s="3">
        <f t="shared" si="759"/>
        <v>1</v>
      </c>
      <c r="CU527" s="3">
        <f t="shared" si="759"/>
        <v>1</v>
      </c>
      <c r="CV527" s="3">
        <f t="shared" si="759"/>
        <v>1</v>
      </c>
      <c r="CW527" s="3">
        <f t="shared" si="759"/>
        <v>1</v>
      </c>
      <c r="CX527" s="3">
        <f t="shared" si="759"/>
        <v>1</v>
      </c>
      <c r="CY527" s="3">
        <f t="shared" si="759"/>
        <v>1</v>
      </c>
      <c r="CZ527" s="3">
        <f t="shared" si="759"/>
        <v>1</v>
      </c>
      <c r="DA527" s="3">
        <f t="shared" si="759"/>
        <v>1</v>
      </c>
      <c r="DB527" s="3">
        <f t="shared" si="759"/>
        <v>1</v>
      </c>
      <c r="DC527" s="3">
        <f t="shared" si="759"/>
        <v>1</v>
      </c>
      <c r="DD527" s="3">
        <f t="shared" si="759"/>
        <v>1</v>
      </c>
      <c r="DE527" s="3">
        <f t="shared" si="759"/>
        <v>1</v>
      </c>
      <c r="DF527" s="3">
        <f t="shared" si="759"/>
        <v>1</v>
      </c>
      <c r="DG527" s="3">
        <f t="shared" si="759"/>
        <v>1</v>
      </c>
      <c r="DH527" s="3">
        <f t="shared" si="759"/>
        <v>1</v>
      </c>
      <c r="DI527" s="3">
        <f t="shared" si="759"/>
        <v>1</v>
      </c>
      <c r="DJ527" s="3">
        <f t="shared" si="759"/>
        <v>1</v>
      </c>
      <c r="DK527" s="3">
        <f t="shared" si="759"/>
        <v>1</v>
      </c>
      <c r="DL527" s="3">
        <f t="shared" si="759"/>
        <v>1</v>
      </c>
      <c r="DM527" s="3">
        <f t="shared" si="759"/>
        <v>1</v>
      </c>
      <c r="DN527" s="3">
        <f t="shared" si="759"/>
        <v>1</v>
      </c>
      <c r="DO527" s="3">
        <f t="shared" si="759"/>
        <v>1</v>
      </c>
      <c r="DP527" s="3">
        <f t="shared" si="759"/>
        <v>1</v>
      </c>
      <c r="DQ527" s="3">
        <f t="shared" si="759"/>
        <v>1</v>
      </c>
      <c r="DR527" s="3">
        <f t="shared" si="759"/>
        <v>1</v>
      </c>
      <c r="DS527" s="3">
        <f t="shared" si="759"/>
        <v>1</v>
      </c>
      <c r="DT527" s="3">
        <f t="shared" si="759"/>
        <v>1</v>
      </c>
      <c r="DU527" s="3">
        <f t="shared" si="759"/>
        <v>1</v>
      </c>
      <c r="DV527" s="3">
        <f t="shared" si="759"/>
        <v>1</v>
      </c>
      <c r="DW527" s="3">
        <f t="shared" si="759"/>
        <v>1</v>
      </c>
      <c r="DX527" s="3">
        <f t="shared" si="759"/>
        <v>1</v>
      </c>
      <c r="DY527" s="3">
        <f t="shared" si="759"/>
        <v>1</v>
      </c>
      <c r="DZ527" s="3">
        <f t="shared" si="759"/>
        <v>1</v>
      </c>
      <c r="EA527" s="3">
        <f t="shared" si="759"/>
        <v>1</v>
      </c>
      <c r="EB527" s="3">
        <f t="shared" ref="EB527:EC527" si="760">EB255*1</f>
        <v>1</v>
      </c>
      <c r="EC527" s="3">
        <f t="shared" si="760"/>
        <v>1</v>
      </c>
    </row>
    <row r="528" spans="3:133" x14ac:dyDescent="0.25">
      <c r="C528" t="s">
        <v>2072</v>
      </c>
      <c r="D528" s="3">
        <f t="shared" ref="D528:BO528" si="761">D256*1</f>
        <v>0</v>
      </c>
      <c r="E528" s="3">
        <f t="shared" si="761"/>
        <v>0</v>
      </c>
      <c r="F528" s="3">
        <f t="shared" si="761"/>
        <v>0</v>
      </c>
      <c r="G528" s="3">
        <f t="shared" si="761"/>
        <v>0</v>
      </c>
      <c r="H528" s="3">
        <f t="shared" si="761"/>
        <v>0</v>
      </c>
      <c r="I528" s="3">
        <f t="shared" si="761"/>
        <v>0</v>
      </c>
      <c r="J528" s="3">
        <f t="shared" si="761"/>
        <v>0</v>
      </c>
      <c r="K528" s="3">
        <f t="shared" si="761"/>
        <v>0</v>
      </c>
      <c r="L528" s="3">
        <f t="shared" si="761"/>
        <v>0</v>
      </c>
      <c r="M528" s="3">
        <f t="shared" si="761"/>
        <v>0</v>
      </c>
      <c r="N528" s="3">
        <f t="shared" si="761"/>
        <v>0</v>
      </c>
      <c r="O528" s="3">
        <f t="shared" si="761"/>
        <v>0</v>
      </c>
      <c r="P528" s="3">
        <f t="shared" si="761"/>
        <v>0</v>
      </c>
      <c r="Q528" s="3">
        <f t="shared" si="761"/>
        <v>0</v>
      </c>
      <c r="R528" s="3">
        <f t="shared" si="761"/>
        <v>0</v>
      </c>
      <c r="S528" s="3">
        <f t="shared" si="761"/>
        <v>0</v>
      </c>
      <c r="T528" s="3">
        <f t="shared" si="761"/>
        <v>0</v>
      </c>
      <c r="U528" s="3">
        <f t="shared" si="761"/>
        <v>0</v>
      </c>
      <c r="V528" s="3">
        <f t="shared" si="761"/>
        <v>0</v>
      </c>
      <c r="W528" s="3">
        <f t="shared" si="761"/>
        <v>0</v>
      </c>
      <c r="X528" s="3">
        <f t="shared" si="761"/>
        <v>0</v>
      </c>
      <c r="Y528" s="3">
        <f t="shared" si="761"/>
        <v>0</v>
      </c>
      <c r="Z528" s="3">
        <f t="shared" si="761"/>
        <v>0</v>
      </c>
      <c r="AA528" s="3">
        <f t="shared" si="761"/>
        <v>0</v>
      </c>
      <c r="AB528" s="3">
        <f t="shared" si="761"/>
        <v>0</v>
      </c>
      <c r="AC528" s="3">
        <f t="shared" si="761"/>
        <v>0</v>
      </c>
      <c r="AD528" s="3">
        <f t="shared" si="761"/>
        <v>0</v>
      </c>
      <c r="AE528" s="3">
        <f t="shared" si="761"/>
        <v>0</v>
      </c>
      <c r="AF528" s="3">
        <f t="shared" si="761"/>
        <v>0</v>
      </c>
      <c r="AG528" s="3">
        <f t="shared" si="761"/>
        <v>0</v>
      </c>
      <c r="AH528" s="3">
        <f t="shared" si="761"/>
        <v>0</v>
      </c>
      <c r="AI528" s="3">
        <f t="shared" si="761"/>
        <v>0</v>
      </c>
      <c r="AJ528" s="3">
        <f t="shared" si="761"/>
        <v>0</v>
      </c>
      <c r="AK528" s="3">
        <f t="shared" si="761"/>
        <v>0</v>
      </c>
      <c r="AL528" s="3">
        <f t="shared" si="761"/>
        <v>0</v>
      </c>
      <c r="AM528" s="3">
        <f t="shared" si="761"/>
        <v>0</v>
      </c>
      <c r="AN528" s="3">
        <f t="shared" si="761"/>
        <v>0</v>
      </c>
      <c r="AO528" s="3">
        <f t="shared" si="761"/>
        <v>0</v>
      </c>
      <c r="AP528" s="3">
        <f t="shared" si="761"/>
        <v>0</v>
      </c>
      <c r="AQ528" s="3">
        <f t="shared" si="761"/>
        <v>0</v>
      </c>
      <c r="AR528" s="3">
        <f t="shared" si="761"/>
        <v>0</v>
      </c>
      <c r="AS528" s="3">
        <f t="shared" si="761"/>
        <v>0</v>
      </c>
      <c r="AT528" s="3">
        <f t="shared" si="761"/>
        <v>0</v>
      </c>
      <c r="AU528" s="3">
        <f t="shared" si="761"/>
        <v>0</v>
      </c>
      <c r="AV528" s="3">
        <f t="shared" si="761"/>
        <v>0</v>
      </c>
      <c r="AW528" s="3">
        <f t="shared" si="761"/>
        <v>0</v>
      </c>
      <c r="AX528" s="3">
        <f t="shared" si="761"/>
        <v>0</v>
      </c>
      <c r="AY528" s="3">
        <f t="shared" si="761"/>
        <v>0</v>
      </c>
      <c r="AZ528" s="3">
        <f t="shared" si="761"/>
        <v>0</v>
      </c>
      <c r="BA528" s="3">
        <f t="shared" si="761"/>
        <v>0</v>
      </c>
      <c r="BB528" s="3">
        <f t="shared" si="761"/>
        <v>0</v>
      </c>
      <c r="BC528" s="3">
        <f t="shared" si="761"/>
        <v>0</v>
      </c>
      <c r="BD528" s="3">
        <f t="shared" si="761"/>
        <v>0</v>
      </c>
      <c r="BE528" s="3">
        <f t="shared" si="761"/>
        <v>0</v>
      </c>
      <c r="BF528" s="3">
        <f t="shared" si="761"/>
        <v>0</v>
      </c>
      <c r="BG528" s="3">
        <f t="shared" si="761"/>
        <v>0</v>
      </c>
      <c r="BH528" s="3">
        <f t="shared" si="761"/>
        <v>0</v>
      </c>
      <c r="BI528" s="3">
        <f t="shared" si="761"/>
        <v>0</v>
      </c>
      <c r="BJ528" s="3">
        <f t="shared" si="761"/>
        <v>0</v>
      </c>
      <c r="BK528" s="3">
        <f t="shared" si="761"/>
        <v>0</v>
      </c>
      <c r="BL528" s="3">
        <f t="shared" si="761"/>
        <v>0</v>
      </c>
      <c r="BM528" s="3">
        <f t="shared" si="761"/>
        <v>0</v>
      </c>
      <c r="BN528" s="3">
        <f t="shared" si="761"/>
        <v>0</v>
      </c>
      <c r="BO528" s="3">
        <f t="shared" si="761"/>
        <v>0</v>
      </c>
      <c r="BP528" s="3">
        <f t="shared" ref="BP528:EA528" si="762">BP256*1</f>
        <v>0</v>
      </c>
      <c r="BQ528" s="3">
        <f t="shared" si="762"/>
        <v>0</v>
      </c>
      <c r="BR528" s="3">
        <f t="shared" si="762"/>
        <v>0</v>
      </c>
      <c r="BS528" s="3">
        <f t="shared" si="762"/>
        <v>0</v>
      </c>
      <c r="BT528" s="3">
        <f t="shared" si="762"/>
        <v>0</v>
      </c>
      <c r="BU528" s="3">
        <f t="shared" si="762"/>
        <v>0</v>
      </c>
      <c r="BV528" s="3">
        <f t="shared" si="762"/>
        <v>0</v>
      </c>
      <c r="BW528" s="3">
        <f t="shared" si="762"/>
        <v>0</v>
      </c>
      <c r="BX528" s="3">
        <f t="shared" si="762"/>
        <v>0</v>
      </c>
      <c r="BY528" s="3">
        <f t="shared" si="762"/>
        <v>0</v>
      </c>
      <c r="BZ528" s="3">
        <f t="shared" si="762"/>
        <v>0</v>
      </c>
      <c r="CA528" s="3">
        <f t="shared" si="762"/>
        <v>0</v>
      </c>
      <c r="CB528" s="3">
        <f t="shared" si="762"/>
        <v>0</v>
      </c>
      <c r="CC528" s="3">
        <f t="shared" si="762"/>
        <v>0</v>
      </c>
      <c r="CD528" s="3">
        <f t="shared" si="762"/>
        <v>0</v>
      </c>
      <c r="CE528" s="3">
        <f t="shared" si="762"/>
        <v>0</v>
      </c>
      <c r="CF528" s="3">
        <f t="shared" si="762"/>
        <v>0</v>
      </c>
      <c r="CG528" s="3">
        <f t="shared" si="762"/>
        <v>0</v>
      </c>
      <c r="CH528" s="3">
        <f t="shared" si="762"/>
        <v>1</v>
      </c>
      <c r="CI528" s="3">
        <f t="shared" si="762"/>
        <v>1</v>
      </c>
      <c r="CJ528" s="3">
        <f t="shared" si="762"/>
        <v>1</v>
      </c>
      <c r="CK528" s="3">
        <f t="shared" si="762"/>
        <v>1</v>
      </c>
      <c r="CL528" s="3">
        <f t="shared" si="762"/>
        <v>1</v>
      </c>
      <c r="CM528" s="3">
        <f t="shared" si="762"/>
        <v>1</v>
      </c>
      <c r="CN528" s="3">
        <f t="shared" si="762"/>
        <v>1</v>
      </c>
      <c r="CO528" s="3">
        <f t="shared" si="762"/>
        <v>1</v>
      </c>
      <c r="CP528" s="3">
        <f t="shared" si="762"/>
        <v>1</v>
      </c>
      <c r="CQ528" s="3">
        <f t="shared" si="762"/>
        <v>1</v>
      </c>
      <c r="CR528" s="3">
        <f t="shared" si="762"/>
        <v>1</v>
      </c>
      <c r="CS528" s="3">
        <f t="shared" si="762"/>
        <v>1</v>
      </c>
      <c r="CT528" s="3">
        <f t="shared" si="762"/>
        <v>1</v>
      </c>
      <c r="CU528" s="3">
        <f t="shared" si="762"/>
        <v>1</v>
      </c>
      <c r="CV528" s="3">
        <f t="shared" si="762"/>
        <v>1</v>
      </c>
      <c r="CW528" s="3">
        <f t="shared" si="762"/>
        <v>1</v>
      </c>
      <c r="CX528" s="3">
        <f t="shared" si="762"/>
        <v>1</v>
      </c>
      <c r="CY528" s="3">
        <f t="shared" si="762"/>
        <v>1</v>
      </c>
      <c r="CZ528" s="3">
        <f t="shared" si="762"/>
        <v>1</v>
      </c>
      <c r="DA528" s="3">
        <f t="shared" si="762"/>
        <v>1</v>
      </c>
      <c r="DB528" s="3">
        <f t="shared" si="762"/>
        <v>1</v>
      </c>
      <c r="DC528" s="3">
        <f t="shared" si="762"/>
        <v>1</v>
      </c>
      <c r="DD528" s="3">
        <f t="shared" si="762"/>
        <v>1</v>
      </c>
      <c r="DE528" s="3">
        <f t="shared" si="762"/>
        <v>1</v>
      </c>
      <c r="DF528" s="3">
        <f t="shared" si="762"/>
        <v>1</v>
      </c>
      <c r="DG528" s="3">
        <f t="shared" si="762"/>
        <v>1</v>
      </c>
      <c r="DH528" s="3">
        <f t="shared" si="762"/>
        <v>1</v>
      </c>
      <c r="DI528" s="3">
        <f t="shared" si="762"/>
        <v>1</v>
      </c>
      <c r="DJ528" s="3">
        <f t="shared" si="762"/>
        <v>1</v>
      </c>
      <c r="DK528" s="3">
        <f t="shared" si="762"/>
        <v>1</v>
      </c>
      <c r="DL528" s="3">
        <f t="shared" si="762"/>
        <v>1</v>
      </c>
      <c r="DM528" s="3">
        <f t="shared" si="762"/>
        <v>1</v>
      </c>
      <c r="DN528" s="3">
        <f t="shared" si="762"/>
        <v>1</v>
      </c>
      <c r="DO528" s="3">
        <f t="shared" si="762"/>
        <v>1</v>
      </c>
      <c r="DP528" s="3">
        <f t="shared" si="762"/>
        <v>1</v>
      </c>
      <c r="DQ528" s="3">
        <f t="shared" si="762"/>
        <v>1</v>
      </c>
      <c r="DR528" s="3">
        <f t="shared" si="762"/>
        <v>1</v>
      </c>
      <c r="DS528" s="3">
        <f t="shared" si="762"/>
        <v>1</v>
      </c>
      <c r="DT528" s="3">
        <f t="shared" si="762"/>
        <v>1</v>
      </c>
      <c r="DU528" s="3">
        <f t="shared" si="762"/>
        <v>1</v>
      </c>
      <c r="DV528" s="3">
        <f t="shared" si="762"/>
        <v>1</v>
      </c>
      <c r="DW528" s="3">
        <f t="shared" si="762"/>
        <v>1</v>
      </c>
      <c r="DX528" s="3">
        <f t="shared" si="762"/>
        <v>1</v>
      </c>
      <c r="DY528" s="3">
        <f t="shared" si="762"/>
        <v>1</v>
      </c>
      <c r="DZ528" s="3">
        <f t="shared" si="762"/>
        <v>1</v>
      </c>
      <c r="EA528" s="3">
        <f t="shared" si="762"/>
        <v>1</v>
      </c>
      <c r="EB528" s="3">
        <f t="shared" ref="EB528:EC528" si="763">EB256*1</f>
        <v>1</v>
      </c>
      <c r="EC528" s="3">
        <f t="shared" si="763"/>
        <v>1</v>
      </c>
    </row>
    <row r="529" spans="3:133" x14ac:dyDescent="0.25">
      <c r="C529" t="s">
        <v>2073</v>
      </c>
      <c r="D529" s="3">
        <f t="shared" ref="D529:BO529" si="764">D257*1</f>
        <v>0</v>
      </c>
      <c r="E529" s="3">
        <f t="shared" si="764"/>
        <v>0</v>
      </c>
      <c r="F529" s="3">
        <f t="shared" si="764"/>
        <v>0</v>
      </c>
      <c r="G529" s="3">
        <f t="shared" si="764"/>
        <v>0</v>
      </c>
      <c r="H529" s="3">
        <f t="shared" si="764"/>
        <v>0</v>
      </c>
      <c r="I529" s="3">
        <f t="shared" si="764"/>
        <v>0</v>
      </c>
      <c r="J529" s="3">
        <f t="shared" si="764"/>
        <v>0</v>
      </c>
      <c r="K529" s="3">
        <f t="shared" si="764"/>
        <v>0</v>
      </c>
      <c r="L529" s="3">
        <f t="shared" si="764"/>
        <v>0</v>
      </c>
      <c r="M529" s="3">
        <f t="shared" si="764"/>
        <v>0</v>
      </c>
      <c r="N529" s="3">
        <f t="shared" si="764"/>
        <v>0</v>
      </c>
      <c r="O529" s="3">
        <f t="shared" si="764"/>
        <v>0</v>
      </c>
      <c r="P529" s="3">
        <f t="shared" si="764"/>
        <v>0</v>
      </c>
      <c r="Q529" s="3">
        <f t="shared" si="764"/>
        <v>0</v>
      </c>
      <c r="R529" s="3">
        <f t="shared" si="764"/>
        <v>0</v>
      </c>
      <c r="S529" s="3">
        <f t="shared" si="764"/>
        <v>0</v>
      </c>
      <c r="T529" s="3">
        <f t="shared" si="764"/>
        <v>0</v>
      </c>
      <c r="U529" s="3">
        <f t="shared" si="764"/>
        <v>0</v>
      </c>
      <c r="V529" s="3">
        <f t="shared" si="764"/>
        <v>0</v>
      </c>
      <c r="W529" s="3">
        <f t="shared" si="764"/>
        <v>0</v>
      </c>
      <c r="X529" s="3">
        <f t="shared" si="764"/>
        <v>0</v>
      </c>
      <c r="Y529" s="3">
        <f t="shared" si="764"/>
        <v>0</v>
      </c>
      <c r="Z529" s="3">
        <f t="shared" si="764"/>
        <v>0</v>
      </c>
      <c r="AA529" s="3">
        <f t="shared" si="764"/>
        <v>0</v>
      </c>
      <c r="AB529" s="3">
        <f t="shared" si="764"/>
        <v>0</v>
      </c>
      <c r="AC529" s="3">
        <f t="shared" si="764"/>
        <v>0</v>
      </c>
      <c r="AD529" s="3">
        <f t="shared" si="764"/>
        <v>0</v>
      </c>
      <c r="AE529" s="3">
        <f t="shared" si="764"/>
        <v>0</v>
      </c>
      <c r="AF529" s="3">
        <f t="shared" si="764"/>
        <v>0</v>
      </c>
      <c r="AG529" s="3">
        <f t="shared" si="764"/>
        <v>0</v>
      </c>
      <c r="AH529" s="3">
        <f t="shared" si="764"/>
        <v>0</v>
      </c>
      <c r="AI529" s="3">
        <f t="shared" si="764"/>
        <v>0</v>
      </c>
      <c r="AJ529" s="3">
        <f t="shared" si="764"/>
        <v>0</v>
      </c>
      <c r="AK529" s="3">
        <f t="shared" si="764"/>
        <v>0</v>
      </c>
      <c r="AL529" s="3">
        <f t="shared" si="764"/>
        <v>0</v>
      </c>
      <c r="AM529" s="3">
        <f t="shared" si="764"/>
        <v>0</v>
      </c>
      <c r="AN529" s="3">
        <f t="shared" si="764"/>
        <v>0</v>
      </c>
      <c r="AO529" s="3">
        <f t="shared" si="764"/>
        <v>0</v>
      </c>
      <c r="AP529" s="3">
        <f t="shared" si="764"/>
        <v>0</v>
      </c>
      <c r="AQ529" s="3">
        <f t="shared" si="764"/>
        <v>0</v>
      </c>
      <c r="AR529" s="3">
        <f t="shared" si="764"/>
        <v>0</v>
      </c>
      <c r="AS529" s="3">
        <f t="shared" si="764"/>
        <v>0</v>
      </c>
      <c r="AT529" s="3">
        <f t="shared" si="764"/>
        <v>0</v>
      </c>
      <c r="AU529" s="3">
        <f t="shared" si="764"/>
        <v>0</v>
      </c>
      <c r="AV529" s="3">
        <f t="shared" si="764"/>
        <v>0</v>
      </c>
      <c r="AW529" s="3">
        <f t="shared" si="764"/>
        <v>0</v>
      </c>
      <c r="AX529" s="3">
        <f t="shared" si="764"/>
        <v>0</v>
      </c>
      <c r="AY529" s="3">
        <f t="shared" si="764"/>
        <v>0</v>
      </c>
      <c r="AZ529" s="3">
        <f t="shared" si="764"/>
        <v>0</v>
      </c>
      <c r="BA529" s="3">
        <f t="shared" si="764"/>
        <v>0</v>
      </c>
      <c r="BB529" s="3">
        <f t="shared" si="764"/>
        <v>0</v>
      </c>
      <c r="BC529" s="3">
        <f t="shared" si="764"/>
        <v>0</v>
      </c>
      <c r="BD529" s="3">
        <f t="shared" si="764"/>
        <v>0</v>
      </c>
      <c r="BE529" s="3">
        <f t="shared" si="764"/>
        <v>0</v>
      </c>
      <c r="BF529" s="3">
        <f t="shared" si="764"/>
        <v>0</v>
      </c>
      <c r="BG529" s="3">
        <f t="shared" si="764"/>
        <v>0</v>
      </c>
      <c r="BH529" s="3">
        <f t="shared" si="764"/>
        <v>0</v>
      </c>
      <c r="BI529" s="3">
        <f t="shared" si="764"/>
        <v>0</v>
      </c>
      <c r="BJ529" s="3">
        <f t="shared" si="764"/>
        <v>0</v>
      </c>
      <c r="BK529" s="3">
        <f t="shared" si="764"/>
        <v>0</v>
      </c>
      <c r="BL529" s="3">
        <f t="shared" si="764"/>
        <v>0</v>
      </c>
      <c r="BM529" s="3">
        <f t="shared" si="764"/>
        <v>0</v>
      </c>
      <c r="BN529" s="3">
        <f t="shared" si="764"/>
        <v>0</v>
      </c>
      <c r="BO529" s="3">
        <f t="shared" si="764"/>
        <v>0</v>
      </c>
      <c r="BP529" s="3">
        <f t="shared" ref="BP529:EA529" si="765">BP257*1</f>
        <v>0</v>
      </c>
      <c r="BQ529" s="3">
        <f t="shared" si="765"/>
        <v>0</v>
      </c>
      <c r="BR529" s="3">
        <f t="shared" si="765"/>
        <v>0</v>
      </c>
      <c r="BS529" s="3">
        <f t="shared" si="765"/>
        <v>0</v>
      </c>
      <c r="BT529" s="3">
        <f t="shared" si="765"/>
        <v>0</v>
      </c>
      <c r="BU529" s="3">
        <f t="shared" si="765"/>
        <v>0</v>
      </c>
      <c r="BV529" s="3">
        <f t="shared" si="765"/>
        <v>0</v>
      </c>
      <c r="BW529" s="3">
        <f t="shared" si="765"/>
        <v>0</v>
      </c>
      <c r="BX529" s="3">
        <f t="shared" si="765"/>
        <v>0</v>
      </c>
      <c r="BY529" s="3">
        <f t="shared" si="765"/>
        <v>0</v>
      </c>
      <c r="BZ529" s="3">
        <f t="shared" si="765"/>
        <v>0</v>
      </c>
      <c r="CA529" s="3">
        <f t="shared" si="765"/>
        <v>0</v>
      </c>
      <c r="CB529" s="3">
        <f t="shared" si="765"/>
        <v>0</v>
      </c>
      <c r="CC529" s="3">
        <f t="shared" si="765"/>
        <v>0</v>
      </c>
      <c r="CD529" s="3">
        <f t="shared" si="765"/>
        <v>0</v>
      </c>
      <c r="CE529" s="3">
        <f t="shared" si="765"/>
        <v>0</v>
      </c>
      <c r="CF529" s="3">
        <f t="shared" si="765"/>
        <v>0</v>
      </c>
      <c r="CG529" s="3">
        <f t="shared" si="765"/>
        <v>0</v>
      </c>
      <c r="CH529" s="3">
        <f t="shared" si="765"/>
        <v>0</v>
      </c>
      <c r="CI529" s="3">
        <f t="shared" si="765"/>
        <v>0</v>
      </c>
      <c r="CJ529" s="3">
        <f t="shared" si="765"/>
        <v>0</v>
      </c>
      <c r="CK529" s="3">
        <f t="shared" si="765"/>
        <v>0</v>
      </c>
      <c r="CL529" s="3">
        <f t="shared" si="765"/>
        <v>0</v>
      </c>
      <c r="CM529" s="3">
        <f t="shared" si="765"/>
        <v>0</v>
      </c>
      <c r="CN529" s="3">
        <f t="shared" si="765"/>
        <v>0</v>
      </c>
      <c r="CO529" s="3">
        <f t="shared" si="765"/>
        <v>0</v>
      </c>
      <c r="CP529" s="3">
        <f t="shared" si="765"/>
        <v>0</v>
      </c>
      <c r="CQ529" s="3">
        <f t="shared" si="765"/>
        <v>0</v>
      </c>
      <c r="CR529" s="3">
        <f t="shared" si="765"/>
        <v>1</v>
      </c>
      <c r="CS529" s="3">
        <f t="shared" si="765"/>
        <v>2</v>
      </c>
      <c r="CT529" s="3">
        <f t="shared" si="765"/>
        <v>2</v>
      </c>
      <c r="CU529" s="3">
        <f t="shared" si="765"/>
        <v>4</v>
      </c>
      <c r="CV529" s="3">
        <f t="shared" si="765"/>
        <v>4</v>
      </c>
      <c r="CW529" s="3">
        <f t="shared" si="765"/>
        <v>4</v>
      </c>
      <c r="CX529" s="3">
        <f t="shared" si="765"/>
        <v>4</v>
      </c>
      <c r="CY529" s="3">
        <f t="shared" si="765"/>
        <v>7</v>
      </c>
      <c r="CZ529" s="3">
        <f t="shared" si="765"/>
        <v>7</v>
      </c>
      <c r="DA529" s="3">
        <f t="shared" si="765"/>
        <v>8</v>
      </c>
      <c r="DB529" s="3">
        <f t="shared" si="765"/>
        <v>8</v>
      </c>
      <c r="DC529" s="3">
        <f t="shared" si="765"/>
        <v>9</v>
      </c>
      <c r="DD529" s="3">
        <f t="shared" si="765"/>
        <v>11</v>
      </c>
      <c r="DE529" s="3">
        <f t="shared" si="765"/>
        <v>14</v>
      </c>
      <c r="DF529" s="3">
        <f t="shared" si="765"/>
        <v>16</v>
      </c>
      <c r="DG529" s="3">
        <f t="shared" si="765"/>
        <v>17</v>
      </c>
      <c r="DH529" s="3">
        <f t="shared" si="765"/>
        <v>18</v>
      </c>
      <c r="DI529" s="3">
        <f t="shared" si="765"/>
        <v>18</v>
      </c>
      <c r="DJ529" s="3">
        <f t="shared" si="765"/>
        <v>19</v>
      </c>
      <c r="DK529" s="3">
        <f t="shared" si="765"/>
        <v>19</v>
      </c>
      <c r="DL529" s="3">
        <f t="shared" si="765"/>
        <v>26</v>
      </c>
      <c r="DM529" s="3">
        <f t="shared" si="765"/>
        <v>26</v>
      </c>
      <c r="DN529" s="3">
        <f t="shared" si="765"/>
        <v>27</v>
      </c>
      <c r="DO529" s="3">
        <f t="shared" si="765"/>
        <v>29</v>
      </c>
      <c r="DP529" s="3">
        <f t="shared" si="765"/>
        <v>32</v>
      </c>
      <c r="DQ529" s="3">
        <f t="shared" si="765"/>
        <v>33</v>
      </c>
      <c r="DR529" s="3">
        <f t="shared" si="765"/>
        <v>33</v>
      </c>
      <c r="DS529" s="3">
        <f t="shared" si="765"/>
        <v>34</v>
      </c>
      <c r="DT529" s="3">
        <f t="shared" si="765"/>
        <v>35</v>
      </c>
      <c r="DU529" s="3">
        <f t="shared" si="765"/>
        <v>38</v>
      </c>
      <c r="DV529" s="3">
        <f t="shared" si="765"/>
        <v>39</v>
      </c>
      <c r="DW529" s="3">
        <f t="shared" si="765"/>
        <v>40</v>
      </c>
      <c r="DX529" s="3">
        <f t="shared" si="765"/>
        <v>42</v>
      </c>
      <c r="DY529" s="3">
        <f t="shared" si="765"/>
        <v>44</v>
      </c>
      <c r="DZ529" s="3">
        <f t="shared" si="765"/>
        <v>45</v>
      </c>
      <c r="EA529" s="3">
        <f t="shared" si="765"/>
        <v>45</v>
      </c>
      <c r="EB529" s="3">
        <f t="shared" ref="EB529:EC529" si="766">EB257*1</f>
        <v>45</v>
      </c>
      <c r="EC529" s="3">
        <f t="shared" si="766"/>
        <v>46</v>
      </c>
    </row>
    <row r="530" spans="3:133" x14ac:dyDescent="0.25">
      <c r="C530" t="s">
        <v>1393</v>
      </c>
      <c r="D530" s="3">
        <f t="shared" ref="D530:BO530" si="767">D258*1</f>
        <v>0</v>
      </c>
      <c r="E530" s="3">
        <f t="shared" si="767"/>
        <v>0</v>
      </c>
      <c r="F530" s="3">
        <f t="shared" si="767"/>
        <v>0</v>
      </c>
      <c r="G530" s="3">
        <f t="shared" si="767"/>
        <v>0</v>
      </c>
      <c r="H530" s="3">
        <f t="shared" si="767"/>
        <v>0</v>
      </c>
      <c r="I530" s="3">
        <f t="shared" si="767"/>
        <v>0</v>
      </c>
      <c r="J530" s="3">
        <f t="shared" si="767"/>
        <v>0</v>
      </c>
      <c r="K530" s="3">
        <f t="shared" si="767"/>
        <v>0</v>
      </c>
      <c r="L530" s="3">
        <f t="shared" si="767"/>
        <v>0</v>
      </c>
      <c r="M530" s="3">
        <f t="shared" si="767"/>
        <v>0</v>
      </c>
      <c r="N530" s="3">
        <f t="shared" si="767"/>
        <v>0</v>
      </c>
      <c r="O530" s="3">
        <f t="shared" si="767"/>
        <v>0</v>
      </c>
      <c r="P530" s="3">
        <f t="shared" si="767"/>
        <v>0</v>
      </c>
      <c r="Q530" s="3">
        <f t="shared" si="767"/>
        <v>0</v>
      </c>
      <c r="R530" s="3">
        <f t="shared" si="767"/>
        <v>0</v>
      </c>
      <c r="S530" s="3">
        <f t="shared" si="767"/>
        <v>0</v>
      </c>
      <c r="T530" s="3">
        <f t="shared" si="767"/>
        <v>0</v>
      </c>
      <c r="U530" s="3">
        <f t="shared" si="767"/>
        <v>0</v>
      </c>
      <c r="V530" s="3">
        <f t="shared" si="767"/>
        <v>0</v>
      </c>
      <c r="W530" s="3">
        <f t="shared" si="767"/>
        <v>0</v>
      </c>
      <c r="X530" s="3">
        <f t="shared" si="767"/>
        <v>0</v>
      </c>
      <c r="Y530" s="3">
        <f t="shared" si="767"/>
        <v>0</v>
      </c>
      <c r="Z530" s="3">
        <f t="shared" si="767"/>
        <v>0</v>
      </c>
      <c r="AA530" s="3">
        <f t="shared" si="767"/>
        <v>0</v>
      </c>
      <c r="AB530" s="3">
        <f t="shared" si="767"/>
        <v>0</v>
      </c>
      <c r="AC530" s="3">
        <f t="shared" si="767"/>
        <v>0</v>
      </c>
      <c r="AD530" s="3">
        <f t="shared" si="767"/>
        <v>0</v>
      </c>
      <c r="AE530" s="3">
        <f t="shared" si="767"/>
        <v>0</v>
      </c>
      <c r="AF530" s="3">
        <f t="shared" si="767"/>
        <v>0</v>
      </c>
      <c r="AG530" s="3">
        <f t="shared" si="767"/>
        <v>0</v>
      </c>
      <c r="AH530" s="3">
        <f t="shared" si="767"/>
        <v>0</v>
      </c>
      <c r="AI530" s="3">
        <f t="shared" si="767"/>
        <v>0</v>
      </c>
      <c r="AJ530" s="3">
        <f t="shared" si="767"/>
        <v>0</v>
      </c>
      <c r="AK530" s="3">
        <f t="shared" si="767"/>
        <v>0</v>
      </c>
      <c r="AL530" s="3">
        <f t="shared" si="767"/>
        <v>0</v>
      </c>
      <c r="AM530" s="3">
        <f t="shared" si="767"/>
        <v>0</v>
      </c>
      <c r="AN530" s="3">
        <f t="shared" si="767"/>
        <v>0</v>
      </c>
      <c r="AO530" s="3">
        <f t="shared" si="767"/>
        <v>0</v>
      </c>
      <c r="AP530" s="3">
        <f t="shared" si="767"/>
        <v>0</v>
      </c>
      <c r="AQ530" s="3">
        <f t="shared" si="767"/>
        <v>0</v>
      </c>
      <c r="AR530" s="3">
        <f t="shared" si="767"/>
        <v>0</v>
      </c>
      <c r="AS530" s="3">
        <f t="shared" si="767"/>
        <v>0</v>
      </c>
      <c r="AT530" s="3">
        <f t="shared" si="767"/>
        <v>0</v>
      </c>
      <c r="AU530" s="3">
        <f t="shared" si="767"/>
        <v>0</v>
      </c>
      <c r="AV530" s="3">
        <f t="shared" si="767"/>
        <v>0</v>
      </c>
      <c r="AW530" s="3">
        <f t="shared" si="767"/>
        <v>0</v>
      </c>
      <c r="AX530" s="3">
        <f t="shared" si="767"/>
        <v>0</v>
      </c>
      <c r="AY530" s="3">
        <f t="shared" si="767"/>
        <v>0</v>
      </c>
      <c r="AZ530" s="3">
        <f t="shared" si="767"/>
        <v>0</v>
      </c>
      <c r="BA530" s="3">
        <f t="shared" si="767"/>
        <v>0</v>
      </c>
      <c r="BB530" s="3">
        <f t="shared" si="767"/>
        <v>0</v>
      </c>
      <c r="BC530" s="3">
        <f t="shared" si="767"/>
        <v>0</v>
      </c>
      <c r="BD530" s="3">
        <f t="shared" si="767"/>
        <v>0</v>
      </c>
      <c r="BE530" s="3">
        <f t="shared" si="767"/>
        <v>0</v>
      </c>
      <c r="BF530" s="3">
        <f t="shared" si="767"/>
        <v>0</v>
      </c>
      <c r="BG530" s="3">
        <f t="shared" si="767"/>
        <v>0</v>
      </c>
      <c r="BH530" s="3">
        <f t="shared" si="767"/>
        <v>0</v>
      </c>
      <c r="BI530" s="3">
        <f t="shared" si="767"/>
        <v>0</v>
      </c>
      <c r="BJ530" s="3">
        <f t="shared" si="767"/>
        <v>0</v>
      </c>
      <c r="BK530" s="3">
        <f t="shared" si="767"/>
        <v>0</v>
      </c>
      <c r="BL530" s="3">
        <f t="shared" si="767"/>
        <v>0</v>
      </c>
      <c r="BM530" s="3">
        <f t="shared" si="767"/>
        <v>0</v>
      </c>
      <c r="BN530" s="3">
        <f t="shared" si="767"/>
        <v>0</v>
      </c>
      <c r="BO530" s="3">
        <f t="shared" si="767"/>
        <v>0</v>
      </c>
      <c r="BP530" s="3">
        <f t="shared" ref="BP530:EA530" si="768">BP258*1</f>
        <v>0</v>
      </c>
      <c r="BQ530" s="3">
        <f t="shared" si="768"/>
        <v>0</v>
      </c>
      <c r="BR530" s="3">
        <f t="shared" si="768"/>
        <v>0</v>
      </c>
      <c r="BS530" s="3">
        <f t="shared" si="768"/>
        <v>0</v>
      </c>
      <c r="BT530" s="3">
        <f t="shared" si="768"/>
        <v>0</v>
      </c>
      <c r="BU530" s="3">
        <f t="shared" si="768"/>
        <v>0</v>
      </c>
      <c r="BV530" s="3">
        <f t="shared" si="768"/>
        <v>0</v>
      </c>
      <c r="BW530" s="3">
        <f t="shared" si="768"/>
        <v>0</v>
      </c>
      <c r="BX530" s="3">
        <f t="shared" si="768"/>
        <v>0</v>
      </c>
      <c r="BY530" s="3">
        <f t="shared" si="768"/>
        <v>0</v>
      </c>
      <c r="BZ530" s="3">
        <f t="shared" si="768"/>
        <v>0</v>
      </c>
      <c r="CA530" s="3">
        <f t="shared" si="768"/>
        <v>0</v>
      </c>
      <c r="CB530" s="3">
        <f t="shared" si="768"/>
        <v>0</v>
      </c>
      <c r="CC530" s="3">
        <f t="shared" si="768"/>
        <v>0</v>
      </c>
      <c r="CD530" s="3">
        <f t="shared" si="768"/>
        <v>0</v>
      </c>
      <c r="CE530" s="3">
        <f t="shared" si="768"/>
        <v>0</v>
      </c>
      <c r="CF530" s="3">
        <f t="shared" si="768"/>
        <v>0</v>
      </c>
      <c r="CG530" s="3">
        <f t="shared" si="768"/>
        <v>0</v>
      </c>
      <c r="CH530" s="3">
        <f t="shared" si="768"/>
        <v>0</v>
      </c>
      <c r="CI530" s="3">
        <f t="shared" si="768"/>
        <v>0</v>
      </c>
      <c r="CJ530" s="3">
        <f t="shared" si="768"/>
        <v>0</v>
      </c>
      <c r="CK530" s="3">
        <f t="shared" si="768"/>
        <v>0</v>
      </c>
      <c r="CL530" s="3">
        <f t="shared" si="768"/>
        <v>0</v>
      </c>
      <c r="CM530" s="3">
        <f t="shared" si="768"/>
        <v>0</v>
      </c>
      <c r="CN530" s="3">
        <f t="shared" si="768"/>
        <v>0</v>
      </c>
      <c r="CO530" s="3">
        <f t="shared" si="768"/>
        <v>0</v>
      </c>
      <c r="CP530" s="3">
        <f t="shared" si="768"/>
        <v>0</v>
      </c>
      <c r="CQ530" s="3">
        <f t="shared" si="768"/>
        <v>0</v>
      </c>
      <c r="CR530" s="3">
        <f t="shared" si="768"/>
        <v>0</v>
      </c>
      <c r="CS530" s="3">
        <f t="shared" si="768"/>
        <v>0</v>
      </c>
      <c r="CT530" s="3">
        <f t="shared" si="768"/>
        <v>0</v>
      </c>
      <c r="CU530" s="3">
        <f t="shared" si="768"/>
        <v>0</v>
      </c>
      <c r="CV530" s="3">
        <f t="shared" si="768"/>
        <v>0</v>
      </c>
      <c r="CW530" s="3">
        <f t="shared" si="768"/>
        <v>0</v>
      </c>
      <c r="CX530" s="3">
        <f t="shared" si="768"/>
        <v>0</v>
      </c>
      <c r="CY530" s="3">
        <f t="shared" si="768"/>
        <v>0</v>
      </c>
      <c r="CZ530" s="3">
        <f t="shared" si="768"/>
        <v>0</v>
      </c>
      <c r="DA530" s="3">
        <f t="shared" si="768"/>
        <v>0</v>
      </c>
      <c r="DB530" s="3">
        <f t="shared" si="768"/>
        <v>0</v>
      </c>
      <c r="DC530" s="3">
        <f t="shared" si="768"/>
        <v>0</v>
      </c>
      <c r="DD530" s="3">
        <f t="shared" si="768"/>
        <v>0</v>
      </c>
      <c r="DE530" s="3">
        <f t="shared" si="768"/>
        <v>0</v>
      </c>
      <c r="DF530" s="3">
        <f t="shared" si="768"/>
        <v>0</v>
      </c>
      <c r="DG530" s="3">
        <f t="shared" si="768"/>
        <v>0</v>
      </c>
      <c r="DH530" s="3">
        <f t="shared" si="768"/>
        <v>0</v>
      </c>
      <c r="DI530" s="3">
        <f t="shared" si="768"/>
        <v>0</v>
      </c>
      <c r="DJ530" s="3">
        <f t="shared" si="768"/>
        <v>0</v>
      </c>
      <c r="DK530" s="3">
        <f t="shared" si="768"/>
        <v>0</v>
      </c>
      <c r="DL530" s="3">
        <f t="shared" si="768"/>
        <v>0</v>
      </c>
      <c r="DM530" s="3">
        <f t="shared" si="768"/>
        <v>0</v>
      </c>
      <c r="DN530" s="3">
        <f t="shared" si="768"/>
        <v>0</v>
      </c>
      <c r="DO530" s="3">
        <f t="shared" si="768"/>
        <v>0</v>
      </c>
      <c r="DP530" s="3">
        <f t="shared" si="768"/>
        <v>0</v>
      </c>
      <c r="DQ530" s="3">
        <f t="shared" si="768"/>
        <v>0</v>
      </c>
      <c r="DR530" s="3">
        <f t="shared" si="768"/>
        <v>0</v>
      </c>
      <c r="DS530" s="3">
        <f t="shared" si="768"/>
        <v>0</v>
      </c>
      <c r="DT530" s="3">
        <f t="shared" si="768"/>
        <v>0</v>
      </c>
      <c r="DU530" s="3">
        <f t="shared" si="768"/>
        <v>0</v>
      </c>
      <c r="DV530" s="3">
        <f t="shared" si="768"/>
        <v>0</v>
      </c>
      <c r="DW530" s="3">
        <f t="shared" si="768"/>
        <v>0</v>
      </c>
      <c r="DX530" s="3">
        <f t="shared" si="768"/>
        <v>0</v>
      </c>
      <c r="DY530" s="3">
        <f t="shared" si="768"/>
        <v>0</v>
      </c>
      <c r="DZ530" s="3">
        <f t="shared" si="768"/>
        <v>0</v>
      </c>
      <c r="EA530" s="3">
        <f t="shared" si="768"/>
        <v>0</v>
      </c>
      <c r="EB530" s="3">
        <f t="shared" ref="EB530:EC530" si="769">EB258*1</f>
        <v>0</v>
      </c>
      <c r="EC530" s="3">
        <f t="shared" si="769"/>
        <v>0</v>
      </c>
    </row>
    <row r="531" spans="3:133" x14ac:dyDescent="0.25">
      <c r="C531" t="s">
        <v>2074</v>
      </c>
      <c r="D531" s="3">
        <f t="shared" ref="D531:BO531" si="770">D259*1</f>
        <v>0</v>
      </c>
      <c r="E531" s="3">
        <f t="shared" si="770"/>
        <v>0</v>
      </c>
      <c r="F531" s="3">
        <f t="shared" si="770"/>
        <v>0</v>
      </c>
      <c r="G531" s="3">
        <f t="shared" si="770"/>
        <v>0</v>
      </c>
      <c r="H531" s="3">
        <f t="shared" si="770"/>
        <v>0</v>
      </c>
      <c r="I531" s="3">
        <f t="shared" si="770"/>
        <v>0</v>
      </c>
      <c r="J531" s="3">
        <f t="shared" si="770"/>
        <v>0</v>
      </c>
      <c r="K531" s="3">
        <f t="shared" si="770"/>
        <v>0</v>
      </c>
      <c r="L531" s="3">
        <f t="shared" si="770"/>
        <v>0</v>
      </c>
      <c r="M531" s="3">
        <f t="shared" si="770"/>
        <v>0</v>
      </c>
      <c r="N531" s="3">
        <f t="shared" si="770"/>
        <v>0</v>
      </c>
      <c r="O531" s="3">
        <f t="shared" si="770"/>
        <v>0</v>
      </c>
      <c r="P531" s="3">
        <f t="shared" si="770"/>
        <v>0</v>
      </c>
      <c r="Q531" s="3">
        <f t="shared" si="770"/>
        <v>0</v>
      </c>
      <c r="R531" s="3">
        <f t="shared" si="770"/>
        <v>0</v>
      </c>
      <c r="S531" s="3">
        <f t="shared" si="770"/>
        <v>0</v>
      </c>
      <c r="T531" s="3">
        <f t="shared" si="770"/>
        <v>0</v>
      </c>
      <c r="U531" s="3">
        <f t="shared" si="770"/>
        <v>0</v>
      </c>
      <c r="V531" s="3">
        <f t="shared" si="770"/>
        <v>0</v>
      </c>
      <c r="W531" s="3">
        <f t="shared" si="770"/>
        <v>0</v>
      </c>
      <c r="X531" s="3">
        <f t="shared" si="770"/>
        <v>0</v>
      </c>
      <c r="Y531" s="3">
        <f t="shared" si="770"/>
        <v>0</v>
      </c>
      <c r="Z531" s="3">
        <f t="shared" si="770"/>
        <v>0</v>
      </c>
      <c r="AA531" s="3">
        <f t="shared" si="770"/>
        <v>0</v>
      </c>
      <c r="AB531" s="3">
        <f t="shared" si="770"/>
        <v>0</v>
      </c>
      <c r="AC531" s="3">
        <f t="shared" si="770"/>
        <v>0</v>
      </c>
      <c r="AD531" s="3">
        <f t="shared" si="770"/>
        <v>0</v>
      </c>
      <c r="AE531" s="3">
        <f t="shared" si="770"/>
        <v>0</v>
      </c>
      <c r="AF531" s="3">
        <f t="shared" si="770"/>
        <v>0</v>
      </c>
      <c r="AG531" s="3">
        <f t="shared" si="770"/>
        <v>0</v>
      </c>
      <c r="AH531" s="3">
        <f t="shared" si="770"/>
        <v>0</v>
      </c>
      <c r="AI531" s="3">
        <f t="shared" si="770"/>
        <v>0</v>
      </c>
      <c r="AJ531" s="3">
        <f t="shared" si="770"/>
        <v>0</v>
      </c>
      <c r="AK531" s="3">
        <f t="shared" si="770"/>
        <v>0</v>
      </c>
      <c r="AL531" s="3">
        <f t="shared" si="770"/>
        <v>0</v>
      </c>
      <c r="AM531" s="3">
        <f t="shared" si="770"/>
        <v>0</v>
      </c>
      <c r="AN531" s="3">
        <f t="shared" si="770"/>
        <v>0</v>
      </c>
      <c r="AO531" s="3">
        <f t="shared" si="770"/>
        <v>0</v>
      </c>
      <c r="AP531" s="3">
        <f t="shared" si="770"/>
        <v>0</v>
      </c>
      <c r="AQ531" s="3">
        <f t="shared" si="770"/>
        <v>0</v>
      </c>
      <c r="AR531" s="3">
        <f t="shared" si="770"/>
        <v>0</v>
      </c>
      <c r="AS531" s="3">
        <f t="shared" si="770"/>
        <v>0</v>
      </c>
      <c r="AT531" s="3">
        <f t="shared" si="770"/>
        <v>0</v>
      </c>
      <c r="AU531" s="3">
        <f t="shared" si="770"/>
        <v>0</v>
      </c>
      <c r="AV531" s="3">
        <f t="shared" si="770"/>
        <v>0</v>
      </c>
      <c r="AW531" s="3">
        <f t="shared" si="770"/>
        <v>0</v>
      </c>
      <c r="AX531" s="3">
        <f t="shared" si="770"/>
        <v>0</v>
      </c>
      <c r="AY531" s="3">
        <f t="shared" si="770"/>
        <v>0</v>
      </c>
      <c r="AZ531" s="3">
        <f t="shared" si="770"/>
        <v>0</v>
      </c>
      <c r="BA531" s="3">
        <f t="shared" si="770"/>
        <v>0</v>
      </c>
      <c r="BB531" s="3">
        <f t="shared" si="770"/>
        <v>0</v>
      </c>
      <c r="BC531" s="3">
        <f t="shared" si="770"/>
        <v>0</v>
      </c>
      <c r="BD531" s="3">
        <f t="shared" si="770"/>
        <v>0</v>
      </c>
      <c r="BE531" s="3">
        <f t="shared" si="770"/>
        <v>0</v>
      </c>
      <c r="BF531" s="3">
        <f t="shared" si="770"/>
        <v>0</v>
      </c>
      <c r="BG531" s="3">
        <f t="shared" si="770"/>
        <v>0</v>
      </c>
      <c r="BH531" s="3">
        <f t="shared" si="770"/>
        <v>0</v>
      </c>
      <c r="BI531" s="3">
        <f t="shared" si="770"/>
        <v>0</v>
      </c>
      <c r="BJ531" s="3">
        <f t="shared" si="770"/>
        <v>0</v>
      </c>
      <c r="BK531" s="3">
        <f t="shared" si="770"/>
        <v>0</v>
      </c>
      <c r="BL531" s="3">
        <f t="shared" si="770"/>
        <v>0</v>
      </c>
      <c r="BM531" s="3">
        <f t="shared" si="770"/>
        <v>0</v>
      </c>
      <c r="BN531" s="3">
        <f t="shared" si="770"/>
        <v>0</v>
      </c>
      <c r="BO531" s="3">
        <f t="shared" si="770"/>
        <v>0</v>
      </c>
      <c r="BP531" s="3">
        <f t="shared" ref="BP531:EA531" si="771">BP259*1</f>
        <v>0</v>
      </c>
      <c r="BQ531" s="3">
        <f t="shared" si="771"/>
        <v>0</v>
      </c>
      <c r="BR531" s="3">
        <f t="shared" si="771"/>
        <v>0</v>
      </c>
      <c r="BS531" s="3">
        <f t="shared" si="771"/>
        <v>0</v>
      </c>
      <c r="BT531" s="3">
        <f t="shared" si="771"/>
        <v>0</v>
      </c>
      <c r="BU531" s="3">
        <f t="shared" si="771"/>
        <v>0</v>
      </c>
      <c r="BV531" s="3">
        <f t="shared" si="771"/>
        <v>0</v>
      </c>
      <c r="BW531" s="3">
        <f t="shared" si="771"/>
        <v>0</v>
      </c>
      <c r="BX531" s="3">
        <f t="shared" si="771"/>
        <v>0</v>
      </c>
      <c r="BY531" s="3">
        <f t="shared" si="771"/>
        <v>0</v>
      </c>
      <c r="BZ531" s="3">
        <f t="shared" si="771"/>
        <v>0</v>
      </c>
      <c r="CA531" s="3">
        <f t="shared" si="771"/>
        <v>0</v>
      </c>
      <c r="CB531" s="3">
        <f t="shared" si="771"/>
        <v>1</v>
      </c>
      <c r="CC531" s="3">
        <f t="shared" si="771"/>
        <v>1</v>
      </c>
      <c r="CD531" s="3">
        <f t="shared" si="771"/>
        <v>1</v>
      </c>
      <c r="CE531" s="3">
        <f t="shared" si="771"/>
        <v>1</v>
      </c>
      <c r="CF531" s="3">
        <f t="shared" si="771"/>
        <v>2</v>
      </c>
      <c r="CG531" s="3">
        <f t="shared" si="771"/>
        <v>2</v>
      </c>
      <c r="CH531" s="3">
        <f t="shared" si="771"/>
        <v>2</v>
      </c>
      <c r="CI531" s="3">
        <f t="shared" si="771"/>
        <v>2</v>
      </c>
      <c r="CJ531" s="3">
        <f t="shared" si="771"/>
        <v>2</v>
      </c>
      <c r="CK531" s="3">
        <f t="shared" si="771"/>
        <v>2</v>
      </c>
      <c r="CL531" s="3">
        <f t="shared" si="771"/>
        <v>2</v>
      </c>
      <c r="CM531" s="3">
        <f t="shared" si="771"/>
        <v>2</v>
      </c>
      <c r="CN531" s="3">
        <f t="shared" si="771"/>
        <v>2</v>
      </c>
      <c r="CO531" s="3">
        <f t="shared" si="771"/>
        <v>2</v>
      </c>
      <c r="CP531" s="3">
        <f t="shared" si="771"/>
        <v>2</v>
      </c>
      <c r="CQ531" s="3">
        <f t="shared" si="771"/>
        <v>3</v>
      </c>
      <c r="CR531" s="3">
        <f t="shared" si="771"/>
        <v>3</v>
      </c>
      <c r="CS531" s="3">
        <f t="shared" si="771"/>
        <v>3</v>
      </c>
      <c r="CT531" s="3">
        <f t="shared" si="771"/>
        <v>3</v>
      </c>
      <c r="CU531" s="3">
        <f t="shared" si="771"/>
        <v>3</v>
      </c>
      <c r="CV531" s="3">
        <f t="shared" si="771"/>
        <v>3</v>
      </c>
      <c r="CW531" s="3">
        <f t="shared" si="771"/>
        <v>3</v>
      </c>
      <c r="CX531" s="3">
        <f t="shared" si="771"/>
        <v>3</v>
      </c>
      <c r="CY531" s="3">
        <f t="shared" si="771"/>
        <v>3</v>
      </c>
      <c r="CZ531" s="3">
        <f t="shared" si="771"/>
        <v>3</v>
      </c>
      <c r="DA531" s="3">
        <f t="shared" si="771"/>
        <v>3</v>
      </c>
      <c r="DB531" s="3">
        <f t="shared" si="771"/>
        <v>3</v>
      </c>
      <c r="DC531" s="3">
        <f t="shared" si="771"/>
        <v>3</v>
      </c>
      <c r="DD531" s="3">
        <f t="shared" si="771"/>
        <v>3</v>
      </c>
      <c r="DE531" s="3">
        <f t="shared" si="771"/>
        <v>3</v>
      </c>
      <c r="DF531" s="3">
        <f t="shared" si="771"/>
        <v>3</v>
      </c>
      <c r="DG531" s="3">
        <f t="shared" si="771"/>
        <v>3</v>
      </c>
      <c r="DH531" s="3">
        <f t="shared" si="771"/>
        <v>3</v>
      </c>
      <c r="DI531" s="3">
        <f t="shared" si="771"/>
        <v>3</v>
      </c>
      <c r="DJ531" s="3">
        <f t="shared" si="771"/>
        <v>3</v>
      </c>
      <c r="DK531" s="3">
        <f t="shared" si="771"/>
        <v>3</v>
      </c>
      <c r="DL531" s="3">
        <f t="shared" si="771"/>
        <v>3</v>
      </c>
      <c r="DM531" s="3">
        <f t="shared" si="771"/>
        <v>3</v>
      </c>
      <c r="DN531" s="3">
        <f t="shared" si="771"/>
        <v>3</v>
      </c>
      <c r="DO531" s="3">
        <f t="shared" si="771"/>
        <v>3</v>
      </c>
      <c r="DP531" s="3">
        <f t="shared" si="771"/>
        <v>3</v>
      </c>
      <c r="DQ531" s="3">
        <f t="shared" si="771"/>
        <v>3</v>
      </c>
      <c r="DR531" s="3">
        <f t="shared" si="771"/>
        <v>3</v>
      </c>
      <c r="DS531" s="3">
        <f t="shared" si="771"/>
        <v>3</v>
      </c>
      <c r="DT531" s="3">
        <f t="shared" si="771"/>
        <v>3</v>
      </c>
      <c r="DU531" s="3">
        <f t="shared" si="771"/>
        <v>3</v>
      </c>
      <c r="DV531" s="3">
        <f t="shared" si="771"/>
        <v>3</v>
      </c>
      <c r="DW531" s="3">
        <f t="shared" si="771"/>
        <v>4</v>
      </c>
      <c r="DX531" s="3">
        <f t="shared" si="771"/>
        <v>4</v>
      </c>
      <c r="DY531" s="3">
        <f t="shared" si="771"/>
        <v>4</v>
      </c>
      <c r="DZ531" s="3">
        <f t="shared" si="771"/>
        <v>4</v>
      </c>
      <c r="EA531" s="3">
        <f t="shared" si="771"/>
        <v>4</v>
      </c>
      <c r="EB531" s="3">
        <f t="shared" ref="EB531:EC531" si="772">EB259*1</f>
        <v>4</v>
      </c>
      <c r="EC531" s="3">
        <f t="shared" si="772"/>
        <v>4</v>
      </c>
    </row>
    <row r="532" spans="3:133" x14ac:dyDescent="0.25">
      <c r="C532" t="s">
        <v>1916</v>
      </c>
      <c r="D532" s="3">
        <f t="shared" ref="D532:BO532" si="773">D260*1</f>
        <v>0</v>
      </c>
      <c r="E532" s="3">
        <f t="shared" si="773"/>
        <v>0</v>
      </c>
      <c r="F532" s="3">
        <f t="shared" si="773"/>
        <v>0</v>
      </c>
      <c r="G532" s="3">
        <f t="shared" si="773"/>
        <v>0</v>
      </c>
      <c r="H532" s="3">
        <f t="shared" si="773"/>
        <v>0</v>
      </c>
      <c r="I532" s="3">
        <f t="shared" si="773"/>
        <v>0</v>
      </c>
      <c r="J532" s="3">
        <f t="shared" si="773"/>
        <v>0</v>
      </c>
      <c r="K532" s="3">
        <f t="shared" si="773"/>
        <v>0</v>
      </c>
      <c r="L532" s="3">
        <f t="shared" si="773"/>
        <v>0</v>
      </c>
      <c r="M532" s="3">
        <f t="shared" si="773"/>
        <v>0</v>
      </c>
      <c r="N532" s="3">
        <f t="shared" si="773"/>
        <v>0</v>
      </c>
      <c r="O532" s="3">
        <f t="shared" si="773"/>
        <v>0</v>
      </c>
      <c r="P532" s="3">
        <f t="shared" si="773"/>
        <v>0</v>
      </c>
      <c r="Q532" s="3">
        <f t="shared" si="773"/>
        <v>0</v>
      </c>
      <c r="R532" s="3">
        <f t="shared" si="773"/>
        <v>0</v>
      </c>
      <c r="S532" s="3">
        <f t="shared" si="773"/>
        <v>0</v>
      </c>
      <c r="T532" s="3">
        <f t="shared" si="773"/>
        <v>0</v>
      </c>
      <c r="U532" s="3">
        <f t="shared" si="773"/>
        <v>0</v>
      </c>
      <c r="V532" s="3">
        <f t="shared" si="773"/>
        <v>0</v>
      </c>
      <c r="W532" s="3">
        <f t="shared" si="773"/>
        <v>0</v>
      </c>
      <c r="X532" s="3">
        <f t="shared" si="773"/>
        <v>0</v>
      </c>
      <c r="Y532" s="3">
        <f t="shared" si="773"/>
        <v>0</v>
      </c>
      <c r="Z532" s="3">
        <f t="shared" si="773"/>
        <v>0</v>
      </c>
      <c r="AA532" s="3">
        <f t="shared" si="773"/>
        <v>0</v>
      </c>
      <c r="AB532" s="3">
        <f t="shared" si="773"/>
        <v>0</v>
      </c>
      <c r="AC532" s="3">
        <f t="shared" si="773"/>
        <v>0</v>
      </c>
      <c r="AD532" s="3">
        <f t="shared" si="773"/>
        <v>0</v>
      </c>
      <c r="AE532" s="3">
        <f t="shared" si="773"/>
        <v>0</v>
      </c>
      <c r="AF532" s="3">
        <f t="shared" si="773"/>
        <v>0</v>
      </c>
      <c r="AG532" s="3">
        <f t="shared" si="773"/>
        <v>0</v>
      </c>
      <c r="AH532" s="3">
        <f t="shared" si="773"/>
        <v>0</v>
      </c>
      <c r="AI532" s="3">
        <f t="shared" si="773"/>
        <v>0</v>
      </c>
      <c r="AJ532" s="3">
        <f t="shared" si="773"/>
        <v>0</v>
      </c>
      <c r="AK532" s="3">
        <f t="shared" si="773"/>
        <v>0</v>
      </c>
      <c r="AL532" s="3">
        <f t="shared" si="773"/>
        <v>0</v>
      </c>
      <c r="AM532" s="3">
        <f t="shared" si="773"/>
        <v>0</v>
      </c>
      <c r="AN532" s="3">
        <f t="shared" si="773"/>
        <v>0</v>
      </c>
      <c r="AO532" s="3">
        <f t="shared" si="773"/>
        <v>0</v>
      </c>
      <c r="AP532" s="3">
        <f t="shared" si="773"/>
        <v>0</v>
      </c>
      <c r="AQ532" s="3">
        <f t="shared" si="773"/>
        <v>0</v>
      </c>
      <c r="AR532" s="3">
        <f t="shared" si="773"/>
        <v>0</v>
      </c>
      <c r="AS532" s="3">
        <f t="shared" si="773"/>
        <v>0</v>
      </c>
      <c r="AT532" s="3">
        <f t="shared" si="773"/>
        <v>0</v>
      </c>
      <c r="AU532" s="3">
        <f t="shared" si="773"/>
        <v>0</v>
      </c>
      <c r="AV532" s="3">
        <f t="shared" si="773"/>
        <v>0</v>
      </c>
      <c r="AW532" s="3">
        <f t="shared" si="773"/>
        <v>0</v>
      </c>
      <c r="AX532" s="3">
        <f t="shared" si="773"/>
        <v>0</v>
      </c>
      <c r="AY532" s="3">
        <f t="shared" si="773"/>
        <v>0</v>
      </c>
      <c r="AZ532" s="3">
        <f t="shared" si="773"/>
        <v>0</v>
      </c>
      <c r="BA532" s="3">
        <f t="shared" si="773"/>
        <v>0</v>
      </c>
      <c r="BB532" s="3">
        <f t="shared" si="773"/>
        <v>0</v>
      </c>
      <c r="BC532" s="3">
        <f t="shared" si="773"/>
        <v>0</v>
      </c>
      <c r="BD532" s="3">
        <f t="shared" si="773"/>
        <v>0</v>
      </c>
      <c r="BE532" s="3">
        <f t="shared" si="773"/>
        <v>0</v>
      </c>
      <c r="BF532" s="3">
        <f t="shared" si="773"/>
        <v>0</v>
      </c>
      <c r="BG532" s="3">
        <f t="shared" si="773"/>
        <v>0</v>
      </c>
      <c r="BH532" s="3">
        <f t="shared" si="773"/>
        <v>0</v>
      </c>
      <c r="BI532" s="3">
        <f t="shared" si="773"/>
        <v>0</v>
      </c>
      <c r="BJ532" s="3">
        <f t="shared" si="773"/>
        <v>0</v>
      </c>
      <c r="BK532" s="3">
        <f t="shared" si="773"/>
        <v>0</v>
      </c>
      <c r="BL532" s="3">
        <f t="shared" si="773"/>
        <v>0</v>
      </c>
      <c r="BM532" s="3">
        <f t="shared" si="773"/>
        <v>0</v>
      </c>
      <c r="BN532" s="3">
        <f t="shared" si="773"/>
        <v>0</v>
      </c>
      <c r="BO532" s="3">
        <f t="shared" si="773"/>
        <v>0</v>
      </c>
      <c r="BP532" s="3">
        <f t="shared" ref="BP532:EA532" si="774">BP260*1</f>
        <v>0</v>
      </c>
      <c r="BQ532" s="3">
        <f t="shared" si="774"/>
        <v>0</v>
      </c>
      <c r="BR532" s="3">
        <f t="shared" si="774"/>
        <v>0</v>
      </c>
      <c r="BS532" s="3">
        <f t="shared" si="774"/>
        <v>0</v>
      </c>
      <c r="BT532" s="3">
        <f t="shared" si="774"/>
        <v>0</v>
      </c>
      <c r="BU532" s="3">
        <f t="shared" si="774"/>
        <v>0</v>
      </c>
      <c r="BV532" s="3">
        <f t="shared" si="774"/>
        <v>0</v>
      </c>
      <c r="BW532" s="3">
        <f t="shared" si="774"/>
        <v>0</v>
      </c>
      <c r="BX532" s="3">
        <f t="shared" si="774"/>
        <v>0</v>
      </c>
      <c r="BY532" s="3">
        <f t="shared" si="774"/>
        <v>0</v>
      </c>
      <c r="BZ532" s="3">
        <f t="shared" si="774"/>
        <v>0</v>
      </c>
      <c r="CA532" s="3">
        <f t="shared" si="774"/>
        <v>0</v>
      </c>
      <c r="CB532" s="3">
        <f t="shared" si="774"/>
        <v>0</v>
      </c>
      <c r="CC532" s="3">
        <f t="shared" si="774"/>
        <v>0</v>
      </c>
      <c r="CD532" s="3">
        <f t="shared" si="774"/>
        <v>0</v>
      </c>
      <c r="CE532" s="3">
        <f t="shared" si="774"/>
        <v>0</v>
      </c>
      <c r="CF532" s="3">
        <f t="shared" si="774"/>
        <v>0</v>
      </c>
      <c r="CG532" s="3">
        <f t="shared" si="774"/>
        <v>0</v>
      </c>
      <c r="CH532" s="3">
        <f t="shared" si="774"/>
        <v>0</v>
      </c>
      <c r="CI532" s="3">
        <f t="shared" si="774"/>
        <v>0</v>
      </c>
      <c r="CJ532" s="3">
        <f t="shared" si="774"/>
        <v>0</v>
      </c>
      <c r="CK532" s="3">
        <f t="shared" si="774"/>
        <v>0</v>
      </c>
      <c r="CL532" s="3">
        <f t="shared" si="774"/>
        <v>0</v>
      </c>
      <c r="CM532" s="3">
        <f t="shared" si="774"/>
        <v>0</v>
      </c>
      <c r="CN532" s="3">
        <f t="shared" si="774"/>
        <v>0</v>
      </c>
      <c r="CO532" s="3">
        <f t="shared" si="774"/>
        <v>0</v>
      </c>
      <c r="CP532" s="3">
        <f t="shared" si="774"/>
        <v>0</v>
      </c>
      <c r="CQ532" s="3">
        <f t="shared" si="774"/>
        <v>0</v>
      </c>
      <c r="CR532" s="3">
        <f t="shared" si="774"/>
        <v>0</v>
      </c>
      <c r="CS532" s="3">
        <f t="shared" si="774"/>
        <v>0</v>
      </c>
      <c r="CT532" s="3">
        <f t="shared" si="774"/>
        <v>0</v>
      </c>
      <c r="CU532" s="3">
        <f t="shared" si="774"/>
        <v>0</v>
      </c>
      <c r="CV532" s="3">
        <f t="shared" si="774"/>
        <v>0</v>
      </c>
      <c r="CW532" s="3">
        <f t="shared" si="774"/>
        <v>0</v>
      </c>
      <c r="CX532" s="3">
        <f t="shared" si="774"/>
        <v>0</v>
      </c>
      <c r="CY532" s="3">
        <f t="shared" si="774"/>
        <v>0</v>
      </c>
      <c r="CZ532" s="3">
        <f t="shared" si="774"/>
        <v>0</v>
      </c>
      <c r="DA532" s="3">
        <f t="shared" si="774"/>
        <v>0</v>
      </c>
      <c r="DB532" s="3">
        <f t="shared" si="774"/>
        <v>0</v>
      </c>
      <c r="DC532" s="3">
        <f t="shared" si="774"/>
        <v>0</v>
      </c>
      <c r="DD532" s="3">
        <f t="shared" si="774"/>
        <v>0</v>
      </c>
      <c r="DE532" s="3">
        <f t="shared" si="774"/>
        <v>0</v>
      </c>
      <c r="DF532" s="3">
        <f t="shared" si="774"/>
        <v>0</v>
      </c>
      <c r="DG532" s="3">
        <f t="shared" si="774"/>
        <v>0</v>
      </c>
      <c r="DH532" s="3">
        <f t="shared" si="774"/>
        <v>0</v>
      </c>
      <c r="DI532" s="3">
        <f t="shared" si="774"/>
        <v>0</v>
      </c>
      <c r="DJ532" s="3">
        <f t="shared" si="774"/>
        <v>0</v>
      </c>
      <c r="DK532" s="3">
        <f t="shared" si="774"/>
        <v>0</v>
      </c>
      <c r="DL532" s="3">
        <f t="shared" si="774"/>
        <v>0</v>
      </c>
      <c r="DM532" s="3">
        <f t="shared" si="774"/>
        <v>0</v>
      </c>
      <c r="DN532" s="3">
        <f t="shared" si="774"/>
        <v>0</v>
      </c>
      <c r="DO532" s="3">
        <f t="shared" si="774"/>
        <v>0</v>
      </c>
      <c r="DP532" s="3">
        <f t="shared" si="774"/>
        <v>0</v>
      </c>
      <c r="DQ532" s="3">
        <f t="shared" si="774"/>
        <v>0</v>
      </c>
      <c r="DR532" s="3">
        <f t="shared" si="774"/>
        <v>0</v>
      </c>
      <c r="DS532" s="3">
        <f t="shared" si="774"/>
        <v>0</v>
      </c>
      <c r="DT532" s="3">
        <f t="shared" si="774"/>
        <v>0</v>
      </c>
      <c r="DU532" s="3">
        <f t="shared" si="774"/>
        <v>0</v>
      </c>
      <c r="DV532" s="3">
        <f t="shared" si="774"/>
        <v>0</v>
      </c>
      <c r="DW532" s="3">
        <f t="shared" si="774"/>
        <v>0</v>
      </c>
      <c r="DX532" s="3">
        <f t="shared" si="774"/>
        <v>0</v>
      </c>
      <c r="DY532" s="3">
        <f t="shared" si="774"/>
        <v>0</v>
      </c>
      <c r="DZ532" s="3">
        <f t="shared" si="774"/>
        <v>0</v>
      </c>
      <c r="EA532" s="3">
        <f t="shared" si="774"/>
        <v>0</v>
      </c>
      <c r="EB532" s="3">
        <f t="shared" ref="EB532:EC532" si="775">EB260*1</f>
        <v>0</v>
      </c>
      <c r="EC532" s="3">
        <f t="shared" si="775"/>
        <v>0</v>
      </c>
    </row>
    <row r="533" spans="3:133" x14ac:dyDescent="0.25">
      <c r="C533" t="s">
        <v>848</v>
      </c>
      <c r="D533" s="3">
        <f t="shared" ref="D533:BO533" si="776">D261*1</f>
        <v>0</v>
      </c>
      <c r="E533" s="3">
        <f t="shared" si="776"/>
        <v>0</v>
      </c>
      <c r="F533" s="3">
        <f t="shared" si="776"/>
        <v>0</v>
      </c>
      <c r="G533" s="3">
        <f t="shared" si="776"/>
        <v>0</v>
      </c>
      <c r="H533" s="3">
        <f t="shared" si="776"/>
        <v>0</v>
      </c>
      <c r="I533" s="3">
        <f t="shared" si="776"/>
        <v>0</v>
      </c>
      <c r="J533" s="3">
        <f t="shared" si="776"/>
        <v>0</v>
      </c>
      <c r="K533" s="3">
        <f t="shared" si="776"/>
        <v>0</v>
      </c>
      <c r="L533" s="3">
        <f t="shared" si="776"/>
        <v>0</v>
      </c>
      <c r="M533" s="3">
        <f t="shared" si="776"/>
        <v>0</v>
      </c>
      <c r="N533" s="3">
        <f t="shared" si="776"/>
        <v>0</v>
      </c>
      <c r="O533" s="3">
        <f t="shared" si="776"/>
        <v>0</v>
      </c>
      <c r="P533" s="3">
        <f t="shared" si="776"/>
        <v>0</v>
      </c>
      <c r="Q533" s="3">
        <f t="shared" si="776"/>
        <v>0</v>
      </c>
      <c r="R533" s="3">
        <f t="shared" si="776"/>
        <v>0</v>
      </c>
      <c r="S533" s="3">
        <f t="shared" si="776"/>
        <v>0</v>
      </c>
      <c r="T533" s="3">
        <f t="shared" si="776"/>
        <v>0</v>
      </c>
      <c r="U533" s="3">
        <f t="shared" si="776"/>
        <v>0</v>
      </c>
      <c r="V533" s="3">
        <f t="shared" si="776"/>
        <v>0</v>
      </c>
      <c r="W533" s="3">
        <f t="shared" si="776"/>
        <v>0</v>
      </c>
      <c r="X533" s="3">
        <f t="shared" si="776"/>
        <v>0</v>
      </c>
      <c r="Y533" s="3">
        <f t="shared" si="776"/>
        <v>0</v>
      </c>
      <c r="Z533" s="3">
        <f t="shared" si="776"/>
        <v>0</v>
      </c>
      <c r="AA533" s="3">
        <f t="shared" si="776"/>
        <v>0</v>
      </c>
      <c r="AB533" s="3">
        <f t="shared" si="776"/>
        <v>0</v>
      </c>
      <c r="AC533" s="3">
        <f t="shared" si="776"/>
        <v>0</v>
      </c>
      <c r="AD533" s="3">
        <f t="shared" si="776"/>
        <v>0</v>
      </c>
      <c r="AE533" s="3">
        <f t="shared" si="776"/>
        <v>0</v>
      </c>
      <c r="AF533" s="3">
        <f t="shared" si="776"/>
        <v>0</v>
      </c>
      <c r="AG533" s="3">
        <f t="shared" si="776"/>
        <v>0</v>
      </c>
      <c r="AH533" s="3">
        <f t="shared" si="776"/>
        <v>0</v>
      </c>
      <c r="AI533" s="3">
        <f t="shared" si="776"/>
        <v>0</v>
      </c>
      <c r="AJ533" s="3">
        <f t="shared" si="776"/>
        <v>0</v>
      </c>
      <c r="AK533" s="3">
        <f t="shared" si="776"/>
        <v>0</v>
      </c>
      <c r="AL533" s="3">
        <f t="shared" si="776"/>
        <v>0</v>
      </c>
      <c r="AM533" s="3">
        <f t="shared" si="776"/>
        <v>0</v>
      </c>
      <c r="AN533" s="3">
        <f t="shared" si="776"/>
        <v>0</v>
      </c>
      <c r="AO533" s="3">
        <f t="shared" si="776"/>
        <v>0</v>
      </c>
      <c r="AP533" s="3">
        <f t="shared" si="776"/>
        <v>0</v>
      </c>
      <c r="AQ533" s="3">
        <f t="shared" si="776"/>
        <v>0</v>
      </c>
      <c r="AR533" s="3">
        <f t="shared" si="776"/>
        <v>0</v>
      </c>
      <c r="AS533" s="3">
        <f t="shared" si="776"/>
        <v>0</v>
      </c>
      <c r="AT533" s="3">
        <f t="shared" si="776"/>
        <v>0</v>
      </c>
      <c r="AU533" s="3">
        <f t="shared" si="776"/>
        <v>0</v>
      </c>
      <c r="AV533" s="3">
        <f t="shared" si="776"/>
        <v>0</v>
      </c>
      <c r="AW533" s="3">
        <f t="shared" si="776"/>
        <v>0</v>
      </c>
      <c r="AX533" s="3">
        <f t="shared" si="776"/>
        <v>0</v>
      </c>
      <c r="AY533" s="3">
        <f t="shared" si="776"/>
        <v>0</v>
      </c>
      <c r="AZ533" s="3">
        <f t="shared" si="776"/>
        <v>0</v>
      </c>
      <c r="BA533" s="3">
        <f t="shared" si="776"/>
        <v>0</v>
      </c>
      <c r="BB533" s="3">
        <f t="shared" si="776"/>
        <v>0</v>
      </c>
      <c r="BC533" s="3">
        <f t="shared" si="776"/>
        <v>0</v>
      </c>
      <c r="BD533" s="3">
        <f t="shared" si="776"/>
        <v>0</v>
      </c>
      <c r="BE533" s="3">
        <f t="shared" si="776"/>
        <v>0</v>
      </c>
      <c r="BF533" s="3">
        <f t="shared" si="776"/>
        <v>0</v>
      </c>
      <c r="BG533" s="3">
        <f t="shared" si="776"/>
        <v>0</v>
      </c>
      <c r="BH533" s="3">
        <f t="shared" si="776"/>
        <v>0</v>
      </c>
      <c r="BI533" s="3">
        <f t="shared" si="776"/>
        <v>0</v>
      </c>
      <c r="BJ533" s="3">
        <f t="shared" si="776"/>
        <v>0</v>
      </c>
      <c r="BK533" s="3">
        <f t="shared" si="776"/>
        <v>0</v>
      </c>
      <c r="BL533" s="3">
        <f t="shared" si="776"/>
        <v>0</v>
      </c>
      <c r="BM533" s="3">
        <f t="shared" si="776"/>
        <v>0</v>
      </c>
      <c r="BN533" s="3">
        <f t="shared" si="776"/>
        <v>0</v>
      </c>
      <c r="BO533" s="3">
        <f t="shared" si="776"/>
        <v>0</v>
      </c>
      <c r="BP533" s="3">
        <f t="shared" ref="BP533:EA533" si="777">BP261*1</f>
        <v>0</v>
      </c>
      <c r="BQ533" s="3">
        <f t="shared" si="777"/>
        <v>0</v>
      </c>
      <c r="BR533" s="3">
        <f t="shared" si="777"/>
        <v>0</v>
      </c>
      <c r="BS533" s="3">
        <f t="shared" si="777"/>
        <v>0</v>
      </c>
      <c r="BT533" s="3">
        <f t="shared" si="777"/>
        <v>0</v>
      </c>
      <c r="BU533" s="3">
        <f t="shared" si="777"/>
        <v>0</v>
      </c>
      <c r="BV533" s="3">
        <f t="shared" si="777"/>
        <v>0</v>
      </c>
      <c r="BW533" s="3">
        <f t="shared" si="777"/>
        <v>0</v>
      </c>
      <c r="BX533" s="3">
        <f t="shared" si="777"/>
        <v>0</v>
      </c>
      <c r="BY533" s="3">
        <f t="shared" si="777"/>
        <v>0</v>
      </c>
      <c r="BZ533" s="3">
        <f t="shared" si="777"/>
        <v>0</v>
      </c>
      <c r="CA533" s="3">
        <f t="shared" si="777"/>
        <v>0</v>
      </c>
      <c r="CB533" s="3">
        <f t="shared" si="777"/>
        <v>0</v>
      </c>
      <c r="CC533" s="3">
        <f t="shared" si="777"/>
        <v>0</v>
      </c>
      <c r="CD533" s="3">
        <f t="shared" si="777"/>
        <v>0</v>
      </c>
      <c r="CE533" s="3">
        <f t="shared" si="777"/>
        <v>0</v>
      </c>
      <c r="CF533" s="3">
        <f t="shared" si="777"/>
        <v>0</v>
      </c>
      <c r="CG533" s="3">
        <f t="shared" si="777"/>
        <v>0</v>
      </c>
      <c r="CH533" s="3">
        <f t="shared" si="777"/>
        <v>0</v>
      </c>
      <c r="CI533" s="3">
        <f t="shared" si="777"/>
        <v>0</v>
      </c>
      <c r="CJ533" s="3">
        <f t="shared" si="777"/>
        <v>0</v>
      </c>
      <c r="CK533" s="3">
        <f t="shared" si="777"/>
        <v>0</v>
      </c>
      <c r="CL533" s="3">
        <f t="shared" si="777"/>
        <v>0</v>
      </c>
      <c r="CM533" s="3">
        <f t="shared" si="777"/>
        <v>0</v>
      </c>
      <c r="CN533" s="3">
        <f t="shared" si="777"/>
        <v>0</v>
      </c>
      <c r="CO533" s="3">
        <f t="shared" si="777"/>
        <v>0</v>
      </c>
      <c r="CP533" s="3">
        <f t="shared" si="777"/>
        <v>0</v>
      </c>
      <c r="CQ533" s="3">
        <f t="shared" si="777"/>
        <v>0</v>
      </c>
      <c r="CR533" s="3">
        <f t="shared" si="777"/>
        <v>0</v>
      </c>
      <c r="CS533" s="3">
        <f t="shared" si="777"/>
        <v>0</v>
      </c>
      <c r="CT533" s="3">
        <f t="shared" si="777"/>
        <v>0</v>
      </c>
      <c r="CU533" s="3">
        <f t="shared" si="777"/>
        <v>0</v>
      </c>
      <c r="CV533" s="3">
        <f t="shared" si="777"/>
        <v>0</v>
      </c>
      <c r="CW533" s="3">
        <f t="shared" si="777"/>
        <v>0</v>
      </c>
      <c r="CX533" s="3">
        <f t="shared" si="777"/>
        <v>0</v>
      </c>
      <c r="CY533" s="3">
        <f t="shared" si="777"/>
        <v>0</v>
      </c>
      <c r="CZ533" s="3">
        <f t="shared" si="777"/>
        <v>0</v>
      </c>
      <c r="DA533" s="3">
        <f t="shared" si="777"/>
        <v>0</v>
      </c>
      <c r="DB533" s="3">
        <f t="shared" si="777"/>
        <v>0</v>
      </c>
      <c r="DC533" s="3">
        <f t="shared" si="777"/>
        <v>0</v>
      </c>
      <c r="DD533" s="3">
        <f t="shared" si="777"/>
        <v>0</v>
      </c>
      <c r="DE533" s="3">
        <f t="shared" si="777"/>
        <v>0</v>
      </c>
      <c r="DF533" s="3">
        <f t="shared" si="777"/>
        <v>0</v>
      </c>
      <c r="DG533" s="3">
        <f t="shared" si="777"/>
        <v>0</v>
      </c>
      <c r="DH533" s="3">
        <f t="shared" si="777"/>
        <v>0</v>
      </c>
      <c r="DI533" s="3">
        <f t="shared" si="777"/>
        <v>0</v>
      </c>
      <c r="DJ533" s="3">
        <f t="shared" si="777"/>
        <v>0</v>
      </c>
      <c r="DK533" s="3">
        <f t="shared" si="777"/>
        <v>0</v>
      </c>
      <c r="DL533" s="3">
        <f t="shared" si="777"/>
        <v>0</v>
      </c>
      <c r="DM533" s="3">
        <f t="shared" si="777"/>
        <v>0</v>
      </c>
      <c r="DN533" s="3">
        <f t="shared" si="777"/>
        <v>0</v>
      </c>
      <c r="DO533" s="3">
        <f t="shared" si="777"/>
        <v>0</v>
      </c>
      <c r="DP533" s="3">
        <f t="shared" si="777"/>
        <v>0</v>
      </c>
      <c r="DQ533" s="3">
        <f t="shared" si="777"/>
        <v>0</v>
      </c>
      <c r="DR533" s="3">
        <f t="shared" si="777"/>
        <v>0</v>
      </c>
      <c r="DS533" s="3">
        <f t="shared" si="777"/>
        <v>0</v>
      </c>
      <c r="DT533" s="3">
        <f t="shared" si="777"/>
        <v>0</v>
      </c>
      <c r="DU533" s="3">
        <f t="shared" si="777"/>
        <v>0</v>
      </c>
      <c r="DV533" s="3">
        <f t="shared" si="777"/>
        <v>0</v>
      </c>
      <c r="DW533" s="3">
        <f t="shared" si="777"/>
        <v>0</v>
      </c>
      <c r="DX533" s="3">
        <f t="shared" si="777"/>
        <v>0</v>
      </c>
      <c r="DY533" s="3">
        <f t="shared" si="777"/>
        <v>0</v>
      </c>
      <c r="DZ533" s="3">
        <f t="shared" si="777"/>
        <v>0</v>
      </c>
      <c r="EA533" s="3">
        <f t="shared" si="777"/>
        <v>0</v>
      </c>
      <c r="EB533" s="3">
        <f t="shared" ref="EB533:EC533" si="778">EB261*1</f>
        <v>0</v>
      </c>
      <c r="EC533" s="3">
        <f t="shared" si="778"/>
        <v>0</v>
      </c>
    </row>
    <row r="534" spans="3:133" x14ac:dyDescent="0.25">
      <c r="C534" t="s">
        <v>2075</v>
      </c>
      <c r="D534" s="3">
        <f t="shared" ref="D534:BO534" si="779">D262*1</f>
        <v>0</v>
      </c>
      <c r="E534" s="3">
        <f t="shared" si="779"/>
        <v>0</v>
      </c>
      <c r="F534" s="3">
        <f t="shared" si="779"/>
        <v>0</v>
      </c>
      <c r="G534" s="3">
        <f t="shared" si="779"/>
        <v>0</v>
      </c>
      <c r="H534" s="3">
        <f t="shared" si="779"/>
        <v>0</v>
      </c>
      <c r="I534" s="3">
        <f t="shared" si="779"/>
        <v>0</v>
      </c>
      <c r="J534" s="3">
        <f t="shared" si="779"/>
        <v>0</v>
      </c>
      <c r="K534" s="3">
        <f t="shared" si="779"/>
        <v>0</v>
      </c>
      <c r="L534" s="3">
        <f t="shared" si="779"/>
        <v>0</v>
      </c>
      <c r="M534" s="3">
        <f t="shared" si="779"/>
        <v>0</v>
      </c>
      <c r="N534" s="3">
        <f t="shared" si="779"/>
        <v>0</v>
      </c>
      <c r="O534" s="3">
        <f t="shared" si="779"/>
        <v>0</v>
      </c>
      <c r="P534" s="3">
        <f t="shared" si="779"/>
        <v>0</v>
      </c>
      <c r="Q534" s="3">
        <f t="shared" si="779"/>
        <v>0</v>
      </c>
      <c r="R534" s="3">
        <f t="shared" si="779"/>
        <v>0</v>
      </c>
      <c r="S534" s="3">
        <f t="shared" si="779"/>
        <v>0</v>
      </c>
      <c r="T534" s="3">
        <f t="shared" si="779"/>
        <v>0</v>
      </c>
      <c r="U534" s="3">
        <f t="shared" si="779"/>
        <v>0</v>
      </c>
      <c r="V534" s="3">
        <f t="shared" si="779"/>
        <v>0</v>
      </c>
      <c r="W534" s="3">
        <f t="shared" si="779"/>
        <v>0</v>
      </c>
      <c r="X534" s="3">
        <f t="shared" si="779"/>
        <v>0</v>
      </c>
      <c r="Y534" s="3">
        <f t="shared" si="779"/>
        <v>0</v>
      </c>
      <c r="Z534" s="3">
        <f t="shared" si="779"/>
        <v>0</v>
      </c>
      <c r="AA534" s="3">
        <f t="shared" si="779"/>
        <v>0</v>
      </c>
      <c r="AB534" s="3">
        <f t="shared" si="779"/>
        <v>0</v>
      </c>
      <c r="AC534" s="3">
        <f t="shared" si="779"/>
        <v>0</v>
      </c>
      <c r="AD534" s="3">
        <f t="shared" si="779"/>
        <v>0</v>
      </c>
      <c r="AE534" s="3">
        <f t="shared" si="779"/>
        <v>0</v>
      </c>
      <c r="AF534" s="3">
        <f t="shared" si="779"/>
        <v>0</v>
      </c>
      <c r="AG534" s="3">
        <f t="shared" si="779"/>
        <v>0</v>
      </c>
      <c r="AH534" s="3">
        <f t="shared" si="779"/>
        <v>0</v>
      </c>
      <c r="AI534" s="3">
        <f t="shared" si="779"/>
        <v>0</v>
      </c>
      <c r="AJ534" s="3">
        <f t="shared" si="779"/>
        <v>0</v>
      </c>
      <c r="AK534" s="3">
        <f t="shared" si="779"/>
        <v>0</v>
      </c>
      <c r="AL534" s="3">
        <f t="shared" si="779"/>
        <v>0</v>
      </c>
      <c r="AM534" s="3">
        <f t="shared" si="779"/>
        <v>0</v>
      </c>
      <c r="AN534" s="3">
        <f t="shared" si="779"/>
        <v>0</v>
      </c>
      <c r="AO534" s="3">
        <f t="shared" si="779"/>
        <v>0</v>
      </c>
      <c r="AP534" s="3">
        <f t="shared" si="779"/>
        <v>0</v>
      </c>
      <c r="AQ534" s="3">
        <f t="shared" si="779"/>
        <v>0</v>
      </c>
      <c r="AR534" s="3">
        <f t="shared" si="779"/>
        <v>0</v>
      </c>
      <c r="AS534" s="3">
        <f t="shared" si="779"/>
        <v>0</v>
      </c>
      <c r="AT534" s="3">
        <f t="shared" si="779"/>
        <v>0</v>
      </c>
      <c r="AU534" s="3">
        <f t="shared" si="779"/>
        <v>0</v>
      </c>
      <c r="AV534" s="3">
        <f t="shared" si="779"/>
        <v>0</v>
      </c>
      <c r="AW534" s="3">
        <f t="shared" si="779"/>
        <v>0</v>
      </c>
      <c r="AX534" s="3">
        <f t="shared" si="779"/>
        <v>0</v>
      </c>
      <c r="AY534" s="3">
        <f t="shared" si="779"/>
        <v>0</v>
      </c>
      <c r="AZ534" s="3">
        <f t="shared" si="779"/>
        <v>0</v>
      </c>
      <c r="BA534" s="3">
        <f t="shared" si="779"/>
        <v>0</v>
      </c>
      <c r="BB534" s="3">
        <f t="shared" si="779"/>
        <v>0</v>
      </c>
      <c r="BC534" s="3">
        <f t="shared" si="779"/>
        <v>0</v>
      </c>
      <c r="BD534" s="3">
        <f t="shared" si="779"/>
        <v>0</v>
      </c>
      <c r="BE534" s="3">
        <f t="shared" si="779"/>
        <v>0</v>
      </c>
      <c r="BF534" s="3">
        <f t="shared" si="779"/>
        <v>0</v>
      </c>
      <c r="BG534" s="3">
        <f t="shared" si="779"/>
        <v>0</v>
      </c>
      <c r="BH534" s="3">
        <f t="shared" si="779"/>
        <v>0</v>
      </c>
      <c r="BI534" s="3">
        <f t="shared" si="779"/>
        <v>0</v>
      </c>
      <c r="BJ534" s="3">
        <f t="shared" si="779"/>
        <v>0</v>
      </c>
      <c r="BK534" s="3">
        <f t="shared" si="779"/>
        <v>0</v>
      </c>
      <c r="BL534" s="3">
        <f t="shared" si="779"/>
        <v>0</v>
      </c>
      <c r="BM534" s="3">
        <f t="shared" si="779"/>
        <v>0</v>
      </c>
      <c r="BN534" s="3">
        <f t="shared" si="779"/>
        <v>0</v>
      </c>
      <c r="BO534" s="3">
        <f t="shared" si="779"/>
        <v>0</v>
      </c>
      <c r="BP534" s="3">
        <f t="shared" ref="BP534:EA534" si="780">BP262*1</f>
        <v>0</v>
      </c>
      <c r="BQ534" s="3">
        <f t="shared" si="780"/>
        <v>0</v>
      </c>
      <c r="BR534" s="3">
        <f t="shared" si="780"/>
        <v>0</v>
      </c>
      <c r="BS534" s="3">
        <f t="shared" si="780"/>
        <v>0</v>
      </c>
      <c r="BT534" s="3">
        <f t="shared" si="780"/>
        <v>0</v>
      </c>
      <c r="BU534" s="3">
        <f t="shared" si="780"/>
        <v>0</v>
      </c>
      <c r="BV534" s="3">
        <f t="shared" si="780"/>
        <v>0</v>
      </c>
      <c r="BW534" s="3">
        <f t="shared" si="780"/>
        <v>0</v>
      </c>
      <c r="BX534" s="3">
        <f t="shared" si="780"/>
        <v>0</v>
      </c>
      <c r="BY534" s="3">
        <f t="shared" si="780"/>
        <v>0</v>
      </c>
      <c r="BZ534" s="3">
        <f t="shared" si="780"/>
        <v>0</v>
      </c>
      <c r="CA534" s="3">
        <f t="shared" si="780"/>
        <v>0</v>
      </c>
      <c r="CB534" s="3">
        <f t="shared" si="780"/>
        <v>0</v>
      </c>
      <c r="CC534" s="3">
        <f t="shared" si="780"/>
        <v>0</v>
      </c>
      <c r="CD534" s="3">
        <f t="shared" si="780"/>
        <v>0</v>
      </c>
      <c r="CE534" s="3">
        <f t="shared" si="780"/>
        <v>0</v>
      </c>
      <c r="CF534" s="3">
        <f t="shared" si="780"/>
        <v>0</v>
      </c>
      <c r="CG534" s="3">
        <f t="shared" si="780"/>
        <v>0</v>
      </c>
      <c r="CH534" s="3">
        <f t="shared" si="780"/>
        <v>0</v>
      </c>
      <c r="CI534" s="3">
        <f t="shared" si="780"/>
        <v>0</v>
      </c>
      <c r="CJ534" s="3">
        <f t="shared" si="780"/>
        <v>0</v>
      </c>
      <c r="CK534" s="3">
        <f t="shared" si="780"/>
        <v>0</v>
      </c>
      <c r="CL534" s="3">
        <f t="shared" si="780"/>
        <v>0</v>
      </c>
      <c r="CM534" s="3">
        <f t="shared" si="780"/>
        <v>0</v>
      </c>
      <c r="CN534" s="3">
        <f t="shared" si="780"/>
        <v>0</v>
      </c>
      <c r="CO534" s="3">
        <f t="shared" si="780"/>
        <v>0</v>
      </c>
      <c r="CP534" s="3">
        <f t="shared" si="780"/>
        <v>0</v>
      </c>
      <c r="CQ534" s="3">
        <f t="shared" si="780"/>
        <v>0</v>
      </c>
      <c r="CR534" s="3">
        <f t="shared" si="780"/>
        <v>0</v>
      </c>
      <c r="CS534" s="3">
        <f t="shared" si="780"/>
        <v>0</v>
      </c>
      <c r="CT534" s="3">
        <f t="shared" si="780"/>
        <v>0</v>
      </c>
      <c r="CU534" s="3">
        <f t="shared" si="780"/>
        <v>0</v>
      </c>
      <c r="CV534" s="3">
        <f t="shared" si="780"/>
        <v>0</v>
      </c>
      <c r="CW534" s="3">
        <f t="shared" si="780"/>
        <v>0</v>
      </c>
      <c r="CX534" s="3">
        <f t="shared" si="780"/>
        <v>0</v>
      </c>
      <c r="CY534" s="3">
        <f t="shared" si="780"/>
        <v>0</v>
      </c>
      <c r="CZ534" s="3">
        <f t="shared" si="780"/>
        <v>0</v>
      </c>
      <c r="DA534" s="3">
        <f t="shared" si="780"/>
        <v>0</v>
      </c>
      <c r="DB534" s="3">
        <f t="shared" si="780"/>
        <v>0</v>
      </c>
      <c r="DC534" s="3">
        <f t="shared" si="780"/>
        <v>0</v>
      </c>
      <c r="DD534" s="3">
        <f t="shared" si="780"/>
        <v>0</v>
      </c>
      <c r="DE534" s="3">
        <f t="shared" si="780"/>
        <v>0</v>
      </c>
      <c r="DF534" s="3">
        <f t="shared" si="780"/>
        <v>0</v>
      </c>
      <c r="DG534" s="3">
        <f t="shared" si="780"/>
        <v>0</v>
      </c>
      <c r="DH534" s="3">
        <f t="shared" si="780"/>
        <v>0</v>
      </c>
      <c r="DI534" s="3">
        <f t="shared" si="780"/>
        <v>0</v>
      </c>
      <c r="DJ534" s="3">
        <f t="shared" si="780"/>
        <v>0</v>
      </c>
      <c r="DK534" s="3">
        <f t="shared" si="780"/>
        <v>0</v>
      </c>
      <c r="DL534" s="3">
        <f t="shared" si="780"/>
        <v>0</v>
      </c>
      <c r="DM534" s="3">
        <f t="shared" si="780"/>
        <v>0</v>
      </c>
      <c r="DN534" s="3">
        <f t="shared" si="780"/>
        <v>4</v>
      </c>
      <c r="DO534" s="3">
        <f t="shared" si="780"/>
        <v>4</v>
      </c>
      <c r="DP534" s="3">
        <f t="shared" si="780"/>
        <v>4</v>
      </c>
      <c r="DQ534" s="3">
        <f t="shared" si="780"/>
        <v>4</v>
      </c>
      <c r="DR534" s="3">
        <f t="shared" si="780"/>
        <v>4</v>
      </c>
      <c r="DS534" s="3">
        <f t="shared" si="780"/>
        <v>4</v>
      </c>
      <c r="DT534" s="3">
        <f t="shared" si="780"/>
        <v>4</v>
      </c>
      <c r="DU534" s="3">
        <f t="shared" si="780"/>
        <v>6</v>
      </c>
      <c r="DV534" s="3">
        <f t="shared" si="780"/>
        <v>8</v>
      </c>
      <c r="DW534" s="3">
        <f t="shared" si="780"/>
        <v>8</v>
      </c>
      <c r="DX534" s="3">
        <f t="shared" si="780"/>
        <v>8</v>
      </c>
      <c r="DY534" s="3">
        <f t="shared" si="780"/>
        <v>8</v>
      </c>
      <c r="DZ534" s="3">
        <f t="shared" si="780"/>
        <v>10</v>
      </c>
      <c r="EA534" s="3">
        <f t="shared" si="780"/>
        <v>10</v>
      </c>
      <c r="EB534" s="3">
        <f t="shared" ref="EB534:EC534" si="781">EB262*1</f>
        <v>10</v>
      </c>
      <c r="EC534" s="3">
        <f t="shared" si="781"/>
        <v>10</v>
      </c>
    </row>
    <row r="535" spans="3:133" x14ac:dyDescent="0.25">
      <c r="C535" t="s">
        <v>2076</v>
      </c>
      <c r="D535" s="3">
        <f t="shared" ref="D535:BO535" si="782">D263*1</f>
        <v>0</v>
      </c>
      <c r="E535" s="3">
        <f t="shared" si="782"/>
        <v>0</v>
      </c>
      <c r="F535" s="3">
        <f t="shared" si="782"/>
        <v>0</v>
      </c>
      <c r="G535" s="3">
        <f t="shared" si="782"/>
        <v>0</v>
      </c>
      <c r="H535" s="3">
        <f t="shared" si="782"/>
        <v>0</v>
      </c>
      <c r="I535" s="3">
        <f t="shared" si="782"/>
        <v>0</v>
      </c>
      <c r="J535" s="3">
        <f t="shared" si="782"/>
        <v>0</v>
      </c>
      <c r="K535" s="3">
        <f t="shared" si="782"/>
        <v>0</v>
      </c>
      <c r="L535" s="3">
        <f t="shared" si="782"/>
        <v>0</v>
      </c>
      <c r="M535" s="3">
        <f t="shared" si="782"/>
        <v>0</v>
      </c>
      <c r="N535" s="3">
        <f t="shared" si="782"/>
        <v>0</v>
      </c>
      <c r="O535" s="3">
        <f t="shared" si="782"/>
        <v>0</v>
      </c>
      <c r="P535" s="3">
        <f t="shared" si="782"/>
        <v>0</v>
      </c>
      <c r="Q535" s="3">
        <f t="shared" si="782"/>
        <v>0</v>
      </c>
      <c r="R535" s="3">
        <f t="shared" si="782"/>
        <v>0</v>
      </c>
      <c r="S535" s="3">
        <f t="shared" si="782"/>
        <v>0</v>
      </c>
      <c r="T535" s="3">
        <f t="shared" si="782"/>
        <v>0</v>
      </c>
      <c r="U535" s="3">
        <f t="shared" si="782"/>
        <v>0</v>
      </c>
      <c r="V535" s="3">
        <f t="shared" si="782"/>
        <v>0</v>
      </c>
      <c r="W535" s="3">
        <f t="shared" si="782"/>
        <v>0</v>
      </c>
      <c r="X535" s="3">
        <f t="shared" si="782"/>
        <v>0</v>
      </c>
      <c r="Y535" s="3">
        <f t="shared" si="782"/>
        <v>0</v>
      </c>
      <c r="Z535" s="3">
        <f t="shared" si="782"/>
        <v>0</v>
      </c>
      <c r="AA535" s="3">
        <f t="shared" si="782"/>
        <v>0</v>
      </c>
      <c r="AB535" s="3">
        <f t="shared" si="782"/>
        <v>0</v>
      </c>
      <c r="AC535" s="3">
        <f t="shared" si="782"/>
        <v>0</v>
      </c>
      <c r="AD535" s="3">
        <f t="shared" si="782"/>
        <v>0</v>
      </c>
      <c r="AE535" s="3">
        <f t="shared" si="782"/>
        <v>0</v>
      </c>
      <c r="AF535" s="3">
        <f t="shared" si="782"/>
        <v>0</v>
      </c>
      <c r="AG535" s="3">
        <f t="shared" si="782"/>
        <v>0</v>
      </c>
      <c r="AH535" s="3">
        <f t="shared" si="782"/>
        <v>0</v>
      </c>
      <c r="AI535" s="3">
        <f t="shared" si="782"/>
        <v>0</v>
      </c>
      <c r="AJ535" s="3">
        <f t="shared" si="782"/>
        <v>0</v>
      </c>
      <c r="AK535" s="3">
        <f t="shared" si="782"/>
        <v>0</v>
      </c>
      <c r="AL535" s="3">
        <f t="shared" si="782"/>
        <v>0</v>
      </c>
      <c r="AM535" s="3">
        <f t="shared" si="782"/>
        <v>0</v>
      </c>
      <c r="AN535" s="3">
        <f t="shared" si="782"/>
        <v>0</v>
      </c>
      <c r="AO535" s="3">
        <f t="shared" si="782"/>
        <v>0</v>
      </c>
      <c r="AP535" s="3">
        <f t="shared" si="782"/>
        <v>0</v>
      </c>
      <c r="AQ535" s="3">
        <f t="shared" si="782"/>
        <v>0</v>
      </c>
      <c r="AR535" s="3">
        <f t="shared" si="782"/>
        <v>0</v>
      </c>
      <c r="AS535" s="3">
        <f t="shared" si="782"/>
        <v>0</v>
      </c>
      <c r="AT535" s="3">
        <f t="shared" si="782"/>
        <v>0</v>
      </c>
      <c r="AU535" s="3">
        <f t="shared" si="782"/>
        <v>0</v>
      </c>
      <c r="AV535" s="3">
        <f t="shared" si="782"/>
        <v>0</v>
      </c>
      <c r="AW535" s="3">
        <f t="shared" si="782"/>
        <v>0</v>
      </c>
      <c r="AX535" s="3">
        <f t="shared" si="782"/>
        <v>0</v>
      </c>
      <c r="AY535" s="3">
        <f t="shared" si="782"/>
        <v>0</v>
      </c>
      <c r="AZ535" s="3">
        <f t="shared" si="782"/>
        <v>0</v>
      </c>
      <c r="BA535" s="3">
        <f t="shared" si="782"/>
        <v>0</v>
      </c>
      <c r="BB535" s="3">
        <f t="shared" si="782"/>
        <v>0</v>
      </c>
      <c r="BC535" s="3">
        <f t="shared" si="782"/>
        <v>0</v>
      </c>
      <c r="BD535" s="3">
        <f t="shared" si="782"/>
        <v>0</v>
      </c>
      <c r="BE535" s="3">
        <f t="shared" si="782"/>
        <v>0</v>
      </c>
      <c r="BF535" s="3">
        <f t="shared" si="782"/>
        <v>0</v>
      </c>
      <c r="BG535" s="3">
        <f t="shared" si="782"/>
        <v>0</v>
      </c>
      <c r="BH535" s="3">
        <f t="shared" si="782"/>
        <v>0</v>
      </c>
      <c r="BI535" s="3">
        <f t="shared" si="782"/>
        <v>0</v>
      </c>
      <c r="BJ535" s="3">
        <f t="shared" si="782"/>
        <v>0</v>
      </c>
      <c r="BK535" s="3">
        <f t="shared" si="782"/>
        <v>0</v>
      </c>
      <c r="BL535" s="3">
        <f t="shared" si="782"/>
        <v>0</v>
      </c>
      <c r="BM535" s="3">
        <f t="shared" si="782"/>
        <v>0</v>
      </c>
      <c r="BN535" s="3">
        <f t="shared" si="782"/>
        <v>0</v>
      </c>
      <c r="BO535" s="3">
        <f t="shared" si="782"/>
        <v>0</v>
      </c>
      <c r="BP535" s="3">
        <f t="shared" ref="BP535:EA535" si="783">BP263*1</f>
        <v>0</v>
      </c>
      <c r="BQ535" s="3">
        <f t="shared" si="783"/>
        <v>0</v>
      </c>
      <c r="BR535" s="3">
        <f t="shared" si="783"/>
        <v>0</v>
      </c>
      <c r="BS535" s="3">
        <f t="shared" si="783"/>
        <v>0</v>
      </c>
      <c r="BT535" s="3">
        <f t="shared" si="783"/>
        <v>0</v>
      </c>
      <c r="BU535" s="3">
        <f t="shared" si="783"/>
        <v>0</v>
      </c>
      <c r="BV535" s="3">
        <f t="shared" si="783"/>
        <v>0</v>
      </c>
      <c r="BW535" s="3">
        <f t="shared" si="783"/>
        <v>0</v>
      </c>
      <c r="BX535" s="3">
        <f t="shared" si="783"/>
        <v>0</v>
      </c>
      <c r="BY535" s="3">
        <f t="shared" si="783"/>
        <v>0</v>
      </c>
      <c r="BZ535" s="3">
        <f t="shared" si="783"/>
        <v>0</v>
      </c>
      <c r="CA535" s="3">
        <f t="shared" si="783"/>
        <v>0</v>
      </c>
      <c r="CB535" s="3">
        <f t="shared" si="783"/>
        <v>0</v>
      </c>
      <c r="CC535" s="3">
        <f t="shared" si="783"/>
        <v>0</v>
      </c>
      <c r="CD535" s="3">
        <f t="shared" si="783"/>
        <v>0</v>
      </c>
      <c r="CE535" s="3">
        <f t="shared" si="783"/>
        <v>0</v>
      </c>
      <c r="CF535" s="3">
        <f t="shared" si="783"/>
        <v>0</v>
      </c>
      <c r="CG535" s="3">
        <f t="shared" si="783"/>
        <v>0</v>
      </c>
      <c r="CH535" s="3">
        <f t="shared" si="783"/>
        <v>0</v>
      </c>
      <c r="CI535" s="3">
        <f t="shared" si="783"/>
        <v>0</v>
      </c>
      <c r="CJ535" s="3">
        <f t="shared" si="783"/>
        <v>0</v>
      </c>
      <c r="CK535" s="3">
        <f t="shared" si="783"/>
        <v>0</v>
      </c>
      <c r="CL535" s="3">
        <f t="shared" si="783"/>
        <v>0</v>
      </c>
      <c r="CM535" s="3">
        <f t="shared" si="783"/>
        <v>0</v>
      </c>
      <c r="CN535" s="3">
        <f t="shared" si="783"/>
        <v>0</v>
      </c>
      <c r="CO535" s="3">
        <f t="shared" si="783"/>
        <v>0</v>
      </c>
      <c r="CP535" s="3">
        <f t="shared" si="783"/>
        <v>0</v>
      </c>
      <c r="CQ535" s="3">
        <f t="shared" si="783"/>
        <v>0</v>
      </c>
      <c r="CR535" s="3">
        <f t="shared" si="783"/>
        <v>0</v>
      </c>
      <c r="CS535" s="3">
        <f t="shared" si="783"/>
        <v>0</v>
      </c>
      <c r="CT535" s="3">
        <f t="shared" si="783"/>
        <v>0</v>
      </c>
      <c r="CU535" s="3">
        <f t="shared" si="783"/>
        <v>0</v>
      </c>
      <c r="CV535" s="3">
        <f t="shared" si="783"/>
        <v>0</v>
      </c>
      <c r="CW535" s="3">
        <f t="shared" si="783"/>
        <v>0</v>
      </c>
      <c r="CX535" s="3">
        <f t="shared" si="783"/>
        <v>0</v>
      </c>
      <c r="CY535" s="3">
        <f t="shared" si="783"/>
        <v>0</v>
      </c>
      <c r="CZ535" s="3">
        <f t="shared" si="783"/>
        <v>0</v>
      </c>
      <c r="DA535" s="3">
        <f t="shared" si="783"/>
        <v>0</v>
      </c>
      <c r="DB535" s="3">
        <f t="shared" si="783"/>
        <v>0</v>
      </c>
      <c r="DC535" s="3">
        <f t="shared" si="783"/>
        <v>0</v>
      </c>
      <c r="DD535" s="3">
        <f t="shared" si="783"/>
        <v>0</v>
      </c>
      <c r="DE535" s="3">
        <f t="shared" si="783"/>
        <v>0</v>
      </c>
      <c r="DF535" s="3">
        <f t="shared" si="783"/>
        <v>0</v>
      </c>
      <c r="DG535" s="3">
        <f t="shared" si="783"/>
        <v>0</v>
      </c>
      <c r="DH535" s="3">
        <f t="shared" si="783"/>
        <v>0</v>
      </c>
      <c r="DI535" s="3">
        <f t="shared" si="783"/>
        <v>0</v>
      </c>
      <c r="DJ535" s="3">
        <f t="shared" si="783"/>
        <v>0</v>
      </c>
      <c r="DK535" s="3">
        <f t="shared" si="783"/>
        <v>0</v>
      </c>
      <c r="DL535" s="3">
        <f t="shared" si="783"/>
        <v>0</v>
      </c>
      <c r="DM535" s="3">
        <f t="shared" si="783"/>
        <v>0</v>
      </c>
      <c r="DN535" s="3">
        <f t="shared" si="783"/>
        <v>0</v>
      </c>
      <c r="DO535" s="3">
        <f t="shared" si="783"/>
        <v>0</v>
      </c>
      <c r="DP535" s="3">
        <f t="shared" si="783"/>
        <v>0</v>
      </c>
      <c r="DQ535" s="3">
        <f t="shared" si="783"/>
        <v>0</v>
      </c>
      <c r="DR535" s="3">
        <f t="shared" si="783"/>
        <v>0</v>
      </c>
      <c r="DS535" s="3">
        <f t="shared" si="783"/>
        <v>0</v>
      </c>
      <c r="DT535" s="3">
        <f t="shared" si="783"/>
        <v>0</v>
      </c>
      <c r="DU535" s="3">
        <f t="shared" si="783"/>
        <v>0</v>
      </c>
      <c r="DV535" s="3">
        <f t="shared" si="783"/>
        <v>0</v>
      </c>
      <c r="DW535" s="3">
        <f t="shared" si="783"/>
        <v>0</v>
      </c>
      <c r="DX535" s="3">
        <f t="shared" si="783"/>
        <v>0</v>
      </c>
      <c r="DY535" s="3">
        <f t="shared" si="783"/>
        <v>1</v>
      </c>
      <c r="DZ535" s="3">
        <f t="shared" si="783"/>
        <v>1</v>
      </c>
      <c r="EA535" s="3">
        <f t="shared" si="783"/>
        <v>1</v>
      </c>
      <c r="EB535" s="3">
        <f t="shared" ref="EB535:EC535" si="784">EB263*1</f>
        <v>1</v>
      </c>
      <c r="EC535" s="3">
        <f t="shared" si="784"/>
        <v>1</v>
      </c>
    </row>
    <row r="536" spans="3:133" x14ac:dyDescent="0.25">
      <c r="C536" t="s">
        <v>2077</v>
      </c>
      <c r="D536" s="3">
        <f t="shared" ref="D536:BO536" si="785">D264*1</f>
        <v>0</v>
      </c>
      <c r="E536" s="3">
        <f t="shared" si="785"/>
        <v>0</v>
      </c>
      <c r="F536" s="3">
        <f t="shared" si="785"/>
        <v>0</v>
      </c>
      <c r="G536" s="3">
        <f t="shared" si="785"/>
        <v>0</v>
      </c>
      <c r="H536" s="3">
        <f t="shared" si="785"/>
        <v>0</v>
      </c>
      <c r="I536" s="3">
        <f t="shared" si="785"/>
        <v>0</v>
      </c>
      <c r="J536" s="3">
        <f t="shared" si="785"/>
        <v>0</v>
      </c>
      <c r="K536" s="3">
        <f t="shared" si="785"/>
        <v>0</v>
      </c>
      <c r="L536" s="3">
        <f t="shared" si="785"/>
        <v>0</v>
      </c>
      <c r="M536" s="3">
        <f t="shared" si="785"/>
        <v>0</v>
      </c>
      <c r="N536" s="3">
        <f t="shared" si="785"/>
        <v>0</v>
      </c>
      <c r="O536" s="3">
        <f t="shared" si="785"/>
        <v>0</v>
      </c>
      <c r="P536" s="3">
        <f t="shared" si="785"/>
        <v>0</v>
      </c>
      <c r="Q536" s="3">
        <f t="shared" si="785"/>
        <v>0</v>
      </c>
      <c r="R536" s="3">
        <f t="shared" si="785"/>
        <v>0</v>
      </c>
      <c r="S536" s="3">
        <f t="shared" si="785"/>
        <v>0</v>
      </c>
      <c r="T536" s="3">
        <f t="shared" si="785"/>
        <v>0</v>
      </c>
      <c r="U536" s="3">
        <f t="shared" si="785"/>
        <v>0</v>
      </c>
      <c r="V536" s="3">
        <f t="shared" si="785"/>
        <v>0</v>
      </c>
      <c r="W536" s="3">
        <f t="shared" si="785"/>
        <v>0</v>
      </c>
      <c r="X536" s="3">
        <f t="shared" si="785"/>
        <v>0</v>
      </c>
      <c r="Y536" s="3">
        <f t="shared" si="785"/>
        <v>0</v>
      </c>
      <c r="Z536" s="3">
        <f t="shared" si="785"/>
        <v>0</v>
      </c>
      <c r="AA536" s="3">
        <f t="shared" si="785"/>
        <v>0</v>
      </c>
      <c r="AB536" s="3">
        <f t="shared" si="785"/>
        <v>0</v>
      </c>
      <c r="AC536" s="3">
        <f t="shared" si="785"/>
        <v>0</v>
      </c>
      <c r="AD536" s="3">
        <f t="shared" si="785"/>
        <v>0</v>
      </c>
      <c r="AE536" s="3">
        <f t="shared" si="785"/>
        <v>0</v>
      </c>
      <c r="AF536" s="3">
        <f t="shared" si="785"/>
        <v>0</v>
      </c>
      <c r="AG536" s="3">
        <f t="shared" si="785"/>
        <v>0</v>
      </c>
      <c r="AH536" s="3">
        <f t="shared" si="785"/>
        <v>0</v>
      </c>
      <c r="AI536" s="3">
        <f t="shared" si="785"/>
        <v>0</v>
      </c>
      <c r="AJ536" s="3">
        <f t="shared" si="785"/>
        <v>0</v>
      </c>
      <c r="AK536" s="3">
        <f t="shared" si="785"/>
        <v>0</v>
      </c>
      <c r="AL536" s="3">
        <f t="shared" si="785"/>
        <v>0</v>
      </c>
      <c r="AM536" s="3">
        <f t="shared" si="785"/>
        <v>0</v>
      </c>
      <c r="AN536" s="3">
        <f t="shared" si="785"/>
        <v>0</v>
      </c>
      <c r="AO536" s="3">
        <f t="shared" si="785"/>
        <v>0</v>
      </c>
      <c r="AP536" s="3">
        <f t="shared" si="785"/>
        <v>0</v>
      </c>
      <c r="AQ536" s="3">
        <f t="shared" si="785"/>
        <v>0</v>
      </c>
      <c r="AR536" s="3">
        <f t="shared" si="785"/>
        <v>0</v>
      </c>
      <c r="AS536" s="3">
        <f t="shared" si="785"/>
        <v>0</v>
      </c>
      <c r="AT536" s="3">
        <f t="shared" si="785"/>
        <v>0</v>
      </c>
      <c r="AU536" s="3">
        <f t="shared" si="785"/>
        <v>0</v>
      </c>
      <c r="AV536" s="3">
        <f t="shared" si="785"/>
        <v>0</v>
      </c>
      <c r="AW536" s="3">
        <f t="shared" si="785"/>
        <v>0</v>
      </c>
      <c r="AX536" s="3">
        <f t="shared" si="785"/>
        <v>0</v>
      </c>
      <c r="AY536" s="3">
        <f t="shared" si="785"/>
        <v>0</v>
      </c>
      <c r="AZ536" s="3">
        <f t="shared" si="785"/>
        <v>0</v>
      </c>
      <c r="BA536" s="3">
        <f t="shared" si="785"/>
        <v>0</v>
      </c>
      <c r="BB536" s="3">
        <f t="shared" si="785"/>
        <v>0</v>
      </c>
      <c r="BC536" s="3">
        <f t="shared" si="785"/>
        <v>0</v>
      </c>
      <c r="BD536" s="3">
        <f t="shared" si="785"/>
        <v>0</v>
      </c>
      <c r="BE536" s="3">
        <f t="shared" si="785"/>
        <v>0</v>
      </c>
      <c r="BF536" s="3">
        <f t="shared" si="785"/>
        <v>0</v>
      </c>
      <c r="BG536" s="3">
        <f t="shared" si="785"/>
        <v>0</v>
      </c>
      <c r="BH536" s="3">
        <f t="shared" si="785"/>
        <v>0</v>
      </c>
      <c r="BI536" s="3">
        <f t="shared" si="785"/>
        <v>0</v>
      </c>
      <c r="BJ536" s="3">
        <f t="shared" si="785"/>
        <v>0</v>
      </c>
      <c r="BK536" s="3">
        <f t="shared" si="785"/>
        <v>0</v>
      </c>
      <c r="BL536" s="3">
        <f t="shared" si="785"/>
        <v>0</v>
      </c>
      <c r="BM536" s="3">
        <f t="shared" si="785"/>
        <v>0</v>
      </c>
      <c r="BN536" s="3">
        <f t="shared" si="785"/>
        <v>0</v>
      </c>
      <c r="BO536" s="3">
        <f t="shared" si="785"/>
        <v>0</v>
      </c>
      <c r="BP536" s="3">
        <f t="shared" ref="BP536:EA536" si="786">BP264*1</f>
        <v>0</v>
      </c>
      <c r="BQ536" s="3">
        <f t="shared" si="786"/>
        <v>0</v>
      </c>
      <c r="BR536" s="3">
        <f t="shared" si="786"/>
        <v>0</v>
      </c>
      <c r="BS536" s="3">
        <f t="shared" si="786"/>
        <v>0</v>
      </c>
      <c r="BT536" s="3">
        <f t="shared" si="786"/>
        <v>0</v>
      </c>
      <c r="BU536" s="3">
        <f t="shared" si="786"/>
        <v>0</v>
      </c>
      <c r="BV536" s="3">
        <f t="shared" si="786"/>
        <v>0</v>
      </c>
      <c r="BW536" s="3">
        <f t="shared" si="786"/>
        <v>0</v>
      </c>
      <c r="BX536" s="3">
        <f t="shared" si="786"/>
        <v>0</v>
      </c>
      <c r="BY536" s="3">
        <f t="shared" si="786"/>
        <v>0</v>
      </c>
      <c r="BZ536" s="3">
        <f t="shared" si="786"/>
        <v>0</v>
      </c>
      <c r="CA536" s="3">
        <f t="shared" si="786"/>
        <v>0</v>
      </c>
      <c r="CB536" s="3">
        <f t="shared" si="786"/>
        <v>0</v>
      </c>
      <c r="CC536" s="3">
        <f t="shared" si="786"/>
        <v>0</v>
      </c>
      <c r="CD536" s="3">
        <f t="shared" si="786"/>
        <v>0</v>
      </c>
      <c r="CE536" s="3">
        <f t="shared" si="786"/>
        <v>0</v>
      </c>
      <c r="CF536" s="3">
        <f t="shared" si="786"/>
        <v>0</v>
      </c>
      <c r="CG536" s="3">
        <f t="shared" si="786"/>
        <v>0</v>
      </c>
      <c r="CH536" s="3">
        <f t="shared" si="786"/>
        <v>0</v>
      </c>
      <c r="CI536" s="3">
        <f t="shared" si="786"/>
        <v>0</v>
      </c>
      <c r="CJ536" s="3">
        <f t="shared" si="786"/>
        <v>0</v>
      </c>
      <c r="CK536" s="3">
        <f t="shared" si="786"/>
        <v>0</v>
      </c>
      <c r="CL536" s="3">
        <f t="shared" si="786"/>
        <v>0</v>
      </c>
      <c r="CM536" s="3">
        <f t="shared" si="786"/>
        <v>0</v>
      </c>
      <c r="CN536" s="3">
        <f t="shared" si="786"/>
        <v>0</v>
      </c>
      <c r="CO536" s="3">
        <f t="shared" si="786"/>
        <v>0</v>
      </c>
      <c r="CP536" s="3">
        <f t="shared" si="786"/>
        <v>0</v>
      </c>
      <c r="CQ536" s="3">
        <f t="shared" si="786"/>
        <v>0</v>
      </c>
      <c r="CR536" s="3">
        <f t="shared" si="786"/>
        <v>0</v>
      </c>
      <c r="CS536" s="3">
        <f t="shared" si="786"/>
        <v>0</v>
      </c>
      <c r="CT536" s="3">
        <f t="shared" si="786"/>
        <v>0</v>
      </c>
      <c r="CU536" s="3">
        <f t="shared" si="786"/>
        <v>0</v>
      </c>
      <c r="CV536" s="3">
        <f t="shared" si="786"/>
        <v>0</v>
      </c>
      <c r="CW536" s="3">
        <f t="shared" si="786"/>
        <v>0</v>
      </c>
      <c r="CX536" s="3">
        <f t="shared" si="786"/>
        <v>0</v>
      </c>
      <c r="CY536" s="3">
        <f t="shared" si="786"/>
        <v>0</v>
      </c>
      <c r="CZ536" s="3">
        <f t="shared" si="786"/>
        <v>1</v>
      </c>
      <c r="DA536" s="3">
        <f t="shared" si="786"/>
        <v>1</v>
      </c>
      <c r="DB536" s="3">
        <f t="shared" si="786"/>
        <v>1</v>
      </c>
      <c r="DC536" s="3">
        <f t="shared" si="786"/>
        <v>3</v>
      </c>
      <c r="DD536" s="3">
        <f t="shared" si="786"/>
        <v>3</v>
      </c>
      <c r="DE536" s="3">
        <f t="shared" si="786"/>
        <v>3</v>
      </c>
      <c r="DF536" s="3">
        <f t="shared" si="786"/>
        <v>4</v>
      </c>
      <c r="DG536" s="3">
        <f t="shared" si="786"/>
        <v>5</v>
      </c>
      <c r="DH536" s="3">
        <f t="shared" si="786"/>
        <v>5</v>
      </c>
      <c r="DI536" s="3">
        <f t="shared" si="786"/>
        <v>5</v>
      </c>
      <c r="DJ536" s="3">
        <f t="shared" si="786"/>
        <v>5</v>
      </c>
      <c r="DK536" s="3">
        <f t="shared" si="786"/>
        <v>5</v>
      </c>
      <c r="DL536" s="3">
        <f t="shared" si="786"/>
        <v>6</v>
      </c>
      <c r="DM536" s="3">
        <f t="shared" si="786"/>
        <v>7</v>
      </c>
      <c r="DN536" s="3">
        <f t="shared" si="786"/>
        <v>7</v>
      </c>
      <c r="DO536" s="3">
        <f t="shared" si="786"/>
        <v>7</v>
      </c>
      <c r="DP536" s="3">
        <f t="shared" si="786"/>
        <v>7</v>
      </c>
      <c r="DQ536" s="3">
        <f t="shared" si="786"/>
        <v>7</v>
      </c>
      <c r="DR536" s="3">
        <f t="shared" si="786"/>
        <v>8</v>
      </c>
      <c r="DS536" s="3">
        <f t="shared" si="786"/>
        <v>8</v>
      </c>
      <c r="DT536" s="3">
        <f t="shared" si="786"/>
        <v>8</v>
      </c>
      <c r="DU536" s="3">
        <f t="shared" si="786"/>
        <v>8</v>
      </c>
      <c r="DV536" s="3">
        <f t="shared" si="786"/>
        <v>8</v>
      </c>
      <c r="DW536" s="3">
        <f t="shared" si="786"/>
        <v>8</v>
      </c>
      <c r="DX536" s="3">
        <f t="shared" si="786"/>
        <v>11</v>
      </c>
      <c r="DY536" s="3">
        <f t="shared" si="786"/>
        <v>12</v>
      </c>
      <c r="DZ536" s="3">
        <f t="shared" si="786"/>
        <v>12</v>
      </c>
      <c r="EA536" s="3">
        <f t="shared" si="786"/>
        <v>12</v>
      </c>
      <c r="EB536" s="3">
        <f t="shared" ref="EB536:EC536" si="787">EB264*1</f>
        <v>12</v>
      </c>
      <c r="EC536" s="3">
        <f t="shared" si="787"/>
        <v>12</v>
      </c>
    </row>
    <row r="537" spans="3:133" x14ac:dyDescent="0.25">
      <c r="C537" t="s">
        <v>2078</v>
      </c>
      <c r="D537" s="3">
        <f t="shared" ref="D537:BO537" si="788">D265*1</f>
        <v>0</v>
      </c>
      <c r="E537" s="3">
        <f t="shared" si="788"/>
        <v>0</v>
      </c>
      <c r="F537" s="3">
        <f t="shared" si="788"/>
        <v>0</v>
      </c>
      <c r="G537" s="3">
        <f t="shared" si="788"/>
        <v>0</v>
      </c>
      <c r="H537" s="3">
        <f t="shared" si="788"/>
        <v>0</v>
      </c>
      <c r="I537" s="3">
        <f t="shared" si="788"/>
        <v>0</v>
      </c>
      <c r="J537" s="3">
        <f t="shared" si="788"/>
        <v>0</v>
      </c>
      <c r="K537" s="3">
        <f t="shared" si="788"/>
        <v>0</v>
      </c>
      <c r="L537" s="3">
        <f t="shared" si="788"/>
        <v>0</v>
      </c>
      <c r="M537" s="3">
        <f t="shared" si="788"/>
        <v>0</v>
      </c>
      <c r="N537" s="3">
        <f t="shared" si="788"/>
        <v>0</v>
      </c>
      <c r="O537" s="3">
        <f t="shared" si="788"/>
        <v>0</v>
      </c>
      <c r="P537" s="3">
        <f t="shared" si="788"/>
        <v>0</v>
      </c>
      <c r="Q537" s="3">
        <f t="shared" si="788"/>
        <v>0</v>
      </c>
      <c r="R537" s="3">
        <f t="shared" si="788"/>
        <v>0</v>
      </c>
      <c r="S537" s="3">
        <f t="shared" si="788"/>
        <v>0</v>
      </c>
      <c r="T537" s="3">
        <f t="shared" si="788"/>
        <v>0</v>
      </c>
      <c r="U537" s="3">
        <f t="shared" si="788"/>
        <v>0</v>
      </c>
      <c r="V537" s="3">
        <f t="shared" si="788"/>
        <v>0</v>
      </c>
      <c r="W537" s="3">
        <f t="shared" si="788"/>
        <v>0</v>
      </c>
      <c r="X537" s="3">
        <f t="shared" si="788"/>
        <v>0</v>
      </c>
      <c r="Y537" s="3">
        <f t="shared" si="788"/>
        <v>0</v>
      </c>
      <c r="Z537" s="3">
        <f t="shared" si="788"/>
        <v>0</v>
      </c>
      <c r="AA537" s="3">
        <f t="shared" si="788"/>
        <v>0</v>
      </c>
      <c r="AB537" s="3">
        <f t="shared" si="788"/>
        <v>0</v>
      </c>
      <c r="AC537" s="3">
        <f t="shared" si="788"/>
        <v>0</v>
      </c>
      <c r="AD537" s="3">
        <f t="shared" si="788"/>
        <v>0</v>
      </c>
      <c r="AE537" s="3">
        <f t="shared" si="788"/>
        <v>0</v>
      </c>
      <c r="AF537" s="3">
        <f t="shared" si="788"/>
        <v>0</v>
      </c>
      <c r="AG537" s="3">
        <f t="shared" si="788"/>
        <v>0</v>
      </c>
      <c r="AH537" s="3">
        <f t="shared" si="788"/>
        <v>0</v>
      </c>
      <c r="AI537" s="3">
        <f t="shared" si="788"/>
        <v>0</v>
      </c>
      <c r="AJ537" s="3">
        <f t="shared" si="788"/>
        <v>0</v>
      </c>
      <c r="AK537" s="3">
        <f t="shared" si="788"/>
        <v>0</v>
      </c>
      <c r="AL537" s="3">
        <f t="shared" si="788"/>
        <v>0</v>
      </c>
      <c r="AM537" s="3">
        <f t="shared" si="788"/>
        <v>0</v>
      </c>
      <c r="AN537" s="3">
        <f t="shared" si="788"/>
        <v>0</v>
      </c>
      <c r="AO537" s="3">
        <f t="shared" si="788"/>
        <v>0</v>
      </c>
      <c r="AP537" s="3">
        <f t="shared" si="788"/>
        <v>0</v>
      </c>
      <c r="AQ537" s="3">
        <f t="shared" si="788"/>
        <v>0</v>
      </c>
      <c r="AR537" s="3">
        <f t="shared" si="788"/>
        <v>0</v>
      </c>
      <c r="AS537" s="3">
        <f t="shared" si="788"/>
        <v>0</v>
      </c>
      <c r="AT537" s="3">
        <f t="shared" si="788"/>
        <v>0</v>
      </c>
      <c r="AU537" s="3">
        <f t="shared" si="788"/>
        <v>0</v>
      </c>
      <c r="AV537" s="3">
        <f t="shared" si="788"/>
        <v>0</v>
      </c>
      <c r="AW537" s="3">
        <f t="shared" si="788"/>
        <v>0</v>
      </c>
      <c r="AX537" s="3">
        <f t="shared" si="788"/>
        <v>0</v>
      </c>
      <c r="AY537" s="3">
        <f t="shared" si="788"/>
        <v>0</v>
      </c>
      <c r="AZ537" s="3">
        <f t="shared" si="788"/>
        <v>0</v>
      </c>
      <c r="BA537" s="3">
        <f t="shared" si="788"/>
        <v>0</v>
      </c>
      <c r="BB537" s="3">
        <f t="shared" si="788"/>
        <v>0</v>
      </c>
      <c r="BC537" s="3">
        <f t="shared" si="788"/>
        <v>0</v>
      </c>
      <c r="BD537" s="3">
        <f t="shared" si="788"/>
        <v>0</v>
      </c>
      <c r="BE537" s="3">
        <f t="shared" si="788"/>
        <v>0</v>
      </c>
      <c r="BF537" s="3">
        <f t="shared" si="788"/>
        <v>0</v>
      </c>
      <c r="BG537" s="3">
        <f t="shared" si="788"/>
        <v>0</v>
      </c>
      <c r="BH537" s="3">
        <f t="shared" si="788"/>
        <v>0</v>
      </c>
      <c r="BI537" s="3">
        <f t="shared" si="788"/>
        <v>0</v>
      </c>
      <c r="BJ537" s="3">
        <f t="shared" si="788"/>
        <v>0</v>
      </c>
      <c r="BK537" s="3">
        <f t="shared" si="788"/>
        <v>0</v>
      </c>
      <c r="BL537" s="3">
        <f t="shared" si="788"/>
        <v>0</v>
      </c>
      <c r="BM537" s="3">
        <f t="shared" si="788"/>
        <v>0</v>
      </c>
      <c r="BN537" s="3">
        <f t="shared" si="788"/>
        <v>0</v>
      </c>
      <c r="BO537" s="3">
        <f t="shared" si="788"/>
        <v>0</v>
      </c>
      <c r="BP537" s="3">
        <f t="shared" ref="BP537:EA537" si="789">BP265*1</f>
        <v>0</v>
      </c>
      <c r="BQ537" s="3">
        <f t="shared" si="789"/>
        <v>0</v>
      </c>
      <c r="BR537" s="3">
        <f t="shared" si="789"/>
        <v>0</v>
      </c>
      <c r="BS537" s="3">
        <f t="shared" si="789"/>
        <v>0</v>
      </c>
      <c r="BT537" s="3">
        <f t="shared" si="789"/>
        <v>0</v>
      </c>
      <c r="BU537" s="3">
        <f t="shared" si="789"/>
        <v>0</v>
      </c>
      <c r="BV537" s="3">
        <f t="shared" si="789"/>
        <v>0</v>
      </c>
      <c r="BW537" s="3">
        <f t="shared" si="789"/>
        <v>0</v>
      </c>
      <c r="BX537" s="3">
        <f t="shared" si="789"/>
        <v>0</v>
      </c>
      <c r="BY537" s="3">
        <f t="shared" si="789"/>
        <v>0</v>
      </c>
      <c r="BZ537" s="3">
        <f t="shared" si="789"/>
        <v>0</v>
      </c>
      <c r="CA537" s="3">
        <f t="shared" si="789"/>
        <v>0</v>
      </c>
      <c r="CB537" s="3">
        <f t="shared" si="789"/>
        <v>0</v>
      </c>
      <c r="CC537" s="3">
        <f t="shared" si="789"/>
        <v>0</v>
      </c>
      <c r="CD537" s="3">
        <f t="shared" si="789"/>
        <v>0</v>
      </c>
      <c r="CE537" s="3">
        <f t="shared" si="789"/>
        <v>0</v>
      </c>
      <c r="CF537" s="3">
        <f t="shared" si="789"/>
        <v>0</v>
      </c>
      <c r="CG537" s="3">
        <f t="shared" si="789"/>
        <v>0</v>
      </c>
      <c r="CH537" s="3">
        <f t="shared" si="789"/>
        <v>0</v>
      </c>
      <c r="CI537" s="3">
        <f t="shared" si="789"/>
        <v>0</v>
      </c>
      <c r="CJ537" s="3">
        <f t="shared" si="789"/>
        <v>0</v>
      </c>
      <c r="CK537" s="3">
        <f t="shared" si="789"/>
        <v>0</v>
      </c>
      <c r="CL537" s="3">
        <f t="shared" si="789"/>
        <v>0</v>
      </c>
      <c r="CM537" s="3">
        <f t="shared" si="789"/>
        <v>0</v>
      </c>
      <c r="CN537" s="3">
        <f t="shared" si="789"/>
        <v>0</v>
      </c>
      <c r="CO537" s="3">
        <f t="shared" si="789"/>
        <v>0</v>
      </c>
      <c r="CP537" s="3">
        <f t="shared" si="789"/>
        <v>0</v>
      </c>
      <c r="CQ537" s="3">
        <f t="shared" si="789"/>
        <v>0</v>
      </c>
      <c r="CR537" s="3">
        <f t="shared" si="789"/>
        <v>0</v>
      </c>
      <c r="CS537" s="3">
        <f t="shared" si="789"/>
        <v>0</v>
      </c>
      <c r="CT537" s="3">
        <f t="shared" si="789"/>
        <v>0</v>
      </c>
      <c r="CU537" s="3">
        <f t="shared" si="789"/>
        <v>0</v>
      </c>
      <c r="CV537" s="3">
        <f t="shared" si="789"/>
        <v>0</v>
      </c>
      <c r="CW537" s="3">
        <f t="shared" si="789"/>
        <v>0</v>
      </c>
      <c r="CX537" s="3">
        <f t="shared" si="789"/>
        <v>0</v>
      </c>
      <c r="CY537" s="3">
        <f t="shared" si="789"/>
        <v>2</v>
      </c>
      <c r="CZ537" s="3">
        <f t="shared" si="789"/>
        <v>2</v>
      </c>
      <c r="DA537" s="3">
        <f t="shared" si="789"/>
        <v>2</v>
      </c>
      <c r="DB537" s="3">
        <f t="shared" si="789"/>
        <v>2</v>
      </c>
      <c r="DC537" s="3">
        <f t="shared" si="789"/>
        <v>2</v>
      </c>
      <c r="DD537" s="3">
        <f t="shared" si="789"/>
        <v>4</v>
      </c>
      <c r="DE537" s="3">
        <f t="shared" si="789"/>
        <v>5</v>
      </c>
      <c r="DF537" s="3">
        <f t="shared" si="789"/>
        <v>5</v>
      </c>
      <c r="DG537" s="3">
        <f t="shared" si="789"/>
        <v>7</v>
      </c>
      <c r="DH537" s="3">
        <f t="shared" si="789"/>
        <v>7</v>
      </c>
      <c r="DI537" s="3">
        <f t="shared" si="789"/>
        <v>8</v>
      </c>
      <c r="DJ537" s="3">
        <f t="shared" si="789"/>
        <v>9</v>
      </c>
      <c r="DK537" s="3">
        <f t="shared" si="789"/>
        <v>10</v>
      </c>
      <c r="DL537" s="3">
        <f t="shared" si="789"/>
        <v>12</v>
      </c>
      <c r="DM537" s="3">
        <f t="shared" si="789"/>
        <v>12</v>
      </c>
      <c r="DN537" s="3">
        <f t="shared" si="789"/>
        <v>15</v>
      </c>
      <c r="DO537" s="3">
        <f t="shared" si="789"/>
        <v>18</v>
      </c>
      <c r="DP537" s="3">
        <f t="shared" si="789"/>
        <v>20</v>
      </c>
      <c r="DQ537" s="3">
        <f t="shared" si="789"/>
        <v>20</v>
      </c>
      <c r="DR537" s="3">
        <f t="shared" si="789"/>
        <v>28</v>
      </c>
      <c r="DS537" s="3">
        <f t="shared" si="789"/>
        <v>30</v>
      </c>
      <c r="DT537" s="3">
        <f t="shared" si="789"/>
        <v>33</v>
      </c>
      <c r="DU537" s="3">
        <f t="shared" si="789"/>
        <v>33</v>
      </c>
      <c r="DV537" s="3">
        <f t="shared" si="789"/>
        <v>39</v>
      </c>
      <c r="DW537" s="3">
        <f t="shared" si="789"/>
        <v>42</v>
      </c>
      <c r="DX537" s="3">
        <f t="shared" si="789"/>
        <v>44</v>
      </c>
      <c r="DY537" s="3">
        <f t="shared" si="789"/>
        <v>49</v>
      </c>
      <c r="DZ537" s="3">
        <f t="shared" si="789"/>
        <v>53</v>
      </c>
      <c r="EA537" s="3">
        <f t="shared" si="789"/>
        <v>57</v>
      </c>
      <c r="EB537" s="3">
        <f t="shared" ref="EB537:EC537" si="790">EB265*1</f>
        <v>65</v>
      </c>
      <c r="EC537" s="3">
        <f t="shared" si="790"/>
        <v>77</v>
      </c>
    </row>
    <row r="538" spans="3:133" x14ac:dyDescent="0.25">
      <c r="C538" t="s">
        <v>2079</v>
      </c>
      <c r="D538" s="3">
        <f t="shared" ref="D538:BO538" si="791">D266*1</f>
        <v>0</v>
      </c>
      <c r="E538" s="3">
        <f t="shared" si="791"/>
        <v>0</v>
      </c>
      <c r="F538" s="3">
        <f t="shared" si="791"/>
        <v>0</v>
      </c>
      <c r="G538" s="3">
        <f t="shared" si="791"/>
        <v>0</v>
      </c>
      <c r="H538" s="3">
        <f t="shared" si="791"/>
        <v>0</v>
      </c>
      <c r="I538" s="3">
        <f t="shared" si="791"/>
        <v>0</v>
      </c>
      <c r="J538" s="3">
        <f t="shared" si="791"/>
        <v>0</v>
      </c>
      <c r="K538" s="3">
        <f t="shared" si="791"/>
        <v>0</v>
      </c>
      <c r="L538" s="3">
        <f t="shared" si="791"/>
        <v>0</v>
      </c>
      <c r="M538" s="3">
        <f t="shared" si="791"/>
        <v>0</v>
      </c>
      <c r="N538" s="3">
        <f t="shared" si="791"/>
        <v>0</v>
      </c>
      <c r="O538" s="3">
        <f t="shared" si="791"/>
        <v>0</v>
      </c>
      <c r="P538" s="3">
        <f t="shared" si="791"/>
        <v>0</v>
      </c>
      <c r="Q538" s="3">
        <f t="shared" si="791"/>
        <v>0</v>
      </c>
      <c r="R538" s="3">
        <f t="shared" si="791"/>
        <v>0</v>
      </c>
      <c r="S538" s="3">
        <f t="shared" si="791"/>
        <v>0</v>
      </c>
      <c r="T538" s="3">
        <f t="shared" si="791"/>
        <v>0</v>
      </c>
      <c r="U538" s="3">
        <f t="shared" si="791"/>
        <v>0</v>
      </c>
      <c r="V538" s="3">
        <f t="shared" si="791"/>
        <v>0</v>
      </c>
      <c r="W538" s="3">
        <f t="shared" si="791"/>
        <v>0</v>
      </c>
      <c r="X538" s="3">
        <f t="shared" si="791"/>
        <v>0</v>
      </c>
      <c r="Y538" s="3">
        <f t="shared" si="791"/>
        <v>0</v>
      </c>
      <c r="Z538" s="3">
        <f t="shared" si="791"/>
        <v>0</v>
      </c>
      <c r="AA538" s="3">
        <f t="shared" si="791"/>
        <v>0</v>
      </c>
      <c r="AB538" s="3">
        <f t="shared" si="791"/>
        <v>0</v>
      </c>
      <c r="AC538" s="3">
        <f t="shared" si="791"/>
        <v>0</v>
      </c>
      <c r="AD538" s="3">
        <f t="shared" si="791"/>
        <v>0</v>
      </c>
      <c r="AE538" s="3">
        <f t="shared" si="791"/>
        <v>0</v>
      </c>
      <c r="AF538" s="3">
        <f t="shared" si="791"/>
        <v>0</v>
      </c>
      <c r="AG538" s="3">
        <f t="shared" si="791"/>
        <v>0</v>
      </c>
      <c r="AH538" s="3">
        <f t="shared" si="791"/>
        <v>0</v>
      </c>
      <c r="AI538" s="3">
        <f t="shared" si="791"/>
        <v>0</v>
      </c>
      <c r="AJ538" s="3">
        <f t="shared" si="791"/>
        <v>0</v>
      </c>
      <c r="AK538" s="3">
        <f t="shared" si="791"/>
        <v>0</v>
      </c>
      <c r="AL538" s="3">
        <f t="shared" si="791"/>
        <v>0</v>
      </c>
      <c r="AM538" s="3">
        <f t="shared" si="791"/>
        <v>0</v>
      </c>
      <c r="AN538" s="3">
        <f t="shared" si="791"/>
        <v>0</v>
      </c>
      <c r="AO538" s="3">
        <f t="shared" si="791"/>
        <v>0</v>
      </c>
      <c r="AP538" s="3">
        <f t="shared" si="791"/>
        <v>0</v>
      </c>
      <c r="AQ538" s="3">
        <f t="shared" si="791"/>
        <v>0</v>
      </c>
      <c r="AR538" s="3">
        <f t="shared" si="791"/>
        <v>0</v>
      </c>
      <c r="AS538" s="3">
        <f t="shared" si="791"/>
        <v>0</v>
      </c>
      <c r="AT538" s="3">
        <f t="shared" si="791"/>
        <v>0</v>
      </c>
      <c r="AU538" s="3">
        <f t="shared" si="791"/>
        <v>0</v>
      </c>
      <c r="AV538" s="3">
        <f t="shared" si="791"/>
        <v>0</v>
      </c>
      <c r="AW538" s="3">
        <f t="shared" si="791"/>
        <v>0</v>
      </c>
      <c r="AX538" s="3">
        <f t="shared" si="791"/>
        <v>0</v>
      </c>
      <c r="AY538" s="3">
        <f t="shared" si="791"/>
        <v>0</v>
      </c>
      <c r="AZ538" s="3">
        <f t="shared" si="791"/>
        <v>0</v>
      </c>
      <c r="BA538" s="3">
        <f t="shared" si="791"/>
        <v>0</v>
      </c>
      <c r="BB538" s="3">
        <f t="shared" si="791"/>
        <v>0</v>
      </c>
      <c r="BC538" s="3">
        <f t="shared" si="791"/>
        <v>0</v>
      </c>
      <c r="BD538" s="3">
        <f t="shared" si="791"/>
        <v>0</v>
      </c>
      <c r="BE538" s="3">
        <f t="shared" si="791"/>
        <v>0</v>
      </c>
      <c r="BF538" s="3">
        <f t="shared" si="791"/>
        <v>0</v>
      </c>
      <c r="BG538" s="3">
        <f t="shared" si="791"/>
        <v>0</v>
      </c>
      <c r="BH538" s="3">
        <f t="shared" si="791"/>
        <v>0</v>
      </c>
      <c r="BI538" s="3">
        <f t="shared" si="791"/>
        <v>0</v>
      </c>
      <c r="BJ538" s="3">
        <f t="shared" si="791"/>
        <v>0</v>
      </c>
      <c r="BK538" s="3">
        <f t="shared" si="791"/>
        <v>0</v>
      </c>
      <c r="BL538" s="3">
        <f t="shared" si="791"/>
        <v>0</v>
      </c>
      <c r="BM538" s="3">
        <f t="shared" si="791"/>
        <v>0</v>
      </c>
      <c r="BN538" s="3">
        <f t="shared" si="791"/>
        <v>0</v>
      </c>
      <c r="BO538" s="3">
        <f t="shared" si="791"/>
        <v>0</v>
      </c>
      <c r="BP538" s="3">
        <f t="shared" ref="BP538:EA538" si="792">BP266*1</f>
        <v>0</v>
      </c>
      <c r="BQ538" s="3">
        <f t="shared" si="792"/>
        <v>0</v>
      </c>
      <c r="BR538" s="3">
        <f t="shared" si="792"/>
        <v>0</v>
      </c>
      <c r="BS538" s="3">
        <f t="shared" si="792"/>
        <v>0</v>
      </c>
      <c r="BT538" s="3">
        <f t="shared" si="792"/>
        <v>0</v>
      </c>
      <c r="BU538" s="3">
        <f t="shared" si="792"/>
        <v>0</v>
      </c>
      <c r="BV538" s="3">
        <f t="shared" si="792"/>
        <v>0</v>
      </c>
      <c r="BW538" s="3">
        <f t="shared" si="792"/>
        <v>0</v>
      </c>
      <c r="BX538" s="3">
        <f t="shared" si="792"/>
        <v>0</v>
      </c>
      <c r="BY538" s="3">
        <f t="shared" si="792"/>
        <v>0</v>
      </c>
      <c r="BZ538" s="3">
        <f t="shared" si="792"/>
        <v>0</v>
      </c>
      <c r="CA538" s="3">
        <f t="shared" si="792"/>
        <v>0</v>
      </c>
      <c r="CB538" s="3">
        <f t="shared" si="792"/>
        <v>0</v>
      </c>
      <c r="CC538" s="3">
        <f t="shared" si="792"/>
        <v>0</v>
      </c>
      <c r="CD538" s="3">
        <f t="shared" si="792"/>
        <v>0</v>
      </c>
      <c r="CE538" s="3">
        <f t="shared" si="792"/>
        <v>0</v>
      </c>
      <c r="CF538" s="3">
        <f t="shared" si="792"/>
        <v>0</v>
      </c>
      <c r="CG538" s="3">
        <f t="shared" si="792"/>
        <v>0</v>
      </c>
      <c r="CH538" s="3">
        <f t="shared" si="792"/>
        <v>0</v>
      </c>
      <c r="CI538" s="3">
        <f t="shared" si="792"/>
        <v>0</v>
      </c>
      <c r="CJ538" s="3">
        <f t="shared" si="792"/>
        <v>0</v>
      </c>
      <c r="CK538" s="3">
        <f t="shared" si="792"/>
        <v>0</v>
      </c>
      <c r="CL538" s="3">
        <f t="shared" si="792"/>
        <v>0</v>
      </c>
      <c r="CM538" s="3">
        <f t="shared" si="792"/>
        <v>0</v>
      </c>
      <c r="CN538" s="3">
        <f t="shared" si="792"/>
        <v>0</v>
      </c>
      <c r="CO538" s="3">
        <f t="shared" si="792"/>
        <v>0</v>
      </c>
      <c r="CP538" s="3">
        <f t="shared" si="792"/>
        <v>0</v>
      </c>
      <c r="CQ538" s="3">
        <f t="shared" si="792"/>
        <v>0</v>
      </c>
      <c r="CR538" s="3">
        <f t="shared" si="792"/>
        <v>0</v>
      </c>
      <c r="CS538" s="3">
        <f t="shared" si="792"/>
        <v>0</v>
      </c>
      <c r="CT538" s="3">
        <f t="shared" si="792"/>
        <v>0</v>
      </c>
      <c r="CU538" s="3">
        <f t="shared" si="792"/>
        <v>0</v>
      </c>
      <c r="CV538" s="3">
        <f t="shared" si="792"/>
        <v>0</v>
      </c>
      <c r="CW538" s="3">
        <f t="shared" si="792"/>
        <v>0</v>
      </c>
      <c r="CX538" s="3">
        <f t="shared" si="792"/>
        <v>0</v>
      </c>
      <c r="CY538" s="3">
        <f t="shared" si="792"/>
        <v>0</v>
      </c>
      <c r="CZ538" s="3">
        <f t="shared" si="792"/>
        <v>0</v>
      </c>
      <c r="DA538" s="3">
        <f t="shared" si="792"/>
        <v>0</v>
      </c>
      <c r="DB538" s="3">
        <f t="shared" si="792"/>
        <v>0</v>
      </c>
      <c r="DC538" s="3">
        <f t="shared" si="792"/>
        <v>0</v>
      </c>
      <c r="DD538" s="3">
        <f t="shared" si="792"/>
        <v>0</v>
      </c>
      <c r="DE538" s="3">
        <f t="shared" si="792"/>
        <v>1</v>
      </c>
      <c r="DF538" s="3">
        <f t="shared" si="792"/>
        <v>1</v>
      </c>
      <c r="DG538" s="3">
        <f t="shared" si="792"/>
        <v>1</v>
      </c>
      <c r="DH538" s="3">
        <f t="shared" si="792"/>
        <v>1</v>
      </c>
      <c r="DI538" s="3">
        <f t="shared" si="792"/>
        <v>1</v>
      </c>
      <c r="DJ538" s="3">
        <f t="shared" si="792"/>
        <v>1</v>
      </c>
      <c r="DK538" s="3">
        <f t="shared" si="792"/>
        <v>1</v>
      </c>
      <c r="DL538" s="3">
        <f t="shared" si="792"/>
        <v>1</v>
      </c>
      <c r="DM538" s="3">
        <f t="shared" si="792"/>
        <v>1</v>
      </c>
      <c r="DN538" s="3">
        <f t="shared" si="792"/>
        <v>1</v>
      </c>
      <c r="DO538" s="3">
        <f t="shared" si="792"/>
        <v>1</v>
      </c>
      <c r="DP538" s="3">
        <f t="shared" si="792"/>
        <v>1</v>
      </c>
      <c r="DQ538" s="3">
        <f t="shared" si="792"/>
        <v>1</v>
      </c>
      <c r="DR538" s="3">
        <f t="shared" si="792"/>
        <v>1</v>
      </c>
      <c r="DS538" s="3">
        <f t="shared" si="792"/>
        <v>1</v>
      </c>
      <c r="DT538" s="3">
        <f t="shared" si="792"/>
        <v>1</v>
      </c>
      <c r="DU538" s="3">
        <f t="shared" si="792"/>
        <v>1</v>
      </c>
      <c r="DV538" s="3">
        <f t="shared" si="792"/>
        <v>1</v>
      </c>
      <c r="DW538" s="3">
        <f t="shared" si="792"/>
        <v>1</v>
      </c>
      <c r="DX538" s="3">
        <f t="shared" si="792"/>
        <v>1</v>
      </c>
      <c r="DY538" s="3">
        <f t="shared" si="792"/>
        <v>1</v>
      </c>
      <c r="DZ538" s="3">
        <f t="shared" si="792"/>
        <v>2</v>
      </c>
      <c r="EA538" s="3">
        <f t="shared" si="792"/>
        <v>2</v>
      </c>
      <c r="EB538" s="3">
        <f t="shared" ref="EB538:EC538" si="793">EB266*1</f>
        <v>2</v>
      </c>
      <c r="EC538" s="3">
        <f t="shared" si="793"/>
        <v>2</v>
      </c>
    </row>
    <row r="539" spans="3:133" x14ac:dyDescent="0.25">
      <c r="C539" t="s">
        <v>2080</v>
      </c>
      <c r="D539" s="3">
        <f t="shared" ref="D539:BO539" si="794">D267*1</f>
        <v>0</v>
      </c>
      <c r="E539" s="3">
        <f t="shared" si="794"/>
        <v>0</v>
      </c>
      <c r="F539" s="3">
        <f t="shared" si="794"/>
        <v>0</v>
      </c>
      <c r="G539" s="3">
        <f t="shared" si="794"/>
        <v>0</v>
      </c>
      <c r="H539" s="3">
        <f t="shared" si="794"/>
        <v>0</v>
      </c>
      <c r="I539" s="3">
        <f t="shared" si="794"/>
        <v>0</v>
      </c>
      <c r="J539" s="3">
        <f t="shared" si="794"/>
        <v>0</v>
      </c>
      <c r="K539" s="3">
        <f t="shared" si="794"/>
        <v>0</v>
      </c>
      <c r="L539" s="3">
        <f t="shared" si="794"/>
        <v>0</v>
      </c>
      <c r="M539" s="3">
        <f t="shared" si="794"/>
        <v>0</v>
      </c>
      <c r="N539" s="3">
        <f t="shared" si="794"/>
        <v>0</v>
      </c>
      <c r="O539" s="3">
        <f t="shared" si="794"/>
        <v>0</v>
      </c>
      <c r="P539" s="3">
        <f t="shared" si="794"/>
        <v>0</v>
      </c>
      <c r="Q539" s="3">
        <f t="shared" si="794"/>
        <v>0</v>
      </c>
      <c r="R539" s="3">
        <f t="shared" si="794"/>
        <v>0</v>
      </c>
      <c r="S539" s="3">
        <f t="shared" si="794"/>
        <v>0</v>
      </c>
      <c r="T539" s="3">
        <f t="shared" si="794"/>
        <v>0</v>
      </c>
      <c r="U539" s="3">
        <f t="shared" si="794"/>
        <v>0</v>
      </c>
      <c r="V539" s="3">
        <f t="shared" si="794"/>
        <v>0</v>
      </c>
      <c r="W539" s="3">
        <f t="shared" si="794"/>
        <v>0</v>
      </c>
      <c r="X539" s="3">
        <f t="shared" si="794"/>
        <v>0</v>
      </c>
      <c r="Y539" s="3">
        <f t="shared" si="794"/>
        <v>0</v>
      </c>
      <c r="Z539" s="3">
        <f t="shared" si="794"/>
        <v>0</v>
      </c>
      <c r="AA539" s="3">
        <f t="shared" si="794"/>
        <v>0</v>
      </c>
      <c r="AB539" s="3">
        <f t="shared" si="794"/>
        <v>0</v>
      </c>
      <c r="AC539" s="3">
        <f t="shared" si="794"/>
        <v>0</v>
      </c>
      <c r="AD539" s="3">
        <f t="shared" si="794"/>
        <v>0</v>
      </c>
      <c r="AE539" s="3">
        <f t="shared" si="794"/>
        <v>0</v>
      </c>
      <c r="AF539" s="3">
        <f t="shared" si="794"/>
        <v>0</v>
      </c>
      <c r="AG539" s="3">
        <f t="shared" si="794"/>
        <v>0</v>
      </c>
      <c r="AH539" s="3">
        <f t="shared" si="794"/>
        <v>0</v>
      </c>
      <c r="AI539" s="3">
        <f t="shared" si="794"/>
        <v>0</v>
      </c>
      <c r="AJ539" s="3">
        <f t="shared" si="794"/>
        <v>0</v>
      </c>
      <c r="AK539" s="3">
        <f t="shared" si="794"/>
        <v>0</v>
      </c>
      <c r="AL539" s="3">
        <f t="shared" si="794"/>
        <v>0</v>
      </c>
      <c r="AM539" s="3">
        <f t="shared" si="794"/>
        <v>0</v>
      </c>
      <c r="AN539" s="3">
        <f t="shared" si="794"/>
        <v>0</v>
      </c>
      <c r="AO539" s="3">
        <f t="shared" si="794"/>
        <v>0</v>
      </c>
      <c r="AP539" s="3">
        <f t="shared" si="794"/>
        <v>0</v>
      </c>
      <c r="AQ539" s="3">
        <f t="shared" si="794"/>
        <v>0</v>
      </c>
      <c r="AR539" s="3">
        <f t="shared" si="794"/>
        <v>0</v>
      </c>
      <c r="AS539" s="3">
        <f t="shared" si="794"/>
        <v>0</v>
      </c>
      <c r="AT539" s="3">
        <f t="shared" si="794"/>
        <v>0</v>
      </c>
      <c r="AU539" s="3">
        <f t="shared" si="794"/>
        <v>0</v>
      </c>
      <c r="AV539" s="3">
        <f t="shared" si="794"/>
        <v>0</v>
      </c>
      <c r="AW539" s="3">
        <f t="shared" si="794"/>
        <v>0</v>
      </c>
      <c r="AX539" s="3">
        <f t="shared" si="794"/>
        <v>0</v>
      </c>
      <c r="AY539" s="3">
        <f t="shared" si="794"/>
        <v>0</v>
      </c>
      <c r="AZ539" s="3">
        <f t="shared" si="794"/>
        <v>0</v>
      </c>
      <c r="BA539" s="3">
        <f t="shared" si="794"/>
        <v>0</v>
      </c>
      <c r="BB539" s="3">
        <f t="shared" si="794"/>
        <v>0</v>
      </c>
      <c r="BC539" s="3">
        <f t="shared" si="794"/>
        <v>0</v>
      </c>
      <c r="BD539" s="3">
        <f t="shared" si="794"/>
        <v>0</v>
      </c>
      <c r="BE539" s="3">
        <f t="shared" si="794"/>
        <v>0</v>
      </c>
      <c r="BF539" s="3">
        <f t="shared" si="794"/>
        <v>0</v>
      </c>
      <c r="BG539" s="3">
        <f t="shared" si="794"/>
        <v>0</v>
      </c>
      <c r="BH539" s="3">
        <f t="shared" si="794"/>
        <v>0</v>
      </c>
      <c r="BI539" s="3">
        <f t="shared" si="794"/>
        <v>0</v>
      </c>
      <c r="BJ539" s="3">
        <f t="shared" si="794"/>
        <v>0</v>
      </c>
      <c r="BK539" s="3">
        <f t="shared" si="794"/>
        <v>0</v>
      </c>
      <c r="BL539" s="3">
        <f t="shared" si="794"/>
        <v>0</v>
      </c>
      <c r="BM539" s="3">
        <f t="shared" si="794"/>
        <v>0</v>
      </c>
      <c r="BN539" s="3">
        <f t="shared" si="794"/>
        <v>0</v>
      </c>
      <c r="BO539" s="3">
        <f t="shared" si="794"/>
        <v>0</v>
      </c>
      <c r="BP539" s="3">
        <f t="shared" ref="BP539:EA539" si="795">BP267*1</f>
        <v>0</v>
      </c>
      <c r="BQ539" s="3">
        <f t="shared" si="795"/>
        <v>0</v>
      </c>
      <c r="BR539" s="3">
        <f t="shared" si="795"/>
        <v>0</v>
      </c>
      <c r="BS539" s="3">
        <f t="shared" si="795"/>
        <v>0</v>
      </c>
      <c r="BT539" s="3">
        <f t="shared" si="795"/>
        <v>0</v>
      </c>
      <c r="BU539" s="3">
        <f t="shared" si="795"/>
        <v>0</v>
      </c>
      <c r="BV539" s="3">
        <f t="shared" si="795"/>
        <v>0</v>
      </c>
      <c r="BW539" s="3">
        <f t="shared" si="795"/>
        <v>0</v>
      </c>
      <c r="BX539" s="3">
        <f t="shared" si="795"/>
        <v>0</v>
      </c>
      <c r="BY539" s="3">
        <f t="shared" si="795"/>
        <v>0</v>
      </c>
      <c r="BZ539" s="3">
        <f t="shared" si="795"/>
        <v>0</v>
      </c>
      <c r="CA539" s="3">
        <f t="shared" si="795"/>
        <v>0</v>
      </c>
      <c r="CB539" s="3">
        <f t="shared" si="795"/>
        <v>0</v>
      </c>
      <c r="CC539" s="3">
        <f t="shared" si="795"/>
        <v>0</v>
      </c>
      <c r="CD539" s="3">
        <f t="shared" si="795"/>
        <v>0</v>
      </c>
      <c r="CE539" s="3">
        <f t="shared" si="795"/>
        <v>0</v>
      </c>
      <c r="CF539" s="3">
        <f t="shared" si="795"/>
        <v>0</v>
      </c>
      <c r="CG539" s="3">
        <f t="shared" si="795"/>
        <v>0</v>
      </c>
      <c r="CH539" s="3">
        <f t="shared" si="795"/>
        <v>0</v>
      </c>
      <c r="CI539" s="3">
        <f t="shared" si="795"/>
        <v>0</v>
      </c>
      <c r="CJ539" s="3">
        <f t="shared" si="795"/>
        <v>0</v>
      </c>
      <c r="CK539" s="3">
        <f t="shared" si="795"/>
        <v>0</v>
      </c>
      <c r="CL539" s="3">
        <f t="shared" si="795"/>
        <v>0</v>
      </c>
      <c r="CM539" s="3">
        <f t="shared" si="795"/>
        <v>0</v>
      </c>
      <c r="CN539" s="3">
        <f t="shared" si="795"/>
        <v>0</v>
      </c>
      <c r="CO539" s="3">
        <f t="shared" si="795"/>
        <v>0</v>
      </c>
      <c r="CP539" s="3">
        <f t="shared" si="795"/>
        <v>0</v>
      </c>
      <c r="CQ539" s="3">
        <f t="shared" si="795"/>
        <v>0</v>
      </c>
      <c r="CR539" s="3">
        <f t="shared" si="795"/>
        <v>0</v>
      </c>
      <c r="CS539" s="3">
        <f t="shared" si="795"/>
        <v>0</v>
      </c>
      <c r="CT539" s="3">
        <f t="shared" si="795"/>
        <v>0</v>
      </c>
      <c r="CU539" s="3">
        <f t="shared" si="795"/>
        <v>0</v>
      </c>
      <c r="CV539" s="3">
        <f t="shared" si="795"/>
        <v>0</v>
      </c>
      <c r="CW539" s="3">
        <f t="shared" si="795"/>
        <v>0</v>
      </c>
      <c r="CX539" s="3">
        <f t="shared" si="795"/>
        <v>0</v>
      </c>
      <c r="CY539" s="3">
        <f t="shared" si="795"/>
        <v>0</v>
      </c>
      <c r="CZ539" s="3">
        <f t="shared" si="795"/>
        <v>0</v>
      </c>
      <c r="DA539" s="3">
        <f t="shared" si="795"/>
        <v>2</v>
      </c>
      <c r="DB539" s="3">
        <f t="shared" si="795"/>
        <v>2</v>
      </c>
      <c r="DC539" s="3">
        <f t="shared" si="795"/>
        <v>3</v>
      </c>
      <c r="DD539" s="3">
        <f t="shared" si="795"/>
        <v>5</v>
      </c>
      <c r="DE539" s="3">
        <f t="shared" si="795"/>
        <v>8</v>
      </c>
      <c r="DF539" s="3">
        <f t="shared" si="795"/>
        <v>12</v>
      </c>
      <c r="DG539" s="3">
        <f t="shared" si="795"/>
        <v>12</v>
      </c>
      <c r="DH539" s="3">
        <f t="shared" si="795"/>
        <v>20</v>
      </c>
      <c r="DI539" s="3">
        <f t="shared" si="795"/>
        <v>20</v>
      </c>
      <c r="DJ539" s="3">
        <f t="shared" si="795"/>
        <v>21</v>
      </c>
      <c r="DK539" s="3">
        <f t="shared" si="795"/>
        <v>21</v>
      </c>
      <c r="DL539" s="3">
        <f t="shared" si="795"/>
        <v>23</v>
      </c>
      <c r="DM539" s="3">
        <f t="shared" si="795"/>
        <v>29</v>
      </c>
      <c r="DN539" s="3">
        <f t="shared" si="795"/>
        <v>33</v>
      </c>
      <c r="DO539" s="3">
        <f t="shared" si="795"/>
        <v>36</v>
      </c>
      <c r="DP539" s="3">
        <f t="shared" si="795"/>
        <v>39</v>
      </c>
      <c r="DQ539" s="3">
        <f t="shared" si="795"/>
        <v>41</v>
      </c>
      <c r="DR539" s="3">
        <f t="shared" si="795"/>
        <v>41</v>
      </c>
      <c r="DS539" s="3">
        <f t="shared" si="795"/>
        <v>41</v>
      </c>
      <c r="DT539" s="3">
        <f t="shared" si="795"/>
        <v>44</v>
      </c>
      <c r="DU539" s="3">
        <f t="shared" si="795"/>
        <v>44</v>
      </c>
      <c r="DV539" s="3">
        <f t="shared" si="795"/>
        <v>44</v>
      </c>
      <c r="DW539" s="3">
        <f t="shared" si="795"/>
        <v>46</v>
      </c>
      <c r="DX539" s="3">
        <f t="shared" si="795"/>
        <v>46</v>
      </c>
      <c r="DY539" s="3">
        <f t="shared" si="795"/>
        <v>47</v>
      </c>
      <c r="DZ539" s="3">
        <f t="shared" si="795"/>
        <v>47</v>
      </c>
      <c r="EA539" s="3">
        <f t="shared" si="795"/>
        <v>47</v>
      </c>
      <c r="EB539" s="3">
        <f t="shared" ref="EB539:EC539" si="796">EB267*1</f>
        <v>47</v>
      </c>
      <c r="EC539" s="3">
        <f t="shared" si="796"/>
        <v>47</v>
      </c>
    </row>
    <row r="540" spans="3:133" x14ac:dyDescent="0.25">
      <c r="C540" t="s">
        <v>2081</v>
      </c>
      <c r="D540" s="3">
        <f t="shared" ref="D540:BO540" si="797">D268*1</f>
        <v>0</v>
      </c>
      <c r="E540" s="3">
        <f t="shared" si="797"/>
        <v>0</v>
      </c>
      <c r="F540" s="3">
        <f t="shared" si="797"/>
        <v>0</v>
      </c>
      <c r="G540" s="3">
        <f t="shared" si="797"/>
        <v>0</v>
      </c>
      <c r="H540" s="3">
        <f t="shared" si="797"/>
        <v>0</v>
      </c>
      <c r="I540" s="3">
        <f t="shared" si="797"/>
        <v>0</v>
      </c>
      <c r="J540" s="3">
        <f t="shared" si="797"/>
        <v>0</v>
      </c>
      <c r="K540" s="3">
        <f t="shared" si="797"/>
        <v>0</v>
      </c>
      <c r="L540" s="3">
        <f t="shared" si="797"/>
        <v>0</v>
      </c>
      <c r="M540" s="3">
        <f t="shared" si="797"/>
        <v>0</v>
      </c>
      <c r="N540" s="3">
        <f t="shared" si="797"/>
        <v>0</v>
      </c>
      <c r="O540" s="3">
        <f t="shared" si="797"/>
        <v>0</v>
      </c>
      <c r="P540" s="3">
        <f t="shared" si="797"/>
        <v>0</v>
      </c>
      <c r="Q540" s="3">
        <f t="shared" si="797"/>
        <v>0</v>
      </c>
      <c r="R540" s="3">
        <f t="shared" si="797"/>
        <v>0</v>
      </c>
      <c r="S540" s="3">
        <f t="shared" si="797"/>
        <v>0</v>
      </c>
      <c r="T540" s="3">
        <f t="shared" si="797"/>
        <v>0</v>
      </c>
      <c r="U540" s="3">
        <f t="shared" si="797"/>
        <v>0</v>
      </c>
      <c r="V540" s="3">
        <f t="shared" si="797"/>
        <v>0</v>
      </c>
      <c r="W540" s="3">
        <f t="shared" si="797"/>
        <v>0</v>
      </c>
      <c r="X540" s="3">
        <f t="shared" si="797"/>
        <v>0</v>
      </c>
      <c r="Y540" s="3">
        <f t="shared" si="797"/>
        <v>0</v>
      </c>
      <c r="Z540" s="3">
        <f t="shared" si="797"/>
        <v>0</v>
      </c>
      <c r="AA540" s="3">
        <f t="shared" si="797"/>
        <v>0</v>
      </c>
      <c r="AB540" s="3">
        <f t="shared" si="797"/>
        <v>0</v>
      </c>
      <c r="AC540" s="3">
        <f t="shared" si="797"/>
        <v>0</v>
      </c>
      <c r="AD540" s="3">
        <f t="shared" si="797"/>
        <v>0</v>
      </c>
      <c r="AE540" s="3">
        <f t="shared" si="797"/>
        <v>0</v>
      </c>
      <c r="AF540" s="3">
        <f t="shared" si="797"/>
        <v>0</v>
      </c>
      <c r="AG540" s="3">
        <f t="shared" si="797"/>
        <v>0</v>
      </c>
      <c r="AH540" s="3">
        <f t="shared" si="797"/>
        <v>0</v>
      </c>
      <c r="AI540" s="3">
        <f t="shared" si="797"/>
        <v>0</v>
      </c>
      <c r="AJ540" s="3">
        <f t="shared" si="797"/>
        <v>0</v>
      </c>
      <c r="AK540" s="3">
        <f t="shared" si="797"/>
        <v>0</v>
      </c>
      <c r="AL540" s="3">
        <f t="shared" si="797"/>
        <v>0</v>
      </c>
      <c r="AM540" s="3">
        <f t="shared" si="797"/>
        <v>0</v>
      </c>
      <c r="AN540" s="3">
        <f t="shared" si="797"/>
        <v>0</v>
      </c>
      <c r="AO540" s="3">
        <f t="shared" si="797"/>
        <v>0</v>
      </c>
      <c r="AP540" s="3">
        <f t="shared" si="797"/>
        <v>0</v>
      </c>
      <c r="AQ540" s="3">
        <f t="shared" si="797"/>
        <v>0</v>
      </c>
      <c r="AR540" s="3">
        <f t="shared" si="797"/>
        <v>0</v>
      </c>
      <c r="AS540" s="3">
        <f t="shared" si="797"/>
        <v>0</v>
      </c>
      <c r="AT540" s="3">
        <f t="shared" si="797"/>
        <v>0</v>
      </c>
      <c r="AU540" s="3">
        <f t="shared" si="797"/>
        <v>0</v>
      </c>
      <c r="AV540" s="3">
        <f t="shared" si="797"/>
        <v>0</v>
      </c>
      <c r="AW540" s="3">
        <f t="shared" si="797"/>
        <v>0</v>
      </c>
      <c r="AX540" s="3">
        <f t="shared" si="797"/>
        <v>0</v>
      </c>
      <c r="AY540" s="3">
        <f t="shared" si="797"/>
        <v>0</v>
      </c>
      <c r="AZ540" s="3">
        <f t="shared" si="797"/>
        <v>0</v>
      </c>
      <c r="BA540" s="3">
        <f t="shared" si="797"/>
        <v>0</v>
      </c>
      <c r="BB540" s="3">
        <f t="shared" si="797"/>
        <v>0</v>
      </c>
      <c r="BC540" s="3">
        <f t="shared" si="797"/>
        <v>0</v>
      </c>
      <c r="BD540" s="3">
        <f t="shared" si="797"/>
        <v>0</v>
      </c>
      <c r="BE540" s="3">
        <f t="shared" si="797"/>
        <v>0</v>
      </c>
      <c r="BF540" s="3">
        <f t="shared" si="797"/>
        <v>0</v>
      </c>
      <c r="BG540" s="3">
        <f t="shared" si="797"/>
        <v>0</v>
      </c>
      <c r="BH540" s="3">
        <f t="shared" si="797"/>
        <v>0</v>
      </c>
      <c r="BI540" s="3">
        <f t="shared" si="797"/>
        <v>0</v>
      </c>
      <c r="BJ540" s="3">
        <f t="shared" si="797"/>
        <v>0</v>
      </c>
      <c r="BK540" s="3">
        <f t="shared" si="797"/>
        <v>0</v>
      </c>
      <c r="BL540" s="3">
        <f t="shared" si="797"/>
        <v>0</v>
      </c>
      <c r="BM540" s="3">
        <f t="shared" si="797"/>
        <v>0</v>
      </c>
      <c r="BN540" s="3">
        <f t="shared" si="797"/>
        <v>0</v>
      </c>
      <c r="BO540" s="3">
        <f t="shared" si="797"/>
        <v>0</v>
      </c>
      <c r="BP540" s="3">
        <f t="shared" ref="BP540:EA540" si="798">BP268*1</f>
        <v>0</v>
      </c>
      <c r="BQ540" s="3">
        <f t="shared" si="798"/>
        <v>0</v>
      </c>
      <c r="BR540" s="3">
        <f t="shared" si="798"/>
        <v>0</v>
      </c>
      <c r="BS540" s="3">
        <f t="shared" si="798"/>
        <v>0</v>
      </c>
      <c r="BT540" s="3">
        <f t="shared" si="798"/>
        <v>0</v>
      </c>
      <c r="BU540" s="3">
        <f t="shared" si="798"/>
        <v>0</v>
      </c>
      <c r="BV540" s="3">
        <f t="shared" si="798"/>
        <v>0</v>
      </c>
      <c r="BW540" s="3">
        <f t="shared" si="798"/>
        <v>0</v>
      </c>
      <c r="BX540" s="3">
        <f t="shared" si="798"/>
        <v>0</v>
      </c>
      <c r="BY540" s="3">
        <f t="shared" si="798"/>
        <v>0</v>
      </c>
      <c r="BZ540" s="3">
        <f t="shared" si="798"/>
        <v>0</v>
      </c>
      <c r="CA540" s="3">
        <f t="shared" si="798"/>
        <v>0</v>
      </c>
      <c r="CB540" s="3">
        <f t="shared" si="798"/>
        <v>0</v>
      </c>
      <c r="CC540" s="3">
        <f t="shared" si="798"/>
        <v>0</v>
      </c>
      <c r="CD540" s="3">
        <f t="shared" si="798"/>
        <v>0</v>
      </c>
      <c r="CE540" s="3">
        <f t="shared" si="798"/>
        <v>0</v>
      </c>
      <c r="CF540" s="3">
        <f t="shared" si="798"/>
        <v>0</v>
      </c>
      <c r="CG540" s="3">
        <f t="shared" si="798"/>
        <v>0</v>
      </c>
      <c r="CH540" s="3">
        <f t="shared" si="798"/>
        <v>0</v>
      </c>
      <c r="CI540" s="3">
        <f t="shared" si="798"/>
        <v>0</v>
      </c>
      <c r="CJ540" s="3">
        <f t="shared" si="798"/>
        <v>0</v>
      </c>
      <c r="CK540" s="3">
        <f t="shared" si="798"/>
        <v>0</v>
      </c>
      <c r="CL540" s="3">
        <f t="shared" si="798"/>
        <v>0</v>
      </c>
      <c r="CM540" s="3">
        <f t="shared" si="798"/>
        <v>0</v>
      </c>
      <c r="CN540" s="3">
        <f t="shared" si="798"/>
        <v>0</v>
      </c>
      <c r="CO540" s="3">
        <f t="shared" si="798"/>
        <v>0</v>
      </c>
      <c r="CP540" s="3">
        <f t="shared" si="798"/>
        <v>0</v>
      </c>
      <c r="CQ540" s="3">
        <f t="shared" si="798"/>
        <v>0</v>
      </c>
      <c r="CR540" s="3">
        <f t="shared" si="798"/>
        <v>0</v>
      </c>
      <c r="CS540" s="3">
        <f t="shared" si="798"/>
        <v>0</v>
      </c>
      <c r="CT540" s="3">
        <f t="shared" si="798"/>
        <v>0</v>
      </c>
      <c r="CU540" s="3">
        <f t="shared" si="798"/>
        <v>0</v>
      </c>
      <c r="CV540" s="3">
        <f t="shared" si="798"/>
        <v>0</v>
      </c>
      <c r="CW540" s="3">
        <f t="shared" si="798"/>
        <v>0</v>
      </c>
      <c r="CX540" s="3">
        <f t="shared" si="798"/>
        <v>0</v>
      </c>
      <c r="CY540" s="3">
        <f t="shared" si="798"/>
        <v>0</v>
      </c>
      <c r="CZ540" s="3">
        <f t="shared" si="798"/>
        <v>0</v>
      </c>
      <c r="DA540" s="3">
        <f t="shared" si="798"/>
        <v>0</v>
      </c>
      <c r="DB540" s="3">
        <f t="shared" si="798"/>
        <v>0</v>
      </c>
      <c r="DC540" s="3">
        <f t="shared" si="798"/>
        <v>0</v>
      </c>
      <c r="DD540" s="3">
        <f t="shared" si="798"/>
        <v>0</v>
      </c>
      <c r="DE540" s="3">
        <f t="shared" si="798"/>
        <v>0</v>
      </c>
      <c r="DF540" s="3">
        <f t="shared" si="798"/>
        <v>0</v>
      </c>
      <c r="DG540" s="3">
        <f t="shared" si="798"/>
        <v>0</v>
      </c>
      <c r="DH540" s="3">
        <f t="shared" si="798"/>
        <v>0</v>
      </c>
      <c r="DI540" s="3">
        <f t="shared" si="798"/>
        <v>0</v>
      </c>
      <c r="DJ540" s="3">
        <f t="shared" si="798"/>
        <v>0</v>
      </c>
      <c r="DK540" s="3">
        <f t="shared" si="798"/>
        <v>0</v>
      </c>
      <c r="DL540" s="3">
        <f t="shared" si="798"/>
        <v>0</v>
      </c>
      <c r="DM540" s="3">
        <f t="shared" si="798"/>
        <v>0</v>
      </c>
      <c r="DN540" s="3">
        <f t="shared" si="798"/>
        <v>0</v>
      </c>
      <c r="DO540" s="3">
        <f t="shared" si="798"/>
        <v>0</v>
      </c>
      <c r="DP540" s="3">
        <f t="shared" si="798"/>
        <v>0</v>
      </c>
      <c r="DQ540" s="3">
        <f t="shared" si="798"/>
        <v>0</v>
      </c>
      <c r="DR540" s="3">
        <f t="shared" si="798"/>
        <v>0</v>
      </c>
      <c r="DS540" s="3">
        <f t="shared" si="798"/>
        <v>0</v>
      </c>
      <c r="DT540" s="3">
        <f t="shared" si="798"/>
        <v>0</v>
      </c>
      <c r="DU540" s="3">
        <f t="shared" si="798"/>
        <v>0</v>
      </c>
      <c r="DV540" s="3">
        <f t="shared" si="798"/>
        <v>0</v>
      </c>
      <c r="DW540" s="3">
        <f t="shared" si="798"/>
        <v>0</v>
      </c>
      <c r="DX540" s="3">
        <f t="shared" si="798"/>
        <v>0</v>
      </c>
      <c r="DY540" s="3">
        <f t="shared" si="798"/>
        <v>0</v>
      </c>
      <c r="DZ540" s="3">
        <f t="shared" si="798"/>
        <v>0</v>
      </c>
      <c r="EA540" s="3">
        <f t="shared" si="798"/>
        <v>0</v>
      </c>
      <c r="EB540" s="3">
        <f t="shared" ref="EB540:EC540" si="799">EB268*1</f>
        <v>0</v>
      </c>
      <c r="EC540" s="3">
        <f t="shared" si="799"/>
        <v>0</v>
      </c>
    </row>
    <row r="541" spans="3:133" x14ac:dyDescent="0.25"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</row>
    <row r="542" spans="3:133" x14ac:dyDescent="0.25"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</row>
    <row r="543" spans="3:133" x14ac:dyDescent="0.25"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</row>
    <row r="544" spans="3:133" x14ac:dyDescent="0.25"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</row>
    <row r="545" spans="4:133" x14ac:dyDescent="0.25"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</row>
    <row r="546" spans="4:133" x14ac:dyDescent="0.25"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</row>
    <row r="547" spans="4:133" x14ac:dyDescent="0.25"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</row>
    <row r="548" spans="4:133" x14ac:dyDescent="0.25"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</row>
    <row r="549" spans="4:133" x14ac:dyDescent="0.25"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</row>
    <row r="550" spans="4:133" x14ac:dyDescent="0.25"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</row>
    <row r="551" spans="4:133" x14ac:dyDescent="0.25"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</row>
    <row r="552" spans="4:133" x14ac:dyDescent="0.25"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</row>
    <row r="553" spans="4:133" x14ac:dyDescent="0.25"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</row>
    <row r="554" spans="4:133" x14ac:dyDescent="0.25"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</row>
    <row r="555" spans="4:133" x14ac:dyDescent="0.25"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</row>
    <row r="556" spans="4:133" x14ac:dyDescent="0.25"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</row>
    <row r="557" spans="4:133" x14ac:dyDescent="0.25"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</row>
    <row r="558" spans="4:133" x14ac:dyDescent="0.25"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</row>
    <row r="559" spans="4:133" x14ac:dyDescent="0.25"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</row>
    <row r="560" spans="4:133" x14ac:dyDescent="0.25"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</row>
    <row r="561" spans="4:133" x14ac:dyDescent="0.25"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</row>
    <row r="562" spans="4:133" x14ac:dyDescent="0.25"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</row>
    <row r="563" spans="4:133" x14ac:dyDescent="0.25"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</row>
    <row r="564" spans="4:133" x14ac:dyDescent="0.25"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</row>
    <row r="565" spans="4:133" x14ac:dyDescent="0.25"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</row>
    <row r="566" spans="4:133" x14ac:dyDescent="0.25"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</row>
    <row r="567" spans="4:133" x14ac:dyDescent="0.25"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</row>
    <row r="568" spans="4:133" x14ac:dyDescent="0.25"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</row>
    <row r="569" spans="4:133" x14ac:dyDescent="0.25"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</row>
    <row r="570" spans="4:133" x14ac:dyDescent="0.25"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</row>
    <row r="571" spans="4:133" x14ac:dyDescent="0.25"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</row>
    <row r="572" spans="4:133" x14ac:dyDescent="0.25"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</row>
    <row r="573" spans="4:133" x14ac:dyDescent="0.25"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</row>
    <row r="574" spans="4:133" x14ac:dyDescent="0.25"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</row>
    <row r="575" spans="4:133" x14ac:dyDescent="0.25"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</row>
    <row r="576" spans="4:133" x14ac:dyDescent="0.25"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</row>
    <row r="577" spans="4:133" x14ac:dyDescent="0.25"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</row>
    <row r="578" spans="4:133" x14ac:dyDescent="0.25"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</row>
    <row r="579" spans="4:133" x14ac:dyDescent="0.25"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</row>
    <row r="580" spans="4:133" x14ac:dyDescent="0.25"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</row>
    <row r="581" spans="4:133" x14ac:dyDescent="0.25"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</row>
    <row r="582" spans="4:133" x14ac:dyDescent="0.25"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</row>
    <row r="583" spans="4:133" x14ac:dyDescent="0.25"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</row>
    <row r="584" spans="4:133" x14ac:dyDescent="0.25"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</row>
    <row r="585" spans="4:133" x14ac:dyDescent="0.25"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</row>
    <row r="586" spans="4:133" x14ac:dyDescent="0.25"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</row>
    <row r="587" spans="4:133" x14ac:dyDescent="0.25"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</row>
    <row r="588" spans="4:133" x14ac:dyDescent="0.25"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</row>
    <row r="589" spans="4:133" x14ac:dyDescent="0.25"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</row>
    <row r="590" spans="4:133" x14ac:dyDescent="0.25"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</row>
    <row r="591" spans="4:133" x14ac:dyDescent="0.25"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</row>
    <row r="592" spans="4:133" x14ac:dyDescent="0.25"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</row>
    <row r="593" spans="4:133" x14ac:dyDescent="0.25"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</row>
    <row r="594" spans="4:133" x14ac:dyDescent="0.25"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</row>
    <row r="595" spans="4:133" x14ac:dyDescent="0.25"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</row>
    <row r="596" spans="4:133" x14ac:dyDescent="0.25"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</row>
    <row r="597" spans="4:133" x14ac:dyDescent="0.25"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</row>
    <row r="598" spans="4:133" x14ac:dyDescent="0.25"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8F645-12FB-40C2-AB9B-70E005643961}">
  <dimension ref="B1:EC78"/>
  <sheetViews>
    <sheetView workbookViewId="0">
      <selection activeCell="E32" sqref="E32"/>
    </sheetView>
  </sheetViews>
  <sheetFormatPr defaultRowHeight="15" x14ac:dyDescent="0.25"/>
  <cols>
    <col min="3" max="3" width="18.7109375" bestFit="1" customWidth="1"/>
    <col min="4" max="133" width="10.7109375" bestFit="1" customWidth="1"/>
  </cols>
  <sheetData>
    <row r="1" spans="3:133" x14ac:dyDescent="0.25">
      <c r="C1" t="s">
        <v>2083</v>
      </c>
    </row>
    <row r="2" spans="3:133" x14ac:dyDescent="0.25">
      <c r="C2" t="s">
        <v>0</v>
      </c>
      <c r="D2" s="1">
        <v>43852</v>
      </c>
      <c r="E2" s="1">
        <f>D2+1</f>
        <v>43853</v>
      </c>
      <c r="F2" s="1">
        <f t="shared" ref="F2:BQ2" si="0">E2+1</f>
        <v>43854</v>
      </c>
      <c r="G2" s="1">
        <f t="shared" si="0"/>
        <v>43855</v>
      </c>
      <c r="H2" s="1">
        <f t="shared" si="0"/>
        <v>43856</v>
      </c>
      <c r="I2" s="1">
        <f t="shared" si="0"/>
        <v>43857</v>
      </c>
      <c r="J2" s="1">
        <f t="shared" si="0"/>
        <v>43858</v>
      </c>
      <c r="K2" s="1">
        <f t="shared" si="0"/>
        <v>43859</v>
      </c>
      <c r="L2" s="1">
        <f t="shared" si="0"/>
        <v>43860</v>
      </c>
      <c r="M2" s="1">
        <f t="shared" si="0"/>
        <v>43861</v>
      </c>
      <c r="N2" s="1">
        <f t="shared" si="0"/>
        <v>43862</v>
      </c>
      <c r="O2" s="1">
        <f t="shared" si="0"/>
        <v>43863</v>
      </c>
      <c r="P2" s="1">
        <f t="shared" si="0"/>
        <v>43864</v>
      </c>
      <c r="Q2" s="1">
        <f t="shared" si="0"/>
        <v>43865</v>
      </c>
      <c r="R2" s="1">
        <f t="shared" si="0"/>
        <v>43866</v>
      </c>
      <c r="S2" s="1">
        <f t="shared" si="0"/>
        <v>43867</v>
      </c>
      <c r="T2" s="1">
        <f t="shared" si="0"/>
        <v>43868</v>
      </c>
      <c r="U2" s="1">
        <f t="shared" si="0"/>
        <v>43869</v>
      </c>
      <c r="V2" s="1">
        <f t="shared" si="0"/>
        <v>43870</v>
      </c>
      <c r="W2" s="1">
        <f t="shared" si="0"/>
        <v>43871</v>
      </c>
      <c r="X2" s="1">
        <f t="shared" si="0"/>
        <v>43872</v>
      </c>
      <c r="Y2" s="1">
        <f t="shared" si="0"/>
        <v>43873</v>
      </c>
      <c r="Z2" s="1">
        <f t="shared" si="0"/>
        <v>43874</v>
      </c>
      <c r="AA2" s="1">
        <f t="shared" si="0"/>
        <v>43875</v>
      </c>
      <c r="AB2" s="1">
        <f t="shared" si="0"/>
        <v>43876</v>
      </c>
      <c r="AC2" s="1">
        <f t="shared" si="0"/>
        <v>43877</v>
      </c>
      <c r="AD2" s="1">
        <f t="shared" si="0"/>
        <v>43878</v>
      </c>
      <c r="AE2" s="1">
        <f t="shared" si="0"/>
        <v>43879</v>
      </c>
      <c r="AF2" s="1">
        <f t="shared" si="0"/>
        <v>43880</v>
      </c>
      <c r="AG2" s="1">
        <f t="shared" si="0"/>
        <v>43881</v>
      </c>
      <c r="AH2" s="1">
        <f t="shared" si="0"/>
        <v>43882</v>
      </c>
      <c r="AI2" s="1">
        <f t="shared" si="0"/>
        <v>43883</v>
      </c>
      <c r="AJ2" s="1">
        <f t="shared" si="0"/>
        <v>43884</v>
      </c>
      <c r="AK2" s="1">
        <f t="shared" si="0"/>
        <v>43885</v>
      </c>
      <c r="AL2" s="1">
        <f t="shared" si="0"/>
        <v>43886</v>
      </c>
      <c r="AM2" s="1">
        <f t="shared" si="0"/>
        <v>43887</v>
      </c>
      <c r="AN2" s="1">
        <f t="shared" si="0"/>
        <v>43888</v>
      </c>
      <c r="AO2" s="1">
        <f t="shared" si="0"/>
        <v>43889</v>
      </c>
      <c r="AP2" s="1">
        <f t="shared" si="0"/>
        <v>43890</v>
      </c>
      <c r="AQ2" s="1">
        <f t="shared" si="0"/>
        <v>43891</v>
      </c>
      <c r="AR2" s="1">
        <f t="shared" si="0"/>
        <v>43892</v>
      </c>
      <c r="AS2" s="1">
        <f t="shared" si="0"/>
        <v>43893</v>
      </c>
      <c r="AT2" s="1">
        <f t="shared" si="0"/>
        <v>43894</v>
      </c>
      <c r="AU2" s="1">
        <f t="shared" si="0"/>
        <v>43895</v>
      </c>
      <c r="AV2" s="1">
        <f t="shared" si="0"/>
        <v>43896</v>
      </c>
      <c r="AW2" s="1">
        <f t="shared" si="0"/>
        <v>43897</v>
      </c>
      <c r="AX2" s="1">
        <f t="shared" si="0"/>
        <v>43898</v>
      </c>
      <c r="AY2" s="1">
        <f t="shared" si="0"/>
        <v>43899</v>
      </c>
      <c r="AZ2" s="1">
        <f t="shared" si="0"/>
        <v>43900</v>
      </c>
      <c r="BA2" s="1">
        <f t="shared" si="0"/>
        <v>43901</v>
      </c>
      <c r="BB2" s="1">
        <f t="shared" si="0"/>
        <v>43902</v>
      </c>
      <c r="BC2" s="1">
        <f t="shared" si="0"/>
        <v>43903</v>
      </c>
      <c r="BD2" s="1">
        <f t="shared" si="0"/>
        <v>43904</v>
      </c>
      <c r="BE2" s="1">
        <f t="shared" si="0"/>
        <v>43905</v>
      </c>
      <c r="BF2" s="1">
        <f t="shared" si="0"/>
        <v>43906</v>
      </c>
      <c r="BG2" s="1">
        <f t="shared" si="0"/>
        <v>43907</v>
      </c>
      <c r="BH2" s="1">
        <f t="shared" si="0"/>
        <v>43908</v>
      </c>
      <c r="BI2" s="1">
        <f t="shared" si="0"/>
        <v>43909</v>
      </c>
      <c r="BJ2" s="1">
        <f t="shared" si="0"/>
        <v>43910</v>
      </c>
      <c r="BK2" s="1">
        <f t="shared" si="0"/>
        <v>43911</v>
      </c>
      <c r="BL2" s="1">
        <f t="shared" si="0"/>
        <v>43912</v>
      </c>
      <c r="BM2" s="1">
        <f t="shared" si="0"/>
        <v>43913</v>
      </c>
      <c r="BN2" s="1">
        <f t="shared" si="0"/>
        <v>43914</v>
      </c>
      <c r="BO2" s="1">
        <f t="shared" si="0"/>
        <v>43915</v>
      </c>
      <c r="BP2" s="1">
        <f t="shared" si="0"/>
        <v>43916</v>
      </c>
      <c r="BQ2" s="1">
        <f t="shared" si="0"/>
        <v>43917</v>
      </c>
      <c r="BR2" s="1">
        <f t="shared" ref="BR2:EC2" si="1">BQ2+1</f>
        <v>43918</v>
      </c>
      <c r="BS2" s="1">
        <f t="shared" si="1"/>
        <v>43919</v>
      </c>
      <c r="BT2" s="1">
        <f t="shared" si="1"/>
        <v>43920</v>
      </c>
      <c r="BU2" s="1">
        <f t="shared" si="1"/>
        <v>43921</v>
      </c>
      <c r="BV2" s="1">
        <f t="shared" si="1"/>
        <v>43922</v>
      </c>
      <c r="BW2" s="1">
        <f t="shared" si="1"/>
        <v>43923</v>
      </c>
      <c r="BX2" s="1">
        <f t="shared" si="1"/>
        <v>43924</v>
      </c>
      <c r="BY2" s="1">
        <f t="shared" si="1"/>
        <v>43925</v>
      </c>
      <c r="BZ2" s="1">
        <f t="shared" si="1"/>
        <v>43926</v>
      </c>
      <c r="CA2" s="1">
        <f t="shared" si="1"/>
        <v>43927</v>
      </c>
      <c r="CB2" s="1">
        <f t="shared" si="1"/>
        <v>43928</v>
      </c>
      <c r="CC2" s="1">
        <f t="shared" si="1"/>
        <v>43929</v>
      </c>
      <c r="CD2" s="1">
        <f t="shared" si="1"/>
        <v>43930</v>
      </c>
      <c r="CE2" s="1">
        <f t="shared" si="1"/>
        <v>43931</v>
      </c>
      <c r="CF2" s="1">
        <f t="shared" si="1"/>
        <v>43932</v>
      </c>
      <c r="CG2" s="1">
        <f t="shared" si="1"/>
        <v>43933</v>
      </c>
      <c r="CH2" s="1">
        <f t="shared" si="1"/>
        <v>43934</v>
      </c>
      <c r="CI2" s="1">
        <f t="shared" si="1"/>
        <v>43935</v>
      </c>
      <c r="CJ2" s="1">
        <f t="shared" si="1"/>
        <v>43936</v>
      </c>
      <c r="CK2" s="1">
        <f t="shared" si="1"/>
        <v>43937</v>
      </c>
      <c r="CL2" s="1">
        <f t="shared" si="1"/>
        <v>43938</v>
      </c>
      <c r="CM2" s="1">
        <f t="shared" si="1"/>
        <v>43939</v>
      </c>
      <c r="CN2" s="1">
        <f t="shared" si="1"/>
        <v>43940</v>
      </c>
      <c r="CO2" s="1">
        <f t="shared" si="1"/>
        <v>43941</v>
      </c>
      <c r="CP2" s="1">
        <f t="shared" si="1"/>
        <v>43942</v>
      </c>
      <c r="CQ2" s="1">
        <f t="shared" si="1"/>
        <v>43943</v>
      </c>
      <c r="CR2" s="1">
        <f t="shared" si="1"/>
        <v>43944</v>
      </c>
      <c r="CS2" s="1">
        <f t="shared" si="1"/>
        <v>43945</v>
      </c>
      <c r="CT2" s="1">
        <f t="shared" si="1"/>
        <v>43946</v>
      </c>
      <c r="CU2" s="1">
        <f t="shared" si="1"/>
        <v>43947</v>
      </c>
      <c r="CV2" s="1">
        <f t="shared" si="1"/>
        <v>43948</v>
      </c>
      <c r="CW2" s="1">
        <f t="shared" si="1"/>
        <v>43949</v>
      </c>
      <c r="CX2" s="1">
        <f t="shared" si="1"/>
        <v>43950</v>
      </c>
      <c r="CY2" s="1">
        <f t="shared" si="1"/>
        <v>43951</v>
      </c>
      <c r="CZ2" s="1">
        <f t="shared" si="1"/>
        <v>43952</v>
      </c>
      <c r="DA2" s="1">
        <f t="shared" si="1"/>
        <v>43953</v>
      </c>
      <c r="DB2" s="1">
        <f t="shared" si="1"/>
        <v>43954</v>
      </c>
      <c r="DC2" s="1">
        <f t="shared" si="1"/>
        <v>43955</v>
      </c>
      <c r="DD2" s="1">
        <f t="shared" si="1"/>
        <v>43956</v>
      </c>
      <c r="DE2" s="1">
        <f t="shared" si="1"/>
        <v>43957</v>
      </c>
      <c r="DF2" s="1">
        <f t="shared" si="1"/>
        <v>43958</v>
      </c>
      <c r="DG2" s="1">
        <f t="shared" si="1"/>
        <v>43959</v>
      </c>
      <c r="DH2" s="1">
        <f t="shared" si="1"/>
        <v>43960</v>
      </c>
      <c r="DI2" s="1">
        <f t="shared" si="1"/>
        <v>43961</v>
      </c>
      <c r="DJ2" s="1">
        <f t="shared" si="1"/>
        <v>43962</v>
      </c>
      <c r="DK2" s="1">
        <f t="shared" si="1"/>
        <v>43963</v>
      </c>
      <c r="DL2" s="1">
        <f t="shared" si="1"/>
        <v>43964</v>
      </c>
      <c r="DM2" s="1">
        <f t="shared" si="1"/>
        <v>43965</v>
      </c>
      <c r="DN2" s="1">
        <f t="shared" si="1"/>
        <v>43966</v>
      </c>
      <c r="DO2" s="1">
        <f t="shared" si="1"/>
        <v>43967</v>
      </c>
      <c r="DP2" s="1">
        <f t="shared" si="1"/>
        <v>43968</v>
      </c>
      <c r="DQ2" s="1">
        <f t="shared" si="1"/>
        <v>43969</v>
      </c>
      <c r="DR2" s="1">
        <f t="shared" si="1"/>
        <v>43970</v>
      </c>
      <c r="DS2" s="1">
        <f t="shared" si="1"/>
        <v>43971</v>
      </c>
      <c r="DT2" s="1">
        <f t="shared" si="1"/>
        <v>43972</v>
      </c>
      <c r="DU2" s="1">
        <f t="shared" si="1"/>
        <v>43973</v>
      </c>
      <c r="DV2" s="1">
        <f t="shared" si="1"/>
        <v>43974</v>
      </c>
      <c r="DW2" s="1">
        <f t="shared" si="1"/>
        <v>43975</v>
      </c>
      <c r="DX2" s="1">
        <f t="shared" si="1"/>
        <v>43976</v>
      </c>
      <c r="DY2" s="1">
        <f t="shared" si="1"/>
        <v>43977</v>
      </c>
      <c r="DZ2" s="1">
        <f t="shared" si="1"/>
        <v>43978</v>
      </c>
      <c r="EA2" s="1">
        <f t="shared" si="1"/>
        <v>43979</v>
      </c>
      <c r="EB2" s="1">
        <f t="shared" si="1"/>
        <v>43980</v>
      </c>
      <c r="EC2" s="1">
        <f t="shared" si="1"/>
        <v>43981</v>
      </c>
    </row>
    <row r="3" spans="3:133" x14ac:dyDescent="0.25">
      <c r="C3" t="s">
        <v>143</v>
      </c>
      <c r="D3" s="3">
        <f>SUMIF(Base_Acc!$C$275:$C$540,Death_Base!$C3,Base_Acc!D$275:D$540)</f>
        <v>0</v>
      </c>
      <c r="E3" s="3">
        <f>SUMIF(Base_Acc!$C$275:$C$540,Death_Base!$C3,Base_Acc!E$275:E$540)</f>
        <v>0</v>
      </c>
      <c r="F3" s="3">
        <f>SUMIF(Base_Acc!$C$275:$C$540,Death_Base!$C3,Base_Acc!F$275:F$540)</f>
        <v>0</v>
      </c>
      <c r="G3" s="3">
        <f>SUMIF(Base_Acc!$C$275:$C$540,Death_Base!$C3,Base_Acc!G$275:G$540)</f>
        <v>0</v>
      </c>
      <c r="H3" s="3">
        <f>SUMIF(Base_Acc!$C$275:$C$540,Death_Base!$C3,Base_Acc!H$275:H$540)</f>
        <v>0</v>
      </c>
      <c r="I3" s="3">
        <f>SUMIF(Base_Acc!$C$275:$C$540,Death_Base!$C3,Base_Acc!I$275:I$540)</f>
        <v>0</v>
      </c>
      <c r="J3" s="3">
        <f>SUMIF(Base_Acc!$C$275:$C$540,Death_Base!$C3,Base_Acc!J$275:J$540)</f>
        <v>0</v>
      </c>
      <c r="K3" s="3">
        <f>SUMIF(Base_Acc!$C$275:$C$540,Death_Base!$C3,Base_Acc!K$275:K$540)</f>
        <v>0</v>
      </c>
      <c r="L3" s="3">
        <f>SUMIF(Base_Acc!$C$275:$C$540,Death_Base!$C3,Base_Acc!L$275:L$540)</f>
        <v>0</v>
      </c>
      <c r="M3" s="3">
        <f>SUMIF(Base_Acc!$C$275:$C$540,Death_Base!$C3,Base_Acc!M$275:M$540)</f>
        <v>0</v>
      </c>
      <c r="N3" s="3">
        <f>SUMIF(Base_Acc!$C$275:$C$540,Death_Base!$C3,Base_Acc!N$275:N$540)</f>
        <v>0</v>
      </c>
      <c r="O3" s="3">
        <f>SUMIF(Base_Acc!$C$275:$C$540,Death_Base!$C3,Base_Acc!O$275:O$540)</f>
        <v>0</v>
      </c>
      <c r="P3" s="3">
        <f>SUMIF(Base_Acc!$C$275:$C$540,Death_Base!$C3,Base_Acc!P$275:P$540)</f>
        <v>0</v>
      </c>
      <c r="Q3" s="3">
        <f>SUMIF(Base_Acc!$C$275:$C$540,Death_Base!$C3,Base_Acc!Q$275:Q$540)</f>
        <v>0</v>
      </c>
      <c r="R3" s="3">
        <f>SUMIF(Base_Acc!$C$275:$C$540,Death_Base!$C3,Base_Acc!R$275:R$540)</f>
        <v>0</v>
      </c>
      <c r="S3" s="3">
        <f>SUMIF(Base_Acc!$C$275:$C$540,Death_Base!$C3,Base_Acc!S$275:S$540)</f>
        <v>0</v>
      </c>
      <c r="T3" s="3">
        <f>SUMIF(Base_Acc!$C$275:$C$540,Death_Base!$C3,Base_Acc!T$275:T$540)</f>
        <v>0</v>
      </c>
      <c r="U3" s="3">
        <f>SUMIF(Base_Acc!$C$275:$C$540,Death_Base!$C3,Base_Acc!U$275:U$540)</f>
        <v>0</v>
      </c>
      <c r="V3" s="3">
        <f>SUMIF(Base_Acc!$C$275:$C$540,Death_Base!$C3,Base_Acc!V$275:V$540)</f>
        <v>0</v>
      </c>
      <c r="W3" s="3">
        <f>SUMIF(Base_Acc!$C$275:$C$540,Death_Base!$C3,Base_Acc!W$275:W$540)</f>
        <v>0</v>
      </c>
      <c r="X3" s="3">
        <f>SUMIF(Base_Acc!$C$275:$C$540,Death_Base!$C3,Base_Acc!X$275:X$540)</f>
        <v>0</v>
      </c>
      <c r="Y3" s="3">
        <f>SUMIF(Base_Acc!$C$275:$C$540,Death_Base!$C3,Base_Acc!Y$275:Y$540)</f>
        <v>0</v>
      </c>
      <c r="Z3" s="3">
        <f>SUMIF(Base_Acc!$C$275:$C$540,Death_Base!$C3,Base_Acc!Z$275:Z$540)</f>
        <v>0</v>
      </c>
      <c r="AA3" s="3">
        <f>SUMIF(Base_Acc!$C$275:$C$540,Death_Base!$C3,Base_Acc!AA$275:AA$540)</f>
        <v>0</v>
      </c>
      <c r="AB3" s="3">
        <f>SUMIF(Base_Acc!$C$275:$C$540,Death_Base!$C3,Base_Acc!AB$275:AB$540)</f>
        <v>0</v>
      </c>
      <c r="AC3" s="3">
        <f>SUMIF(Base_Acc!$C$275:$C$540,Death_Base!$C3,Base_Acc!AC$275:AC$540)</f>
        <v>0</v>
      </c>
      <c r="AD3" s="3">
        <f>SUMIF(Base_Acc!$C$275:$C$540,Death_Base!$C3,Base_Acc!AD$275:AD$540)</f>
        <v>0</v>
      </c>
      <c r="AE3" s="3">
        <f>SUMIF(Base_Acc!$C$275:$C$540,Death_Base!$C3,Base_Acc!AE$275:AE$540)</f>
        <v>0</v>
      </c>
      <c r="AF3" s="3">
        <f>SUMIF(Base_Acc!$C$275:$C$540,Death_Base!$C3,Base_Acc!AF$275:AF$540)</f>
        <v>0</v>
      </c>
      <c r="AG3" s="3">
        <f>SUMIF(Base_Acc!$C$275:$C$540,Death_Base!$C3,Base_Acc!AG$275:AG$540)</f>
        <v>0</v>
      </c>
      <c r="AH3" s="3">
        <f>SUMIF(Base_Acc!$C$275:$C$540,Death_Base!$C3,Base_Acc!AH$275:AH$540)</f>
        <v>0</v>
      </c>
      <c r="AI3" s="3">
        <f>SUMIF(Base_Acc!$C$275:$C$540,Death_Base!$C3,Base_Acc!AI$275:AI$540)</f>
        <v>0</v>
      </c>
      <c r="AJ3" s="3">
        <f>SUMIF(Base_Acc!$C$275:$C$540,Death_Base!$C3,Base_Acc!AJ$275:AJ$540)</f>
        <v>0</v>
      </c>
      <c r="AK3" s="3">
        <f>SUMIF(Base_Acc!$C$275:$C$540,Death_Base!$C3,Base_Acc!AK$275:AK$540)</f>
        <v>0</v>
      </c>
      <c r="AL3" s="3">
        <f>SUMIF(Base_Acc!$C$275:$C$540,Death_Base!$C3,Base_Acc!AL$275:AL$540)</f>
        <v>0</v>
      </c>
      <c r="AM3" s="3">
        <f>SUMIF(Base_Acc!$C$275:$C$540,Death_Base!$C3,Base_Acc!AM$275:AM$540)</f>
        <v>0</v>
      </c>
      <c r="AN3" s="3">
        <f>SUMIF(Base_Acc!$C$275:$C$540,Death_Base!$C3,Base_Acc!AN$275:AN$540)</f>
        <v>0</v>
      </c>
      <c r="AO3" s="3">
        <f>SUMIF(Base_Acc!$C$275:$C$540,Death_Base!$C3,Base_Acc!AO$275:AO$540)</f>
        <v>0</v>
      </c>
      <c r="AP3" s="3">
        <f>SUMIF(Base_Acc!$C$275:$C$540,Death_Base!$C3,Base_Acc!AP$275:AP$540)</f>
        <v>0</v>
      </c>
      <c r="AQ3" s="3">
        <f>SUMIF(Base_Acc!$C$275:$C$540,Death_Base!$C3,Base_Acc!AQ$275:AQ$540)</f>
        <v>0</v>
      </c>
      <c r="AR3" s="3">
        <f>SUMIF(Base_Acc!$C$275:$C$540,Death_Base!$C3,Base_Acc!AR$275:AR$540)</f>
        <v>0</v>
      </c>
      <c r="AS3" s="3">
        <f>SUMIF(Base_Acc!$C$275:$C$540,Death_Base!$C3,Base_Acc!AS$275:AS$540)</f>
        <v>0</v>
      </c>
      <c r="AT3" s="3">
        <f>SUMIF(Base_Acc!$C$275:$C$540,Death_Base!$C3,Base_Acc!AT$275:AT$540)</f>
        <v>0</v>
      </c>
      <c r="AU3" s="3">
        <f>SUMIF(Base_Acc!$C$275:$C$540,Death_Base!$C3,Base_Acc!AU$275:AU$540)</f>
        <v>0</v>
      </c>
      <c r="AV3" s="3">
        <f>SUMIF(Base_Acc!$C$275:$C$540,Death_Base!$C3,Base_Acc!AV$275:AV$540)</f>
        <v>0</v>
      </c>
      <c r="AW3" s="3">
        <f>SUMIF(Base_Acc!$C$275:$C$540,Death_Base!$C3,Base_Acc!AW$275:AW$540)</f>
        <v>0</v>
      </c>
      <c r="AX3" s="3">
        <f>SUMIF(Base_Acc!$C$275:$C$540,Death_Base!$C3,Base_Acc!AX$275:AX$540)</f>
        <v>1</v>
      </c>
      <c r="AY3" s="3">
        <f>SUMIF(Base_Acc!$C$275:$C$540,Death_Base!$C3,Base_Acc!AY$275:AY$540)</f>
        <v>1</v>
      </c>
      <c r="AZ3" s="3">
        <f>SUMIF(Base_Acc!$C$275:$C$540,Death_Base!$C3,Base_Acc!AZ$275:AZ$540)</f>
        <v>1</v>
      </c>
      <c r="BA3" s="3">
        <f>SUMIF(Base_Acc!$C$275:$C$540,Death_Base!$C3,Base_Acc!BA$275:BA$540)</f>
        <v>1</v>
      </c>
      <c r="BB3" s="3">
        <f>SUMIF(Base_Acc!$C$275:$C$540,Death_Base!$C3,Base_Acc!BB$275:BB$540)</f>
        <v>1</v>
      </c>
      <c r="BC3" s="3">
        <f>SUMIF(Base_Acc!$C$275:$C$540,Death_Base!$C3,Base_Acc!BC$275:BC$540)</f>
        <v>2</v>
      </c>
      <c r="BD3" s="3">
        <f>SUMIF(Base_Acc!$C$275:$C$540,Death_Base!$C3,Base_Acc!BD$275:BD$540)</f>
        <v>2</v>
      </c>
      <c r="BE3" s="3">
        <f>SUMIF(Base_Acc!$C$275:$C$540,Death_Base!$C3,Base_Acc!BE$275:BE$540)</f>
        <v>2</v>
      </c>
      <c r="BF3" s="3">
        <f>SUMIF(Base_Acc!$C$275:$C$540,Death_Base!$C3,Base_Acc!BF$275:BF$540)</f>
        <v>2</v>
      </c>
      <c r="BG3" s="3">
        <f>SUMIF(Base_Acc!$C$275:$C$540,Death_Base!$C3,Base_Acc!BG$275:BG$540)</f>
        <v>2</v>
      </c>
      <c r="BH3" s="3">
        <f>SUMIF(Base_Acc!$C$275:$C$540,Death_Base!$C3,Base_Acc!BH$275:BH$540)</f>
        <v>2</v>
      </c>
      <c r="BI3" s="3">
        <f>SUMIF(Base_Acc!$C$275:$C$540,Death_Base!$C3,Base_Acc!BI$275:BI$540)</f>
        <v>3</v>
      </c>
      <c r="BJ3" s="3">
        <f>SUMIF(Base_Acc!$C$275:$C$540,Death_Base!$C3,Base_Acc!BJ$275:BJ$540)</f>
        <v>3</v>
      </c>
      <c r="BK3" s="3">
        <f>SUMIF(Base_Acc!$C$275:$C$540,Death_Base!$C3,Base_Acc!BK$275:BK$540)</f>
        <v>4</v>
      </c>
      <c r="BL3" s="3">
        <f>SUMIF(Base_Acc!$C$275:$C$540,Death_Base!$C3,Base_Acc!BL$275:BL$540)</f>
        <v>4</v>
      </c>
      <c r="BM3" s="3">
        <f>SUMIF(Base_Acc!$C$275:$C$540,Death_Base!$C3,Base_Acc!BM$275:BM$540)</f>
        <v>4</v>
      </c>
      <c r="BN3" s="3">
        <f>SUMIF(Base_Acc!$C$275:$C$540,Death_Base!$C3,Base_Acc!BN$275:BN$540)</f>
        <v>6</v>
      </c>
      <c r="BO3" s="3">
        <f>SUMIF(Base_Acc!$C$275:$C$540,Death_Base!$C3,Base_Acc!BO$275:BO$540)</f>
        <v>8</v>
      </c>
      <c r="BP3" s="3">
        <f>SUMIF(Base_Acc!$C$275:$C$540,Death_Base!$C3,Base_Acc!BP$275:BP$540)</f>
        <v>9</v>
      </c>
      <c r="BQ3" s="3">
        <f>SUMIF(Base_Acc!$C$275:$C$540,Death_Base!$C3,Base_Acc!BQ$275:BQ$540)</f>
        <v>13</v>
      </c>
      <c r="BR3" s="3">
        <f>SUMIF(Base_Acc!$C$275:$C$540,Death_Base!$C3,Base_Acc!BR$275:BR$540)</f>
        <v>18</v>
      </c>
      <c r="BS3" s="3">
        <f>SUMIF(Base_Acc!$C$275:$C$540,Death_Base!$C3,Base_Acc!BS$275:BS$540)</f>
        <v>19</v>
      </c>
      <c r="BT3" s="3">
        <f>SUMIF(Base_Acc!$C$275:$C$540,Death_Base!$C3,Base_Acc!BT$275:BT$540)</f>
        <v>23</v>
      </c>
      <c r="BU3" s="3">
        <f>SUMIF(Base_Acc!$C$275:$C$540,Death_Base!$C3,Base_Acc!BU$275:BU$540)</f>
        <v>27</v>
      </c>
      <c r="BV3" s="3">
        <f>SUMIF(Base_Acc!$C$275:$C$540,Death_Base!$C3,Base_Acc!BV$275:BV$540)</f>
        <v>28</v>
      </c>
      <c r="BW3" s="3">
        <f>SUMIF(Base_Acc!$C$275:$C$540,Death_Base!$C3,Base_Acc!BW$275:BW$540)</f>
        <v>36</v>
      </c>
      <c r="BX3" s="3">
        <f>SUMIF(Base_Acc!$C$275:$C$540,Death_Base!$C3,Base_Acc!BX$275:BX$540)</f>
        <v>39</v>
      </c>
      <c r="BY3" s="3">
        <f>SUMIF(Base_Acc!$C$275:$C$540,Death_Base!$C3,Base_Acc!BY$275:BY$540)</f>
        <v>43</v>
      </c>
      <c r="BZ3" s="3">
        <f>SUMIF(Base_Acc!$C$275:$C$540,Death_Base!$C3,Base_Acc!BZ$275:BZ$540)</f>
        <v>44</v>
      </c>
      <c r="CA3" s="3">
        <f>SUMIF(Base_Acc!$C$275:$C$540,Death_Base!$C3,Base_Acc!CA$275:CA$540)</f>
        <v>48</v>
      </c>
      <c r="CB3" s="3">
        <f>SUMIF(Base_Acc!$C$275:$C$540,Death_Base!$C3,Base_Acc!CB$275:CB$540)</f>
        <v>56</v>
      </c>
      <c r="CC3" s="3">
        <f>SUMIF(Base_Acc!$C$275:$C$540,Death_Base!$C3,Base_Acc!CC$275:CC$540)</f>
        <v>63</v>
      </c>
      <c r="CD3" s="3">
        <f>SUMIF(Base_Acc!$C$275:$C$540,Death_Base!$C3,Base_Acc!CD$275:CD$540)</f>
        <v>72</v>
      </c>
      <c r="CE3" s="3">
        <f>SUMIF(Base_Acc!$C$275:$C$540,Death_Base!$C3,Base_Acc!CE$275:CE$540)</f>
        <v>82</v>
      </c>
      <c r="CF3" s="3">
        <f>SUMIF(Base_Acc!$C$275:$C$540,Death_Base!$C3,Base_Acc!CF$275:CF$540)</f>
        <v>83</v>
      </c>
      <c r="CG3" s="3">
        <f>SUMIF(Base_Acc!$C$275:$C$540,Death_Base!$C3,Base_Acc!CG$275:CG$540)</f>
        <v>90</v>
      </c>
      <c r="CH3" s="3">
        <f>SUMIF(Base_Acc!$C$275:$C$540,Death_Base!$C3,Base_Acc!CH$275:CH$540)</f>
        <v>97</v>
      </c>
      <c r="CI3" s="3">
        <f>SUMIF(Base_Acc!$C$275:$C$540,Death_Base!$C3,Base_Acc!CI$275:CI$540)</f>
        <v>102</v>
      </c>
      <c r="CJ3" s="3">
        <f>SUMIF(Base_Acc!$C$275:$C$540,Death_Base!$C3,Base_Acc!CJ$275:CJ$540)</f>
        <v>111</v>
      </c>
      <c r="CK3" s="3">
        <f>SUMIF(Base_Acc!$C$275:$C$540,Death_Base!$C3,Base_Acc!CK$275:CK$540)</f>
        <v>115</v>
      </c>
      <c r="CL3" s="3">
        <f>SUMIF(Base_Acc!$C$275:$C$540,Death_Base!$C3,Base_Acc!CL$275:CL$540)</f>
        <v>123</v>
      </c>
      <c r="CM3" s="3">
        <f>SUMIF(Base_Acc!$C$275:$C$540,Death_Base!$C3,Base_Acc!CM$275:CM$540)</f>
        <v>129</v>
      </c>
      <c r="CN3" s="3">
        <f>SUMIF(Base_Acc!$C$275:$C$540,Death_Base!$C3,Base_Acc!CN$275:CN$540)</f>
        <v>132</v>
      </c>
      <c r="CO3" s="3">
        <f>SUMIF(Base_Acc!$C$275:$C$540,Death_Base!$C3,Base_Acc!CO$275:CO$540)</f>
        <v>136</v>
      </c>
      <c r="CP3" s="3">
        <f>SUMIF(Base_Acc!$C$275:$C$540,Death_Base!$C3,Base_Acc!CP$275:CP$540)</f>
        <v>147</v>
      </c>
      <c r="CQ3" s="3">
        <f>SUMIF(Base_Acc!$C$275:$C$540,Death_Base!$C3,Base_Acc!CQ$275:CQ$540)</f>
        <v>152</v>
      </c>
      <c r="CR3" s="3">
        <f>SUMIF(Base_Acc!$C$275:$C$540,Death_Base!$C3,Base_Acc!CR$275:CR$540)</f>
        <v>165</v>
      </c>
      <c r="CS3" s="3">
        <f>SUMIF(Base_Acc!$C$275:$C$540,Death_Base!$C3,Base_Acc!CS$275:CS$540)</f>
        <v>176</v>
      </c>
      <c r="CT3" s="3">
        <f>SUMIF(Base_Acc!$C$275:$C$540,Death_Base!$C3,Base_Acc!CT$275:CT$540)</f>
        <v>185</v>
      </c>
      <c r="CU3" s="3">
        <f>SUMIF(Base_Acc!$C$275:$C$540,Death_Base!$C3,Base_Acc!CU$275:CU$540)</f>
        <v>192</v>
      </c>
      <c r="CV3" s="3">
        <f>SUMIF(Base_Acc!$C$275:$C$540,Death_Base!$C3,Base_Acc!CV$275:CV$540)</f>
        <v>197</v>
      </c>
      <c r="CW3" s="3">
        <f>SUMIF(Base_Acc!$C$275:$C$540,Death_Base!$C3,Base_Acc!CW$275:CW$540)</f>
        <v>207</v>
      </c>
      <c r="CX3" s="3">
        <f>SUMIF(Base_Acc!$C$275:$C$540,Death_Base!$C3,Base_Acc!CX$275:CX$540)</f>
        <v>214</v>
      </c>
      <c r="CY3" s="3">
        <f>SUMIF(Base_Acc!$C$275:$C$540,Death_Base!$C3,Base_Acc!CY$275:CY$540)</f>
        <v>218</v>
      </c>
      <c r="CZ3" s="3">
        <f>SUMIF(Base_Acc!$C$275:$C$540,Death_Base!$C3,Base_Acc!CZ$275:CZ$540)</f>
        <v>225</v>
      </c>
      <c r="DA3" s="3">
        <f>SUMIF(Base_Acc!$C$275:$C$540,Death_Base!$C3,Base_Acc!DA$275:DA$540)</f>
        <v>237</v>
      </c>
      <c r="DB3" s="3">
        <f>SUMIF(Base_Acc!$C$275:$C$540,Death_Base!$C3,Base_Acc!DB$275:DB$540)</f>
        <v>246</v>
      </c>
      <c r="DC3" s="3">
        <f>SUMIF(Base_Acc!$C$275:$C$540,Death_Base!$C3,Base_Acc!DC$275:DC$540)</f>
        <v>260</v>
      </c>
      <c r="DD3" s="3">
        <f>SUMIF(Base_Acc!$C$275:$C$540,Death_Base!$C3,Base_Acc!DD$275:DD$540)</f>
        <v>264</v>
      </c>
      <c r="DE3" s="3">
        <f>SUMIF(Base_Acc!$C$275:$C$540,Death_Base!$C3,Base_Acc!DE$275:DE$540)</f>
        <v>273</v>
      </c>
      <c r="DF3" s="3">
        <f>SUMIF(Base_Acc!$C$275:$C$540,Death_Base!$C3,Base_Acc!DF$275:DF$540)</f>
        <v>282</v>
      </c>
      <c r="DG3" s="3">
        <f>SUMIF(Base_Acc!$C$275:$C$540,Death_Base!$C3,Base_Acc!DG$275:DG$540)</f>
        <v>293</v>
      </c>
      <c r="DH3" s="3">
        <f>SUMIF(Base_Acc!$C$275:$C$540,Death_Base!$C3,Base_Acc!DH$275:DH$540)</f>
        <v>300</v>
      </c>
      <c r="DI3" s="3">
        <f>SUMIF(Base_Acc!$C$275:$C$540,Death_Base!$C3,Base_Acc!DI$275:DI$540)</f>
        <v>305</v>
      </c>
      <c r="DJ3" s="3">
        <f>SUMIF(Base_Acc!$C$275:$C$540,Death_Base!$C3,Base_Acc!DJ$275:DJ$540)</f>
        <v>314</v>
      </c>
      <c r="DK3" s="3">
        <f>SUMIF(Base_Acc!$C$275:$C$540,Death_Base!$C3,Base_Acc!DK$275:DK$540)</f>
        <v>319</v>
      </c>
      <c r="DL3" s="3">
        <f>SUMIF(Base_Acc!$C$275:$C$540,Death_Base!$C3,Base_Acc!DL$275:DL$540)</f>
        <v>329</v>
      </c>
      <c r="DM3" s="3">
        <f>SUMIF(Base_Acc!$C$275:$C$540,Death_Base!$C3,Base_Acc!DM$275:DM$540)</f>
        <v>353</v>
      </c>
      <c r="DN3" s="3">
        <f>SUMIF(Base_Acc!$C$275:$C$540,Death_Base!$C3,Base_Acc!DN$275:DN$540)</f>
        <v>356</v>
      </c>
      <c r="DO3" s="3">
        <f>SUMIF(Base_Acc!$C$275:$C$540,Death_Base!$C3,Base_Acc!DO$275:DO$540)</f>
        <v>363</v>
      </c>
      <c r="DP3" s="3">
        <f>SUMIF(Base_Acc!$C$275:$C$540,Death_Base!$C3,Base_Acc!DP$275:DP$540)</f>
        <v>373</v>
      </c>
      <c r="DQ3" s="3">
        <f>SUMIF(Base_Acc!$C$275:$C$540,Death_Base!$C3,Base_Acc!DQ$275:DQ$540)</f>
        <v>382</v>
      </c>
      <c r="DR3" s="3">
        <f>SUMIF(Base_Acc!$C$275:$C$540,Death_Base!$C3,Base_Acc!DR$275:DR$540)</f>
        <v>393</v>
      </c>
      <c r="DS3" s="3">
        <f>SUMIF(Base_Acc!$C$275:$C$540,Death_Base!$C3,Base_Acc!DS$275:DS$540)</f>
        <v>403</v>
      </c>
      <c r="DT3" s="3">
        <f>SUMIF(Base_Acc!$C$275:$C$540,Death_Base!$C3,Base_Acc!DT$275:DT$540)</f>
        <v>416</v>
      </c>
      <c r="DU3" s="3">
        <f>SUMIF(Base_Acc!$C$275:$C$540,Death_Base!$C3,Base_Acc!DU$275:DU$540)</f>
        <v>433</v>
      </c>
      <c r="DV3" s="3">
        <f>SUMIF(Base_Acc!$C$275:$C$540,Death_Base!$C3,Base_Acc!DV$275:DV$540)</f>
        <v>445</v>
      </c>
      <c r="DW3" s="3">
        <f>SUMIF(Base_Acc!$C$275:$C$540,Death_Base!$C3,Base_Acc!DW$275:DW$540)</f>
        <v>452</v>
      </c>
      <c r="DX3" s="3">
        <f>SUMIF(Base_Acc!$C$275:$C$540,Death_Base!$C3,Base_Acc!DX$275:DX$540)</f>
        <v>467</v>
      </c>
      <c r="DY3" s="3">
        <f>SUMIF(Base_Acc!$C$275:$C$540,Death_Base!$C3,Base_Acc!DY$275:DY$540)</f>
        <v>484</v>
      </c>
      <c r="DZ3" s="3">
        <f>SUMIF(Base_Acc!$C$275:$C$540,Death_Base!$C3,Base_Acc!DZ$275:DZ$540)</f>
        <v>500</v>
      </c>
      <c r="EA3" s="3">
        <f>SUMIF(Base_Acc!$C$275:$C$540,Death_Base!$C3,Base_Acc!EA$275:EA$540)</f>
        <v>508</v>
      </c>
      <c r="EB3" s="3">
        <f>SUMIF(Base_Acc!$C$275:$C$540,Death_Base!$C3,Base_Acc!EB$275:EB$540)</f>
        <v>520</v>
      </c>
      <c r="EC3" s="3">
        <f>SUMIF(Base_Acc!$C$275:$C$540,Death_Base!$C3,Base_Acc!EC$275:EC$540)</f>
        <v>528</v>
      </c>
    </row>
    <row r="4" spans="3:133" x14ac:dyDescent="0.25">
      <c r="C4" s="2" t="s">
        <v>204</v>
      </c>
      <c r="D4" s="3">
        <f>SUMIF(Base_Acc!$C$275:$C$540,Death_Base!$C4,Base_Acc!D$275:D$540)</f>
        <v>0</v>
      </c>
      <c r="E4" s="3">
        <f>SUMIF(Base_Acc!$C$275:$C$540,Death_Base!$C4,Base_Acc!E$275:E$540)</f>
        <v>0</v>
      </c>
      <c r="F4" s="3">
        <f>SUMIF(Base_Acc!$C$275:$C$540,Death_Base!$C4,Base_Acc!F$275:F$540)</f>
        <v>0</v>
      </c>
      <c r="G4" s="3">
        <f>SUMIF(Base_Acc!$C$275:$C$540,Death_Base!$C4,Base_Acc!G$275:G$540)</f>
        <v>0</v>
      </c>
      <c r="H4" s="3">
        <f>SUMIF(Base_Acc!$C$275:$C$540,Death_Base!$C4,Base_Acc!H$275:H$540)</f>
        <v>0</v>
      </c>
      <c r="I4" s="3">
        <f>SUMIF(Base_Acc!$C$275:$C$540,Death_Base!$C4,Base_Acc!I$275:I$540)</f>
        <v>0</v>
      </c>
      <c r="J4" s="3">
        <f>SUMIF(Base_Acc!$C$275:$C$540,Death_Base!$C4,Base_Acc!J$275:J$540)</f>
        <v>0</v>
      </c>
      <c r="K4" s="3">
        <f>SUMIF(Base_Acc!$C$275:$C$540,Death_Base!$C4,Base_Acc!K$275:K$540)</f>
        <v>0</v>
      </c>
      <c r="L4" s="3">
        <f>SUMIF(Base_Acc!$C$275:$C$540,Death_Base!$C4,Base_Acc!L$275:L$540)</f>
        <v>0</v>
      </c>
      <c r="M4" s="3">
        <f>SUMIF(Base_Acc!$C$275:$C$540,Death_Base!$C4,Base_Acc!M$275:M$540)</f>
        <v>0</v>
      </c>
      <c r="N4" s="3">
        <f>SUMIF(Base_Acc!$C$275:$C$540,Death_Base!$C4,Base_Acc!N$275:N$540)</f>
        <v>0</v>
      </c>
      <c r="O4" s="3">
        <f>SUMIF(Base_Acc!$C$275:$C$540,Death_Base!$C4,Base_Acc!O$275:O$540)</f>
        <v>0</v>
      </c>
      <c r="P4" s="3">
        <f>SUMIF(Base_Acc!$C$275:$C$540,Death_Base!$C4,Base_Acc!P$275:P$540)</f>
        <v>0</v>
      </c>
      <c r="Q4" s="3">
        <f>SUMIF(Base_Acc!$C$275:$C$540,Death_Base!$C4,Base_Acc!Q$275:Q$540)</f>
        <v>0</v>
      </c>
      <c r="R4" s="3">
        <f>SUMIF(Base_Acc!$C$275:$C$540,Death_Base!$C4,Base_Acc!R$275:R$540)</f>
        <v>0</v>
      </c>
      <c r="S4" s="3">
        <f>SUMIF(Base_Acc!$C$275:$C$540,Death_Base!$C4,Base_Acc!S$275:S$540)</f>
        <v>0</v>
      </c>
      <c r="T4" s="3">
        <f>SUMIF(Base_Acc!$C$275:$C$540,Death_Base!$C4,Base_Acc!T$275:T$540)</f>
        <v>0</v>
      </c>
      <c r="U4" s="3">
        <f>SUMIF(Base_Acc!$C$275:$C$540,Death_Base!$C4,Base_Acc!U$275:U$540)</f>
        <v>0</v>
      </c>
      <c r="V4" s="3">
        <f>SUMIF(Base_Acc!$C$275:$C$540,Death_Base!$C4,Base_Acc!V$275:V$540)</f>
        <v>0</v>
      </c>
      <c r="W4" s="3">
        <f>SUMIF(Base_Acc!$C$275:$C$540,Death_Base!$C4,Base_Acc!W$275:W$540)</f>
        <v>0</v>
      </c>
      <c r="X4" s="3">
        <f>SUMIF(Base_Acc!$C$275:$C$540,Death_Base!$C4,Base_Acc!X$275:X$540)</f>
        <v>0</v>
      </c>
      <c r="Y4" s="3">
        <f>SUMIF(Base_Acc!$C$275:$C$540,Death_Base!$C4,Base_Acc!Y$275:Y$540)</f>
        <v>0</v>
      </c>
      <c r="Z4" s="3">
        <f>SUMIF(Base_Acc!$C$275:$C$540,Death_Base!$C4,Base_Acc!Z$275:Z$540)</f>
        <v>0</v>
      </c>
      <c r="AA4" s="3">
        <f>SUMIF(Base_Acc!$C$275:$C$540,Death_Base!$C4,Base_Acc!AA$275:AA$540)</f>
        <v>0</v>
      </c>
      <c r="AB4" s="3">
        <f>SUMIF(Base_Acc!$C$275:$C$540,Death_Base!$C4,Base_Acc!AB$275:AB$540)</f>
        <v>0</v>
      </c>
      <c r="AC4" s="3">
        <f>SUMIF(Base_Acc!$C$275:$C$540,Death_Base!$C4,Base_Acc!AC$275:AC$540)</f>
        <v>0</v>
      </c>
      <c r="AD4" s="3">
        <f>SUMIF(Base_Acc!$C$275:$C$540,Death_Base!$C4,Base_Acc!AD$275:AD$540)</f>
        <v>0</v>
      </c>
      <c r="AE4" s="3">
        <f>SUMIF(Base_Acc!$C$275:$C$540,Death_Base!$C4,Base_Acc!AE$275:AE$540)</f>
        <v>0</v>
      </c>
      <c r="AF4" s="3">
        <f>SUMIF(Base_Acc!$C$275:$C$540,Death_Base!$C4,Base_Acc!AF$275:AF$540)</f>
        <v>0</v>
      </c>
      <c r="AG4" s="3">
        <f>SUMIF(Base_Acc!$C$275:$C$540,Death_Base!$C4,Base_Acc!AG$275:AG$540)</f>
        <v>0</v>
      </c>
      <c r="AH4" s="3">
        <f>SUMIF(Base_Acc!$C$275:$C$540,Death_Base!$C4,Base_Acc!AH$275:AH$540)</f>
        <v>0</v>
      </c>
      <c r="AI4" s="3">
        <f>SUMIF(Base_Acc!$C$275:$C$540,Death_Base!$C4,Base_Acc!AI$275:AI$540)</f>
        <v>0</v>
      </c>
      <c r="AJ4" s="3">
        <f>SUMIF(Base_Acc!$C$275:$C$540,Death_Base!$C4,Base_Acc!AJ$275:AJ$540)</f>
        <v>0</v>
      </c>
      <c r="AK4" s="3">
        <f>SUMIF(Base_Acc!$C$275:$C$540,Death_Base!$C4,Base_Acc!AK$275:AK$540)</f>
        <v>0</v>
      </c>
      <c r="AL4" s="3">
        <f>SUMIF(Base_Acc!$C$275:$C$540,Death_Base!$C4,Base_Acc!AL$275:AL$540)</f>
        <v>0</v>
      </c>
      <c r="AM4" s="3">
        <f>SUMIF(Base_Acc!$C$275:$C$540,Death_Base!$C4,Base_Acc!AM$275:AM$540)</f>
        <v>0</v>
      </c>
      <c r="AN4" s="3">
        <f>SUMIF(Base_Acc!$C$275:$C$540,Death_Base!$C4,Base_Acc!AN$275:AN$540)</f>
        <v>0</v>
      </c>
      <c r="AO4" s="3">
        <f>SUMIF(Base_Acc!$C$275:$C$540,Death_Base!$C4,Base_Acc!AO$275:AO$540)</f>
        <v>0</v>
      </c>
      <c r="AP4" s="3">
        <f>SUMIF(Base_Acc!$C$275:$C$540,Death_Base!$C4,Base_Acc!AP$275:AP$540)</f>
        <v>0</v>
      </c>
      <c r="AQ4" s="3">
        <f>SUMIF(Base_Acc!$C$275:$C$540,Death_Base!$C4,Base_Acc!AQ$275:AQ$540)</f>
        <v>1</v>
      </c>
      <c r="AR4" s="3">
        <f>SUMIF(Base_Acc!$C$275:$C$540,Death_Base!$C4,Base_Acc!AR$275:AR$540)</f>
        <v>1</v>
      </c>
      <c r="AS4" s="3">
        <f>SUMIF(Base_Acc!$C$275:$C$540,Death_Base!$C4,Base_Acc!AS$275:AS$540)</f>
        <v>1</v>
      </c>
      <c r="AT4" s="3">
        <f>SUMIF(Base_Acc!$C$275:$C$540,Death_Base!$C4,Base_Acc!AT$275:AT$540)</f>
        <v>2</v>
      </c>
      <c r="AU4" s="3">
        <f>SUMIF(Base_Acc!$C$275:$C$540,Death_Base!$C4,Base_Acc!AU$275:AU$540)</f>
        <v>2</v>
      </c>
      <c r="AV4" s="3">
        <f>SUMIF(Base_Acc!$C$275:$C$540,Death_Base!$C4,Base_Acc!AV$275:AV$540)</f>
        <v>2</v>
      </c>
      <c r="AW4" s="3">
        <f>SUMIF(Base_Acc!$C$275:$C$540,Death_Base!$C4,Base_Acc!AW$275:AW$540)</f>
        <v>2</v>
      </c>
      <c r="AX4" s="3">
        <f>SUMIF(Base_Acc!$C$275:$C$540,Death_Base!$C4,Base_Acc!AX$275:AX$540)</f>
        <v>3</v>
      </c>
      <c r="AY4" s="3">
        <f>SUMIF(Base_Acc!$C$275:$C$540,Death_Base!$C4,Base_Acc!AY$275:AY$540)</f>
        <v>3</v>
      </c>
      <c r="AZ4" s="3">
        <f>SUMIF(Base_Acc!$C$275:$C$540,Death_Base!$C4,Base_Acc!AZ$275:AZ$540)</f>
        <v>3</v>
      </c>
      <c r="BA4" s="3">
        <f>SUMIF(Base_Acc!$C$275:$C$540,Death_Base!$C4,Base_Acc!BA$275:BA$540)</f>
        <v>3</v>
      </c>
      <c r="BB4" s="3">
        <f>SUMIF(Base_Acc!$C$275:$C$540,Death_Base!$C4,Base_Acc!BB$275:BB$540)</f>
        <v>3</v>
      </c>
      <c r="BC4" s="3">
        <f>SUMIF(Base_Acc!$C$275:$C$540,Death_Base!$C4,Base_Acc!BC$275:BC$540)</f>
        <v>3</v>
      </c>
      <c r="BD4" s="3">
        <f>SUMIF(Base_Acc!$C$275:$C$540,Death_Base!$C4,Base_Acc!BD$275:BD$540)</f>
        <v>3</v>
      </c>
      <c r="BE4" s="3">
        <f>SUMIF(Base_Acc!$C$275:$C$540,Death_Base!$C4,Base_Acc!BE$275:BE$540)</f>
        <v>3</v>
      </c>
      <c r="BF4" s="3">
        <f>SUMIF(Base_Acc!$C$275:$C$540,Death_Base!$C4,Base_Acc!BF$275:BF$540)</f>
        <v>3</v>
      </c>
      <c r="BG4" s="3">
        <f>SUMIF(Base_Acc!$C$275:$C$540,Death_Base!$C4,Base_Acc!BG$275:BG$540)</f>
        <v>5</v>
      </c>
      <c r="BH4" s="3">
        <f>SUMIF(Base_Acc!$C$275:$C$540,Death_Base!$C4,Base_Acc!BH$275:BH$540)</f>
        <v>6</v>
      </c>
      <c r="BI4" s="3">
        <f>SUMIF(Base_Acc!$C$275:$C$540,Death_Base!$C4,Base_Acc!BI$275:BI$540)</f>
        <v>6</v>
      </c>
      <c r="BJ4" s="3">
        <f>SUMIF(Base_Acc!$C$275:$C$540,Death_Base!$C4,Base_Acc!BJ$275:BJ$540)</f>
        <v>7</v>
      </c>
      <c r="BK4" s="3">
        <f>SUMIF(Base_Acc!$C$275:$C$540,Death_Base!$C4,Base_Acc!BK$275:BK$540)</f>
        <v>7</v>
      </c>
      <c r="BL4" s="3">
        <f>SUMIF(Base_Acc!$C$275:$C$540,Death_Base!$C4,Base_Acc!BL$275:BL$540)</f>
        <v>7</v>
      </c>
      <c r="BM4" s="3">
        <f>SUMIF(Base_Acc!$C$275:$C$540,Death_Base!$C4,Base_Acc!BM$275:BM$540)</f>
        <v>7</v>
      </c>
      <c r="BN4" s="3">
        <f>SUMIF(Base_Acc!$C$275:$C$540,Death_Base!$C4,Base_Acc!BN$275:BN$540)</f>
        <v>8</v>
      </c>
      <c r="BO4" s="3">
        <f>SUMIF(Base_Acc!$C$275:$C$540,Death_Base!$C4,Base_Acc!BO$275:BO$540)</f>
        <v>8</v>
      </c>
      <c r="BP4" s="3">
        <f>SUMIF(Base_Acc!$C$275:$C$540,Death_Base!$C4,Base_Acc!BP$275:BP$540)</f>
        <v>13</v>
      </c>
      <c r="BQ4" s="3">
        <f>SUMIF(Base_Acc!$C$275:$C$540,Death_Base!$C4,Base_Acc!BQ$275:BQ$540)</f>
        <v>13</v>
      </c>
      <c r="BR4" s="3">
        <f>SUMIF(Base_Acc!$C$275:$C$540,Death_Base!$C4,Base_Acc!BR$275:BR$540)</f>
        <v>14</v>
      </c>
      <c r="BS4" s="3">
        <f>SUMIF(Base_Acc!$C$275:$C$540,Death_Base!$C4,Base_Acc!BS$275:BS$540)</f>
        <v>16</v>
      </c>
      <c r="BT4" s="3">
        <f>SUMIF(Base_Acc!$C$275:$C$540,Death_Base!$C4,Base_Acc!BT$275:BT$540)</f>
        <v>17</v>
      </c>
      <c r="BU4" s="3">
        <f>SUMIF(Base_Acc!$C$275:$C$540,Death_Base!$C4,Base_Acc!BU$275:BU$540)</f>
        <v>18</v>
      </c>
      <c r="BV4" s="3">
        <f>SUMIF(Base_Acc!$C$275:$C$540,Death_Base!$C4,Base_Acc!BV$275:BV$540)</f>
        <v>20</v>
      </c>
      <c r="BW4" s="3">
        <f>SUMIF(Base_Acc!$C$275:$C$540,Death_Base!$C4,Base_Acc!BW$275:BW$540)</f>
        <v>24</v>
      </c>
      <c r="BX4" s="3">
        <f>SUMIF(Base_Acc!$C$275:$C$540,Death_Base!$C4,Base_Acc!BX$275:BX$540)</f>
        <v>28</v>
      </c>
      <c r="BY4" s="3">
        <f>SUMIF(Base_Acc!$C$275:$C$540,Death_Base!$C4,Base_Acc!BY$275:BY$540)</f>
        <v>30</v>
      </c>
      <c r="BZ4" s="3">
        <f>SUMIF(Base_Acc!$C$275:$C$540,Death_Base!$C4,Base_Acc!BZ$275:BZ$540)</f>
        <v>35</v>
      </c>
      <c r="CA4" s="3">
        <f>SUMIF(Base_Acc!$C$275:$C$540,Death_Base!$C4,Base_Acc!CA$275:CA$540)</f>
        <v>40</v>
      </c>
      <c r="CB4" s="3">
        <f>SUMIF(Base_Acc!$C$275:$C$540,Death_Base!$C4,Base_Acc!CB$275:CB$540)</f>
        <v>45</v>
      </c>
      <c r="CC4" s="3">
        <f>SUMIF(Base_Acc!$C$275:$C$540,Death_Base!$C4,Base_Acc!CC$275:CC$540)</f>
        <v>50</v>
      </c>
      <c r="CD4" s="3">
        <f>SUMIF(Base_Acc!$C$275:$C$540,Death_Base!$C4,Base_Acc!CD$275:CD$540)</f>
        <v>51</v>
      </c>
      <c r="CE4" s="3">
        <f>SUMIF(Base_Acc!$C$275:$C$540,Death_Base!$C4,Base_Acc!CE$275:CE$540)</f>
        <v>54</v>
      </c>
      <c r="CF4" s="3">
        <f>SUMIF(Base_Acc!$C$275:$C$540,Death_Base!$C4,Base_Acc!CF$275:CF$540)</f>
        <v>57</v>
      </c>
      <c r="CG4" s="3">
        <f>SUMIF(Base_Acc!$C$275:$C$540,Death_Base!$C4,Base_Acc!CG$275:CG$540)</f>
        <v>60</v>
      </c>
      <c r="CH4" s="3">
        <f>SUMIF(Base_Acc!$C$275:$C$540,Death_Base!$C4,Base_Acc!CH$275:CH$540)</f>
        <v>61</v>
      </c>
      <c r="CI4" s="3">
        <f>SUMIF(Base_Acc!$C$275:$C$540,Death_Base!$C4,Base_Acc!CI$275:CI$540)</f>
        <v>62</v>
      </c>
      <c r="CJ4" s="3">
        <f>SUMIF(Base_Acc!$C$275:$C$540,Death_Base!$C4,Base_Acc!CJ$275:CJ$540)</f>
        <v>63</v>
      </c>
      <c r="CK4" s="3">
        <f>SUMIF(Base_Acc!$C$275:$C$540,Death_Base!$C4,Base_Acc!CK$275:CK$540)</f>
        <v>63</v>
      </c>
      <c r="CL4" s="3">
        <f>SUMIF(Base_Acc!$C$275:$C$540,Death_Base!$C4,Base_Acc!CL$275:CL$540)</f>
        <v>66</v>
      </c>
      <c r="CM4" s="3">
        <f>SUMIF(Base_Acc!$C$275:$C$540,Death_Base!$C4,Base_Acc!CM$275:CM$540)</f>
        <v>67</v>
      </c>
      <c r="CN4" s="3">
        <f>SUMIF(Base_Acc!$C$275:$C$540,Death_Base!$C4,Base_Acc!CN$275:CN$540)</f>
        <v>67</v>
      </c>
      <c r="CO4" s="3">
        <f>SUMIF(Base_Acc!$C$275:$C$540,Death_Base!$C4,Base_Acc!CO$275:CO$540)</f>
        <v>67</v>
      </c>
      <c r="CP4" s="3">
        <f>SUMIF(Base_Acc!$C$275:$C$540,Death_Base!$C4,Base_Acc!CP$275:CP$540)</f>
        <v>67</v>
      </c>
      <c r="CQ4" s="3">
        <f>SUMIF(Base_Acc!$C$275:$C$540,Death_Base!$C4,Base_Acc!CQ$275:CQ$540)</f>
        <v>67</v>
      </c>
      <c r="CR4" s="3">
        <f>SUMIF(Base_Acc!$C$275:$C$540,Death_Base!$C4,Base_Acc!CR$275:CR$540)</f>
        <v>75</v>
      </c>
      <c r="CS4" s="3">
        <f>SUMIF(Base_Acc!$C$275:$C$540,Death_Base!$C4,Base_Acc!CS$275:CS$540)</f>
        <v>79</v>
      </c>
      <c r="CT4" s="3">
        <f>SUMIF(Base_Acc!$C$275:$C$540,Death_Base!$C4,Base_Acc!CT$275:CT$540)</f>
        <v>80</v>
      </c>
      <c r="CU4" s="3">
        <f>SUMIF(Base_Acc!$C$275:$C$540,Death_Base!$C4,Base_Acc!CU$275:CU$540)</f>
        <v>83</v>
      </c>
      <c r="CV4" s="3">
        <f>SUMIF(Base_Acc!$C$275:$C$540,Death_Base!$C4,Base_Acc!CV$275:CV$540)</f>
        <v>83</v>
      </c>
      <c r="CW4" s="3">
        <f>SUMIF(Base_Acc!$C$275:$C$540,Death_Base!$C4,Base_Acc!CW$275:CW$540)</f>
        <v>89</v>
      </c>
      <c r="CX4" s="3">
        <f>SUMIF(Base_Acc!$C$275:$C$540,Death_Base!$C4,Base_Acc!CX$275:CX$540)</f>
        <v>91</v>
      </c>
      <c r="CY4" s="3">
        <f>SUMIF(Base_Acc!$C$275:$C$540,Death_Base!$C4,Base_Acc!CY$275:CY$540)</f>
        <v>93</v>
      </c>
      <c r="CZ4" s="3">
        <f>SUMIF(Base_Acc!$C$275:$C$540,Death_Base!$C4,Base_Acc!CZ$275:CZ$540)</f>
        <v>93</v>
      </c>
      <c r="DA4" s="3">
        <f>SUMIF(Base_Acc!$C$275:$C$540,Death_Base!$C4,Base_Acc!DA$275:DA$540)</f>
        <v>94</v>
      </c>
      <c r="DB4" s="3">
        <f>SUMIF(Base_Acc!$C$275:$C$540,Death_Base!$C4,Base_Acc!DB$275:DB$540)</f>
        <v>95</v>
      </c>
      <c r="DC4" s="3">
        <f>SUMIF(Base_Acc!$C$275:$C$540,Death_Base!$C4,Base_Acc!DC$275:DC$540)</f>
        <v>96</v>
      </c>
      <c r="DD4" s="3">
        <f>SUMIF(Base_Acc!$C$275:$C$540,Death_Base!$C4,Base_Acc!DD$275:DD$540)</f>
        <v>97</v>
      </c>
      <c r="DE4" s="3">
        <f>SUMIF(Base_Acc!$C$275:$C$540,Death_Base!$C4,Base_Acc!DE$275:DE$540)</f>
        <v>97</v>
      </c>
      <c r="DF4" s="3">
        <f>SUMIF(Base_Acc!$C$275:$C$540,Death_Base!$C4,Base_Acc!DF$275:DF$540)</f>
        <v>97</v>
      </c>
      <c r="DG4" s="3">
        <f>SUMIF(Base_Acc!$C$275:$C$540,Death_Base!$C4,Base_Acc!DG$275:DG$540)</f>
        <v>97</v>
      </c>
      <c r="DH4" s="3">
        <f>SUMIF(Base_Acc!$C$275:$C$540,Death_Base!$C4,Base_Acc!DH$275:DH$540)</f>
        <v>97</v>
      </c>
      <c r="DI4" s="3">
        <f>SUMIF(Base_Acc!$C$275:$C$540,Death_Base!$C4,Base_Acc!DI$275:DI$540)</f>
        <v>97</v>
      </c>
      <c r="DJ4" s="3">
        <f>SUMIF(Base_Acc!$C$275:$C$540,Death_Base!$C4,Base_Acc!DJ$275:DJ$540)</f>
        <v>97</v>
      </c>
      <c r="DK4" s="3">
        <f>SUMIF(Base_Acc!$C$275:$C$540,Death_Base!$C4,Base_Acc!DK$275:DK$540)</f>
        <v>98</v>
      </c>
      <c r="DL4" s="3">
        <f>SUMIF(Base_Acc!$C$275:$C$540,Death_Base!$C4,Base_Acc!DL$275:DL$540)</f>
        <v>98</v>
      </c>
      <c r="DM4" s="3">
        <f>SUMIF(Base_Acc!$C$275:$C$540,Death_Base!$C4,Base_Acc!DM$275:DM$540)</f>
        <v>98</v>
      </c>
      <c r="DN4" s="3">
        <f>SUMIF(Base_Acc!$C$275:$C$540,Death_Base!$C4,Base_Acc!DN$275:DN$540)</f>
        <v>98</v>
      </c>
      <c r="DO4" s="3">
        <f>SUMIF(Base_Acc!$C$275:$C$540,Death_Base!$C4,Base_Acc!DO$275:DO$540)</f>
        <v>98</v>
      </c>
      <c r="DP4" s="3">
        <f>SUMIF(Base_Acc!$C$275:$C$540,Death_Base!$C4,Base_Acc!DP$275:DP$540)</f>
        <v>99</v>
      </c>
      <c r="DQ4" s="3">
        <f>SUMIF(Base_Acc!$C$275:$C$540,Death_Base!$C4,Base_Acc!DQ$275:DQ$540)</f>
        <v>99</v>
      </c>
      <c r="DR4" s="3">
        <f>SUMIF(Base_Acc!$C$275:$C$540,Death_Base!$C4,Base_Acc!DR$275:DR$540)</f>
        <v>100</v>
      </c>
      <c r="DS4" s="3">
        <f>SUMIF(Base_Acc!$C$275:$C$540,Death_Base!$C4,Base_Acc!DS$275:DS$540)</f>
        <v>100</v>
      </c>
      <c r="DT4" s="3">
        <f>SUMIF(Base_Acc!$C$275:$C$540,Death_Base!$C4,Base_Acc!DT$275:DT$540)</f>
        <v>101</v>
      </c>
      <c r="DU4" s="3">
        <f>SUMIF(Base_Acc!$C$275:$C$540,Death_Base!$C4,Base_Acc!DU$275:DU$540)</f>
        <v>101</v>
      </c>
      <c r="DV4" s="3">
        <f>SUMIF(Base_Acc!$C$275:$C$540,Death_Base!$C4,Base_Acc!DV$275:DV$540)</f>
        <v>102</v>
      </c>
      <c r="DW4" s="3">
        <f>SUMIF(Base_Acc!$C$275:$C$540,Death_Base!$C4,Base_Acc!DW$275:DW$540)</f>
        <v>102</v>
      </c>
      <c r="DX4" s="3">
        <f>SUMIF(Base_Acc!$C$275:$C$540,Death_Base!$C4,Base_Acc!DX$275:DX$540)</f>
        <v>102</v>
      </c>
      <c r="DY4" s="3">
        <f>SUMIF(Base_Acc!$C$275:$C$540,Death_Base!$C4,Base_Acc!DY$275:DY$540)</f>
        <v>103</v>
      </c>
      <c r="DZ4" s="3">
        <f>SUMIF(Base_Acc!$C$275:$C$540,Death_Base!$C4,Base_Acc!DZ$275:DZ$540)</f>
        <v>103</v>
      </c>
      <c r="EA4" s="3">
        <f>SUMIF(Base_Acc!$C$275:$C$540,Death_Base!$C4,Base_Acc!EA$275:EA$540)</f>
        <v>103</v>
      </c>
      <c r="EB4" s="3">
        <f>SUMIF(Base_Acc!$C$275:$C$540,Death_Base!$C4,Base_Acc!EB$275:EB$540)</f>
        <v>103</v>
      </c>
      <c r="EC4" s="3">
        <f>SUMIF(Base_Acc!$C$275:$C$540,Death_Base!$C4,Base_Acc!EC$275:EC$540)</f>
        <v>103</v>
      </c>
    </row>
    <row r="5" spans="3:133" x14ac:dyDescent="0.25">
      <c r="C5" s="2" t="s">
        <v>406</v>
      </c>
      <c r="D5" s="3">
        <f>SUMIF(Base_Acc!$C$275:$C$540,Death_Base!$C5,Base_Acc!D$275:D$540)</f>
        <v>0</v>
      </c>
      <c r="E5" s="3">
        <f>SUMIF(Base_Acc!$C$275:$C$540,Death_Base!$C5,Base_Acc!E$275:E$540)</f>
        <v>0</v>
      </c>
      <c r="F5" s="3">
        <f>SUMIF(Base_Acc!$C$275:$C$540,Death_Base!$C5,Base_Acc!F$275:F$540)</f>
        <v>0</v>
      </c>
      <c r="G5" s="3">
        <f>SUMIF(Base_Acc!$C$275:$C$540,Death_Base!$C5,Base_Acc!G$275:G$540)</f>
        <v>0</v>
      </c>
      <c r="H5" s="3">
        <f>SUMIF(Base_Acc!$C$275:$C$540,Death_Base!$C5,Base_Acc!H$275:H$540)</f>
        <v>0</v>
      </c>
      <c r="I5" s="3">
        <f>SUMIF(Base_Acc!$C$275:$C$540,Death_Base!$C5,Base_Acc!I$275:I$540)</f>
        <v>0</v>
      </c>
      <c r="J5" s="3">
        <f>SUMIF(Base_Acc!$C$275:$C$540,Death_Base!$C5,Base_Acc!J$275:J$540)</f>
        <v>0</v>
      </c>
      <c r="K5" s="3">
        <f>SUMIF(Base_Acc!$C$275:$C$540,Death_Base!$C5,Base_Acc!K$275:K$540)</f>
        <v>0</v>
      </c>
      <c r="L5" s="3">
        <f>SUMIF(Base_Acc!$C$275:$C$540,Death_Base!$C5,Base_Acc!L$275:L$540)</f>
        <v>0</v>
      </c>
      <c r="M5" s="3">
        <f>SUMIF(Base_Acc!$C$275:$C$540,Death_Base!$C5,Base_Acc!M$275:M$540)</f>
        <v>0</v>
      </c>
      <c r="N5" s="3">
        <f>SUMIF(Base_Acc!$C$275:$C$540,Death_Base!$C5,Base_Acc!N$275:N$540)</f>
        <v>0</v>
      </c>
      <c r="O5" s="3">
        <f>SUMIF(Base_Acc!$C$275:$C$540,Death_Base!$C5,Base_Acc!O$275:O$540)</f>
        <v>0</v>
      </c>
      <c r="P5" s="3">
        <f>SUMIF(Base_Acc!$C$275:$C$540,Death_Base!$C5,Base_Acc!P$275:P$540)</f>
        <v>0</v>
      </c>
      <c r="Q5" s="3">
        <f>SUMIF(Base_Acc!$C$275:$C$540,Death_Base!$C5,Base_Acc!Q$275:Q$540)</f>
        <v>0</v>
      </c>
      <c r="R5" s="3">
        <f>SUMIF(Base_Acc!$C$275:$C$540,Death_Base!$C5,Base_Acc!R$275:R$540)</f>
        <v>0</v>
      </c>
      <c r="S5" s="3">
        <f>SUMIF(Base_Acc!$C$275:$C$540,Death_Base!$C5,Base_Acc!S$275:S$540)</f>
        <v>0</v>
      </c>
      <c r="T5" s="3">
        <f>SUMIF(Base_Acc!$C$275:$C$540,Death_Base!$C5,Base_Acc!T$275:T$540)</f>
        <v>0</v>
      </c>
      <c r="U5" s="3">
        <f>SUMIF(Base_Acc!$C$275:$C$540,Death_Base!$C5,Base_Acc!U$275:U$540)</f>
        <v>0</v>
      </c>
      <c r="V5" s="3">
        <f>SUMIF(Base_Acc!$C$275:$C$540,Death_Base!$C5,Base_Acc!V$275:V$540)</f>
        <v>0</v>
      </c>
      <c r="W5" s="3">
        <f>SUMIF(Base_Acc!$C$275:$C$540,Death_Base!$C5,Base_Acc!W$275:W$540)</f>
        <v>0</v>
      </c>
      <c r="X5" s="3">
        <f>SUMIF(Base_Acc!$C$275:$C$540,Death_Base!$C5,Base_Acc!X$275:X$540)</f>
        <v>0</v>
      </c>
      <c r="Y5" s="3">
        <f>SUMIF(Base_Acc!$C$275:$C$540,Death_Base!$C5,Base_Acc!Y$275:Y$540)</f>
        <v>0</v>
      </c>
      <c r="Z5" s="3">
        <f>SUMIF(Base_Acc!$C$275:$C$540,Death_Base!$C5,Base_Acc!Z$275:Z$540)</f>
        <v>0</v>
      </c>
      <c r="AA5" s="3">
        <f>SUMIF(Base_Acc!$C$275:$C$540,Death_Base!$C5,Base_Acc!AA$275:AA$540)</f>
        <v>0</v>
      </c>
      <c r="AB5" s="3">
        <f>SUMIF(Base_Acc!$C$275:$C$540,Death_Base!$C5,Base_Acc!AB$275:AB$540)</f>
        <v>0</v>
      </c>
      <c r="AC5" s="3">
        <f>SUMIF(Base_Acc!$C$275:$C$540,Death_Base!$C5,Base_Acc!AC$275:AC$540)</f>
        <v>0</v>
      </c>
      <c r="AD5" s="3">
        <f>SUMIF(Base_Acc!$C$275:$C$540,Death_Base!$C5,Base_Acc!AD$275:AD$540)</f>
        <v>0</v>
      </c>
      <c r="AE5" s="3">
        <f>SUMIF(Base_Acc!$C$275:$C$540,Death_Base!$C5,Base_Acc!AE$275:AE$540)</f>
        <v>0</v>
      </c>
      <c r="AF5" s="3">
        <f>SUMIF(Base_Acc!$C$275:$C$540,Death_Base!$C5,Base_Acc!AF$275:AF$540)</f>
        <v>0</v>
      </c>
      <c r="AG5" s="3">
        <f>SUMIF(Base_Acc!$C$275:$C$540,Death_Base!$C5,Base_Acc!AG$275:AG$540)</f>
        <v>0</v>
      </c>
      <c r="AH5" s="3">
        <f>SUMIF(Base_Acc!$C$275:$C$540,Death_Base!$C5,Base_Acc!AH$275:AH$540)</f>
        <v>0</v>
      </c>
      <c r="AI5" s="3">
        <f>SUMIF(Base_Acc!$C$275:$C$540,Death_Base!$C5,Base_Acc!AI$275:AI$540)</f>
        <v>0</v>
      </c>
      <c r="AJ5" s="3">
        <f>SUMIF(Base_Acc!$C$275:$C$540,Death_Base!$C5,Base_Acc!AJ$275:AJ$540)</f>
        <v>0</v>
      </c>
      <c r="AK5" s="3">
        <f>SUMIF(Base_Acc!$C$275:$C$540,Death_Base!$C5,Base_Acc!AK$275:AK$540)</f>
        <v>0</v>
      </c>
      <c r="AL5" s="3">
        <f>SUMIF(Base_Acc!$C$275:$C$540,Death_Base!$C5,Base_Acc!AL$275:AL$540)</f>
        <v>0</v>
      </c>
      <c r="AM5" s="3">
        <f>SUMIF(Base_Acc!$C$275:$C$540,Death_Base!$C5,Base_Acc!AM$275:AM$540)</f>
        <v>0</v>
      </c>
      <c r="AN5" s="3">
        <f>SUMIF(Base_Acc!$C$275:$C$540,Death_Base!$C5,Base_Acc!AN$275:AN$540)</f>
        <v>0</v>
      </c>
      <c r="AO5" s="3">
        <f>SUMIF(Base_Acc!$C$275:$C$540,Death_Base!$C5,Base_Acc!AO$275:AO$540)</f>
        <v>0</v>
      </c>
      <c r="AP5" s="3">
        <f>SUMIF(Base_Acc!$C$275:$C$540,Death_Base!$C5,Base_Acc!AP$275:AP$540)</f>
        <v>0</v>
      </c>
      <c r="AQ5" s="3">
        <f>SUMIF(Base_Acc!$C$275:$C$540,Death_Base!$C5,Base_Acc!AQ$275:AQ$540)</f>
        <v>0</v>
      </c>
      <c r="AR5" s="3">
        <f>SUMIF(Base_Acc!$C$275:$C$540,Death_Base!$C5,Base_Acc!AR$275:AR$540)</f>
        <v>0</v>
      </c>
      <c r="AS5" s="3">
        <f>SUMIF(Base_Acc!$C$275:$C$540,Death_Base!$C5,Base_Acc!AS$275:AS$540)</f>
        <v>0</v>
      </c>
      <c r="AT5" s="3">
        <f>SUMIF(Base_Acc!$C$275:$C$540,Death_Base!$C5,Base_Acc!AT$275:AT$540)</f>
        <v>0</v>
      </c>
      <c r="AU5" s="3">
        <f>SUMIF(Base_Acc!$C$275:$C$540,Death_Base!$C5,Base_Acc!AU$275:AU$540)</f>
        <v>0</v>
      </c>
      <c r="AV5" s="3">
        <f>SUMIF(Base_Acc!$C$275:$C$540,Death_Base!$C5,Base_Acc!AV$275:AV$540)</f>
        <v>0</v>
      </c>
      <c r="AW5" s="3">
        <f>SUMIF(Base_Acc!$C$275:$C$540,Death_Base!$C5,Base_Acc!AW$275:AW$540)</f>
        <v>0</v>
      </c>
      <c r="AX5" s="3">
        <f>SUMIF(Base_Acc!$C$275:$C$540,Death_Base!$C5,Base_Acc!AX$275:AX$540)</f>
        <v>0</v>
      </c>
      <c r="AY5" s="3">
        <f>SUMIF(Base_Acc!$C$275:$C$540,Death_Base!$C5,Base_Acc!AY$275:AY$540)</f>
        <v>0</v>
      </c>
      <c r="AZ5" s="3">
        <f>SUMIF(Base_Acc!$C$275:$C$540,Death_Base!$C5,Base_Acc!AZ$275:AZ$540)</f>
        <v>0</v>
      </c>
      <c r="BA5" s="3">
        <f>SUMIF(Base_Acc!$C$275:$C$540,Death_Base!$C5,Base_Acc!BA$275:BA$540)</f>
        <v>0</v>
      </c>
      <c r="BB5" s="3">
        <f>SUMIF(Base_Acc!$C$275:$C$540,Death_Base!$C5,Base_Acc!BB$275:BB$540)</f>
        <v>0</v>
      </c>
      <c r="BC5" s="3">
        <f>SUMIF(Base_Acc!$C$275:$C$540,Death_Base!$C5,Base_Acc!BC$275:BC$540)</f>
        <v>0</v>
      </c>
      <c r="BD5" s="3">
        <f>SUMIF(Base_Acc!$C$275:$C$540,Death_Base!$C5,Base_Acc!BD$275:BD$540)</f>
        <v>0</v>
      </c>
      <c r="BE5" s="3">
        <f>SUMIF(Base_Acc!$C$275:$C$540,Death_Base!$C5,Base_Acc!BE$275:BE$540)</f>
        <v>0</v>
      </c>
      <c r="BF5" s="3">
        <f>SUMIF(Base_Acc!$C$275:$C$540,Death_Base!$C5,Base_Acc!BF$275:BF$540)</f>
        <v>0</v>
      </c>
      <c r="BG5" s="3">
        <f>SUMIF(Base_Acc!$C$275:$C$540,Death_Base!$C5,Base_Acc!BG$275:BG$540)</f>
        <v>1</v>
      </c>
      <c r="BH5" s="3">
        <f>SUMIF(Base_Acc!$C$275:$C$540,Death_Base!$C5,Base_Acc!BH$275:BH$540)</f>
        <v>3</v>
      </c>
      <c r="BI5" s="3">
        <f>SUMIF(Base_Acc!$C$275:$C$540,Death_Base!$C5,Base_Acc!BI$275:BI$540)</f>
        <v>6</v>
      </c>
      <c r="BJ5" s="3">
        <f>SUMIF(Base_Acc!$C$275:$C$540,Death_Base!$C5,Base_Acc!BJ$275:BJ$540)</f>
        <v>11</v>
      </c>
      <c r="BK5" s="3">
        <f>SUMIF(Base_Acc!$C$275:$C$540,Death_Base!$C5,Base_Acc!BK$275:BK$540)</f>
        <v>15</v>
      </c>
      <c r="BL5" s="3">
        <f>SUMIF(Base_Acc!$C$275:$C$540,Death_Base!$C5,Base_Acc!BL$275:BL$540)</f>
        <v>25</v>
      </c>
      <c r="BM5" s="3">
        <f>SUMIF(Base_Acc!$C$275:$C$540,Death_Base!$C5,Base_Acc!BM$275:BM$540)</f>
        <v>34</v>
      </c>
      <c r="BN5" s="3">
        <f>SUMIF(Base_Acc!$C$275:$C$540,Death_Base!$C5,Base_Acc!BN$275:BN$540)</f>
        <v>46</v>
      </c>
      <c r="BO5" s="3">
        <f>SUMIF(Base_Acc!$C$275:$C$540,Death_Base!$C5,Base_Acc!BO$275:BO$540)</f>
        <v>59</v>
      </c>
      <c r="BP5" s="3">
        <f>SUMIF(Base_Acc!$C$275:$C$540,Death_Base!$C5,Base_Acc!BP$275:BP$540)</f>
        <v>77</v>
      </c>
      <c r="BQ5" s="3">
        <f>SUMIF(Base_Acc!$C$275:$C$540,Death_Base!$C5,Base_Acc!BQ$275:BQ$540)</f>
        <v>92</v>
      </c>
      <c r="BR5" s="3">
        <f>SUMIF(Base_Acc!$C$275:$C$540,Death_Base!$C5,Base_Acc!BR$275:BR$540)</f>
        <v>111</v>
      </c>
      <c r="BS5" s="3">
        <f>SUMIF(Base_Acc!$C$275:$C$540,Death_Base!$C5,Base_Acc!BS$275:BS$540)</f>
        <v>136</v>
      </c>
      <c r="BT5" s="3">
        <f>SUMIF(Base_Acc!$C$275:$C$540,Death_Base!$C5,Base_Acc!BT$275:BT$540)</f>
        <v>159</v>
      </c>
      <c r="BU5" s="3">
        <f>SUMIF(Base_Acc!$C$275:$C$540,Death_Base!$C5,Base_Acc!BU$275:BU$540)</f>
        <v>201</v>
      </c>
      <c r="BV5" s="3">
        <f>SUMIF(Base_Acc!$C$275:$C$540,Death_Base!$C5,Base_Acc!BV$275:BV$540)</f>
        <v>240</v>
      </c>
      <c r="BW5" s="3">
        <f>SUMIF(Base_Acc!$C$275:$C$540,Death_Base!$C5,Base_Acc!BW$275:BW$540)</f>
        <v>324</v>
      </c>
      <c r="BX5" s="3">
        <f>SUMIF(Base_Acc!$C$275:$C$540,Death_Base!$C5,Base_Acc!BX$275:BX$540)</f>
        <v>359</v>
      </c>
      <c r="BY5" s="3">
        <f>SUMIF(Base_Acc!$C$275:$C$540,Death_Base!$C5,Base_Acc!BY$275:BY$540)</f>
        <v>445</v>
      </c>
      <c r="BZ5" s="3">
        <f>SUMIF(Base_Acc!$C$275:$C$540,Death_Base!$C5,Base_Acc!BZ$275:BZ$540)</f>
        <v>486</v>
      </c>
      <c r="CA5" s="3">
        <f>SUMIF(Base_Acc!$C$275:$C$540,Death_Base!$C5,Base_Acc!CA$275:CA$540)</f>
        <v>564</v>
      </c>
      <c r="CB5" s="3">
        <f>SUMIF(Base_Acc!$C$275:$C$540,Death_Base!$C5,Base_Acc!CB$275:CB$540)</f>
        <v>686</v>
      </c>
      <c r="CC5" s="3">
        <f>SUMIF(Base_Acc!$C$275:$C$540,Death_Base!$C5,Base_Acc!CC$275:CC$540)</f>
        <v>819</v>
      </c>
      <c r="CD5" s="3">
        <f>SUMIF(Base_Acc!$C$275:$C$540,Death_Base!$C5,Base_Acc!CD$275:CD$540)</f>
        <v>950</v>
      </c>
      <c r="CE5" s="3">
        <f>SUMIF(Base_Acc!$C$275:$C$540,Death_Base!$C5,Base_Acc!CE$275:CE$540)</f>
        <v>1057</v>
      </c>
      <c r="CF5" s="3">
        <f>SUMIF(Base_Acc!$C$275:$C$540,Death_Base!$C5,Base_Acc!CF$275:CF$540)</f>
        <v>1124</v>
      </c>
      <c r="CG5" s="3">
        <f>SUMIF(Base_Acc!$C$275:$C$540,Death_Base!$C5,Base_Acc!CG$275:CG$540)</f>
        <v>1223</v>
      </c>
      <c r="CH5" s="3">
        <f>SUMIF(Base_Acc!$C$275:$C$540,Death_Base!$C5,Base_Acc!CH$275:CH$540)</f>
        <v>1328</v>
      </c>
      <c r="CI5" s="3">
        <f>SUMIF(Base_Acc!$C$275:$C$540,Death_Base!$C5,Base_Acc!CI$275:CI$540)</f>
        <v>1532</v>
      </c>
      <c r="CJ5" s="3">
        <f>SUMIF(Base_Acc!$C$275:$C$540,Death_Base!$C5,Base_Acc!CJ$275:CJ$540)</f>
        <v>1736</v>
      </c>
      <c r="CK5" s="3">
        <f>SUMIF(Base_Acc!$C$275:$C$540,Death_Base!$C5,Base_Acc!CK$275:CK$540)</f>
        <v>1924</v>
      </c>
      <c r="CL5" s="3">
        <f>SUMIF(Base_Acc!$C$275:$C$540,Death_Base!$C5,Base_Acc!CL$275:CL$540)</f>
        <v>2141</v>
      </c>
      <c r="CM5" s="3">
        <f>SUMIF(Base_Acc!$C$275:$C$540,Death_Base!$C5,Base_Acc!CM$275:CM$540)</f>
        <v>2354</v>
      </c>
      <c r="CN5" s="3">
        <f>SUMIF(Base_Acc!$C$275:$C$540,Death_Base!$C5,Base_Acc!CN$275:CN$540)</f>
        <v>2462</v>
      </c>
      <c r="CO5" s="3">
        <f>SUMIF(Base_Acc!$C$275:$C$540,Death_Base!$C5,Base_Acc!CO$275:CO$540)</f>
        <v>2587</v>
      </c>
      <c r="CP5" s="3">
        <f>SUMIF(Base_Acc!$C$275:$C$540,Death_Base!$C5,Base_Acc!CP$275:CP$540)</f>
        <v>2741</v>
      </c>
      <c r="CQ5" s="3">
        <f>SUMIF(Base_Acc!$C$275:$C$540,Death_Base!$C5,Base_Acc!CQ$275:CQ$540)</f>
        <v>2906</v>
      </c>
      <c r="CR5" s="3">
        <f>SUMIF(Base_Acc!$C$275:$C$540,Death_Base!$C5,Base_Acc!CR$275:CR$540)</f>
        <v>3331</v>
      </c>
      <c r="CS5" s="3">
        <f>SUMIF(Base_Acc!$C$275:$C$540,Death_Base!$C5,Base_Acc!CS$275:CS$540)</f>
        <v>3704</v>
      </c>
      <c r="CT5" s="3">
        <f>SUMIF(Base_Acc!$C$275:$C$540,Death_Base!$C5,Base_Acc!CT$275:CT$540)</f>
        <v>4057</v>
      </c>
      <c r="CU5" s="3">
        <f>SUMIF(Base_Acc!$C$275:$C$540,Death_Base!$C5,Base_Acc!CU$275:CU$540)</f>
        <v>4286</v>
      </c>
      <c r="CV5" s="3">
        <f>SUMIF(Base_Acc!$C$275:$C$540,Death_Base!$C5,Base_Acc!CV$275:CV$540)</f>
        <v>4603</v>
      </c>
      <c r="CW5" s="3">
        <f>SUMIF(Base_Acc!$C$275:$C$540,Death_Base!$C5,Base_Acc!CW$275:CW$540)</f>
        <v>5083</v>
      </c>
      <c r="CX5" s="3">
        <f>SUMIF(Base_Acc!$C$275:$C$540,Death_Base!$C5,Base_Acc!CX$275:CX$540)</f>
        <v>5513</v>
      </c>
      <c r="CY5" s="3">
        <f>SUMIF(Base_Acc!$C$275:$C$540,Death_Base!$C5,Base_Acc!CY$275:CY$540)</f>
        <v>6006</v>
      </c>
      <c r="CZ5" s="3">
        <f>SUMIF(Base_Acc!$C$275:$C$540,Death_Base!$C5,Base_Acc!CZ$275:CZ$540)</f>
        <v>6412</v>
      </c>
      <c r="DA5" s="3">
        <f>SUMIF(Base_Acc!$C$275:$C$540,Death_Base!$C5,Base_Acc!DA$275:DA$540)</f>
        <v>6761</v>
      </c>
      <c r="DB5" s="3">
        <f>SUMIF(Base_Acc!$C$275:$C$540,Death_Base!$C5,Base_Acc!DB$275:DB$540)</f>
        <v>7051</v>
      </c>
      <c r="DC5" s="3">
        <f>SUMIF(Base_Acc!$C$275:$C$540,Death_Base!$C5,Base_Acc!DC$275:DC$540)</f>
        <v>7367</v>
      </c>
      <c r="DD5" s="3">
        <f>SUMIF(Base_Acc!$C$275:$C$540,Death_Base!$C5,Base_Acc!DD$275:DD$540)</f>
        <v>7938</v>
      </c>
      <c r="DE5" s="3">
        <f>SUMIF(Base_Acc!$C$275:$C$540,Death_Base!$C5,Base_Acc!DE$275:DE$540)</f>
        <v>8588</v>
      </c>
      <c r="DF5" s="3">
        <f>SUMIF(Base_Acc!$C$275:$C$540,Death_Base!$C5,Base_Acc!DF$275:DF$540)</f>
        <v>9190</v>
      </c>
      <c r="DG5" s="3">
        <f>SUMIF(Base_Acc!$C$275:$C$540,Death_Base!$C5,Base_Acc!DG$275:DG$540)</f>
        <v>10017</v>
      </c>
      <c r="DH5" s="3">
        <f>SUMIF(Base_Acc!$C$275:$C$540,Death_Base!$C5,Base_Acc!DH$275:DH$540)</f>
        <v>10656</v>
      </c>
      <c r="DI5" s="3">
        <f>SUMIF(Base_Acc!$C$275:$C$540,Death_Base!$C5,Base_Acc!DI$275:DI$540)</f>
        <v>11123</v>
      </c>
      <c r="DJ5" s="3">
        <f>SUMIF(Base_Acc!$C$275:$C$540,Death_Base!$C5,Base_Acc!DJ$275:DJ$540)</f>
        <v>11653</v>
      </c>
      <c r="DK5" s="3">
        <f>SUMIF(Base_Acc!$C$275:$C$540,Death_Base!$C5,Base_Acc!DK$275:DK$540)</f>
        <v>12461</v>
      </c>
      <c r="DL5" s="3">
        <f>SUMIF(Base_Acc!$C$275:$C$540,Death_Base!$C5,Base_Acc!DL$275:DL$540)</f>
        <v>13240</v>
      </c>
      <c r="DM5" s="3">
        <f>SUMIF(Base_Acc!$C$275:$C$540,Death_Base!$C5,Base_Acc!DM$275:DM$540)</f>
        <v>13999</v>
      </c>
      <c r="DN5" s="3">
        <f>SUMIF(Base_Acc!$C$275:$C$540,Death_Base!$C5,Base_Acc!DN$275:DN$540)</f>
        <v>14962</v>
      </c>
      <c r="DO5" s="3">
        <f>SUMIF(Base_Acc!$C$275:$C$540,Death_Base!$C5,Base_Acc!DO$275:DO$540)</f>
        <v>15662</v>
      </c>
      <c r="DP5" s="3">
        <f>SUMIF(Base_Acc!$C$275:$C$540,Death_Base!$C5,Base_Acc!DP$275:DP$540)</f>
        <v>16118</v>
      </c>
      <c r="DQ5" s="3">
        <f>SUMIF(Base_Acc!$C$275:$C$540,Death_Base!$C5,Base_Acc!DQ$275:DQ$540)</f>
        <v>16853</v>
      </c>
      <c r="DR5" s="3">
        <f>SUMIF(Base_Acc!$C$275:$C$540,Death_Base!$C5,Base_Acc!DR$275:DR$540)</f>
        <v>17983</v>
      </c>
      <c r="DS5" s="3">
        <f>SUMIF(Base_Acc!$C$275:$C$540,Death_Base!$C5,Base_Acc!DS$275:DS$540)</f>
        <v>18859</v>
      </c>
      <c r="DT5" s="3">
        <f>SUMIF(Base_Acc!$C$275:$C$540,Death_Base!$C5,Base_Acc!DT$275:DT$540)</f>
        <v>20047</v>
      </c>
      <c r="DU5" s="3">
        <f>SUMIF(Base_Acc!$C$275:$C$540,Death_Base!$C5,Base_Acc!DU$275:DU$540)</f>
        <v>21048</v>
      </c>
      <c r="DV5" s="3">
        <f>SUMIF(Base_Acc!$C$275:$C$540,Death_Base!$C5,Base_Acc!DV$275:DV$540)</f>
        <v>22013</v>
      </c>
      <c r="DW5" s="3">
        <f>SUMIF(Base_Acc!$C$275:$C$540,Death_Base!$C5,Base_Acc!DW$275:DW$540)</f>
        <v>22666</v>
      </c>
      <c r="DX5" s="3">
        <f>SUMIF(Base_Acc!$C$275:$C$540,Death_Base!$C5,Base_Acc!DX$275:DX$540)</f>
        <v>23473</v>
      </c>
      <c r="DY5" s="3">
        <f>SUMIF(Base_Acc!$C$275:$C$540,Death_Base!$C5,Base_Acc!DY$275:DY$540)</f>
        <v>24512</v>
      </c>
      <c r="DZ5" s="3">
        <f>SUMIF(Base_Acc!$C$275:$C$540,Death_Base!$C5,Base_Acc!DZ$275:DZ$540)</f>
        <v>25598</v>
      </c>
      <c r="EA5" s="3">
        <f>SUMIF(Base_Acc!$C$275:$C$540,Death_Base!$C5,Base_Acc!EA$275:EA$540)</f>
        <v>26754</v>
      </c>
      <c r="EB5" s="3">
        <f>SUMIF(Base_Acc!$C$275:$C$540,Death_Base!$C5,Base_Acc!EB$275:EB$540)</f>
        <v>27878</v>
      </c>
      <c r="EC5" s="3">
        <f>SUMIF(Base_Acc!$C$275:$C$540,Death_Base!$C5,Base_Acc!EC$275:EC$540)</f>
        <v>28834</v>
      </c>
    </row>
    <row r="6" spans="3:133" x14ac:dyDescent="0.25">
      <c r="C6" s="2" t="s">
        <v>586</v>
      </c>
      <c r="D6" s="3">
        <f>SUMIF(Base_Acc!$C$275:$C$540,Death_Base!$C6,Base_Acc!D$275:D$540)</f>
        <v>0</v>
      </c>
      <c r="E6" s="3">
        <f>SUMIF(Base_Acc!$C$275:$C$540,Death_Base!$C6,Base_Acc!E$275:E$540)</f>
        <v>0</v>
      </c>
      <c r="F6" s="3">
        <f>SUMIF(Base_Acc!$C$275:$C$540,Death_Base!$C6,Base_Acc!F$275:F$540)</f>
        <v>0</v>
      </c>
      <c r="G6" s="3">
        <f>SUMIF(Base_Acc!$C$275:$C$540,Death_Base!$C6,Base_Acc!G$275:G$540)</f>
        <v>0</v>
      </c>
      <c r="H6" s="3">
        <f>SUMIF(Base_Acc!$C$275:$C$540,Death_Base!$C6,Base_Acc!H$275:H$540)</f>
        <v>0</v>
      </c>
      <c r="I6" s="3">
        <f>SUMIF(Base_Acc!$C$275:$C$540,Death_Base!$C6,Base_Acc!I$275:I$540)</f>
        <v>0</v>
      </c>
      <c r="J6" s="3">
        <f>SUMIF(Base_Acc!$C$275:$C$540,Death_Base!$C6,Base_Acc!J$275:J$540)</f>
        <v>0</v>
      </c>
      <c r="K6" s="3">
        <f>SUMIF(Base_Acc!$C$275:$C$540,Death_Base!$C6,Base_Acc!K$275:K$540)</f>
        <v>0</v>
      </c>
      <c r="L6" s="3">
        <f>SUMIF(Base_Acc!$C$275:$C$540,Death_Base!$C6,Base_Acc!L$275:L$540)</f>
        <v>0</v>
      </c>
      <c r="M6" s="3">
        <f>SUMIF(Base_Acc!$C$275:$C$540,Death_Base!$C6,Base_Acc!M$275:M$540)</f>
        <v>0</v>
      </c>
      <c r="N6" s="3">
        <f>SUMIF(Base_Acc!$C$275:$C$540,Death_Base!$C6,Base_Acc!N$275:N$540)</f>
        <v>0</v>
      </c>
      <c r="O6" s="3">
        <f>SUMIF(Base_Acc!$C$275:$C$540,Death_Base!$C6,Base_Acc!O$275:O$540)</f>
        <v>0</v>
      </c>
      <c r="P6" s="3">
        <f>SUMIF(Base_Acc!$C$275:$C$540,Death_Base!$C6,Base_Acc!P$275:P$540)</f>
        <v>0</v>
      </c>
      <c r="Q6" s="3">
        <f>SUMIF(Base_Acc!$C$275:$C$540,Death_Base!$C6,Base_Acc!Q$275:Q$540)</f>
        <v>0</v>
      </c>
      <c r="R6" s="3">
        <f>SUMIF(Base_Acc!$C$275:$C$540,Death_Base!$C6,Base_Acc!R$275:R$540)</f>
        <v>0</v>
      </c>
      <c r="S6" s="3">
        <f>SUMIF(Base_Acc!$C$275:$C$540,Death_Base!$C6,Base_Acc!S$275:S$540)</f>
        <v>0</v>
      </c>
      <c r="T6" s="3">
        <f>SUMIF(Base_Acc!$C$275:$C$540,Death_Base!$C6,Base_Acc!T$275:T$540)</f>
        <v>0</v>
      </c>
      <c r="U6" s="3">
        <f>SUMIF(Base_Acc!$C$275:$C$540,Death_Base!$C6,Base_Acc!U$275:U$540)</f>
        <v>0</v>
      </c>
      <c r="V6" s="3">
        <f>SUMIF(Base_Acc!$C$275:$C$540,Death_Base!$C6,Base_Acc!V$275:V$540)</f>
        <v>0</v>
      </c>
      <c r="W6" s="3">
        <f>SUMIF(Base_Acc!$C$275:$C$540,Death_Base!$C6,Base_Acc!W$275:W$540)</f>
        <v>0</v>
      </c>
      <c r="X6" s="3">
        <f>SUMIF(Base_Acc!$C$275:$C$540,Death_Base!$C6,Base_Acc!X$275:X$540)</f>
        <v>0</v>
      </c>
      <c r="Y6" s="3">
        <f>SUMIF(Base_Acc!$C$275:$C$540,Death_Base!$C6,Base_Acc!Y$275:Y$540)</f>
        <v>0</v>
      </c>
      <c r="Z6" s="3">
        <f>SUMIF(Base_Acc!$C$275:$C$540,Death_Base!$C6,Base_Acc!Z$275:Z$540)</f>
        <v>0</v>
      </c>
      <c r="AA6" s="3">
        <f>SUMIF(Base_Acc!$C$275:$C$540,Death_Base!$C6,Base_Acc!AA$275:AA$540)</f>
        <v>0</v>
      </c>
      <c r="AB6" s="3">
        <f>SUMIF(Base_Acc!$C$275:$C$540,Death_Base!$C6,Base_Acc!AB$275:AB$540)</f>
        <v>0</v>
      </c>
      <c r="AC6" s="3">
        <f>SUMIF(Base_Acc!$C$275:$C$540,Death_Base!$C6,Base_Acc!AC$275:AC$540)</f>
        <v>0</v>
      </c>
      <c r="AD6" s="3">
        <f>SUMIF(Base_Acc!$C$275:$C$540,Death_Base!$C6,Base_Acc!AD$275:AD$540)</f>
        <v>0</v>
      </c>
      <c r="AE6" s="3">
        <f>SUMIF(Base_Acc!$C$275:$C$540,Death_Base!$C6,Base_Acc!AE$275:AE$540)</f>
        <v>0</v>
      </c>
      <c r="AF6" s="3">
        <f>SUMIF(Base_Acc!$C$275:$C$540,Death_Base!$C6,Base_Acc!AF$275:AF$540)</f>
        <v>0</v>
      </c>
      <c r="AG6" s="3">
        <f>SUMIF(Base_Acc!$C$275:$C$540,Death_Base!$C6,Base_Acc!AG$275:AG$540)</f>
        <v>0</v>
      </c>
      <c r="AH6" s="3">
        <f>SUMIF(Base_Acc!$C$275:$C$540,Death_Base!$C6,Base_Acc!AH$275:AH$540)</f>
        <v>0</v>
      </c>
      <c r="AI6" s="3">
        <f>SUMIF(Base_Acc!$C$275:$C$540,Death_Base!$C6,Base_Acc!AI$275:AI$540)</f>
        <v>0</v>
      </c>
      <c r="AJ6" s="3">
        <f>SUMIF(Base_Acc!$C$275:$C$540,Death_Base!$C6,Base_Acc!AJ$275:AJ$540)</f>
        <v>0</v>
      </c>
      <c r="AK6" s="3">
        <f>SUMIF(Base_Acc!$C$275:$C$540,Death_Base!$C6,Base_Acc!AK$275:AK$540)</f>
        <v>0</v>
      </c>
      <c r="AL6" s="3">
        <f>SUMIF(Base_Acc!$C$275:$C$540,Death_Base!$C6,Base_Acc!AL$275:AL$540)</f>
        <v>0</v>
      </c>
      <c r="AM6" s="3">
        <f>SUMIF(Base_Acc!$C$275:$C$540,Death_Base!$C6,Base_Acc!AM$275:AM$540)</f>
        <v>0</v>
      </c>
      <c r="AN6" s="3">
        <f>SUMIF(Base_Acc!$C$275:$C$540,Death_Base!$C6,Base_Acc!AN$275:AN$540)</f>
        <v>0</v>
      </c>
      <c r="AO6" s="3">
        <f>SUMIF(Base_Acc!$C$275:$C$540,Death_Base!$C6,Base_Acc!AO$275:AO$540)</f>
        <v>0</v>
      </c>
      <c r="AP6" s="3">
        <f>SUMIF(Base_Acc!$C$275:$C$540,Death_Base!$C6,Base_Acc!AP$275:AP$540)</f>
        <v>0</v>
      </c>
      <c r="AQ6" s="3">
        <f>SUMIF(Base_Acc!$C$275:$C$540,Death_Base!$C6,Base_Acc!AQ$275:AQ$540)</f>
        <v>0</v>
      </c>
      <c r="AR6" s="3">
        <f>SUMIF(Base_Acc!$C$275:$C$540,Death_Base!$C6,Base_Acc!AR$275:AR$540)</f>
        <v>0</v>
      </c>
      <c r="AS6" s="3">
        <f>SUMIF(Base_Acc!$C$275:$C$540,Death_Base!$C6,Base_Acc!AS$275:AS$540)</f>
        <v>0</v>
      </c>
      <c r="AT6" s="3">
        <f>SUMIF(Base_Acc!$C$275:$C$540,Death_Base!$C6,Base_Acc!AT$275:AT$540)</f>
        <v>0</v>
      </c>
      <c r="AU6" s="3">
        <f>SUMIF(Base_Acc!$C$275:$C$540,Death_Base!$C6,Base_Acc!AU$275:AU$540)</f>
        <v>0</v>
      </c>
      <c r="AV6" s="3">
        <f>SUMIF(Base_Acc!$C$275:$C$540,Death_Base!$C6,Base_Acc!AV$275:AV$540)</f>
        <v>0</v>
      </c>
      <c r="AW6" s="3">
        <f>SUMIF(Base_Acc!$C$275:$C$540,Death_Base!$C6,Base_Acc!AW$275:AW$540)</f>
        <v>0</v>
      </c>
      <c r="AX6" s="3">
        <f>SUMIF(Base_Acc!$C$275:$C$540,Death_Base!$C6,Base_Acc!AX$275:AX$540)</f>
        <v>0</v>
      </c>
      <c r="AY6" s="3">
        <f>SUMIF(Base_Acc!$C$275:$C$540,Death_Base!$C6,Base_Acc!AY$275:AY$540)</f>
        <v>0</v>
      </c>
      <c r="AZ6" s="3">
        <f>SUMIF(Base_Acc!$C$275:$C$540,Death_Base!$C6,Base_Acc!AZ$275:AZ$540)</f>
        <v>0</v>
      </c>
      <c r="BA6" s="3">
        <f>SUMIF(Base_Acc!$C$275:$C$540,Death_Base!$C6,Base_Acc!BA$275:BA$540)</f>
        <v>0</v>
      </c>
      <c r="BB6" s="3">
        <f>SUMIF(Base_Acc!$C$275:$C$540,Death_Base!$C6,Base_Acc!BB$275:BB$540)</f>
        <v>0</v>
      </c>
      <c r="BC6" s="3">
        <f>SUMIF(Base_Acc!$C$275:$C$540,Death_Base!$C6,Base_Acc!BC$275:BC$540)</f>
        <v>0</v>
      </c>
      <c r="BD6" s="3">
        <f>SUMIF(Base_Acc!$C$275:$C$540,Death_Base!$C6,Base_Acc!BD$275:BD$540)</f>
        <v>0</v>
      </c>
      <c r="BE6" s="3">
        <f>SUMIF(Base_Acc!$C$275:$C$540,Death_Base!$C6,Base_Acc!BE$275:BE$540)</f>
        <v>0</v>
      </c>
      <c r="BF6" s="3">
        <f>SUMIF(Base_Acc!$C$275:$C$540,Death_Base!$C6,Base_Acc!BF$275:BF$540)</f>
        <v>0</v>
      </c>
      <c r="BG6" s="3">
        <f>SUMIF(Base_Acc!$C$275:$C$540,Death_Base!$C6,Base_Acc!BG$275:BG$540)</f>
        <v>0</v>
      </c>
      <c r="BH6" s="3">
        <f>SUMIF(Base_Acc!$C$275:$C$540,Death_Base!$C6,Base_Acc!BH$275:BH$540)</f>
        <v>0</v>
      </c>
      <c r="BI6" s="3">
        <f>SUMIF(Base_Acc!$C$275:$C$540,Death_Base!$C6,Base_Acc!BI$275:BI$540)</f>
        <v>0</v>
      </c>
      <c r="BJ6" s="3">
        <f>SUMIF(Base_Acc!$C$275:$C$540,Death_Base!$C6,Base_Acc!BJ$275:BJ$540)</f>
        <v>0</v>
      </c>
      <c r="BK6" s="3">
        <f>SUMIF(Base_Acc!$C$275:$C$540,Death_Base!$C6,Base_Acc!BK$275:BK$540)</f>
        <v>0</v>
      </c>
      <c r="BL6" s="3">
        <f>SUMIF(Base_Acc!$C$275:$C$540,Death_Base!$C6,Base_Acc!BL$275:BL$540)</f>
        <v>1</v>
      </c>
      <c r="BM6" s="3">
        <f>SUMIF(Base_Acc!$C$275:$C$540,Death_Base!$C6,Base_Acc!BM$275:BM$540)</f>
        <v>2</v>
      </c>
      <c r="BN6" s="3">
        <f>SUMIF(Base_Acc!$C$275:$C$540,Death_Base!$C6,Base_Acc!BN$275:BN$540)</f>
        <v>2</v>
      </c>
      <c r="BO6" s="3">
        <f>SUMIF(Base_Acc!$C$275:$C$540,Death_Base!$C6,Base_Acc!BO$275:BO$540)</f>
        <v>3</v>
      </c>
      <c r="BP6" s="3">
        <f>SUMIF(Base_Acc!$C$275:$C$540,Death_Base!$C6,Base_Acc!BP$275:BP$540)</f>
        <v>4</v>
      </c>
      <c r="BQ6" s="3">
        <f>SUMIF(Base_Acc!$C$275:$C$540,Death_Base!$C6,Base_Acc!BQ$275:BQ$540)</f>
        <v>5</v>
      </c>
      <c r="BR6" s="3">
        <f>SUMIF(Base_Acc!$C$275:$C$540,Death_Base!$C6,Base_Acc!BR$275:BR$540)</f>
        <v>6</v>
      </c>
      <c r="BS6" s="3">
        <f>SUMIF(Base_Acc!$C$275:$C$540,Death_Base!$C6,Base_Acc!BS$275:BS$540)</f>
        <v>7</v>
      </c>
      <c r="BT6" s="3">
        <f>SUMIF(Base_Acc!$C$275:$C$540,Death_Base!$C6,Base_Acc!BT$275:BT$540)</f>
        <v>8</v>
      </c>
      <c r="BU6" s="3">
        <f>SUMIF(Base_Acc!$C$275:$C$540,Death_Base!$C6,Base_Acc!BU$275:BU$540)</f>
        <v>12</v>
      </c>
      <c r="BV6" s="3">
        <f>SUMIF(Base_Acc!$C$275:$C$540,Death_Base!$C6,Base_Acc!BV$275:BV$540)</f>
        <v>16</v>
      </c>
      <c r="BW6" s="3">
        <f>SUMIF(Base_Acc!$C$275:$C$540,Death_Base!$C6,Base_Acc!BW$275:BW$540)</f>
        <v>18</v>
      </c>
      <c r="BX6" s="3">
        <f>SUMIF(Base_Acc!$C$275:$C$540,Death_Base!$C6,Base_Acc!BX$275:BX$540)</f>
        <v>22</v>
      </c>
      <c r="BY6" s="3">
        <f>SUMIF(Base_Acc!$C$275:$C$540,Death_Base!$C6,Base_Acc!BY$275:BY$540)</f>
        <v>27</v>
      </c>
      <c r="BZ6" s="3">
        <f>SUMIF(Base_Acc!$C$275:$C$540,Death_Base!$C6,Base_Acc!BZ$275:BZ$540)</f>
        <v>34</v>
      </c>
      <c r="CA6" s="3">
        <f>SUMIF(Base_Acc!$C$275:$C$540,Death_Base!$C6,Base_Acc!CA$275:CA$540)</f>
        <v>37</v>
      </c>
      <c r="CB6" s="3">
        <f>SUMIF(Base_Acc!$C$275:$C$540,Death_Base!$C6,Base_Acc!CB$275:CB$540)</f>
        <v>43</v>
      </c>
      <c r="CC6" s="3">
        <f>SUMIF(Base_Acc!$C$275:$C$540,Death_Base!$C6,Base_Acc!CC$275:CC$540)</f>
        <v>48</v>
      </c>
      <c r="CD6" s="3">
        <f>SUMIF(Base_Acc!$C$275:$C$540,Death_Base!$C6,Base_Acc!CD$275:CD$540)</f>
        <v>57</v>
      </c>
      <c r="CE6" s="3">
        <f>SUMIF(Base_Acc!$C$275:$C$540,Death_Base!$C6,Base_Acc!CE$275:CE$540)</f>
        <v>65</v>
      </c>
      <c r="CF6" s="3">
        <f>SUMIF(Base_Acc!$C$275:$C$540,Death_Base!$C6,Base_Acc!CF$275:CF$540)</f>
        <v>73</v>
      </c>
      <c r="CG6" s="3">
        <f>SUMIF(Base_Acc!$C$275:$C$540,Death_Base!$C6,Base_Acc!CG$275:CG$540)</f>
        <v>80</v>
      </c>
      <c r="CH6" s="3">
        <f>SUMIF(Base_Acc!$C$275:$C$540,Death_Base!$C6,Base_Acc!CH$275:CH$540)</f>
        <v>82</v>
      </c>
      <c r="CI6" s="3">
        <f>SUMIF(Base_Acc!$C$275:$C$540,Death_Base!$C6,Base_Acc!CI$275:CI$540)</f>
        <v>92</v>
      </c>
      <c r="CJ6" s="3">
        <f>SUMIF(Base_Acc!$C$275:$C$540,Death_Base!$C6,Base_Acc!CJ$275:CJ$540)</f>
        <v>94</v>
      </c>
      <c r="CK6" s="3">
        <f>SUMIF(Base_Acc!$C$275:$C$540,Death_Base!$C6,Base_Acc!CK$275:CK$540)</f>
        <v>105</v>
      </c>
      <c r="CL6" s="3">
        <f>SUMIF(Base_Acc!$C$275:$C$540,Death_Base!$C6,Base_Acc!CL$275:CL$540)</f>
        <v>116</v>
      </c>
      <c r="CM6" s="3">
        <f>SUMIF(Base_Acc!$C$275:$C$540,Death_Base!$C6,Base_Acc!CM$275:CM$540)</f>
        <v>126</v>
      </c>
      <c r="CN6" s="3">
        <f>SUMIF(Base_Acc!$C$275:$C$540,Death_Base!$C6,Base_Acc!CN$275:CN$540)</f>
        <v>133</v>
      </c>
      <c r="CO6" s="3">
        <f>SUMIF(Base_Acc!$C$275:$C$540,Death_Base!$C6,Base_Acc!CO$275:CO$540)</f>
        <v>139</v>
      </c>
      <c r="CP6" s="3">
        <f>SUMIF(Base_Acc!$C$275:$C$540,Death_Base!$C6,Base_Acc!CP$275:CP$540)</f>
        <v>147</v>
      </c>
      <c r="CQ6" s="3">
        <f>SUMIF(Base_Acc!$C$275:$C$540,Death_Base!$C6,Base_Acc!CQ$275:CQ$540)</f>
        <v>160</v>
      </c>
      <c r="CR6" s="3">
        <f>SUMIF(Base_Acc!$C$275:$C$540,Death_Base!$C6,Base_Acc!CR$275:CR$540)</f>
        <v>168</v>
      </c>
      <c r="CS6" s="3">
        <f>SUMIF(Base_Acc!$C$275:$C$540,Death_Base!$C6,Base_Acc!CS$275:CS$540)</f>
        <v>174</v>
      </c>
      <c r="CT6" s="3">
        <f>SUMIF(Base_Acc!$C$275:$C$540,Death_Base!$C6,Base_Acc!CT$275:CT$540)</f>
        <v>181</v>
      </c>
      <c r="CU6" s="3">
        <f>SUMIF(Base_Acc!$C$275:$C$540,Death_Base!$C6,Base_Acc!CU$275:CU$540)</f>
        <v>189</v>
      </c>
      <c r="CV6" s="3">
        <f>SUMIF(Base_Acc!$C$275:$C$540,Death_Base!$C6,Base_Acc!CV$275:CV$540)</f>
        <v>198</v>
      </c>
      <c r="CW6" s="3">
        <f>SUMIF(Base_Acc!$C$275:$C$540,Death_Base!$C6,Base_Acc!CW$275:CW$540)</f>
        <v>207</v>
      </c>
      <c r="CX6" s="3">
        <f>SUMIF(Base_Acc!$C$275:$C$540,Death_Base!$C6,Base_Acc!CX$275:CX$540)</f>
        <v>216</v>
      </c>
      <c r="CY6" s="3">
        <f>SUMIF(Base_Acc!$C$275:$C$540,Death_Base!$C6,Base_Acc!CY$275:CY$540)</f>
        <v>227</v>
      </c>
      <c r="CZ6" s="3">
        <f>SUMIF(Base_Acc!$C$275:$C$540,Death_Base!$C6,Base_Acc!CZ$275:CZ$540)</f>
        <v>234</v>
      </c>
      <c r="DA6" s="3">
        <f>SUMIF(Base_Acc!$C$275:$C$540,Death_Base!$C6,Base_Acc!DA$275:DA$540)</f>
        <v>247</v>
      </c>
      <c r="DB6" s="3">
        <f>SUMIF(Base_Acc!$C$275:$C$540,Death_Base!$C6,Base_Acc!DB$275:DB$540)</f>
        <v>260</v>
      </c>
      <c r="DC6" s="3">
        <f>SUMIF(Base_Acc!$C$275:$C$540,Death_Base!$C6,Base_Acc!DC$275:DC$540)</f>
        <v>270</v>
      </c>
      <c r="DD6" s="3">
        <f>SUMIF(Base_Acc!$C$275:$C$540,Death_Base!$C6,Base_Acc!DD$275:DD$540)</f>
        <v>275</v>
      </c>
      <c r="DE6" s="3">
        <f>SUMIF(Base_Acc!$C$275:$C$540,Death_Base!$C6,Base_Acc!DE$275:DE$540)</f>
        <v>281</v>
      </c>
      <c r="DF6" s="3">
        <f>SUMIF(Base_Acc!$C$275:$C$540,Death_Base!$C6,Base_Acc!DF$275:DF$540)</f>
        <v>285</v>
      </c>
      <c r="DG6" s="3">
        <f>SUMIF(Base_Acc!$C$275:$C$540,Death_Base!$C6,Base_Acc!DG$275:DG$540)</f>
        <v>294</v>
      </c>
      <c r="DH6" s="3">
        <f>SUMIF(Base_Acc!$C$275:$C$540,Death_Base!$C6,Base_Acc!DH$275:DH$540)</f>
        <v>304</v>
      </c>
      <c r="DI6" s="3">
        <f>SUMIF(Base_Acc!$C$275:$C$540,Death_Base!$C6,Base_Acc!DI$275:DI$540)</f>
        <v>312</v>
      </c>
      <c r="DJ6" s="3">
        <f>SUMIF(Base_Acc!$C$275:$C$540,Death_Base!$C6,Base_Acc!DJ$275:DJ$540)</f>
        <v>323</v>
      </c>
      <c r="DK6" s="3">
        <f>SUMIF(Base_Acc!$C$275:$C$540,Death_Base!$C6,Base_Acc!DK$275:DK$540)</f>
        <v>335</v>
      </c>
      <c r="DL6" s="3">
        <f>SUMIF(Base_Acc!$C$275:$C$540,Death_Base!$C6,Base_Acc!DL$275:DL$540)</f>
        <v>346</v>
      </c>
      <c r="DM6" s="3">
        <f>SUMIF(Base_Acc!$C$275:$C$540,Death_Base!$C6,Base_Acc!DM$275:DM$540)</f>
        <v>368</v>
      </c>
      <c r="DN6" s="3">
        <f>SUMIF(Base_Acc!$C$275:$C$540,Death_Base!$C6,Base_Acc!DN$275:DN$540)</f>
        <v>394</v>
      </c>
      <c r="DO6" s="3">
        <f>SUMIF(Base_Acc!$C$275:$C$540,Death_Base!$C6,Base_Acc!DO$275:DO$540)</f>
        <v>421</v>
      </c>
      <c r="DP6" s="3">
        <f>SUMIF(Base_Acc!$C$275:$C$540,Death_Base!$C6,Base_Acc!DP$275:DP$540)</f>
        <v>450</v>
      </c>
      <c r="DQ6" s="3">
        <f>SUMIF(Base_Acc!$C$275:$C$540,Death_Base!$C6,Base_Acc!DQ$275:DQ$540)</f>
        <v>478</v>
      </c>
      <c r="DR6" s="3">
        <f>SUMIF(Base_Acc!$C$275:$C$540,Death_Base!$C6,Base_Acc!DR$275:DR$540)</f>
        <v>509</v>
      </c>
      <c r="DS6" s="3">
        <f>SUMIF(Base_Acc!$C$275:$C$540,Death_Base!$C6,Base_Acc!DS$275:DS$540)</f>
        <v>544</v>
      </c>
      <c r="DT6" s="3">
        <f>SUMIF(Base_Acc!$C$275:$C$540,Death_Base!$C6,Base_Acc!DT$275:DT$540)</f>
        <v>589</v>
      </c>
      <c r="DU6" s="3">
        <f>SUMIF(Base_Acc!$C$275:$C$540,Death_Base!$C6,Base_Acc!DU$275:DU$540)</f>
        <v>630</v>
      </c>
      <c r="DV6" s="3">
        <f>SUMIF(Base_Acc!$C$275:$C$540,Death_Base!$C6,Base_Acc!DV$275:DV$540)</f>
        <v>673</v>
      </c>
      <c r="DW6" s="3">
        <f>SUMIF(Base_Acc!$C$275:$C$540,Death_Base!$C6,Base_Acc!DW$275:DW$540)</f>
        <v>718</v>
      </c>
      <c r="DX6" s="3">
        <f>SUMIF(Base_Acc!$C$275:$C$540,Death_Base!$C6,Base_Acc!DX$275:DX$540)</f>
        <v>761</v>
      </c>
      <c r="DY6" s="3">
        <f>SUMIF(Base_Acc!$C$275:$C$540,Death_Base!$C6,Base_Acc!DY$275:DY$540)</f>
        <v>806</v>
      </c>
      <c r="DZ6" s="3">
        <f>SUMIF(Base_Acc!$C$275:$C$540,Death_Base!$C6,Base_Acc!DZ$275:DZ$540)</f>
        <v>841</v>
      </c>
      <c r="EA6" s="3">
        <f>SUMIF(Base_Acc!$C$275:$C$540,Death_Base!$C6,Base_Acc!EA$275:EA$540)</f>
        <v>890</v>
      </c>
      <c r="EB6" s="3">
        <f>SUMIF(Base_Acc!$C$275:$C$540,Death_Base!$C6,Base_Acc!EB$275:EB$540)</f>
        <v>944</v>
      </c>
      <c r="EC6" s="3">
        <f>SUMIF(Base_Acc!$C$275:$C$540,Death_Base!$C6,Base_Acc!EC$275:EC$540)</f>
        <v>997</v>
      </c>
    </row>
    <row r="7" spans="3:133" x14ac:dyDescent="0.25">
      <c r="C7" s="2" t="s">
        <v>611</v>
      </c>
      <c r="D7" s="3">
        <f>SUMIF(Base_Acc!$C$275:$C$540,Death_Base!$C7,Base_Acc!D$275:D$540)</f>
        <v>17</v>
      </c>
      <c r="E7" s="3">
        <f>SUMIF(Base_Acc!$C$275:$C$540,Death_Base!$C7,Base_Acc!E$275:E$540)</f>
        <v>18</v>
      </c>
      <c r="F7" s="3">
        <f>SUMIF(Base_Acc!$C$275:$C$540,Death_Base!$C7,Base_Acc!F$275:F$540)</f>
        <v>26</v>
      </c>
      <c r="G7" s="3">
        <f>SUMIF(Base_Acc!$C$275:$C$540,Death_Base!$C7,Base_Acc!G$275:G$540)</f>
        <v>42</v>
      </c>
      <c r="H7" s="3">
        <f>SUMIF(Base_Acc!$C$275:$C$540,Death_Base!$C7,Base_Acc!H$275:H$540)</f>
        <v>56</v>
      </c>
      <c r="I7" s="3">
        <f>SUMIF(Base_Acc!$C$275:$C$540,Death_Base!$C7,Base_Acc!I$275:I$540)</f>
        <v>82</v>
      </c>
      <c r="J7" s="3">
        <f>SUMIF(Base_Acc!$C$275:$C$540,Death_Base!$C7,Base_Acc!J$275:J$540)</f>
        <v>131</v>
      </c>
      <c r="K7" s="3">
        <f>SUMIF(Base_Acc!$C$275:$C$540,Death_Base!$C7,Base_Acc!K$275:K$540)</f>
        <v>133</v>
      </c>
      <c r="L7" s="3">
        <f>SUMIF(Base_Acc!$C$275:$C$540,Death_Base!$C7,Base_Acc!L$275:L$540)</f>
        <v>171</v>
      </c>
      <c r="M7" s="3">
        <f>SUMIF(Base_Acc!$C$275:$C$540,Death_Base!$C7,Base_Acc!M$275:M$540)</f>
        <v>213</v>
      </c>
      <c r="N7" s="3">
        <f>SUMIF(Base_Acc!$C$275:$C$540,Death_Base!$C7,Base_Acc!N$275:N$540)</f>
        <v>259</v>
      </c>
      <c r="O7" s="3">
        <f>SUMIF(Base_Acc!$C$275:$C$540,Death_Base!$C7,Base_Acc!O$275:O$540)</f>
        <v>361</v>
      </c>
      <c r="P7" s="3">
        <f>SUMIF(Base_Acc!$C$275:$C$540,Death_Base!$C7,Base_Acc!P$275:P$540)</f>
        <v>425</v>
      </c>
      <c r="Q7" s="3">
        <f>SUMIF(Base_Acc!$C$275:$C$540,Death_Base!$C7,Base_Acc!Q$275:Q$540)</f>
        <v>491</v>
      </c>
      <c r="R7" s="3">
        <f>SUMIF(Base_Acc!$C$275:$C$540,Death_Base!$C7,Base_Acc!R$275:R$540)</f>
        <v>563</v>
      </c>
      <c r="S7" s="3">
        <f>SUMIF(Base_Acc!$C$275:$C$540,Death_Base!$C7,Base_Acc!S$275:S$540)</f>
        <v>633</v>
      </c>
      <c r="T7" s="3">
        <f>SUMIF(Base_Acc!$C$275:$C$540,Death_Base!$C7,Base_Acc!T$275:T$540)</f>
        <v>718</v>
      </c>
      <c r="U7" s="3">
        <f>SUMIF(Base_Acc!$C$275:$C$540,Death_Base!$C7,Base_Acc!U$275:U$540)</f>
        <v>805</v>
      </c>
      <c r="V7" s="3">
        <f>SUMIF(Base_Acc!$C$275:$C$540,Death_Base!$C7,Base_Acc!V$275:V$540)</f>
        <v>905</v>
      </c>
      <c r="W7" s="3">
        <f>SUMIF(Base_Acc!$C$275:$C$540,Death_Base!$C7,Base_Acc!W$275:W$540)</f>
        <v>1012</v>
      </c>
      <c r="X7" s="3">
        <f>SUMIF(Base_Acc!$C$275:$C$540,Death_Base!$C7,Base_Acc!X$275:X$540)</f>
        <v>1112</v>
      </c>
      <c r="Y7" s="3">
        <f>SUMIF(Base_Acc!$C$275:$C$540,Death_Base!$C7,Base_Acc!Y$275:Y$540)</f>
        <v>1117</v>
      </c>
      <c r="Z7" s="3">
        <f>SUMIF(Base_Acc!$C$275:$C$540,Death_Base!$C7,Base_Acc!Z$275:Z$540)</f>
        <v>1369</v>
      </c>
      <c r="AA7" s="3">
        <f>SUMIF(Base_Acc!$C$275:$C$540,Death_Base!$C7,Base_Acc!AA$275:AA$540)</f>
        <v>1521</v>
      </c>
      <c r="AB7" s="3">
        <f>SUMIF(Base_Acc!$C$275:$C$540,Death_Base!$C7,Base_Acc!AB$275:AB$540)</f>
        <v>1663</v>
      </c>
      <c r="AC7" s="3">
        <f>SUMIF(Base_Acc!$C$275:$C$540,Death_Base!$C7,Base_Acc!AC$275:AC$540)</f>
        <v>1766</v>
      </c>
      <c r="AD7" s="3">
        <f>SUMIF(Base_Acc!$C$275:$C$540,Death_Base!$C7,Base_Acc!AD$275:AD$540)</f>
        <v>1864</v>
      </c>
      <c r="AE7" s="3">
        <f>SUMIF(Base_Acc!$C$275:$C$540,Death_Base!$C7,Base_Acc!AE$275:AE$540)</f>
        <v>2003</v>
      </c>
      <c r="AF7" s="3">
        <f>SUMIF(Base_Acc!$C$275:$C$540,Death_Base!$C7,Base_Acc!AF$275:AF$540)</f>
        <v>2116</v>
      </c>
      <c r="AG7" s="3">
        <f>SUMIF(Base_Acc!$C$275:$C$540,Death_Base!$C7,Base_Acc!AG$275:AG$540)</f>
        <v>2238</v>
      </c>
      <c r="AH7" s="3">
        <f>SUMIF(Base_Acc!$C$275:$C$540,Death_Base!$C7,Base_Acc!AH$275:AH$540)</f>
        <v>2238</v>
      </c>
      <c r="AI7" s="3">
        <f>SUMIF(Base_Acc!$C$275:$C$540,Death_Base!$C7,Base_Acc!AI$275:AI$540)</f>
        <v>2443</v>
      </c>
      <c r="AJ7" s="3">
        <f>SUMIF(Base_Acc!$C$275:$C$540,Death_Base!$C7,Base_Acc!AJ$275:AJ$540)</f>
        <v>2445</v>
      </c>
      <c r="AK7" s="3">
        <f>SUMIF(Base_Acc!$C$275:$C$540,Death_Base!$C7,Base_Acc!AK$275:AK$540)</f>
        <v>2595</v>
      </c>
      <c r="AL7" s="3">
        <f>SUMIF(Base_Acc!$C$275:$C$540,Death_Base!$C7,Base_Acc!AL$275:AL$540)</f>
        <v>2665</v>
      </c>
      <c r="AM7" s="3">
        <f>SUMIF(Base_Acc!$C$275:$C$540,Death_Base!$C7,Base_Acc!AM$275:AM$540)</f>
        <v>2717</v>
      </c>
      <c r="AN7" s="3">
        <f>SUMIF(Base_Acc!$C$275:$C$540,Death_Base!$C7,Base_Acc!AN$275:AN$540)</f>
        <v>2746</v>
      </c>
      <c r="AO7" s="3">
        <f>SUMIF(Base_Acc!$C$275:$C$540,Death_Base!$C7,Base_Acc!AO$275:AO$540)</f>
        <v>2790</v>
      </c>
      <c r="AP7" s="3">
        <f>SUMIF(Base_Acc!$C$275:$C$540,Death_Base!$C7,Base_Acc!AP$275:AP$540)</f>
        <v>2837</v>
      </c>
      <c r="AQ7" s="3">
        <f>SUMIF(Base_Acc!$C$275:$C$540,Death_Base!$C7,Base_Acc!AQ$275:AQ$540)</f>
        <v>2872</v>
      </c>
      <c r="AR7" s="3">
        <f>SUMIF(Base_Acc!$C$275:$C$540,Death_Base!$C7,Base_Acc!AR$275:AR$540)</f>
        <v>2914</v>
      </c>
      <c r="AS7" s="3">
        <f>SUMIF(Base_Acc!$C$275:$C$540,Death_Base!$C7,Base_Acc!AS$275:AS$540)</f>
        <v>2947</v>
      </c>
      <c r="AT7" s="3">
        <f>SUMIF(Base_Acc!$C$275:$C$540,Death_Base!$C7,Base_Acc!AT$275:AT$540)</f>
        <v>2983</v>
      </c>
      <c r="AU7" s="3">
        <f>SUMIF(Base_Acc!$C$275:$C$540,Death_Base!$C7,Base_Acc!AU$275:AU$540)</f>
        <v>3015</v>
      </c>
      <c r="AV7" s="3">
        <f>SUMIF(Base_Acc!$C$275:$C$540,Death_Base!$C7,Base_Acc!AV$275:AV$540)</f>
        <v>3044</v>
      </c>
      <c r="AW7" s="3">
        <f>SUMIF(Base_Acc!$C$275:$C$540,Death_Base!$C7,Base_Acc!AW$275:AW$540)</f>
        <v>3072</v>
      </c>
      <c r="AX7" s="3">
        <f>SUMIF(Base_Acc!$C$275:$C$540,Death_Base!$C7,Base_Acc!AX$275:AX$540)</f>
        <v>3100</v>
      </c>
      <c r="AY7" s="3">
        <f>SUMIF(Base_Acc!$C$275:$C$540,Death_Base!$C7,Base_Acc!AY$275:AY$540)</f>
        <v>3123</v>
      </c>
      <c r="AZ7" s="3">
        <f>SUMIF(Base_Acc!$C$275:$C$540,Death_Base!$C7,Base_Acc!AZ$275:AZ$540)</f>
        <v>3139</v>
      </c>
      <c r="BA7" s="3">
        <f>SUMIF(Base_Acc!$C$275:$C$540,Death_Base!$C7,Base_Acc!BA$275:BA$540)</f>
        <v>3161</v>
      </c>
      <c r="BB7" s="3">
        <f>SUMIF(Base_Acc!$C$275:$C$540,Death_Base!$C7,Base_Acc!BB$275:BB$540)</f>
        <v>3172</v>
      </c>
      <c r="BC7" s="3">
        <f>SUMIF(Base_Acc!$C$275:$C$540,Death_Base!$C7,Base_Acc!BC$275:BC$540)</f>
        <v>3180</v>
      </c>
      <c r="BD7" s="3">
        <f>SUMIF(Base_Acc!$C$275:$C$540,Death_Base!$C7,Base_Acc!BD$275:BD$540)</f>
        <v>3193</v>
      </c>
      <c r="BE7" s="3">
        <f>SUMIF(Base_Acc!$C$275:$C$540,Death_Base!$C7,Base_Acc!BE$275:BE$540)</f>
        <v>3203</v>
      </c>
      <c r="BF7" s="3">
        <f>SUMIF(Base_Acc!$C$275:$C$540,Death_Base!$C7,Base_Acc!BF$275:BF$540)</f>
        <v>3217</v>
      </c>
      <c r="BG7" s="3">
        <f>SUMIF(Base_Acc!$C$275:$C$540,Death_Base!$C7,Base_Acc!BG$275:BG$540)</f>
        <v>3230</v>
      </c>
      <c r="BH7" s="3">
        <f>SUMIF(Base_Acc!$C$275:$C$540,Death_Base!$C7,Base_Acc!BH$275:BH$540)</f>
        <v>3241</v>
      </c>
      <c r="BI7" s="3">
        <f>SUMIF(Base_Acc!$C$275:$C$540,Death_Base!$C7,Base_Acc!BI$275:BI$540)</f>
        <v>3249</v>
      </c>
      <c r="BJ7" s="3">
        <f>SUMIF(Base_Acc!$C$275:$C$540,Death_Base!$C7,Base_Acc!BJ$275:BJ$540)</f>
        <v>3253</v>
      </c>
      <c r="BK7" s="3">
        <f>SUMIF(Base_Acc!$C$275:$C$540,Death_Base!$C7,Base_Acc!BK$275:BK$540)</f>
        <v>3259</v>
      </c>
      <c r="BL7" s="3">
        <f>SUMIF(Base_Acc!$C$275:$C$540,Death_Base!$C7,Base_Acc!BL$275:BL$540)</f>
        <v>3274</v>
      </c>
      <c r="BM7" s="3">
        <f>SUMIF(Base_Acc!$C$275:$C$540,Death_Base!$C7,Base_Acc!BM$275:BM$540)</f>
        <v>3274</v>
      </c>
      <c r="BN7" s="3">
        <f>SUMIF(Base_Acc!$C$275:$C$540,Death_Base!$C7,Base_Acc!BN$275:BN$540)</f>
        <v>3281</v>
      </c>
      <c r="BO7" s="3">
        <f>SUMIF(Base_Acc!$C$275:$C$540,Death_Base!$C7,Base_Acc!BO$275:BO$540)</f>
        <v>3285</v>
      </c>
      <c r="BP7" s="3">
        <f>SUMIF(Base_Acc!$C$275:$C$540,Death_Base!$C7,Base_Acc!BP$275:BP$540)</f>
        <v>3291</v>
      </c>
      <c r="BQ7" s="3">
        <f>SUMIF(Base_Acc!$C$275:$C$540,Death_Base!$C7,Base_Acc!BQ$275:BQ$540)</f>
        <v>3296</v>
      </c>
      <c r="BR7" s="3">
        <f>SUMIF(Base_Acc!$C$275:$C$540,Death_Base!$C7,Base_Acc!BR$275:BR$540)</f>
        <v>3299</v>
      </c>
      <c r="BS7" s="3">
        <f>SUMIF(Base_Acc!$C$275:$C$540,Death_Base!$C7,Base_Acc!BS$275:BS$540)</f>
        <v>3304</v>
      </c>
      <c r="BT7" s="3">
        <f>SUMIF(Base_Acc!$C$275:$C$540,Death_Base!$C7,Base_Acc!BT$275:BT$540)</f>
        <v>3308</v>
      </c>
      <c r="BU7" s="3">
        <f>SUMIF(Base_Acc!$C$275:$C$540,Death_Base!$C7,Base_Acc!BU$275:BU$540)</f>
        <v>3309</v>
      </c>
      <c r="BV7" s="3">
        <f>SUMIF(Base_Acc!$C$275:$C$540,Death_Base!$C7,Base_Acc!BV$275:BV$540)</f>
        <v>3316</v>
      </c>
      <c r="BW7" s="3">
        <f>SUMIF(Base_Acc!$C$275:$C$540,Death_Base!$C7,Base_Acc!BW$275:BW$540)</f>
        <v>3322</v>
      </c>
      <c r="BX7" s="3">
        <f>SUMIF(Base_Acc!$C$275:$C$540,Death_Base!$C7,Base_Acc!BX$275:BX$540)</f>
        <v>3326</v>
      </c>
      <c r="BY7" s="3">
        <f>SUMIF(Base_Acc!$C$275:$C$540,Death_Base!$C7,Base_Acc!BY$275:BY$540)</f>
        <v>3330</v>
      </c>
      <c r="BZ7" s="3">
        <f>SUMIF(Base_Acc!$C$275:$C$540,Death_Base!$C7,Base_Acc!BZ$275:BZ$540)</f>
        <v>3333</v>
      </c>
      <c r="CA7" s="3">
        <f>SUMIF(Base_Acc!$C$275:$C$540,Death_Base!$C7,Base_Acc!CA$275:CA$540)</f>
        <v>3335</v>
      </c>
      <c r="CB7" s="3">
        <f>SUMIF(Base_Acc!$C$275:$C$540,Death_Base!$C7,Base_Acc!CB$275:CB$540)</f>
        <v>3335</v>
      </c>
      <c r="CC7" s="3">
        <f>SUMIF(Base_Acc!$C$275:$C$540,Death_Base!$C7,Base_Acc!CC$275:CC$540)</f>
        <v>3337</v>
      </c>
      <c r="CD7" s="3">
        <f>SUMIF(Base_Acc!$C$275:$C$540,Death_Base!$C7,Base_Acc!CD$275:CD$540)</f>
        <v>3339</v>
      </c>
      <c r="CE7" s="3">
        <f>SUMIF(Base_Acc!$C$275:$C$540,Death_Base!$C7,Base_Acc!CE$275:CE$540)</f>
        <v>3340</v>
      </c>
      <c r="CF7" s="3">
        <f>SUMIF(Base_Acc!$C$275:$C$540,Death_Base!$C7,Base_Acc!CF$275:CF$540)</f>
        <v>3343</v>
      </c>
      <c r="CG7" s="3">
        <f>SUMIF(Base_Acc!$C$275:$C$540,Death_Base!$C7,Base_Acc!CG$275:CG$540)</f>
        <v>3343</v>
      </c>
      <c r="CH7" s="3">
        <f>SUMIF(Base_Acc!$C$275:$C$540,Death_Base!$C7,Base_Acc!CH$275:CH$540)</f>
        <v>3345</v>
      </c>
      <c r="CI7" s="3">
        <f>SUMIF(Base_Acc!$C$275:$C$540,Death_Base!$C7,Base_Acc!CI$275:CI$540)</f>
        <v>3345</v>
      </c>
      <c r="CJ7" s="3">
        <f>SUMIF(Base_Acc!$C$275:$C$540,Death_Base!$C7,Base_Acc!CJ$275:CJ$540)</f>
        <v>3346</v>
      </c>
      <c r="CK7" s="3">
        <f>SUMIF(Base_Acc!$C$275:$C$540,Death_Base!$C7,Base_Acc!CK$275:CK$540)</f>
        <v>3346</v>
      </c>
      <c r="CL7" s="3">
        <f>SUMIF(Base_Acc!$C$275:$C$540,Death_Base!$C7,Base_Acc!CL$275:CL$540)</f>
        <v>4636</v>
      </c>
      <c r="CM7" s="3">
        <f>SUMIF(Base_Acc!$C$275:$C$540,Death_Base!$C7,Base_Acc!CM$275:CM$540)</f>
        <v>4636</v>
      </c>
      <c r="CN7" s="3">
        <f>SUMIF(Base_Acc!$C$275:$C$540,Death_Base!$C7,Base_Acc!CN$275:CN$540)</f>
        <v>4636</v>
      </c>
      <c r="CO7" s="3">
        <f>SUMIF(Base_Acc!$C$275:$C$540,Death_Base!$C7,Base_Acc!CO$275:CO$540)</f>
        <v>4636</v>
      </c>
      <c r="CP7" s="3">
        <f>SUMIF(Base_Acc!$C$275:$C$540,Death_Base!$C7,Base_Acc!CP$275:CP$540)</f>
        <v>4636</v>
      </c>
      <c r="CQ7" s="3">
        <f>SUMIF(Base_Acc!$C$275:$C$540,Death_Base!$C7,Base_Acc!CQ$275:CQ$540)</f>
        <v>4636</v>
      </c>
      <c r="CR7" s="3">
        <f>SUMIF(Base_Acc!$C$275:$C$540,Death_Base!$C7,Base_Acc!CR$275:CR$540)</f>
        <v>4636</v>
      </c>
      <c r="CS7" s="3">
        <f>SUMIF(Base_Acc!$C$275:$C$540,Death_Base!$C7,Base_Acc!CS$275:CS$540)</f>
        <v>4636</v>
      </c>
      <c r="CT7" s="3">
        <f>SUMIF(Base_Acc!$C$275:$C$540,Death_Base!$C7,Base_Acc!CT$275:CT$540)</f>
        <v>4636</v>
      </c>
      <c r="CU7" s="3">
        <f>SUMIF(Base_Acc!$C$275:$C$540,Death_Base!$C7,Base_Acc!CU$275:CU$540)</f>
        <v>4637</v>
      </c>
      <c r="CV7" s="3">
        <f>SUMIF(Base_Acc!$C$275:$C$540,Death_Base!$C7,Base_Acc!CV$275:CV$540)</f>
        <v>4637</v>
      </c>
      <c r="CW7" s="3">
        <f>SUMIF(Base_Acc!$C$275:$C$540,Death_Base!$C7,Base_Acc!CW$275:CW$540)</f>
        <v>4637</v>
      </c>
      <c r="CX7" s="3">
        <f>SUMIF(Base_Acc!$C$275:$C$540,Death_Base!$C7,Base_Acc!CX$275:CX$540)</f>
        <v>4637</v>
      </c>
      <c r="CY7" s="3">
        <f>SUMIF(Base_Acc!$C$275:$C$540,Death_Base!$C7,Base_Acc!CY$275:CY$540)</f>
        <v>4637</v>
      </c>
      <c r="CZ7" s="3">
        <f>SUMIF(Base_Acc!$C$275:$C$540,Death_Base!$C7,Base_Acc!CZ$275:CZ$540)</f>
        <v>4637</v>
      </c>
      <c r="DA7" s="3">
        <f>SUMIF(Base_Acc!$C$275:$C$540,Death_Base!$C7,Base_Acc!DA$275:DA$540)</f>
        <v>4637</v>
      </c>
      <c r="DB7" s="3">
        <f>SUMIF(Base_Acc!$C$275:$C$540,Death_Base!$C7,Base_Acc!DB$275:DB$540)</f>
        <v>4637</v>
      </c>
      <c r="DC7" s="3">
        <f>SUMIF(Base_Acc!$C$275:$C$540,Death_Base!$C7,Base_Acc!DC$275:DC$540)</f>
        <v>4637</v>
      </c>
      <c r="DD7" s="3">
        <f>SUMIF(Base_Acc!$C$275:$C$540,Death_Base!$C7,Base_Acc!DD$275:DD$540)</f>
        <v>4637</v>
      </c>
      <c r="DE7" s="3">
        <f>SUMIF(Base_Acc!$C$275:$C$540,Death_Base!$C7,Base_Acc!DE$275:DE$540)</f>
        <v>4637</v>
      </c>
      <c r="DF7" s="3">
        <f>SUMIF(Base_Acc!$C$275:$C$540,Death_Base!$C7,Base_Acc!DF$275:DF$540)</f>
        <v>4637</v>
      </c>
      <c r="DG7" s="3">
        <f>SUMIF(Base_Acc!$C$275:$C$540,Death_Base!$C7,Base_Acc!DG$275:DG$540)</f>
        <v>4637</v>
      </c>
      <c r="DH7" s="3">
        <f>SUMIF(Base_Acc!$C$275:$C$540,Death_Base!$C7,Base_Acc!DH$275:DH$540)</f>
        <v>4637</v>
      </c>
      <c r="DI7" s="3">
        <f>SUMIF(Base_Acc!$C$275:$C$540,Death_Base!$C7,Base_Acc!DI$275:DI$540)</f>
        <v>4637</v>
      </c>
      <c r="DJ7" s="3">
        <f>SUMIF(Base_Acc!$C$275:$C$540,Death_Base!$C7,Base_Acc!DJ$275:DJ$540)</f>
        <v>4637</v>
      </c>
      <c r="DK7" s="3">
        <f>SUMIF(Base_Acc!$C$275:$C$540,Death_Base!$C7,Base_Acc!DK$275:DK$540)</f>
        <v>4637</v>
      </c>
      <c r="DL7" s="3">
        <f>SUMIF(Base_Acc!$C$275:$C$540,Death_Base!$C7,Base_Acc!DL$275:DL$540)</f>
        <v>4637</v>
      </c>
      <c r="DM7" s="3">
        <f>SUMIF(Base_Acc!$C$275:$C$540,Death_Base!$C7,Base_Acc!DM$275:DM$540)</f>
        <v>4637</v>
      </c>
      <c r="DN7" s="3">
        <f>SUMIF(Base_Acc!$C$275:$C$540,Death_Base!$C7,Base_Acc!DN$275:DN$540)</f>
        <v>4637</v>
      </c>
      <c r="DO7" s="3">
        <f>SUMIF(Base_Acc!$C$275:$C$540,Death_Base!$C7,Base_Acc!DO$275:DO$540)</f>
        <v>4638</v>
      </c>
      <c r="DP7" s="3">
        <f>SUMIF(Base_Acc!$C$275:$C$540,Death_Base!$C7,Base_Acc!DP$275:DP$540)</f>
        <v>4638</v>
      </c>
      <c r="DQ7" s="3">
        <f>SUMIF(Base_Acc!$C$275:$C$540,Death_Base!$C7,Base_Acc!DQ$275:DQ$540)</f>
        <v>4638</v>
      </c>
      <c r="DR7" s="3">
        <f>SUMIF(Base_Acc!$C$275:$C$540,Death_Base!$C7,Base_Acc!DR$275:DR$540)</f>
        <v>4638</v>
      </c>
      <c r="DS7" s="3">
        <f>SUMIF(Base_Acc!$C$275:$C$540,Death_Base!$C7,Base_Acc!DS$275:DS$540)</f>
        <v>4638</v>
      </c>
      <c r="DT7" s="3">
        <f>SUMIF(Base_Acc!$C$275:$C$540,Death_Base!$C7,Base_Acc!DT$275:DT$540)</f>
        <v>4638</v>
      </c>
      <c r="DU7" s="3">
        <f>SUMIF(Base_Acc!$C$275:$C$540,Death_Base!$C7,Base_Acc!DU$275:DU$540)</f>
        <v>4638</v>
      </c>
      <c r="DV7" s="3">
        <f>SUMIF(Base_Acc!$C$275:$C$540,Death_Base!$C7,Base_Acc!DV$275:DV$540)</f>
        <v>4638</v>
      </c>
      <c r="DW7" s="3">
        <f>SUMIF(Base_Acc!$C$275:$C$540,Death_Base!$C7,Base_Acc!DW$275:DW$540)</f>
        <v>4638</v>
      </c>
      <c r="DX7" s="3">
        <f>SUMIF(Base_Acc!$C$275:$C$540,Death_Base!$C7,Base_Acc!DX$275:DX$540)</f>
        <v>4638</v>
      </c>
      <c r="DY7" s="3">
        <f>SUMIF(Base_Acc!$C$275:$C$540,Death_Base!$C7,Base_Acc!DY$275:DY$540)</f>
        <v>4638</v>
      </c>
      <c r="DZ7" s="3">
        <f>SUMIF(Base_Acc!$C$275:$C$540,Death_Base!$C7,Base_Acc!DZ$275:DZ$540)</f>
        <v>4638</v>
      </c>
      <c r="EA7" s="3">
        <f>SUMIF(Base_Acc!$C$275:$C$540,Death_Base!$C7,Base_Acc!EA$275:EA$540)</f>
        <v>4638</v>
      </c>
      <c r="EB7" s="3">
        <f>SUMIF(Base_Acc!$C$275:$C$540,Death_Base!$C7,Base_Acc!EB$275:EB$540)</f>
        <v>4638</v>
      </c>
      <c r="EC7" s="3">
        <f>SUMIF(Base_Acc!$C$275:$C$540,Death_Base!$C7,Base_Acc!EC$275:EC$540)</f>
        <v>4638</v>
      </c>
    </row>
    <row r="8" spans="3:133" x14ac:dyDescent="0.25">
      <c r="C8" s="2" t="s">
        <v>848</v>
      </c>
      <c r="D8" s="3">
        <f>SUMIF(Base_Acc!$C$275:$C$540,Death_Base!$C8,Base_Acc!D$275:D$540)</f>
        <v>0</v>
      </c>
      <c r="E8" s="3">
        <f>SUMIF(Base_Acc!$C$275:$C$540,Death_Base!$C8,Base_Acc!E$275:E$540)</f>
        <v>0</v>
      </c>
      <c r="F8" s="3">
        <f>SUMIF(Base_Acc!$C$275:$C$540,Death_Base!$C8,Base_Acc!F$275:F$540)</f>
        <v>0</v>
      </c>
      <c r="G8" s="3">
        <f>SUMIF(Base_Acc!$C$275:$C$540,Death_Base!$C8,Base_Acc!G$275:G$540)</f>
        <v>0</v>
      </c>
      <c r="H8" s="3">
        <f>SUMIF(Base_Acc!$C$275:$C$540,Death_Base!$C8,Base_Acc!H$275:H$540)</f>
        <v>0</v>
      </c>
      <c r="I8" s="3">
        <f>SUMIF(Base_Acc!$C$275:$C$540,Death_Base!$C8,Base_Acc!I$275:I$540)</f>
        <v>0</v>
      </c>
      <c r="J8" s="3">
        <f>SUMIF(Base_Acc!$C$275:$C$540,Death_Base!$C8,Base_Acc!J$275:J$540)</f>
        <v>0</v>
      </c>
      <c r="K8" s="3">
        <f>SUMIF(Base_Acc!$C$275:$C$540,Death_Base!$C8,Base_Acc!K$275:K$540)</f>
        <v>0</v>
      </c>
      <c r="L8" s="3">
        <f>SUMIF(Base_Acc!$C$275:$C$540,Death_Base!$C8,Base_Acc!L$275:L$540)</f>
        <v>0</v>
      </c>
      <c r="M8" s="3">
        <f>SUMIF(Base_Acc!$C$275:$C$540,Death_Base!$C8,Base_Acc!M$275:M$540)</f>
        <v>0</v>
      </c>
      <c r="N8" s="3">
        <f>SUMIF(Base_Acc!$C$275:$C$540,Death_Base!$C8,Base_Acc!N$275:N$540)</f>
        <v>0</v>
      </c>
      <c r="O8" s="3">
        <f>SUMIF(Base_Acc!$C$275:$C$540,Death_Base!$C8,Base_Acc!O$275:O$540)</f>
        <v>0</v>
      </c>
      <c r="P8" s="3">
        <f>SUMIF(Base_Acc!$C$275:$C$540,Death_Base!$C8,Base_Acc!P$275:P$540)</f>
        <v>0</v>
      </c>
      <c r="Q8" s="3">
        <f>SUMIF(Base_Acc!$C$275:$C$540,Death_Base!$C8,Base_Acc!Q$275:Q$540)</f>
        <v>0</v>
      </c>
      <c r="R8" s="3">
        <f>SUMIF(Base_Acc!$C$275:$C$540,Death_Base!$C8,Base_Acc!R$275:R$540)</f>
        <v>0</v>
      </c>
      <c r="S8" s="3">
        <f>SUMIF(Base_Acc!$C$275:$C$540,Death_Base!$C8,Base_Acc!S$275:S$540)</f>
        <v>0</v>
      </c>
      <c r="T8" s="3">
        <f>SUMIF(Base_Acc!$C$275:$C$540,Death_Base!$C8,Base_Acc!T$275:T$540)</f>
        <v>0</v>
      </c>
      <c r="U8" s="3">
        <f>SUMIF(Base_Acc!$C$275:$C$540,Death_Base!$C8,Base_Acc!U$275:U$540)</f>
        <v>0</v>
      </c>
      <c r="V8" s="3">
        <f>SUMIF(Base_Acc!$C$275:$C$540,Death_Base!$C8,Base_Acc!V$275:V$540)</f>
        <v>0</v>
      </c>
      <c r="W8" s="3">
        <f>SUMIF(Base_Acc!$C$275:$C$540,Death_Base!$C8,Base_Acc!W$275:W$540)</f>
        <v>0</v>
      </c>
      <c r="X8" s="3">
        <f>SUMIF(Base_Acc!$C$275:$C$540,Death_Base!$C8,Base_Acc!X$275:X$540)</f>
        <v>0</v>
      </c>
      <c r="Y8" s="3">
        <f>SUMIF(Base_Acc!$C$275:$C$540,Death_Base!$C8,Base_Acc!Y$275:Y$540)</f>
        <v>0</v>
      </c>
      <c r="Z8" s="3">
        <f>SUMIF(Base_Acc!$C$275:$C$540,Death_Base!$C8,Base_Acc!Z$275:Z$540)</f>
        <v>0</v>
      </c>
      <c r="AA8" s="3">
        <f>SUMIF(Base_Acc!$C$275:$C$540,Death_Base!$C8,Base_Acc!AA$275:AA$540)</f>
        <v>0</v>
      </c>
      <c r="AB8" s="3">
        <f>SUMIF(Base_Acc!$C$275:$C$540,Death_Base!$C8,Base_Acc!AB$275:AB$540)</f>
        <v>1</v>
      </c>
      <c r="AC8" s="3">
        <f>SUMIF(Base_Acc!$C$275:$C$540,Death_Base!$C8,Base_Acc!AC$275:AC$540)</f>
        <v>1</v>
      </c>
      <c r="AD8" s="3">
        <f>SUMIF(Base_Acc!$C$275:$C$540,Death_Base!$C8,Base_Acc!AD$275:AD$540)</f>
        <v>1</v>
      </c>
      <c r="AE8" s="3">
        <f>SUMIF(Base_Acc!$C$275:$C$540,Death_Base!$C8,Base_Acc!AE$275:AE$540)</f>
        <v>1</v>
      </c>
      <c r="AF8" s="3">
        <f>SUMIF(Base_Acc!$C$275:$C$540,Death_Base!$C8,Base_Acc!AF$275:AF$540)</f>
        <v>1</v>
      </c>
      <c r="AG8" s="3">
        <f>SUMIF(Base_Acc!$C$275:$C$540,Death_Base!$C8,Base_Acc!AG$275:AG$540)</f>
        <v>1</v>
      </c>
      <c r="AH8" s="3">
        <f>SUMIF(Base_Acc!$C$275:$C$540,Death_Base!$C8,Base_Acc!AH$275:AH$540)</f>
        <v>1</v>
      </c>
      <c r="AI8" s="3">
        <f>SUMIF(Base_Acc!$C$275:$C$540,Death_Base!$C8,Base_Acc!AI$275:AI$540)</f>
        <v>1</v>
      </c>
      <c r="AJ8" s="3">
        <f>SUMIF(Base_Acc!$C$275:$C$540,Death_Base!$C8,Base_Acc!AJ$275:AJ$540)</f>
        <v>1</v>
      </c>
      <c r="AK8" s="3">
        <f>SUMIF(Base_Acc!$C$275:$C$540,Death_Base!$C8,Base_Acc!AK$275:AK$540)</f>
        <v>1</v>
      </c>
      <c r="AL8" s="3">
        <f>SUMIF(Base_Acc!$C$275:$C$540,Death_Base!$C8,Base_Acc!AL$275:AL$540)</f>
        <v>1</v>
      </c>
      <c r="AM8" s="3">
        <f>SUMIF(Base_Acc!$C$275:$C$540,Death_Base!$C8,Base_Acc!AM$275:AM$540)</f>
        <v>2</v>
      </c>
      <c r="AN8" s="3">
        <f>SUMIF(Base_Acc!$C$275:$C$540,Death_Base!$C8,Base_Acc!AN$275:AN$540)</f>
        <v>2</v>
      </c>
      <c r="AO8" s="3">
        <f>SUMIF(Base_Acc!$C$275:$C$540,Death_Base!$C8,Base_Acc!AO$275:AO$540)</f>
        <v>2</v>
      </c>
      <c r="AP8" s="3">
        <f>SUMIF(Base_Acc!$C$275:$C$540,Death_Base!$C8,Base_Acc!AP$275:AP$540)</f>
        <v>2</v>
      </c>
      <c r="AQ8" s="3">
        <f>SUMIF(Base_Acc!$C$275:$C$540,Death_Base!$C8,Base_Acc!AQ$275:AQ$540)</f>
        <v>2</v>
      </c>
      <c r="AR8" s="3">
        <f>SUMIF(Base_Acc!$C$275:$C$540,Death_Base!$C8,Base_Acc!AR$275:AR$540)</f>
        <v>3</v>
      </c>
      <c r="AS8" s="3">
        <f>SUMIF(Base_Acc!$C$275:$C$540,Death_Base!$C8,Base_Acc!AS$275:AS$540)</f>
        <v>4</v>
      </c>
      <c r="AT8" s="3">
        <f>SUMIF(Base_Acc!$C$275:$C$540,Death_Base!$C8,Base_Acc!AT$275:AT$540)</f>
        <v>4</v>
      </c>
      <c r="AU8" s="3">
        <f>SUMIF(Base_Acc!$C$275:$C$540,Death_Base!$C8,Base_Acc!AU$275:AU$540)</f>
        <v>6</v>
      </c>
      <c r="AV8" s="3">
        <f>SUMIF(Base_Acc!$C$275:$C$540,Death_Base!$C8,Base_Acc!AV$275:AV$540)</f>
        <v>9</v>
      </c>
      <c r="AW8" s="3">
        <f>SUMIF(Base_Acc!$C$275:$C$540,Death_Base!$C8,Base_Acc!AW$275:AW$540)</f>
        <v>11</v>
      </c>
      <c r="AX8" s="3">
        <f>SUMIF(Base_Acc!$C$275:$C$540,Death_Base!$C8,Base_Acc!AX$275:AX$540)</f>
        <v>19</v>
      </c>
      <c r="AY8" s="3">
        <f>SUMIF(Base_Acc!$C$275:$C$540,Death_Base!$C8,Base_Acc!AY$275:AY$540)</f>
        <v>19</v>
      </c>
      <c r="AZ8" s="3">
        <f>SUMIF(Base_Acc!$C$275:$C$540,Death_Base!$C8,Base_Acc!AZ$275:AZ$540)</f>
        <v>33</v>
      </c>
      <c r="BA8" s="3">
        <f>SUMIF(Base_Acc!$C$275:$C$540,Death_Base!$C8,Base_Acc!BA$275:BA$540)</f>
        <v>48</v>
      </c>
      <c r="BB8" s="3">
        <f>SUMIF(Base_Acc!$C$275:$C$540,Death_Base!$C8,Base_Acc!BB$275:BB$540)</f>
        <v>48</v>
      </c>
      <c r="BC8" s="3">
        <f>SUMIF(Base_Acc!$C$275:$C$540,Death_Base!$C8,Base_Acc!BC$275:BC$540)</f>
        <v>79</v>
      </c>
      <c r="BD8" s="3">
        <f>SUMIF(Base_Acc!$C$275:$C$540,Death_Base!$C8,Base_Acc!BD$275:BD$540)</f>
        <v>91</v>
      </c>
      <c r="BE8" s="3">
        <f>SUMIF(Base_Acc!$C$275:$C$540,Death_Base!$C8,Base_Acc!BE$275:BE$540)</f>
        <v>91</v>
      </c>
      <c r="BF8" s="3">
        <f>SUMIF(Base_Acc!$C$275:$C$540,Death_Base!$C8,Base_Acc!BF$275:BF$540)</f>
        <v>149</v>
      </c>
      <c r="BG8" s="3">
        <f>SUMIF(Base_Acc!$C$275:$C$540,Death_Base!$C8,Base_Acc!BG$275:BG$540)</f>
        <v>149</v>
      </c>
      <c r="BH8" s="3">
        <f>SUMIF(Base_Acc!$C$275:$C$540,Death_Base!$C8,Base_Acc!BH$275:BH$540)</f>
        <v>149</v>
      </c>
      <c r="BI8" s="3">
        <f>SUMIF(Base_Acc!$C$275:$C$540,Death_Base!$C8,Base_Acc!BI$275:BI$540)</f>
        <v>244</v>
      </c>
      <c r="BJ8" s="3">
        <f>SUMIF(Base_Acc!$C$275:$C$540,Death_Base!$C8,Base_Acc!BJ$275:BJ$540)</f>
        <v>451</v>
      </c>
      <c r="BK8" s="3">
        <f>SUMIF(Base_Acc!$C$275:$C$540,Death_Base!$C8,Base_Acc!BK$275:BK$540)</f>
        <v>563</v>
      </c>
      <c r="BL8" s="3">
        <f>SUMIF(Base_Acc!$C$275:$C$540,Death_Base!$C8,Base_Acc!BL$275:BL$540)</f>
        <v>676</v>
      </c>
      <c r="BM8" s="3">
        <f>SUMIF(Base_Acc!$C$275:$C$540,Death_Base!$C8,Base_Acc!BM$275:BM$540)</f>
        <v>862</v>
      </c>
      <c r="BN8" s="3">
        <f>SUMIF(Base_Acc!$C$275:$C$540,Death_Base!$C8,Base_Acc!BN$275:BN$540)</f>
        <v>1102</v>
      </c>
      <c r="BO8" s="3">
        <f>SUMIF(Base_Acc!$C$275:$C$540,Death_Base!$C8,Base_Acc!BO$275:BO$540)</f>
        <v>1333</v>
      </c>
      <c r="BP8" s="3">
        <f>SUMIF(Base_Acc!$C$275:$C$540,Death_Base!$C8,Base_Acc!BP$275:BP$540)</f>
        <v>1698</v>
      </c>
      <c r="BQ8" s="3">
        <f>SUMIF(Base_Acc!$C$275:$C$540,Death_Base!$C8,Base_Acc!BQ$275:BQ$540)</f>
        <v>1997</v>
      </c>
      <c r="BR8" s="3">
        <f>SUMIF(Base_Acc!$C$275:$C$540,Death_Base!$C8,Base_Acc!BR$275:BR$540)</f>
        <v>2317</v>
      </c>
      <c r="BS8" s="3">
        <f>SUMIF(Base_Acc!$C$275:$C$540,Death_Base!$C8,Base_Acc!BS$275:BS$540)</f>
        <v>2611</v>
      </c>
      <c r="BT8" s="3">
        <f>SUMIF(Base_Acc!$C$275:$C$540,Death_Base!$C8,Base_Acc!BT$275:BT$540)</f>
        <v>3030</v>
      </c>
      <c r="BU8" s="3">
        <f>SUMIF(Base_Acc!$C$275:$C$540,Death_Base!$C8,Base_Acc!BU$275:BU$540)</f>
        <v>3532</v>
      </c>
      <c r="BV8" s="3">
        <f>SUMIF(Base_Acc!$C$275:$C$540,Death_Base!$C8,Base_Acc!BV$275:BV$540)</f>
        <v>4414</v>
      </c>
      <c r="BW8" s="3">
        <f>SUMIF(Base_Acc!$C$275:$C$540,Death_Base!$C8,Base_Acc!BW$275:BW$540)</f>
        <v>5398</v>
      </c>
      <c r="BX8" s="3">
        <f>SUMIF(Base_Acc!$C$275:$C$540,Death_Base!$C8,Base_Acc!BX$275:BX$540)</f>
        <v>6520</v>
      </c>
      <c r="BY8" s="3">
        <f>SUMIF(Base_Acc!$C$275:$C$540,Death_Base!$C8,Base_Acc!BY$275:BY$540)</f>
        <v>7574</v>
      </c>
      <c r="BZ8" s="3">
        <f>SUMIF(Base_Acc!$C$275:$C$540,Death_Base!$C8,Base_Acc!BZ$275:BZ$540)</f>
        <v>8093</v>
      </c>
      <c r="CA8" s="3">
        <f>SUMIF(Base_Acc!$C$275:$C$540,Death_Base!$C8,Base_Acc!CA$275:CA$540)</f>
        <v>8926</v>
      </c>
      <c r="CB8" s="3">
        <f>SUMIF(Base_Acc!$C$275:$C$540,Death_Base!$C8,Base_Acc!CB$275:CB$540)</f>
        <v>10343</v>
      </c>
      <c r="CC8" s="3">
        <f>SUMIF(Base_Acc!$C$275:$C$540,Death_Base!$C8,Base_Acc!CC$275:CC$540)</f>
        <v>10887</v>
      </c>
      <c r="CD8" s="3">
        <f>SUMIF(Base_Acc!$C$275:$C$540,Death_Base!$C8,Base_Acc!CD$275:CD$540)</f>
        <v>12228</v>
      </c>
      <c r="CE8" s="3">
        <f>SUMIF(Base_Acc!$C$275:$C$540,Death_Base!$C8,Base_Acc!CE$275:CE$540)</f>
        <v>13215</v>
      </c>
      <c r="CF8" s="3">
        <f>SUMIF(Base_Acc!$C$275:$C$540,Death_Base!$C8,Base_Acc!CF$275:CF$540)</f>
        <v>13851</v>
      </c>
      <c r="CG8" s="3">
        <f>SUMIF(Base_Acc!$C$275:$C$540,Death_Base!$C8,Base_Acc!CG$275:CG$540)</f>
        <v>14412</v>
      </c>
      <c r="CH8" s="3">
        <f>SUMIF(Base_Acc!$C$275:$C$540,Death_Base!$C8,Base_Acc!CH$275:CH$540)</f>
        <v>14986</v>
      </c>
      <c r="CI8" s="3">
        <f>SUMIF(Base_Acc!$C$275:$C$540,Death_Base!$C8,Base_Acc!CI$275:CI$540)</f>
        <v>15731</v>
      </c>
      <c r="CJ8" s="3">
        <f>SUMIF(Base_Acc!$C$275:$C$540,Death_Base!$C8,Base_Acc!CJ$275:CJ$540)</f>
        <v>17169</v>
      </c>
      <c r="CK8" s="3">
        <f>SUMIF(Base_Acc!$C$275:$C$540,Death_Base!$C8,Base_Acc!CK$275:CK$540)</f>
        <v>17922</v>
      </c>
      <c r="CL8" s="3">
        <f>SUMIF(Base_Acc!$C$275:$C$540,Death_Base!$C8,Base_Acc!CL$275:CL$540)</f>
        <v>18683</v>
      </c>
      <c r="CM8" s="3">
        <f>SUMIF(Base_Acc!$C$275:$C$540,Death_Base!$C8,Base_Acc!CM$275:CM$540)</f>
        <v>19325</v>
      </c>
      <c r="CN8" s="3">
        <f>SUMIF(Base_Acc!$C$275:$C$540,Death_Base!$C8,Base_Acc!CN$275:CN$540)</f>
        <v>19720</v>
      </c>
      <c r="CO8" s="3">
        <f>SUMIF(Base_Acc!$C$275:$C$540,Death_Base!$C8,Base_Acc!CO$275:CO$540)</f>
        <v>20267</v>
      </c>
      <c r="CP8" s="3">
        <f>SUMIF(Base_Acc!$C$275:$C$540,Death_Base!$C8,Base_Acc!CP$275:CP$540)</f>
        <v>20798</v>
      </c>
      <c r="CQ8" s="3">
        <f>SUMIF(Base_Acc!$C$275:$C$540,Death_Base!$C8,Base_Acc!CQ$275:CQ$540)</f>
        <v>21342</v>
      </c>
      <c r="CR8" s="3">
        <f>SUMIF(Base_Acc!$C$275:$C$540,Death_Base!$C8,Base_Acc!CR$275:CR$540)</f>
        <v>21858</v>
      </c>
      <c r="CS8" s="3">
        <f>SUMIF(Base_Acc!$C$275:$C$540,Death_Base!$C8,Base_Acc!CS$275:CS$540)</f>
        <v>22248</v>
      </c>
      <c r="CT8" s="3">
        <f>SUMIF(Base_Acc!$C$275:$C$540,Death_Base!$C8,Base_Acc!CT$275:CT$540)</f>
        <v>22617</v>
      </c>
      <c r="CU8" s="3">
        <f>SUMIF(Base_Acc!$C$275:$C$540,Death_Base!$C8,Base_Acc!CU$275:CU$540)</f>
        <v>22859</v>
      </c>
      <c r="CV8" s="3">
        <f>SUMIF(Base_Acc!$C$275:$C$540,Death_Base!$C8,Base_Acc!CV$275:CV$540)</f>
        <v>23296</v>
      </c>
      <c r="CW8" s="3">
        <f>SUMIF(Base_Acc!$C$275:$C$540,Death_Base!$C8,Base_Acc!CW$275:CW$540)</f>
        <v>23663</v>
      </c>
      <c r="CX8" s="3">
        <f>SUMIF(Base_Acc!$C$275:$C$540,Death_Base!$C8,Base_Acc!CX$275:CX$540)</f>
        <v>24090</v>
      </c>
      <c r="CY8" s="3">
        <f>SUMIF(Base_Acc!$C$275:$C$540,Death_Base!$C8,Base_Acc!CY$275:CY$540)</f>
        <v>24379</v>
      </c>
      <c r="CZ8" s="3">
        <f>SUMIF(Base_Acc!$C$275:$C$540,Death_Base!$C8,Base_Acc!CZ$275:CZ$540)</f>
        <v>24597</v>
      </c>
      <c r="DA8" s="3">
        <f>SUMIF(Base_Acc!$C$275:$C$540,Death_Base!$C8,Base_Acc!DA$275:DA$540)</f>
        <v>24763</v>
      </c>
      <c r="DB8" s="3">
        <f>SUMIF(Base_Acc!$C$275:$C$540,Death_Base!$C8,Base_Acc!DB$275:DB$540)</f>
        <v>24900</v>
      </c>
      <c r="DC8" s="3">
        <f>SUMIF(Base_Acc!$C$275:$C$540,Death_Base!$C8,Base_Acc!DC$275:DC$540)</f>
        <v>25204</v>
      </c>
      <c r="DD8" s="3">
        <f>SUMIF(Base_Acc!$C$275:$C$540,Death_Base!$C8,Base_Acc!DD$275:DD$540)</f>
        <v>25537</v>
      </c>
      <c r="DE8" s="3">
        <f>SUMIF(Base_Acc!$C$275:$C$540,Death_Base!$C8,Base_Acc!DE$275:DE$540)</f>
        <v>25812</v>
      </c>
      <c r="DF8" s="3">
        <f>SUMIF(Base_Acc!$C$275:$C$540,Death_Base!$C8,Base_Acc!DF$275:DF$540)</f>
        <v>25990</v>
      </c>
      <c r="DG8" s="3">
        <f>SUMIF(Base_Acc!$C$275:$C$540,Death_Base!$C8,Base_Acc!DG$275:DG$540)</f>
        <v>26233</v>
      </c>
      <c r="DH8" s="3">
        <f>SUMIF(Base_Acc!$C$275:$C$540,Death_Base!$C8,Base_Acc!DH$275:DH$540)</f>
        <v>26313</v>
      </c>
      <c r="DI8" s="3">
        <f>SUMIF(Base_Acc!$C$275:$C$540,Death_Base!$C8,Base_Acc!DI$275:DI$540)</f>
        <v>26383</v>
      </c>
      <c r="DJ8" s="3">
        <f>SUMIF(Base_Acc!$C$275:$C$540,Death_Base!$C8,Base_Acc!DJ$275:DJ$540)</f>
        <v>26646</v>
      </c>
      <c r="DK8" s="3">
        <f>SUMIF(Base_Acc!$C$275:$C$540,Death_Base!$C8,Base_Acc!DK$275:DK$540)</f>
        <v>26994</v>
      </c>
      <c r="DL8" s="3">
        <f>SUMIF(Base_Acc!$C$275:$C$540,Death_Base!$C8,Base_Acc!DL$275:DL$540)</f>
        <v>27077</v>
      </c>
      <c r="DM8" s="3">
        <f>SUMIF(Base_Acc!$C$275:$C$540,Death_Base!$C8,Base_Acc!DM$275:DM$540)</f>
        <v>27428</v>
      </c>
      <c r="DN8" s="3">
        <f>SUMIF(Base_Acc!$C$275:$C$540,Death_Base!$C8,Base_Acc!DN$275:DN$540)</f>
        <v>27532</v>
      </c>
      <c r="DO8" s="3">
        <f>SUMIF(Base_Acc!$C$275:$C$540,Death_Base!$C8,Base_Acc!DO$275:DO$540)</f>
        <v>27532</v>
      </c>
      <c r="DP8" s="3">
        <f>SUMIF(Base_Acc!$C$275:$C$540,Death_Base!$C8,Base_Acc!DP$275:DP$540)</f>
        <v>28111</v>
      </c>
      <c r="DQ8" s="3">
        <f>SUMIF(Base_Acc!$C$275:$C$540,Death_Base!$C8,Base_Acc!DQ$275:DQ$540)</f>
        <v>28242</v>
      </c>
      <c r="DR8" s="3">
        <f>SUMIF(Base_Acc!$C$275:$C$540,Death_Base!$C8,Base_Acc!DR$275:DR$540)</f>
        <v>28025</v>
      </c>
      <c r="DS8" s="3">
        <f>SUMIF(Base_Acc!$C$275:$C$540,Death_Base!$C8,Base_Acc!DS$275:DS$540)</f>
        <v>28135</v>
      </c>
      <c r="DT8" s="3">
        <f>SUMIF(Base_Acc!$C$275:$C$540,Death_Base!$C8,Base_Acc!DT$275:DT$540)</f>
        <v>28218</v>
      </c>
      <c r="DU8" s="3">
        <f>SUMIF(Base_Acc!$C$275:$C$540,Death_Base!$C8,Base_Acc!DU$275:DU$540)</f>
        <v>28292</v>
      </c>
      <c r="DV8" s="3">
        <f>SUMIF(Base_Acc!$C$275:$C$540,Death_Base!$C8,Base_Acc!DV$275:DV$540)</f>
        <v>28335</v>
      </c>
      <c r="DW8" s="3">
        <f>SUMIF(Base_Acc!$C$275:$C$540,Death_Base!$C8,Base_Acc!DW$275:DW$540)</f>
        <v>28370</v>
      </c>
      <c r="DX8" s="3">
        <f>SUMIF(Base_Acc!$C$275:$C$540,Death_Base!$C8,Base_Acc!DX$275:DX$540)</f>
        <v>28460</v>
      </c>
      <c r="DY8" s="3">
        <f>SUMIF(Base_Acc!$C$275:$C$540,Death_Base!$C8,Base_Acc!DY$275:DY$540)</f>
        <v>28533</v>
      </c>
      <c r="DZ8" s="3">
        <f>SUMIF(Base_Acc!$C$275:$C$540,Death_Base!$C8,Base_Acc!DZ$275:DZ$540)</f>
        <v>28599</v>
      </c>
      <c r="EA8" s="3">
        <f>SUMIF(Base_Acc!$C$275:$C$540,Death_Base!$C8,Base_Acc!EA$275:EA$540)</f>
        <v>28665</v>
      </c>
      <c r="EB8" s="3">
        <f>SUMIF(Base_Acc!$C$275:$C$540,Death_Base!$C8,Base_Acc!EB$275:EB$540)</f>
        <v>28717</v>
      </c>
      <c r="EC8" s="3">
        <f>SUMIF(Base_Acc!$C$275:$C$540,Death_Base!$C8,Base_Acc!EC$275:EC$540)</f>
        <v>28774</v>
      </c>
    </row>
    <row r="9" spans="3:133" x14ac:dyDescent="0.25">
      <c r="C9" s="2" t="s">
        <v>921</v>
      </c>
      <c r="D9" s="3">
        <f>SUMIF(Base_Acc!$C$275:$C$540,Death_Base!$C9,Base_Acc!D$275:D$540)</f>
        <v>0</v>
      </c>
      <c r="E9" s="3">
        <f>SUMIF(Base_Acc!$C$275:$C$540,Death_Base!$C9,Base_Acc!E$275:E$540)</f>
        <v>0</v>
      </c>
      <c r="F9" s="3">
        <f>SUMIF(Base_Acc!$C$275:$C$540,Death_Base!$C9,Base_Acc!F$275:F$540)</f>
        <v>0</v>
      </c>
      <c r="G9" s="3">
        <f>SUMIF(Base_Acc!$C$275:$C$540,Death_Base!$C9,Base_Acc!G$275:G$540)</f>
        <v>0</v>
      </c>
      <c r="H9" s="3">
        <f>SUMIF(Base_Acc!$C$275:$C$540,Death_Base!$C9,Base_Acc!H$275:H$540)</f>
        <v>0</v>
      </c>
      <c r="I9" s="3">
        <f>SUMIF(Base_Acc!$C$275:$C$540,Death_Base!$C9,Base_Acc!I$275:I$540)</f>
        <v>0</v>
      </c>
      <c r="J9" s="3">
        <f>SUMIF(Base_Acc!$C$275:$C$540,Death_Base!$C9,Base_Acc!J$275:J$540)</f>
        <v>0</v>
      </c>
      <c r="K9" s="3">
        <f>SUMIF(Base_Acc!$C$275:$C$540,Death_Base!$C9,Base_Acc!K$275:K$540)</f>
        <v>0</v>
      </c>
      <c r="L9" s="3">
        <f>SUMIF(Base_Acc!$C$275:$C$540,Death_Base!$C9,Base_Acc!L$275:L$540)</f>
        <v>0</v>
      </c>
      <c r="M9" s="3">
        <f>SUMIF(Base_Acc!$C$275:$C$540,Death_Base!$C9,Base_Acc!M$275:M$540)</f>
        <v>0</v>
      </c>
      <c r="N9" s="3">
        <f>SUMIF(Base_Acc!$C$275:$C$540,Death_Base!$C9,Base_Acc!N$275:N$540)</f>
        <v>0</v>
      </c>
      <c r="O9" s="3">
        <f>SUMIF(Base_Acc!$C$275:$C$540,Death_Base!$C9,Base_Acc!O$275:O$540)</f>
        <v>0</v>
      </c>
      <c r="P9" s="3">
        <f>SUMIF(Base_Acc!$C$275:$C$540,Death_Base!$C9,Base_Acc!P$275:P$540)</f>
        <v>0</v>
      </c>
      <c r="Q9" s="3">
        <f>SUMIF(Base_Acc!$C$275:$C$540,Death_Base!$C9,Base_Acc!Q$275:Q$540)</f>
        <v>0</v>
      </c>
      <c r="R9" s="3">
        <f>SUMIF(Base_Acc!$C$275:$C$540,Death_Base!$C9,Base_Acc!R$275:R$540)</f>
        <v>0</v>
      </c>
      <c r="S9" s="3">
        <f>SUMIF(Base_Acc!$C$275:$C$540,Death_Base!$C9,Base_Acc!S$275:S$540)</f>
        <v>0</v>
      </c>
      <c r="T9" s="3">
        <f>SUMIF(Base_Acc!$C$275:$C$540,Death_Base!$C9,Base_Acc!T$275:T$540)</f>
        <v>0</v>
      </c>
      <c r="U9" s="3">
        <f>SUMIF(Base_Acc!$C$275:$C$540,Death_Base!$C9,Base_Acc!U$275:U$540)</f>
        <v>0</v>
      </c>
      <c r="V9" s="3">
        <f>SUMIF(Base_Acc!$C$275:$C$540,Death_Base!$C9,Base_Acc!V$275:V$540)</f>
        <v>0</v>
      </c>
      <c r="W9" s="3">
        <f>SUMIF(Base_Acc!$C$275:$C$540,Death_Base!$C9,Base_Acc!W$275:W$540)</f>
        <v>0</v>
      </c>
      <c r="X9" s="3">
        <f>SUMIF(Base_Acc!$C$275:$C$540,Death_Base!$C9,Base_Acc!X$275:X$540)</f>
        <v>0</v>
      </c>
      <c r="Y9" s="3">
        <f>SUMIF(Base_Acc!$C$275:$C$540,Death_Base!$C9,Base_Acc!Y$275:Y$540)</f>
        <v>0</v>
      </c>
      <c r="Z9" s="3">
        <f>SUMIF(Base_Acc!$C$275:$C$540,Death_Base!$C9,Base_Acc!Z$275:Z$540)</f>
        <v>0</v>
      </c>
      <c r="AA9" s="3">
        <f>SUMIF(Base_Acc!$C$275:$C$540,Death_Base!$C9,Base_Acc!AA$275:AA$540)</f>
        <v>0</v>
      </c>
      <c r="AB9" s="3">
        <f>SUMIF(Base_Acc!$C$275:$C$540,Death_Base!$C9,Base_Acc!AB$275:AB$540)</f>
        <v>0</v>
      </c>
      <c r="AC9" s="3">
        <f>SUMIF(Base_Acc!$C$275:$C$540,Death_Base!$C9,Base_Acc!AC$275:AC$540)</f>
        <v>0</v>
      </c>
      <c r="AD9" s="3">
        <f>SUMIF(Base_Acc!$C$275:$C$540,Death_Base!$C9,Base_Acc!AD$275:AD$540)</f>
        <v>0</v>
      </c>
      <c r="AE9" s="3">
        <f>SUMIF(Base_Acc!$C$275:$C$540,Death_Base!$C9,Base_Acc!AE$275:AE$540)</f>
        <v>0</v>
      </c>
      <c r="AF9" s="3">
        <f>SUMIF(Base_Acc!$C$275:$C$540,Death_Base!$C9,Base_Acc!AF$275:AF$540)</f>
        <v>0</v>
      </c>
      <c r="AG9" s="3">
        <f>SUMIF(Base_Acc!$C$275:$C$540,Death_Base!$C9,Base_Acc!AG$275:AG$540)</f>
        <v>0</v>
      </c>
      <c r="AH9" s="3">
        <f>SUMIF(Base_Acc!$C$275:$C$540,Death_Base!$C9,Base_Acc!AH$275:AH$540)</f>
        <v>0</v>
      </c>
      <c r="AI9" s="3">
        <f>SUMIF(Base_Acc!$C$275:$C$540,Death_Base!$C9,Base_Acc!AI$275:AI$540)</f>
        <v>0</v>
      </c>
      <c r="AJ9" s="3">
        <f>SUMIF(Base_Acc!$C$275:$C$540,Death_Base!$C9,Base_Acc!AJ$275:AJ$540)</f>
        <v>0</v>
      </c>
      <c r="AK9" s="3">
        <f>SUMIF(Base_Acc!$C$275:$C$540,Death_Base!$C9,Base_Acc!AK$275:AK$540)</f>
        <v>0</v>
      </c>
      <c r="AL9" s="3">
        <f>SUMIF(Base_Acc!$C$275:$C$540,Death_Base!$C9,Base_Acc!AL$275:AL$540)</f>
        <v>0</v>
      </c>
      <c r="AM9" s="3">
        <f>SUMIF(Base_Acc!$C$275:$C$540,Death_Base!$C9,Base_Acc!AM$275:AM$540)</f>
        <v>0</v>
      </c>
      <c r="AN9" s="3">
        <f>SUMIF(Base_Acc!$C$275:$C$540,Death_Base!$C9,Base_Acc!AN$275:AN$540)</f>
        <v>0</v>
      </c>
      <c r="AO9" s="3">
        <f>SUMIF(Base_Acc!$C$275:$C$540,Death_Base!$C9,Base_Acc!AO$275:AO$540)</f>
        <v>0</v>
      </c>
      <c r="AP9" s="3">
        <f>SUMIF(Base_Acc!$C$275:$C$540,Death_Base!$C9,Base_Acc!AP$275:AP$540)</f>
        <v>0</v>
      </c>
      <c r="AQ9" s="3">
        <f>SUMIF(Base_Acc!$C$275:$C$540,Death_Base!$C9,Base_Acc!AQ$275:AQ$540)</f>
        <v>0</v>
      </c>
      <c r="AR9" s="3">
        <f>SUMIF(Base_Acc!$C$275:$C$540,Death_Base!$C9,Base_Acc!AR$275:AR$540)</f>
        <v>0</v>
      </c>
      <c r="AS9" s="3">
        <f>SUMIF(Base_Acc!$C$275:$C$540,Death_Base!$C9,Base_Acc!AS$275:AS$540)</f>
        <v>0</v>
      </c>
      <c r="AT9" s="3">
        <f>SUMIF(Base_Acc!$C$275:$C$540,Death_Base!$C9,Base_Acc!AT$275:AT$540)</f>
        <v>0</v>
      </c>
      <c r="AU9" s="3">
        <f>SUMIF(Base_Acc!$C$275:$C$540,Death_Base!$C9,Base_Acc!AU$275:AU$540)</f>
        <v>0</v>
      </c>
      <c r="AV9" s="3">
        <f>SUMIF(Base_Acc!$C$275:$C$540,Death_Base!$C9,Base_Acc!AV$275:AV$540)</f>
        <v>0</v>
      </c>
      <c r="AW9" s="3">
        <f>SUMIF(Base_Acc!$C$275:$C$540,Death_Base!$C9,Base_Acc!AW$275:AW$540)</f>
        <v>0</v>
      </c>
      <c r="AX9" s="3">
        <f>SUMIF(Base_Acc!$C$275:$C$540,Death_Base!$C9,Base_Acc!AX$275:AX$540)</f>
        <v>0</v>
      </c>
      <c r="AY9" s="3">
        <f>SUMIF(Base_Acc!$C$275:$C$540,Death_Base!$C9,Base_Acc!AY$275:AY$540)</f>
        <v>2</v>
      </c>
      <c r="AZ9" s="3">
        <f>SUMIF(Base_Acc!$C$275:$C$540,Death_Base!$C9,Base_Acc!AZ$275:AZ$540)</f>
        <v>2</v>
      </c>
      <c r="BA9" s="3">
        <f>SUMIF(Base_Acc!$C$275:$C$540,Death_Base!$C9,Base_Acc!BA$275:BA$540)</f>
        <v>3</v>
      </c>
      <c r="BB9" s="3">
        <f>SUMIF(Base_Acc!$C$275:$C$540,Death_Base!$C9,Base_Acc!BB$275:BB$540)</f>
        <v>3</v>
      </c>
      <c r="BC9" s="3">
        <f>SUMIF(Base_Acc!$C$275:$C$540,Death_Base!$C9,Base_Acc!BC$275:BC$540)</f>
        <v>7</v>
      </c>
      <c r="BD9" s="3">
        <f>SUMIF(Base_Acc!$C$275:$C$540,Death_Base!$C9,Base_Acc!BD$275:BD$540)</f>
        <v>9</v>
      </c>
      <c r="BE9" s="3">
        <f>SUMIF(Base_Acc!$C$275:$C$540,Death_Base!$C9,Base_Acc!BE$275:BE$540)</f>
        <v>11</v>
      </c>
      <c r="BF9" s="3">
        <f>SUMIF(Base_Acc!$C$275:$C$540,Death_Base!$C9,Base_Acc!BF$275:BF$540)</f>
        <v>17</v>
      </c>
      <c r="BG9" s="3">
        <f>SUMIF(Base_Acc!$C$275:$C$540,Death_Base!$C9,Base_Acc!BG$275:BG$540)</f>
        <v>24</v>
      </c>
      <c r="BH9" s="3">
        <f>SUMIF(Base_Acc!$C$275:$C$540,Death_Base!$C9,Base_Acc!BH$275:BH$540)</f>
        <v>28</v>
      </c>
      <c r="BI9" s="3">
        <f>SUMIF(Base_Acc!$C$275:$C$540,Death_Base!$C9,Base_Acc!BI$275:BI$540)</f>
        <v>44</v>
      </c>
      <c r="BJ9" s="3">
        <f>SUMIF(Base_Acc!$C$275:$C$540,Death_Base!$C9,Base_Acc!BJ$275:BJ$540)</f>
        <v>67</v>
      </c>
      <c r="BK9" s="3">
        <f>SUMIF(Base_Acc!$C$275:$C$540,Death_Base!$C9,Base_Acc!BK$275:BK$540)</f>
        <v>84</v>
      </c>
      <c r="BL9" s="3">
        <f>SUMIF(Base_Acc!$C$275:$C$540,Death_Base!$C9,Base_Acc!BL$275:BL$540)</f>
        <v>94</v>
      </c>
      <c r="BM9" s="3">
        <f>SUMIF(Base_Acc!$C$275:$C$540,Death_Base!$C9,Base_Acc!BM$275:BM$540)</f>
        <v>123</v>
      </c>
      <c r="BN9" s="3">
        <f>SUMIF(Base_Acc!$C$275:$C$540,Death_Base!$C9,Base_Acc!BN$275:BN$540)</f>
        <v>157</v>
      </c>
      <c r="BO9" s="3">
        <f>SUMIF(Base_Acc!$C$275:$C$540,Death_Base!$C9,Base_Acc!BO$275:BO$540)</f>
        <v>206</v>
      </c>
      <c r="BP9" s="3">
        <f>SUMIF(Base_Acc!$C$275:$C$540,Death_Base!$C9,Base_Acc!BP$275:BP$540)</f>
        <v>267</v>
      </c>
      <c r="BQ9" s="3">
        <f>SUMIF(Base_Acc!$C$275:$C$540,Death_Base!$C9,Base_Acc!BQ$275:BQ$540)</f>
        <v>342</v>
      </c>
      <c r="BR9" s="3">
        <f>SUMIF(Base_Acc!$C$275:$C$540,Death_Base!$C9,Base_Acc!BR$275:BR$540)</f>
        <v>433</v>
      </c>
      <c r="BS9" s="3">
        <f>SUMIF(Base_Acc!$C$275:$C$540,Death_Base!$C9,Base_Acc!BS$275:BS$540)</f>
        <v>533</v>
      </c>
      <c r="BT9" s="3">
        <f>SUMIF(Base_Acc!$C$275:$C$540,Death_Base!$C9,Base_Acc!BT$275:BT$540)</f>
        <v>645</v>
      </c>
      <c r="BU9" s="3">
        <f>SUMIF(Base_Acc!$C$275:$C$540,Death_Base!$C9,Base_Acc!BU$275:BU$540)</f>
        <v>775</v>
      </c>
      <c r="BV9" s="3">
        <f>SUMIF(Base_Acc!$C$275:$C$540,Death_Base!$C9,Base_Acc!BV$275:BV$540)</f>
        <v>920</v>
      </c>
      <c r="BW9" s="3">
        <f>SUMIF(Base_Acc!$C$275:$C$540,Death_Base!$C9,Base_Acc!BW$275:BW$540)</f>
        <v>1107</v>
      </c>
      <c r="BX9" s="3">
        <f>SUMIF(Base_Acc!$C$275:$C$540,Death_Base!$C9,Base_Acc!BX$275:BX$540)</f>
        <v>1275</v>
      </c>
      <c r="BY9" s="3">
        <f>SUMIF(Base_Acc!$C$275:$C$540,Death_Base!$C9,Base_Acc!BY$275:BY$540)</f>
        <v>1444</v>
      </c>
      <c r="BZ9" s="3">
        <f>SUMIF(Base_Acc!$C$275:$C$540,Death_Base!$C9,Base_Acc!BZ$275:BZ$540)</f>
        <v>1584</v>
      </c>
      <c r="CA9" s="3">
        <f>SUMIF(Base_Acc!$C$275:$C$540,Death_Base!$C9,Base_Acc!CA$275:CA$540)</f>
        <v>1810</v>
      </c>
      <c r="CB9" s="3">
        <f>SUMIF(Base_Acc!$C$275:$C$540,Death_Base!$C9,Base_Acc!CB$275:CB$540)</f>
        <v>2016</v>
      </c>
      <c r="CC9" s="3">
        <f>SUMIF(Base_Acc!$C$275:$C$540,Death_Base!$C9,Base_Acc!CC$275:CC$540)</f>
        <v>2349</v>
      </c>
      <c r="CD9" s="3">
        <f>SUMIF(Base_Acc!$C$275:$C$540,Death_Base!$C9,Base_Acc!CD$275:CD$540)</f>
        <v>2607</v>
      </c>
      <c r="CE9" s="3">
        <f>SUMIF(Base_Acc!$C$275:$C$540,Death_Base!$C9,Base_Acc!CE$275:CE$540)</f>
        <v>2767</v>
      </c>
      <c r="CF9" s="3">
        <f>SUMIF(Base_Acc!$C$275:$C$540,Death_Base!$C9,Base_Acc!CF$275:CF$540)</f>
        <v>2736</v>
      </c>
      <c r="CG9" s="3">
        <f>SUMIF(Base_Acc!$C$275:$C$540,Death_Base!$C9,Base_Acc!CG$275:CG$540)</f>
        <v>3022</v>
      </c>
      <c r="CH9" s="3">
        <f>SUMIF(Base_Acc!$C$275:$C$540,Death_Base!$C9,Base_Acc!CH$275:CH$540)</f>
        <v>3194</v>
      </c>
      <c r="CI9" s="3">
        <f>SUMIF(Base_Acc!$C$275:$C$540,Death_Base!$C9,Base_Acc!CI$275:CI$540)</f>
        <v>3294</v>
      </c>
      <c r="CJ9" s="3">
        <f>SUMIF(Base_Acc!$C$275:$C$540,Death_Base!$C9,Base_Acc!CJ$275:CJ$540)</f>
        <v>3804</v>
      </c>
      <c r="CK9" s="3">
        <f>SUMIF(Base_Acc!$C$275:$C$540,Death_Base!$C9,Base_Acc!CK$275:CK$540)</f>
        <v>4052</v>
      </c>
      <c r="CL9" s="3">
        <f>SUMIF(Base_Acc!$C$275:$C$540,Death_Base!$C9,Base_Acc!CL$275:CL$540)</f>
        <v>4352</v>
      </c>
      <c r="CM9" s="3">
        <f>SUMIF(Base_Acc!$C$275:$C$540,Death_Base!$C9,Base_Acc!CM$275:CM$540)</f>
        <v>4459</v>
      </c>
      <c r="CN9" s="3">
        <f>SUMIF(Base_Acc!$C$275:$C$540,Death_Base!$C9,Base_Acc!CN$275:CN$540)</f>
        <v>4586</v>
      </c>
      <c r="CO9" s="3">
        <f>SUMIF(Base_Acc!$C$275:$C$540,Death_Base!$C9,Base_Acc!CO$275:CO$540)</f>
        <v>4862</v>
      </c>
      <c r="CP9" s="3">
        <f>SUMIF(Base_Acc!$C$275:$C$540,Death_Base!$C9,Base_Acc!CP$275:CP$540)</f>
        <v>5033</v>
      </c>
      <c r="CQ9" s="3">
        <f>SUMIF(Base_Acc!$C$275:$C$540,Death_Base!$C9,Base_Acc!CQ$275:CQ$540)</f>
        <v>5279</v>
      </c>
      <c r="CR9" s="3">
        <f>SUMIF(Base_Acc!$C$275:$C$540,Death_Base!$C9,Base_Acc!CR$275:CR$540)</f>
        <v>5575</v>
      </c>
      <c r="CS9" s="3">
        <f>SUMIF(Base_Acc!$C$275:$C$540,Death_Base!$C9,Base_Acc!CS$275:CS$540)</f>
        <v>5760</v>
      </c>
      <c r="CT9" s="3">
        <f>SUMIF(Base_Acc!$C$275:$C$540,Death_Base!$C9,Base_Acc!CT$275:CT$540)</f>
        <v>5877</v>
      </c>
      <c r="CU9" s="3">
        <f>SUMIF(Base_Acc!$C$275:$C$540,Death_Base!$C9,Base_Acc!CU$275:CU$540)</f>
        <v>5976</v>
      </c>
      <c r="CV9" s="3">
        <f>SUMIF(Base_Acc!$C$275:$C$540,Death_Base!$C9,Base_Acc!CV$275:CV$540)</f>
        <v>6126</v>
      </c>
      <c r="CW9" s="3">
        <f>SUMIF(Base_Acc!$C$275:$C$540,Death_Base!$C9,Base_Acc!CW$275:CW$540)</f>
        <v>6314</v>
      </c>
      <c r="CX9" s="3">
        <f>SUMIF(Base_Acc!$C$275:$C$540,Death_Base!$C9,Base_Acc!CX$275:CX$540)</f>
        <v>6467</v>
      </c>
      <c r="CY9" s="3">
        <f>SUMIF(Base_Acc!$C$275:$C$540,Death_Base!$C9,Base_Acc!CY$275:CY$540)</f>
        <v>6623</v>
      </c>
      <c r="CZ9" s="3">
        <f>SUMIF(Base_Acc!$C$275:$C$540,Death_Base!$C9,Base_Acc!CZ$275:CZ$540)</f>
        <v>6736</v>
      </c>
      <c r="DA9" s="3">
        <f>SUMIF(Base_Acc!$C$275:$C$540,Death_Base!$C9,Base_Acc!DA$275:DA$540)</f>
        <v>6812</v>
      </c>
      <c r="DB9" s="3">
        <f>SUMIF(Base_Acc!$C$275:$C$540,Death_Base!$C9,Base_Acc!DB$275:DB$540)</f>
        <v>6866</v>
      </c>
      <c r="DC9" s="3">
        <f>SUMIF(Base_Acc!$C$275:$C$540,Death_Base!$C9,Base_Acc!DC$275:DC$540)</f>
        <v>6993</v>
      </c>
      <c r="DD9" s="3">
        <f>SUMIF(Base_Acc!$C$275:$C$540,Death_Base!$C9,Base_Acc!DD$275:DD$540)</f>
        <v>6993</v>
      </c>
      <c r="DE9" s="3">
        <f>SUMIF(Base_Acc!$C$275:$C$540,Death_Base!$C9,Base_Acc!DE$275:DE$540)</f>
        <v>7275</v>
      </c>
      <c r="DF9" s="3">
        <f>SUMIF(Base_Acc!$C$275:$C$540,Death_Base!$C9,Base_Acc!DF$275:DF$540)</f>
        <v>7392</v>
      </c>
      <c r="DG9" s="3">
        <f>SUMIF(Base_Acc!$C$275:$C$540,Death_Base!$C9,Base_Acc!DG$275:DG$540)</f>
        <v>7510</v>
      </c>
      <c r="DH9" s="3">
        <f>SUMIF(Base_Acc!$C$275:$C$540,Death_Base!$C9,Base_Acc!DH$275:DH$540)</f>
        <v>7549</v>
      </c>
      <c r="DI9" s="3">
        <f>SUMIF(Base_Acc!$C$275:$C$540,Death_Base!$C9,Base_Acc!DI$275:DI$540)</f>
        <v>7569</v>
      </c>
      <c r="DJ9" s="3">
        <f>SUMIF(Base_Acc!$C$275:$C$540,Death_Base!$C9,Base_Acc!DJ$275:DJ$540)</f>
        <v>7661</v>
      </c>
      <c r="DK9" s="3">
        <f>SUMIF(Base_Acc!$C$275:$C$540,Death_Base!$C9,Base_Acc!DK$275:DK$540)</f>
        <v>7738</v>
      </c>
      <c r="DL9" s="3">
        <f>SUMIF(Base_Acc!$C$275:$C$540,Death_Base!$C9,Base_Acc!DL$275:DL$540)</f>
        <v>7861</v>
      </c>
      <c r="DM9" s="3">
        <f>SUMIF(Base_Acc!$C$275:$C$540,Death_Base!$C9,Base_Acc!DM$275:DM$540)</f>
        <v>7884</v>
      </c>
      <c r="DN9" s="3">
        <f>SUMIF(Base_Acc!$C$275:$C$540,Death_Base!$C9,Base_Acc!DN$275:DN$540)</f>
        <v>7897</v>
      </c>
      <c r="DO9" s="3">
        <f>SUMIF(Base_Acc!$C$275:$C$540,Death_Base!$C9,Base_Acc!DO$275:DO$540)</f>
        <v>7938</v>
      </c>
      <c r="DP9" s="3">
        <f>SUMIF(Base_Acc!$C$275:$C$540,Death_Base!$C9,Base_Acc!DP$275:DP$540)</f>
        <v>7962</v>
      </c>
      <c r="DQ9" s="3">
        <f>SUMIF(Base_Acc!$C$275:$C$540,Death_Base!$C9,Base_Acc!DQ$275:DQ$540)</f>
        <v>8003</v>
      </c>
      <c r="DR9" s="3">
        <f>SUMIF(Base_Acc!$C$275:$C$540,Death_Base!$C9,Base_Acc!DR$275:DR$540)</f>
        <v>8081</v>
      </c>
      <c r="DS9" s="3">
        <f>SUMIF(Base_Acc!$C$275:$C$540,Death_Base!$C9,Base_Acc!DS$275:DS$540)</f>
        <v>8144</v>
      </c>
      <c r="DT9" s="3">
        <f>SUMIF(Base_Acc!$C$275:$C$540,Death_Base!$C9,Base_Acc!DT$275:DT$540)</f>
        <v>8203</v>
      </c>
      <c r="DU9" s="3">
        <f>SUMIF(Base_Acc!$C$275:$C$540,Death_Base!$C9,Base_Acc!DU$275:DU$540)</f>
        <v>8228</v>
      </c>
      <c r="DV9" s="3">
        <f>SUMIF(Base_Acc!$C$275:$C$540,Death_Base!$C9,Base_Acc!DV$275:DV$540)</f>
        <v>8261</v>
      </c>
      <c r="DW9" s="3">
        <f>SUMIF(Base_Acc!$C$275:$C$540,Death_Base!$C9,Base_Acc!DW$275:DW$540)</f>
        <v>8283</v>
      </c>
      <c r="DX9" s="3">
        <f>SUMIF(Base_Acc!$C$275:$C$540,Death_Base!$C9,Base_Acc!DX$275:DX$540)</f>
        <v>8309</v>
      </c>
      <c r="DY9" s="3">
        <f>SUMIF(Base_Acc!$C$275:$C$540,Death_Base!$C9,Base_Acc!DY$275:DY$540)</f>
        <v>8372</v>
      </c>
      <c r="DZ9" s="3">
        <f>SUMIF(Base_Acc!$C$275:$C$540,Death_Base!$C9,Base_Acc!DZ$275:DZ$540)</f>
        <v>8428</v>
      </c>
      <c r="EA9" s="3">
        <f>SUMIF(Base_Acc!$C$275:$C$540,Death_Base!$C9,Base_Acc!EA$275:EA$540)</f>
        <v>8470</v>
      </c>
      <c r="EB9" s="3">
        <f>SUMIF(Base_Acc!$C$275:$C$540,Death_Base!$C9,Base_Acc!EB$275:EB$540)</f>
        <v>8504</v>
      </c>
      <c r="EC9" s="3">
        <f>SUMIF(Base_Acc!$C$275:$C$540,Death_Base!$C9,Base_Acc!EC$275:EC$540)</f>
        <v>8530</v>
      </c>
    </row>
    <row r="10" spans="3:133" x14ac:dyDescent="0.25">
      <c r="C10" s="2" t="s">
        <v>1006</v>
      </c>
      <c r="D10" s="3">
        <f>SUMIF(Base_Acc!$C$275:$C$540,Death_Base!$C10,Base_Acc!D$275:D$540)</f>
        <v>0</v>
      </c>
      <c r="E10" s="3">
        <f>SUMIF(Base_Acc!$C$275:$C$540,Death_Base!$C10,Base_Acc!E$275:E$540)</f>
        <v>0</v>
      </c>
      <c r="F10" s="3">
        <f>SUMIF(Base_Acc!$C$275:$C$540,Death_Base!$C10,Base_Acc!F$275:F$540)</f>
        <v>0</v>
      </c>
      <c r="G10" s="3">
        <f>SUMIF(Base_Acc!$C$275:$C$540,Death_Base!$C10,Base_Acc!G$275:G$540)</f>
        <v>0</v>
      </c>
      <c r="H10" s="3">
        <f>SUMIF(Base_Acc!$C$275:$C$540,Death_Base!$C10,Base_Acc!H$275:H$540)</f>
        <v>0</v>
      </c>
      <c r="I10" s="3">
        <f>SUMIF(Base_Acc!$C$275:$C$540,Death_Base!$C10,Base_Acc!I$275:I$540)</f>
        <v>0</v>
      </c>
      <c r="J10" s="3">
        <f>SUMIF(Base_Acc!$C$275:$C$540,Death_Base!$C10,Base_Acc!J$275:J$540)</f>
        <v>0</v>
      </c>
      <c r="K10" s="3">
        <f>SUMIF(Base_Acc!$C$275:$C$540,Death_Base!$C10,Base_Acc!K$275:K$540)</f>
        <v>0</v>
      </c>
      <c r="L10" s="3">
        <f>SUMIF(Base_Acc!$C$275:$C$540,Death_Base!$C10,Base_Acc!L$275:L$540)</f>
        <v>0</v>
      </c>
      <c r="M10" s="3">
        <f>SUMIF(Base_Acc!$C$275:$C$540,Death_Base!$C10,Base_Acc!M$275:M$540)</f>
        <v>0</v>
      </c>
      <c r="N10" s="3">
        <f>SUMIF(Base_Acc!$C$275:$C$540,Death_Base!$C10,Base_Acc!N$275:N$540)</f>
        <v>0</v>
      </c>
      <c r="O10" s="3">
        <f>SUMIF(Base_Acc!$C$275:$C$540,Death_Base!$C10,Base_Acc!O$275:O$540)</f>
        <v>0</v>
      </c>
      <c r="P10" s="3">
        <f>SUMIF(Base_Acc!$C$275:$C$540,Death_Base!$C10,Base_Acc!P$275:P$540)</f>
        <v>0</v>
      </c>
      <c r="Q10" s="3">
        <f>SUMIF(Base_Acc!$C$275:$C$540,Death_Base!$C10,Base_Acc!Q$275:Q$540)</f>
        <v>0</v>
      </c>
      <c r="R10" s="3">
        <f>SUMIF(Base_Acc!$C$275:$C$540,Death_Base!$C10,Base_Acc!R$275:R$540)</f>
        <v>0</v>
      </c>
      <c r="S10" s="3">
        <f>SUMIF(Base_Acc!$C$275:$C$540,Death_Base!$C10,Base_Acc!S$275:S$540)</f>
        <v>0</v>
      </c>
      <c r="T10" s="3">
        <f>SUMIF(Base_Acc!$C$275:$C$540,Death_Base!$C10,Base_Acc!T$275:T$540)</f>
        <v>0</v>
      </c>
      <c r="U10" s="3">
        <f>SUMIF(Base_Acc!$C$275:$C$540,Death_Base!$C10,Base_Acc!U$275:U$540)</f>
        <v>0</v>
      </c>
      <c r="V10" s="3">
        <f>SUMIF(Base_Acc!$C$275:$C$540,Death_Base!$C10,Base_Acc!V$275:V$540)</f>
        <v>0</v>
      </c>
      <c r="W10" s="3">
        <f>SUMIF(Base_Acc!$C$275:$C$540,Death_Base!$C10,Base_Acc!W$275:W$540)</f>
        <v>0</v>
      </c>
      <c r="X10" s="3">
        <f>SUMIF(Base_Acc!$C$275:$C$540,Death_Base!$C10,Base_Acc!X$275:X$540)</f>
        <v>0</v>
      </c>
      <c r="Y10" s="3">
        <f>SUMIF(Base_Acc!$C$275:$C$540,Death_Base!$C10,Base_Acc!Y$275:Y$540)</f>
        <v>0</v>
      </c>
      <c r="Z10" s="3">
        <f>SUMIF(Base_Acc!$C$275:$C$540,Death_Base!$C10,Base_Acc!Z$275:Z$540)</f>
        <v>0</v>
      </c>
      <c r="AA10" s="3">
        <f>SUMIF(Base_Acc!$C$275:$C$540,Death_Base!$C10,Base_Acc!AA$275:AA$540)</f>
        <v>0</v>
      </c>
      <c r="AB10" s="3">
        <f>SUMIF(Base_Acc!$C$275:$C$540,Death_Base!$C10,Base_Acc!AB$275:AB$540)</f>
        <v>0</v>
      </c>
      <c r="AC10" s="3">
        <f>SUMIF(Base_Acc!$C$275:$C$540,Death_Base!$C10,Base_Acc!AC$275:AC$540)</f>
        <v>0</v>
      </c>
      <c r="AD10" s="3">
        <f>SUMIF(Base_Acc!$C$275:$C$540,Death_Base!$C10,Base_Acc!AD$275:AD$540)</f>
        <v>0</v>
      </c>
      <c r="AE10" s="3">
        <f>SUMIF(Base_Acc!$C$275:$C$540,Death_Base!$C10,Base_Acc!AE$275:AE$540)</f>
        <v>0</v>
      </c>
      <c r="AF10" s="3">
        <f>SUMIF(Base_Acc!$C$275:$C$540,Death_Base!$C10,Base_Acc!AF$275:AF$540)</f>
        <v>0</v>
      </c>
      <c r="AG10" s="3">
        <f>SUMIF(Base_Acc!$C$275:$C$540,Death_Base!$C10,Base_Acc!AG$275:AG$540)</f>
        <v>0</v>
      </c>
      <c r="AH10" s="3">
        <f>SUMIF(Base_Acc!$C$275:$C$540,Death_Base!$C10,Base_Acc!AH$275:AH$540)</f>
        <v>0</v>
      </c>
      <c r="AI10" s="3">
        <f>SUMIF(Base_Acc!$C$275:$C$540,Death_Base!$C10,Base_Acc!AI$275:AI$540)</f>
        <v>0</v>
      </c>
      <c r="AJ10" s="3">
        <f>SUMIF(Base_Acc!$C$275:$C$540,Death_Base!$C10,Base_Acc!AJ$275:AJ$540)</f>
        <v>0</v>
      </c>
      <c r="AK10" s="3">
        <f>SUMIF(Base_Acc!$C$275:$C$540,Death_Base!$C10,Base_Acc!AK$275:AK$540)</f>
        <v>0</v>
      </c>
      <c r="AL10" s="3">
        <f>SUMIF(Base_Acc!$C$275:$C$540,Death_Base!$C10,Base_Acc!AL$275:AL$540)</f>
        <v>0</v>
      </c>
      <c r="AM10" s="3">
        <f>SUMIF(Base_Acc!$C$275:$C$540,Death_Base!$C10,Base_Acc!AM$275:AM$540)</f>
        <v>0</v>
      </c>
      <c r="AN10" s="3">
        <f>SUMIF(Base_Acc!$C$275:$C$540,Death_Base!$C10,Base_Acc!AN$275:AN$540)</f>
        <v>0</v>
      </c>
      <c r="AO10" s="3">
        <f>SUMIF(Base_Acc!$C$275:$C$540,Death_Base!$C10,Base_Acc!AO$275:AO$540)</f>
        <v>0</v>
      </c>
      <c r="AP10" s="3">
        <f>SUMIF(Base_Acc!$C$275:$C$540,Death_Base!$C10,Base_Acc!AP$275:AP$540)</f>
        <v>0</v>
      </c>
      <c r="AQ10" s="3">
        <f>SUMIF(Base_Acc!$C$275:$C$540,Death_Base!$C10,Base_Acc!AQ$275:AQ$540)</f>
        <v>0</v>
      </c>
      <c r="AR10" s="3">
        <f>SUMIF(Base_Acc!$C$275:$C$540,Death_Base!$C10,Base_Acc!AR$275:AR$540)</f>
        <v>0</v>
      </c>
      <c r="AS10" s="3">
        <f>SUMIF(Base_Acc!$C$275:$C$540,Death_Base!$C10,Base_Acc!AS$275:AS$540)</f>
        <v>0</v>
      </c>
      <c r="AT10" s="3">
        <f>SUMIF(Base_Acc!$C$275:$C$540,Death_Base!$C10,Base_Acc!AT$275:AT$540)</f>
        <v>0</v>
      </c>
      <c r="AU10" s="3">
        <f>SUMIF(Base_Acc!$C$275:$C$540,Death_Base!$C10,Base_Acc!AU$275:AU$540)</f>
        <v>0</v>
      </c>
      <c r="AV10" s="3">
        <f>SUMIF(Base_Acc!$C$275:$C$540,Death_Base!$C10,Base_Acc!AV$275:AV$540)</f>
        <v>0</v>
      </c>
      <c r="AW10" s="3">
        <f>SUMIF(Base_Acc!$C$275:$C$540,Death_Base!$C10,Base_Acc!AW$275:AW$540)</f>
        <v>0</v>
      </c>
      <c r="AX10" s="3">
        <f>SUMIF(Base_Acc!$C$275:$C$540,Death_Base!$C10,Base_Acc!AX$275:AX$540)</f>
        <v>0</v>
      </c>
      <c r="AY10" s="3">
        <f>SUMIF(Base_Acc!$C$275:$C$540,Death_Base!$C10,Base_Acc!AY$275:AY$540)</f>
        <v>0</v>
      </c>
      <c r="AZ10" s="3">
        <f>SUMIF(Base_Acc!$C$275:$C$540,Death_Base!$C10,Base_Acc!AZ$275:AZ$540)</f>
        <v>0</v>
      </c>
      <c r="BA10" s="3">
        <f>SUMIF(Base_Acc!$C$275:$C$540,Death_Base!$C10,Base_Acc!BA$275:BA$540)</f>
        <v>1</v>
      </c>
      <c r="BB10" s="3">
        <f>SUMIF(Base_Acc!$C$275:$C$540,Death_Base!$C10,Base_Acc!BB$275:BB$540)</f>
        <v>1</v>
      </c>
      <c r="BC10" s="3">
        <f>SUMIF(Base_Acc!$C$275:$C$540,Death_Base!$C10,Base_Acc!BC$275:BC$540)</f>
        <v>2</v>
      </c>
      <c r="BD10" s="3">
        <f>SUMIF(Base_Acc!$C$275:$C$540,Death_Base!$C10,Base_Acc!BD$275:BD$540)</f>
        <v>2</v>
      </c>
      <c r="BE10" s="3">
        <f>SUMIF(Base_Acc!$C$275:$C$540,Death_Base!$C10,Base_Acc!BE$275:BE$540)</f>
        <v>2</v>
      </c>
      <c r="BF10" s="3">
        <f>SUMIF(Base_Acc!$C$275:$C$540,Death_Base!$C10,Base_Acc!BF$275:BF$540)</f>
        <v>2</v>
      </c>
      <c r="BG10" s="3">
        <f>SUMIF(Base_Acc!$C$275:$C$540,Death_Base!$C10,Base_Acc!BG$275:BG$540)</f>
        <v>3</v>
      </c>
      <c r="BH10" s="3">
        <f>SUMIF(Base_Acc!$C$275:$C$540,Death_Base!$C10,Base_Acc!BH$275:BH$540)</f>
        <v>3</v>
      </c>
      <c r="BI10" s="3">
        <f>SUMIF(Base_Acc!$C$275:$C$540,Death_Base!$C10,Base_Acc!BI$275:BI$540)</f>
        <v>4</v>
      </c>
      <c r="BJ10" s="3">
        <f>SUMIF(Base_Acc!$C$275:$C$540,Death_Base!$C10,Base_Acc!BJ$275:BJ$540)</f>
        <v>5</v>
      </c>
      <c r="BK10" s="3">
        <f>SUMIF(Base_Acc!$C$275:$C$540,Death_Base!$C10,Base_Acc!BK$275:BK$540)</f>
        <v>4</v>
      </c>
      <c r="BL10" s="3">
        <f>SUMIF(Base_Acc!$C$275:$C$540,Death_Base!$C10,Base_Acc!BL$275:BL$540)</f>
        <v>7</v>
      </c>
      <c r="BM10" s="3">
        <f>SUMIF(Base_Acc!$C$275:$C$540,Death_Base!$C10,Base_Acc!BM$275:BM$540)</f>
        <v>10</v>
      </c>
      <c r="BN10" s="3">
        <f>SUMIF(Base_Acc!$C$275:$C$540,Death_Base!$C10,Base_Acc!BN$275:BN$540)</f>
        <v>10</v>
      </c>
      <c r="BO10" s="3">
        <f>SUMIF(Base_Acc!$C$275:$C$540,Death_Base!$C10,Base_Acc!BO$275:BO$540)</f>
        <v>12</v>
      </c>
      <c r="BP10" s="3">
        <f>SUMIF(Base_Acc!$C$275:$C$540,Death_Base!$C10,Base_Acc!BP$275:BP$540)</f>
        <v>20</v>
      </c>
      <c r="BQ10" s="3">
        <f>SUMIF(Base_Acc!$C$275:$C$540,Death_Base!$C10,Base_Acc!BQ$275:BQ$540)</f>
        <v>20</v>
      </c>
      <c r="BR10" s="3">
        <f>SUMIF(Base_Acc!$C$275:$C$540,Death_Base!$C10,Base_Acc!BR$275:BR$540)</f>
        <v>24</v>
      </c>
      <c r="BS10" s="3">
        <f>SUMIF(Base_Acc!$C$275:$C$540,Death_Base!$C10,Base_Acc!BS$275:BS$540)</f>
        <v>27</v>
      </c>
      <c r="BT10" s="3">
        <f>SUMIF(Base_Acc!$C$275:$C$540,Death_Base!$C10,Base_Acc!BT$275:BT$540)</f>
        <v>32</v>
      </c>
      <c r="BU10" s="3">
        <f>SUMIF(Base_Acc!$C$275:$C$540,Death_Base!$C10,Base_Acc!BU$275:BU$540)</f>
        <v>35</v>
      </c>
      <c r="BV10" s="3">
        <f>SUMIF(Base_Acc!$C$275:$C$540,Death_Base!$C10,Base_Acc!BV$275:BV$540)</f>
        <v>58</v>
      </c>
      <c r="BW10" s="3">
        <f>SUMIF(Base_Acc!$C$275:$C$540,Death_Base!$C10,Base_Acc!BW$275:BW$540)</f>
        <v>72</v>
      </c>
      <c r="BX10" s="3">
        <f>SUMIF(Base_Acc!$C$275:$C$540,Death_Base!$C10,Base_Acc!BX$275:BX$540)</f>
        <v>72</v>
      </c>
      <c r="BY10" s="3">
        <f>SUMIF(Base_Acc!$C$275:$C$540,Death_Base!$C10,Base_Acc!BY$275:BY$540)</f>
        <v>86</v>
      </c>
      <c r="BZ10" s="3">
        <f>SUMIF(Base_Acc!$C$275:$C$540,Death_Base!$C10,Base_Acc!BZ$275:BZ$540)</f>
        <v>99</v>
      </c>
      <c r="CA10" s="3">
        <f>SUMIF(Base_Acc!$C$275:$C$540,Death_Base!$C10,Base_Acc!CA$275:CA$540)</f>
        <v>136</v>
      </c>
      <c r="CB10" s="3">
        <f>SUMIF(Base_Acc!$C$275:$C$540,Death_Base!$C10,Base_Acc!CB$275:CB$540)</f>
        <v>150</v>
      </c>
      <c r="CC10" s="3">
        <f>SUMIF(Base_Acc!$C$275:$C$540,Death_Base!$C10,Base_Acc!CC$275:CC$540)</f>
        <v>178</v>
      </c>
      <c r="CD10" s="3">
        <f>SUMIF(Base_Acc!$C$275:$C$540,Death_Base!$C10,Base_Acc!CD$275:CD$540)</f>
        <v>226</v>
      </c>
      <c r="CE10" s="3">
        <f>SUMIF(Base_Acc!$C$275:$C$540,Death_Base!$C10,Base_Acc!CE$275:CE$540)</f>
        <v>246</v>
      </c>
      <c r="CF10" s="3">
        <f>SUMIF(Base_Acc!$C$275:$C$540,Death_Base!$C10,Base_Acc!CF$275:CF$540)</f>
        <v>288</v>
      </c>
      <c r="CG10" s="3">
        <f>SUMIF(Base_Acc!$C$275:$C$540,Death_Base!$C10,Base_Acc!CG$275:CG$540)</f>
        <v>331</v>
      </c>
      <c r="CH10" s="3">
        <f>SUMIF(Base_Acc!$C$275:$C$540,Death_Base!$C10,Base_Acc!CH$275:CH$540)</f>
        <v>358</v>
      </c>
      <c r="CI10" s="3">
        <f>SUMIF(Base_Acc!$C$275:$C$540,Death_Base!$C10,Base_Acc!CI$275:CI$540)</f>
        <v>393</v>
      </c>
      <c r="CJ10" s="3">
        <f>SUMIF(Base_Acc!$C$275:$C$540,Death_Base!$C10,Base_Acc!CJ$275:CJ$540)</f>
        <v>405</v>
      </c>
      <c r="CK10" s="3">
        <f>SUMIF(Base_Acc!$C$275:$C$540,Death_Base!$C10,Base_Acc!CK$275:CK$540)</f>
        <v>448</v>
      </c>
      <c r="CL10" s="3">
        <f>SUMIF(Base_Acc!$C$275:$C$540,Death_Base!$C10,Base_Acc!CL$275:CL$540)</f>
        <v>486</v>
      </c>
      <c r="CM10" s="3">
        <f>SUMIF(Base_Acc!$C$275:$C$540,Death_Base!$C10,Base_Acc!CM$275:CM$540)</f>
        <v>521</v>
      </c>
      <c r="CN10" s="3">
        <f>SUMIF(Base_Acc!$C$275:$C$540,Death_Base!$C10,Base_Acc!CN$275:CN$540)</f>
        <v>559</v>
      </c>
      <c r="CO10" s="3">
        <f>SUMIF(Base_Acc!$C$275:$C$540,Death_Base!$C10,Base_Acc!CO$275:CO$540)</f>
        <v>592</v>
      </c>
      <c r="CP10" s="3">
        <f>SUMIF(Base_Acc!$C$275:$C$540,Death_Base!$C10,Base_Acc!CP$275:CP$540)</f>
        <v>645</v>
      </c>
      <c r="CQ10" s="3">
        <f>SUMIF(Base_Acc!$C$275:$C$540,Death_Base!$C10,Base_Acc!CQ$275:CQ$540)</f>
        <v>681</v>
      </c>
      <c r="CR10" s="3">
        <f>SUMIF(Base_Acc!$C$275:$C$540,Death_Base!$C10,Base_Acc!CR$275:CR$540)</f>
        <v>721</v>
      </c>
      <c r="CS10" s="3">
        <f>SUMIF(Base_Acc!$C$275:$C$540,Death_Base!$C10,Base_Acc!CS$275:CS$540)</f>
        <v>780</v>
      </c>
      <c r="CT10" s="3">
        <f>SUMIF(Base_Acc!$C$275:$C$540,Death_Base!$C10,Base_Acc!CT$275:CT$540)</f>
        <v>825</v>
      </c>
      <c r="CU10" s="3">
        <f>SUMIF(Base_Acc!$C$275:$C$540,Death_Base!$C10,Base_Acc!CU$275:CU$540)</f>
        <v>881</v>
      </c>
      <c r="CV10" s="3">
        <f>SUMIF(Base_Acc!$C$275:$C$540,Death_Base!$C10,Base_Acc!CV$275:CV$540)</f>
        <v>939</v>
      </c>
      <c r="CW10" s="3">
        <f>SUMIF(Base_Acc!$C$275:$C$540,Death_Base!$C10,Base_Acc!CW$275:CW$540)</f>
        <v>1008</v>
      </c>
      <c r="CX10" s="3">
        <f>SUMIF(Base_Acc!$C$275:$C$540,Death_Base!$C10,Base_Acc!CX$275:CX$540)</f>
        <v>1079</v>
      </c>
      <c r="CY10" s="3">
        <f>SUMIF(Base_Acc!$C$275:$C$540,Death_Base!$C10,Base_Acc!CY$275:CY$540)</f>
        <v>1154</v>
      </c>
      <c r="CZ10" s="3">
        <f>SUMIF(Base_Acc!$C$275:$C$540,Death_Base!$C10,Base_Acc!CZ$275:CZ$540)</f>
        <v>1223</v>
      </c>
      <c r="DA10" s="3">
        <f>SUMIF(Base_Acc!$C$275:$C$540,Death_Base!$C10,Base_Acc!DA$275:DA$540)</f>
        <v>1323</v>
      </c>
      <c r="DB10" s="3">
        <f>SUMIF(Base_Acc!$C$275:$C$540,Death_Base!$C10,Base_Acc!DB$275:DB$540)</f>
        <v>1391</v>
      </c>
      <c r="DC10" s="3">
        <f>SUMIF(Base_Acc!$C$275:$C$540,Death_Base!$C10,Base_Acc!DC$275:DC$540)</f>
        <v>1566</v>
      </c>
      <c r="DD10" s="3">
        <f>SUMIF(Base_Acc!$C$275:$C$540,Death_Base!$C10,Base_Acc!DD$275:DD$540)</f>
        <v>1693</v>
      </c>
      <c r="DE10" s="3">
        <f>SUMIF(Base_Acc!$C$275:$C$540,Death_Base!$C10,Base_Acc!DE$275:DE$540)</f>
        <v>1785</v>
      </c>
      <c r="DF10" s="3">
        <f>SUMIF(Base_Acc!$C$275:$C$540,Death_Base!$C10,Base_Acc!DF$275:DF$540)</f>
        <v>1889</v>
      </c>
      <c r="DG10" s="3">
        <f>SUMIF(Base_Acc!$C$275:$C$540,Death_Base!$C10,Base_Acc!DG$275:DG$540)</f>
        <v>1985</v>
      </c>
      <c r="DH10" s="3">
        <f>SUMIF(Base_Acc!$C$275:$C$540,Death_Base!$C10,Base_Acc!DH$275:DH$540)</f>
        <v>2101</v>
      </c>
      <c r="DI10" s="3">
        <f>SUMIF(Base_Acc!$C$275:$C$540,Death_Base!$C10,Base_Acc!DI$275:DI$540)</f>
        <v>2212</v>
      </c>
      <c r="DJ10" s="3">
        <f>SUMIF(Base_Acc!$C$275:$C$540,Death_Base!$C10,Base_Acc!DJ$275:DJ$540)</f>
        <v>2294</v>
      </c>
      <c r="DK10" s="3">
        <f>SUMIF(Base_Acc!$C$275:$C$540,Death_Base!$C10,Base_Acc!DK$275:DK$540)</f>
        <v>2415</v>
      </c>
      <c r="DL10" s="3">
        <f>SUMIF(Base_Acc!$C$275:$C$540,Death_Base!$C10,Base_Acc!DL$275:DL$540)</f>
        <v>2551</v>
      </c>
      <c r="DM10" s="3">
        <f>SUMIF(Base_Acc!$C$275:$C$540,Death_Base!$C10,Base_Acc!DM$275:DM$540)</f>
        <v>2649</v>
      </c>
      <c r="DN10" s="3">
        <f>SUMIF(Base_Acc!$C$275:$C$540,Death_Base!$C10,Base_Acc!DN$275:DN$540)</f>
        <v>2753</v>
      </c>
      <c r="DO10" s="3">
        <f>SUMIF(Base_Acc!$C$275:$C$540,Death_Base!$C10,Base_Acc!DO$275:DO$540)</f>
        <v>2871</v>
      </c>
      <c r="DP10" s="3">
        <f>SUMIF(Base_Acc!$C$275:$C$540,Death_Base!$C10,Base_Acc!DP$275:DP$540)</f>
        <v>3025</v>
      </c>
      <c r="DQ10" s="3">
        <f>SUMIF(Base_Acc!$C$275:$C$540,Death_Base!$C10,Base_Acc!DQ$275:DQ$540)</f>
        <v>3156</v>
      </c>
      <c r="DR10" s="3">
        <f>SUMIF(Base_Acc!$C$275:$C$540,Death_Base!$C10,Base_Acc!DR$275:DR$540)</f>
        <v>3302</v>
      </c>
      <c r="DS10" s="3">
        <f>SUMIF(Base_Acc!$C$275:$C$540,Death_Base!$C10,Base_Acc!DS$275:DS$540)</f>
        <v>3434</v>
      </c>
      <c r="DT10" s="3">
        <f>SUMIF(Base_Acc!$C$275:$C$540,Death_Base!$C10,Base_Acc!DT$275:DT$540)</f>
        <v>3584</v>
      </c>
      <c r="DU10" s="3">
        <f>SUMIF(Base_Acc!$C$275:$C$540,Death_Base!$C10,Base_Acc!DU$275:DU$540)</f>
        <v>3726</v>
      </c>
      <c r="DV10" s="3">
        <f>SUMIF(Base_Acc!$C$275:$C$540,Death_Base!$C10,Base_Acc!DV$275:DV$540)</f>
        <v>3868</v>
      </c>
      <c r="DW10" s="3">
        <f>SUMIF(Base_Acc!$C$275:$C$540,Death_Base!$C10,Base_Acc!DW$275:DW$540)</f>
        <v>4024</v>
      </c>
      <c r="DX10" s="3">
        <f>SUMIF(Base_Acc!$C$275:$C$540,Death_Base!$C10,Base_Acc!DX$275:DX$540)</f>
        <v>4172</v>
      </c>
      <c r="DY10" s="3">
        <f>SUMIF(Base_Acc!$C$275:$C$540,Death_Base!$C10,Base_Acc!DY$275:DY$540)</f>
        <v>4344</v>
      </c>
      <c r="DZ10" s="3">
        <f>SUMIF(Base_Acc!$C$275:$C$540,Death_Base!$C10,Base_Acc!DZ$275:DZ$540)</f>
        <v>4534</v>
      </c>
      <c r="EA10" s="3">
        <f>SUMIF(Base_Acc!$C$275:$C$540,Death_Base!$C10,Base_Acc!EA$275:EA$540)</f>
        <v>4711</v>
      </c>
      <c r="EB10" s="3">
        <f>SUMIF(Base_Acc!$C$275:$C$540,Death_Base!$C10,Base_Acc!EB$275:EB$540)</f>
        <v>4980</v>
      </c>
      <c r="EC10" s="3">
        <f>SUMIF(Base_Acc!$C$275:$C$540,Death_Base!$C10,Base_Acc!EC$275:EC$540)</f>
        <v>5185</v>
      </c>
    </row>
    <row r="11" spans="3:133" x14ac:dyDescent="0.25">
      <c r="C11" s="2" t="s">
        <v>1089</v>
      </c>
      <c r="D11" s="3">
        <f>SUMIF(Base_Acc!$C$275:$C$540,Death_Base!$C11,Base_Acc!D$275:D$540)</f>
        <v>0</v>
      </c>
      <c r="E11" s="3">
        <f>SUMIF(Base_Acc!$C$275:$C$540,Death_Base!$C11,Base_Acc!E$275:E$540)</f>
        <v>0</v>
      </c>
      <c r="F11" s="3">
        <f>SUMIF(Base_Acc!$C$275:$C$540,Death_Base!$C11,Base_Acc!F$275:F$540)</f>
        <v>0</v>
      </c>
      <c r="G11" s="3">
        <f>SUMIF(Base_Acc!$C$275:$C$540,Death_Base!$C11,Base_Acc!G$275:G$540)</f>
        <v>0</v>
      </c>
      <c r="H11" s="3">
        <f>SUMIF(Base_Acc!$C$275:$C$540,Death_Base!$C11,Base_Acc!H$275:H$540)</f>
        <v>0</v>
      </c>
      <c r="I11" s="3">
        <f>SUMIF(Base_Acc!$C$275:$C$540,Death_Base!$C11,Base_Acc!I$275:I$540)</f>
        <v>0</v>
      </c>
      <c r="J11" s="3">
        <f>SUMIF(Base_Acc!$C$275:$C$540,Death_Base!$C11,Base_Acc!J$275:J$540)</f>
        <v>0</v>
      </c>
      <c r="K11" s="3">
        <f>SUMIF(Base_Acc!$C$275:$C$540,Death_Base!$C11,Base_Acc!K$275:K$540)</f>
        <v>0</v>
      </c>
      <c r="L11" s="3">
        <f>SUMIF(Base_Acc!$C$275:$C$540,Death_Base!$C11,Base_Acc!L$275:L$540)</f>
        <v>0</v>
      </c>
      <c r="M11" s="3">
        <f>SUMIF(Base_Acc!$C$275:$C$540,Death_Base!$C11,Base_Acc!M$275:M$540)</f>
        <v>0</v>
      </c>
      <c r="N11" s="3">
        <f>SUMIF(Base_Acc!$C$275:$C$540,Death_Base!$C11,Base_Acc!N$275:N$540)</f>
        <v>0</v>
      </c>
      <c r="O11" s="3">
        <f>SUMIF(Base_Acc!$C$275:$C$540,Death_Base!$C11,Base_Acc!O$275:O$540)</f>
        <v>0</v>
      </c>
      <c r="P11" s="3">
        <f>SUMIF(Base_Acc!$C$275:$C$540,Death_Base!$C11,Base_Acc!P$275:P$540)</f>
        <v>0</v>
      </c>
      <c r="Q11" s="3">
        <f>SUMIF(Base_Acc!$C$275:$C$540,Death_Base!$C11,Base_Acc!Q$275:Q$540)</f>
        <v>0</v>
      </c>
      <c r="R11" s="3">
        <f>SUMIF(Base_Acc!$C$275:$C$540,Death_Base!$C11,Base_Acc!R$275:R$540)</f>
        <v>0</v>
      </c>
      <c r="S11" s="3">
        <f>SUMIF(Base_Acc!$C$275:$C$540,Death_Base!$C11,Base_Acc!S$275:S$540)</f>
        <v>0</v>
      </c>
      <c r="T11" s="3">
        <f>SUMIF(Base_Acc!$C$275:$C$540,Death_Base!$C11,Base_Acc!T$275:T$540)</f>
        <v>0</v>
      </c>
      <c r="U11" s="3">
        <f>SUMIF(Base_Acc!$C$275:$C$540,Death_Base!$C11,Base_Acc!U$275:U$540)</f>
        <v>0</v>
      </c>
      <c r="V11" s="3">
        <f>SUMIF(Base_Acc!$C$275:$C$540,Death_Base!$C11,Base_Acc!V$275:V$540)</f>
        <v>0</v>
      </c>
      <c r="W11" s="3">
        <f>SUMIF(Base_Acc!$C$275:$C$540,Death_Base!$C11,Base_Acc!W$275:W$540)</f>
        <v>0</v>
      </c>
      <c r="X11" s="3">
        <f>SUMIF(Base_Acc!$C$275:$C$540,Death_Base!$C11,Base_Acc!X$275:X$540)</f>
        <v>0</v>
      </c>
      <c r="Y11" s="3">
        <f>SUMIF(Base_Acc!$C$275:$C$540,Death_Base!$C11,Base_Acc!Y$275:Y$540)</f>
        <v>0</v>
      </c>
      <c r="Z11" s="3">
        <f>SUMIF(Base_Acc!$C$275:$C$540,Death_Base!$C11,Base_Acc!Z$275:Z$540)</f>
        <v>0</v>
      </c>
      <c r="AA11" s="3">
        <f>SUMIF(Base_Acc!$C$275:$C$540,Death_Base!$C11,Base_Acc!AA$275:AA$540)</f>
        <v>0</v>
      </c>
      <c r="AB11" s="3">
        <f>SUMIF(Base_Acc!$C$275:$C$540,Death_Base!$C11,Base_Acc!AB$275:AB$540)</f>
        <v>0</v>
      </c>
      <c r="AC11" s="3">
        <f>SUMIF(Base_Acc!$C$275:$C$540,Death_Base!$C11,Base_Acc!AC$275:AC$540)</f>
        <v>0</v>
      </c>
      <c r="AD11" s="3">
        <f>SUMIF(Base_Acc!$C$275:$C$540,Death_Base!$C11,Base_Acc!AD$275:AD$540)</f>
        <v>0</v>
      </c>
      <c r="AE11" s="3">
        <f>SUMIF(Base_Acc!$C$275:$C$540,Death_Base!$C11,Base_Acc!AE$275:AE$540)</f>
        <v>0</v>
      </c>
      <c r="AF11" s="3">
        <f>SUMIF(Base_Acc!$C$275:$C$540,Death_Base!$C11,Base_Acc!AF$275:AF$540)</f>
        <v>2</v>
      </c>
      <c r="AG11" s="3">
        <f>SUMIF(Base_Acc!$C$275:$C$540,Death_Base!$C11,Base_Acc!AG$275:AG$540)</f>
        <v>2</v>
      </c>
      <c r="AH11" s="3">
        <f>SUMIF(Base_Acc!$C$275:$C$540,Death_Base!$C11,Base_Acc!AH$275:AH$540)</f>
        <v>4</v>
      </c>
      <c r="AI11" s="3">
        <f>SUMIF(Base_Acc!$C$275:$C$540,Death_Base!$C11,Base_Acc!AI$275:AI$540)</f>
        <v>5</v>
      </c>
      <c r="AJ11" s="3">
        <f>SUMIF(Base_Acc!$C$275:$C$540,Death_Base!$C11,Base_Acc!AJ$275:AJ$540)</f>
        <v>8</v>
      </c>
      <c r="AK11" s="3">
        <f>SUMIF(Base_Acc!$C$275:$C$540,Death_Base!$C11,Base_Acc!AK$275:AK$540)</f>
        <v>12</v>
      </c>
      <c r="AL11" s="3">
        <f>SUMIF(Base_Acc!$C$275:$C$540,Death_Base!$C11,Base_Acc!AL$275:AL$540)</f>
        <v>16</v>
      </c>
      <c r="AM11" s="3">
        <f>SUMIF(Base_Acc!$C$275:$C$540,Death_Base!$C11,Base_Acc!AM$275:AM$540)</f>
        <v>19</v>
      </c>
      <c r="AN11" s="3">
        <f>SUMIF(Base_Acc!$C$275:$C$540,Death_Base!$C11,Base_Acc!AN$275:AN$540)</f>
        <v>26</v>
      </c>
      <c r="AO11" s="3">
        <f>SUMIF(Base_Acc!$C$275:$C$540,Death_Base!$C11,Base_Acc!AO$275:AO$540)</f>
        <v>34</v>
      </c>
      <c r="AP11" s="3">
        <f>SUMIF(Base_Acc!$C$275:$C$540,Death_Base!$C11,Base_Acc!AP$275:AP$540)</f>
        <v>43</v>
      </c>
      <c r="AQ11" s="3">
        <f>SUMIF(Base_Acc!$C$275:$C$540,Death_Base!$C11,Base_Acc!AQ$275:AQ$540)</f>
        <v>54</v>
      </c>
      <c r="AR11" s="3">
        <f>SUMIF(Base_Acc!$C$275:$C$540,Death_Base!$C11,Base_Acc!AR$275:AR$540)</f>
        <v>66</v>
      </c>
      <c r="AS11" s="3">
        <f>SUMIF(Base_Acc!$C$275:$C$540,Death_Base!$C11,Base_Acc!AS$275:AS$540)</f>
        <v>77</v>
      </c>
      <c r="AT11" s="3">
        <f>SUMIF(Base_Acc!$C$275:$C$540,Death_Base!$C11,Base_Acc!AT$275:AT$540)</f>
        <v>92</v>
      </c>
      <c r="AU11" s="3">
        <f>SUMIF(Base_Acc!$C$275:$C$540,Death_Base!$C11,Base_Acc!AU$275:AU$540)</f>
        <v>107</v>
      </c>
      <c r="AV11" s="3">
        <f>SUMIF(Base_Acc!$C$275:$C$540,Death_Base!$C11,Base_Acc!AV$275:AV$540)</f>
        <v>124</v>
      </c>
      <c r="AW11" s="3">
        <f>SUMIF(Base_Acc!$C$275:$C$540,Death_Base!$C11,Base_Acc!AW$275:AW$540)</f>
        <v>145</v>
      </c>
      <c r="AX11" s="3">
        <f>SUMIF(Base_Acc!$C$275:$C$540,Death_Base!$C11,Base_Acc!AX$275:AX$540)</f>
        <v>194</v>
      </c>
      <c r="AY11" s="3">
        <f>SUMIF(Base_Acc!$C$275:$C$540,Death_Base!$C11,Base_Acc!AY$275:AY$540)</f>
        <v>237</v>
      </c>
      <c r="AZ11" s="3">
        <f>SUMIF(Base_Acc!$C$275:$C$540,Death_Base!$C11,Base_Acc!AZ$275:AZ$540)</f>
        <v>291</v>
      </c>
      <c r="BA11" s="3">
        <f>SUMIF(Base_Acc!$C$275:$C$540,Death_Base!$C11,Base_Acc!BA$275:BA$540)</f>
        <v>354</v>
      </c>
      <c r="BB11" s="3">
        <f>SUMIF(Base_Acc!$C$275:$C$540,Death_Base!$C11,Base_Acc!BB$275:BB$540)</f>
        <v>429</v>
      </c>
      <c r="BC11" s="3">
        <f>SUMIF(Base_Acc!$C$275:$C$540,Death_Base!$C11,Base_Acc!BC$275:BC$540)</f>
        <v>514</v>
      </c>
      <c r="BD11" s="3">
        <f>SUMIF(Base_Acc!$C$275:$C$540,Death_Base!$C11,Base_Acc!BD$275:BD$540)</f>
        <v>611</v>
      </c>
      <c r="BE11" s="3">
        <f>SUMIF(Base_Acc!$C$275:$C$540,Death_Base!$C11,Base_Acc!BE$275:BE$540)</f>
        <v>724</v>
      </c>
      <c r="BF11" s="3">
        <f>SUMIF(Base_Acc!$C$275:$C$540,Death_Base!$C11,Base_Acc!BF$275:BF$540)</f>
        <v>853</v>
      </c>
      <c r="BG11" s="3">
        <f>SUMIF(Base_Acc!$C$275:$C$540,Death_Base!$C11,Base_Acc!BG$275:BG$540)</f>
        <v>988</v>
      </c>
      <c r="BH11" s="3">
        <f>SUMIF(Base_Acc!$C$275:$C$540,Death_Base!$C11,Base_Acc!BH$275:BH$540)</f>
        <v>1135</v>
      </c>
      <c r="BI11" s="3">
        <f>SUMIF(Base_Acc!$C$275:$C$540,Death_Base!$C11,Base_Acc!BI$275:BI$540)</f>
        <v>1284</v>
      </c>
      <c r="BJ11" s="3">
        <f>SUMIF(Base_Acc!$C$275:$C$540,Death_Base!$C11,Base_Acc!BJ$275:BJ$540)</f>
        <v>1433</v>
      </c>
      <c r="BK11" s="3">
        <f>SUMIF(Base_Acc!$C$275:$C$540,Death_Base!$C11,Base_Acc!BK$275:BK$540)</f>
        <v>1556</v>
      </c>
      <c r="BL11" s="3">
        <f>SUMIF(Base_Acc!$C$275:$C$540,Death_Base!$C11,Base_Acc!BL$275:BL$540)</f>
        <v>1685</v>
      </c>
      <c r="BM11" s="3">
        <f>SUMIF(Base_Acc!$C$275:$C$540,Death_Base!$C11,Base_Acc!BM$275:BM$540)</f>
        <v>1812</v>
      </c>
      <c r="BN11" s="3">
        <f>SUMIF(Base_Acc!$C$275:$C$540,Death_Base!$C11,Base_Acc!BN$275:BN$540)</f>
        <v>1934</v>
      </c>
      <c r="BO11" s="3">
        <f>SUMIF(Base_Acc!$C$275:$C$540,Death_Base!$C11,Base_Acc!BO$275:BO$540)</f>
        <v>2077</v>
      </c>
      <c r="BP11" s="3">
        <f>SUMIF(Base_Acc!$C$275:$C$540,Death_Base!$C11,Base_Acc!BP$275:BP$540)</f>
        <v>2234</v>
      </c>
      <c r="BQ11" s="3">
        <f>SUMIF(Base_Acc!$C$275:$C$540,Death_Base!$C11,Base_Acc!BQ$275:BQ$540)</f>
        <v>2378</v>
      </c>
      <c r="BR11" s="3">
        <f>SUMIF(Base_Acc!$C$275:$C$540,Death_Base!$C11,Base_Acc!BR$275:BR$540)</f>
        <v>2517</v>
      </c>
      <c r="BS11" s="3">
        <f>SUMIF(Base_Acc!$C$275:$C$540,Death_Base!$C11,Base_Acc!BS$275:BS$540)</f>
        <v>2640</v>
      </c>
      <c r="BT11" s="3">
        <f>SUMIF(Base_Acc!$C$275:$C$540,Death_Base!$C11,Base_Acc!BT$275:BT$540)</f>
        <v>2757</v>
      </c>
      <c r="BU11" s="3">
        <f>SUMIF(Base_Acc!$C$275:$C$540,Death_Base!$C11,Base_Acc!BU$275:BU$540)</f>
        <v>2898</v>
      </c>
      <c r="BV11" s="3">
        <f>SUMIF(Base_Acc!$C$275:$C$540,Death_Base!$C11,Base_Acc!BV$275:BV$540)</f>
        <v>3036</v>
      </c>
      <c r="BW11" s="3">
        <f>SUMIF(Base_Acc!$C$275:$C$540,Death_Base!$C11,Base_Acc!BW$275:BW$540)</f>
        <v>3160</v>
      </c>
      <c r="BX11" s="3">
        <f>SUMIF(Base_Acc!$C$275:$C$540,Death_Base!$C11,Base_Acc!BX$275:BX$540)</f>
        <v>3294</v>
      </c>
      <c r="BY11" s="3">
        <f>SUMIF(Base_Acc!$C$275:$C$540,Death_Base!$C11,Base_Acc!BY$275:BY$540)</f>
        <v>3452</v>
      </c>
      <c r="BZ11" s="3">
        <f>SUMIF(Base_Acc!$C$275:$C$540,Death_Base!$C11,Base_Acc!BZ$275:BZ$540)</f>
        <v>3603</v>
      </c>
      <c r="CA11" s="3">
        <f>SUMIF(Base_Acc!$C$275:$C$540,Death_Base!$C11,Base_Acc!CA$275:CA$540)</f>
        <v>3739</v>
      </c>
      <c r="CB11" s="3">
        <f>SUMIF(Base_Acc!$C$275:$C$540,Death_Base!$C11,Base_Acc!CB$275:CB$540)</f>
        <v>3872</v>
      </c>
      <c r="CC11" s="3">
        <f>SUMIF(Base_Acc!$C$275:$C$540,Death_Base!$C11,Base_Acc!CC$275:CC$540)</f>
        <v>3993</v>
      </c>
      <c r="CD11" s="3">
        <f>SUMIF(Base_Acc!$C$275:$C$540,Death_Base!$C11,Base_Acc!CD$275:CD$540)</f>
        <v>4110</v>
      </c>
      <c r="CE11" s="3">
        <f>SUMIF(Base_Acc!$C$275:$C$540,Death_Base!$C11,Base_Acc!CE$275:CE$540)</f>
        <v>4232</v>
      </c>
      <c r="CF11" s="3">
        <f>SUMIF(Base_Acc!$C$275:$C$540,Death_Base!$C11,Base_Acc!CF$275:CF$540)</f>
        <v>4357</v>
      </c>
      <c r="CG11" s="3">
        <f>SUMIF(Base_Acc!$C$275:$C$540,Death_Base!$C11,Base_Acc!CG$275:CG$540)</f>
        <v>4474</v>
      </c>
      <c r="CH11" s="3">
        <f>SUMIF(Base_Acc!$C$275:$C$540,Death_Base!$C11,Base_Acc!CH$275:CH$540)</f>
        <v>4585</v>
      </c>
      <c r="CI11" s="3">
        <f>SUMIF(Base_Acc!$C$275:$C$540,Death_Base!$C11,Base_Acc!CI$275:CI$540)</f>
        <v>4683</v>
      </c>
      <c r="CJ11" s="3">
        <f>SUMIF(Base_Acc!$C$275:$C$540,Death_Base!$C11,Base_Acc!CJ$275:CJ$540)</f>
        <v>4777</v>
      </c>
      <c r="CK11" s="3">
        <f>SUMIF(Base_Acc!$C$275:$C$540,Death_Base!$C11,Base_Acc!CK$275:CK$540)</f>
        <v>4869</v>
      </c>
      <c r="CL11" s="3">
        <f>SUMIF(Base_Acc!$C$275:$C$540,Death_Base!$C11,Base_Acc!CL$275:CL$540)</f>
        <v>4958</v>
      </c>
      <c r="CM11" s="3">
        <f>SUMIF(Base_Acc!$C$275:$C$540,Death_Base!$C11,Base_Acc!CM$275:CM$540)</f>
        <v>5031</v>
      </c>
      <c r="CN11" s="3">
        <f>SUMIF(Base_Acc!$C$275:$C$540,Death_Base!$C11,Base_Acc!CN$275:CN$540)</f>
        <v>5118</v>
      </c>
      <c r="CO11" s="3">
        <f>SUMIF(Base_Acc!$C$275:$C$540,Death_Base!$C11,Base_Acc!CO$275:CO$540)</f>
        <v>5209</v>
      </c>
      <c r="CP11" s="3">
        <f>SUMIF(Base_Acc!$C$275:$C$540,Death_Base!$C11,Base_Acc!CP$275:CP$540)</f>
        <v>5297</v>
      </c>
      <c r="CQ11" s="3">
        <f>SUMIF(Base_Acc!$C$275:$C$540,Death_Base!$C11,Base_Acc!CQ$275:CQ$540)</f>
        <v>5391</v>
      </c>
      <c r="CR11" s="3">
        <f>SUMIF(Base_Acc!$C$275:$C$540,Death_Base!$C11,Base_Acc!CR$275:CR$540)</f>
        <v>5481</v>
      </c>
      <c r="CS11" s="3">
        <f>SUMIF(Base_Acc!$C$275:$C$540,Death_Base!$C11,Base_Acc!CS$275:CS$540)</f>
        <v>5574</v>
      </c>
      <c r="CT11" s="3">
        <f>SUMIF(Base_Acc!$C$275:$C$540,Death_Base!$C11,Base_Acc!CT$275:CT$540)</f>
        <v>5650</v>
      </c>
      <c r="CU11" s="3">
        <f>SUMIF(Base_Acc!$C$275:$C$540,Death_Base!$C11,Base_Acc!CU$275:CU$540)</f>
        <v>5710</v>
      </c>
      <c r="CV11" s="3">
        <f>SUMIF(Base_Acc!$C$275:$C$540,Death_Base!$C11,Base_Acc!CV$275:CV$540)</f>
        <v>5806</v>
      </c>
      <c r="CW11" s="3">
        <f>SUMIF(Base_Acc!$C$275:$C$540,Death_Base!$C11,Base_Acc!CW$275:CW$540)</f>
        <v>5877</v>
      </c>
      <c r="CX11" s="3">
        <f>SUMIF(Base_Acc!$C$275:$C$540,Death_Base!$C11,Base_Acc!CX$275:CX$540)</f>
        <v>5957</v>
      </c>
      <c r="CY11" s="3">
        <f>SUMIF(Base_Acc!$C$275:$C$540,Death_Base!$C11,Base_Acc!CY$275:CY$540)</f>
        <v>6028</v>
      </c>
      <c r="CZ11" s="3">
        <f>SUMIF(Base_Acc!$C$275:$C$540,Death_Base!$C11,Base_Acc!CZ$275:CZ$540)</f>
        <v>6091</v>
      </c>
      <c r="DA11" s="3">
        <f>SUMIF(Base_Acc!$C$275:$C$540,Death_Base!$C11,Base_Acc!DA$275:DA$540)</f>
        <v>6156</v>
      </c>
      <c r="DB11" s="3">
        <f>SUMIF(Base_Acc!$C$275:$C$540,Death_Base!$C11,Base_Acc!DB$275:DB$540)</f>
        <v>6203</v>
      </c>
      <c r="DC11" s="3">
        <f>SUMIF(Base_Acc!$C$275:$C$540,Death_Base!$C11,Base_Acc!DC$275:DC$540)</f>
        <v>6277</v>
      </c>
      <c r="DD11" s="3">
        <f>SUMIF(Base_Acc!$C$275:$C$540,Death_Base!$C11,Base_Acc!DD$275:DD$540)</f>
        <v>6340</v>
      </c>
      <c r="DE11" s="3">
        <f>SUMIF(Base_Acc!$C$275:$C$540,Death_Base!$C11,Base_Acc!DE$275:DE$540)</f>
        <v>6418</v>
      </c>
      <c r="DF11" s="3">
        <f>SUMIF(Base_Acc!$C$275:$C$540,Death_Base!$C11,Base_Acc!DF$275:DF$540)</f>
        <v>6486</v>
      </c>
      <c r="DG11" s="3">
        <f>SUMIF(Base_Acc!$C$275:$C$540,Death_Base!$C11,Base_Acc!DG$275:DG$540)</f>
        <v>6541</v>
      </c>
      <c r="DH11" s="3">
        <f>SUMIF(Base_Acc!$C$275:$C$540,Death_Base!$C11,Base_Acc!DH$275:DH$540)</f>
        <v>6589</v>
      </c>
      <c r="DI11" s="3">
        <f>SUMIF(Base_Acc!$C$275:$C$540,Death_Base!$C11,Base_Acc!DI$275:DI$540)</f>
        <v>6640</v>
      </c>
      <c r="DJ11" s="3">
        <f>SUMIF(Base_Acc!$C$275:$C$540,Death_Base!$C11,Base_Acc!DJ$275:DJ$540)</f>
        <v>6685</v>
      </c>
      <c r="DK11" s="3">
        <f>SUMIF(Base_Acc!$C$275:$C$540,Death_Base!$C11,Base_Acc!DK$275:DK$540)</f>
        <v>6733</v>
      </c>
      <c r="DL11" s="3">
        <f>SUMIF(Base_Acc!$C$275:$C$540,Death_Base!$C11,Base_Acc!DL$275:DL$540)</f>
        <v>6783</v>
      </c>
      <c r="DM11" s="3">
        <f>SUMIF(Base_Acc!$C$275:$C$540,Death_Base!$C11,Base_Acc!DM$275:DM$540)</f>
        <v>6854</v>
      </c>
      <c r="DN11" s="3">
        <f>SUMIF(Base_Acc!$C$275:$C$540,Death_Base!$C11,Base_Acc!DN$275:DN$540)</f>
        <v>6902</v>
      </c>
      <c r="DO11" s="3">
        <f>SUMIF(Base_Acc!$C$275:$C$540,Death_Base!$C11,Base_Acc!DO$275:DO$540)</f>
        <v>6937</v>
      </c>
      <c r="DP11" s="3">
        <f>SUMIF(Base_Acc!$C$275:$C$540,Death_Base!$C11,Base_Acc!DP$275:DP$540)</f>
        <v>6988</v>
      </c>
      <c r="DQ11" s="3">
        <f>SUMIF(Base_Acc!$C$275:$C$540,Death_Base!$C11,Base_Acc!DQ$275:DQ$540)</f>
        <v>7057</v>
      </c>
      <c r="DR11" s="3">
        <f>SUMIF(Base_Acc!$C$275:$C$540,Death_Base!$C11,Base_Acc!DR$275:DR$540)</f>
        <v>7119</v>
      </c>
      <c r="DS11" s="3">
        <f>SUMIF(Base_Acc!$C$275:$C$540,Death_Base!$C11,Base_Acc!DS$275:DS$540)</f>
        <v>7183</v>
      </c>
      <c r="DT11" s="3">
        <f>SUMIF(Base_Acc!$C$275:$C$540,Death_Base!$C11,Base_Acc!DT$275:DT$540)</f>
        <v>7249</v>
      </c>
      <c r="DU11" s="3">
        <f>SUMIF(Base_Acc!$C$275:$C$540,Death_Base!$C11,Base_Acc!DU$275:DU$540)</f>
        <v>7300</v>
      </c>
      <c r="DV11" s="3">
        <f>SUMIF(Base_Acc!$C$275:$C$540,Death_Base!$C11,Base_Acc!DV$275:DV$540)</f>
        <v>7359</v>
      </c>
      <c r="DW11" s="3">
        <f>SUMIF(Base_Acc!$C$275:$C$540,Death_Base!$C11,Base_Acc!DW$275:DW$540)</f>
        <v>7417</v>
      </c>
      <c r="DX11" s="3">
        <f>SUMIF(Base_Acc!$C$275:$C$540,Death_Base!$C11,Base_Acc!DX$275:DX$540)</f>
        <v>7451</v>
      </c>
      <c r="DY11" s="3">
        <f>SUMIF(Base_Acc!$C$275:$C$540,Death_Base!$C11,Base_Acc!DY$275:DY$540)</f>
        <v>7508</v>
      </c>
      <c r="DZ11" s="3">
        <f>SUMIF(Base_Acc!$C$275:$C$540,Death_Base!$C11,Base_Acc!DZ$275:DZ$540)</f>
        <v>7564</v>
      </c>
      <c r="EA11" s="3">
        <f>SUMIF(Base_Acc!$C$275:$C$540,Death_Base!$C11,Base_Acc!EA$275:EA$540)</f>
        <v>7627</v>
      </c>
      <c r="EB11" s="3">
        <f>SUMIF(Base_Acc!$C$275:$C$540,Death_Base!$C11,Base_Acc!EB$275:EB$540)</f>
        <v>7677</v>
      </c>
      <c r="EC11" s="3">
        <f>SUMIF(Base_Acc!$C$275:$C$540,Death_Base!$C11,Base_Acc!EC$275:EC$540)</f>
        <v>7734</v>
      </c>
    </row>
    <row r="12" spans="3:133" x14ac:dyDescent="0.25">
      <c r="C12" s="2" t="s">
        <v>1218</v>
      </c>
      <c r="D12" s="3">
        <f>SUMIF(Base_Acc!$C$275:$C$540,Death_Base!$C12,Base_Acc!D$275:D$540)</f>
        <v>0</v>
      </c>
      <c r="E12" s="3">
        <f>SUMIF(Base_Acc!$C$275:$C$540,Death_Base!$C12,Base_Acc!E$275:E$540)</f>
        <v>0</v>
      </c>
      <c r="F12" s="3">
        <f>SUMIF(Base_Acc!$C$275:$C$540,Death_Base!$C12,Base_Acc!F$275:F$540)</f>
        <v>0</v>
      </c>
      <c r="G12" s="3">
        <f>SUMIF(Base_Acc!$C$275:$C$540,Death_Base!$C12,Base_Acc!G$275:G$540)</f>
        <v>0</v>
      </c>
      <c r="H12" s="3">
        <f>SUMIF(Base_Acc!$C$275:$C$540,Death_Base!$C12,Base_Acc!H$275:H$540)</f>
        <v>0</v>
      </c>
      <c r="I12" s="3">
        <f>SUMIF(Base_Acc!$C$275:$C$540,Death_Base!$C12,Base_Acc!I$275:I$540)</f>
        <v>0</v>
      </c>
      <c r="J12" s="3">
        <f>SUMIF(Base_Acc!$C$275:$C$540,Death_Base!$C12,Base_Acc!J$275:J$540)</f>
        <v>0</v>
      </c>
      <c r="K12" s="3">
        <f>SUMIF(Base_Acc!$C$275:$C$540,Death_Base!$C12,Base_Acc!K$275:K$540)</f>
        <v>0</v>
      </c>
      <c r="L12" s="3">
        <f>SUMIF(Base_Acc!$C$275:$C$540,Death_Base!$C12,Base_Acc!L$275:L$540)</f>
        <v>0</v>
      </c>
      <c r="M12" s="3">
        <f>SUMIF(Base_Acc!$C$275:$C$540,Death_Base!$C12,Base_Acc!M$275:M$540)</f>
        <v>0</v>
      </c>
      <c r="N12" s="3">
        <f>SUMIF(Base_Acc!$C$275:$C$540,Death_Base!$C12,Base_Acc!N$275:N$540)</f>
        <v>0</v>
      </c>
      <c r="O12" s="3">
        <f>SUMIF(Base_Acc!$C$275:$C$540,Death_Base!$C12,Base_Acc!O$275:O$540)</f>
        <v>0</v>
      </c>
      <c r="P12" s="3">
        <f>SUMIF(Base_Acc!$C$275:$C$540,Death_Base!$C12,Base_Acc!P$275:P$540)</f>
        <v>0</v>
      </c>
      <c r="Q12" s="3">
        <f>SUMIF(Base_Acc!$C$275:$C$540,Death_Base!$C12,Base_Acc!Q$275:Q$540)</f>
        <v>0</v>
      </c>
      <c r="R12" s="3">
        <f>SUMIF(Base_Acc!$C$275:$C$540,Death_Base!$C12,Base_Acc!R$275:R$540)</f>
        <v>0</v>
      </c>
      <c r="S12" s="3">
        <f>SUMIF(Base_Acc!$C$275:$C$540,Death_Base!$C12,Base_Acc!S$275:S$540)</f>
        <v>0</v>
      </c>
      <c r="T12" s="3">
        <f>SUMIF(Base_Acc!$C$275:$C$540,Death_Base!$C12,Base_Acc!T$275:T$540)</f>
        <v>0</v>
      </c>
      <c r="U12" s="3">
        <f>SUMIF(Base_Acc!$C$275:$C$540,Death_Base!$C12,Base_Acc!U$275:U$540)</f>
        <v>0</v>
      </c>
      <c r="V12" s="3">
        <f>SUMIF(Base_Acc!$C$275:$C$540,Death_Base!$C12,Base_Acc!V$275:V$540)</f>
        <v>0</v>
      </c>
      <c r="W12" s="3">
        <f>SUMIF(Base_Acc!$C$275:$C$540,Death_Base!$C12,Base_Acc!W$275:W$540)</f>
        <v>0</v>
      </c>
      <c r="X12" s="3">
        <f>SUMIF(Base_Acc!$C$275:$C$540,Death_Base!$C12,Base_Acc!X$275:X$540)</f>
        <v>0</v>
      </c>
      <c r="Y12" s="3">
        <f>SUMIF(Base_Acc!$C$275:$C$540,Death_Base!$C12,Base_Acc!Y$275:Y$540)</f>
        <v>0</v>
      </c>
      <c r="Z12" s="3">
        <f>SUMIF(Base_Acc!$C$275:$C$540,Death_Base!$C12,Base_Acc!Z$275:Z$540)</f>
        <v>0</v>
      </c>
      <c r="AA12" s="3">
        <f>SUMIF(Base_Acc!$C$275:$C$540,Death_Base!$C12,Base_Acc!AA$275:AA$540)</f>
        <v>0</v>
      </c>
      <c r="AB12" s="3">
        <f>SUMIF(Base_Acc!$C$275:$C$540,Death_Base!$C12,Base_Acc!AB$275:AB$540)</f>
        <v>0</v>
      </c>
      <c r="AC12" s="3">
        <f>SUMIF(Base_Acc!$C$275:$C$540,Death_Base!$C12,Base_Acc!AC$275:AC$540)</f>
        <v>0</v>
      </c>
      <c r="AD12" s="3">
        <f>SUMIF(Base_Acc!$C$275:$C$540,Death_Base!$C12,Base_Acc!AD$275:AD$540)</f>
        <v>0</v>
      </c>
      <c r="AE12" s="3">
        <f>SUMIF(Base_Acc!$C$275:$C$540,Death_Base!$C12,Base_Acc!AE$275:AE$540)</f>
        <v>0</v>
      </c>
      <c r="AF12" s="3">
        <f>SUMIF(Base_Acc!$C$275:$C$540,Death_Base!$C12,Base_Acc!AF$275:AF$540)</f>
        <v>0</v>
      </c>
      <c r="AG12" s="3">
        <f>SUMIF(Base_Acc!$C$275:$C$540,Death_Base!$C12,Base_Acc!AG$275:AG$540)</f>
        <v>0</v>
      </c>
      <c r="AH12" s="3">
        <f>SUMIF(Base_Acc!$C$275:$C$540,Death_Base!$C12,Base_Acc!AH$275:AH$540)</f>
        <v>1</v>
      </c>
      <c r="AI12" s="3">
        <f>SUMIF(Base_Acc!$C$275:$C$540,Death_Base!$C12,Base_Acc!AI$275:AI$540)</f>
        <v>2</v>
      </c>
      <c r="AJ12" s="3">
        <f>SUMIF(Base_Acc!$C$275:$C$540,Death_Base!$C12,Base_Acc!AJ$275:AJ$540)</f>
        <v>3</v>
      </c>
      <c r="AK12" s="3">
        <f>SUMIF(Base_Acc!$C$275:$C$540,Death_Base!$C12,Base_Acc!AK$275:AK$540)</f>
        <v>7</v>
      </c>
      <c r="AL12" s="3">
        <f>SUMIF(Base_Acc!$C$275:$C$540,Death_Base!$C12,Base_Acc!AL$275:AL$540)</f>
        <v>10</v>
      </c>
      <c r="AM12" s="3">
        <f>SUMIF(Base_Acc!$C$275:$C$540,Death_Base!$C12,Base_Acc!AM$275:AM$540)</f>
        <v>12</v>
      </c>
      <c r="AN12" s="3">
        <f>SUMIF(Base_Acc!$C$275:$C$540,Death_Base!$C12,Base_Acc!AN$275:AN$540)</f>
        <v>17</v>
      </c>
      <c r="AO12" s="3">
        <f>SUMIF(Base_Acc!$C$275:$C$540,Death_Base!$C12,Base_Acc!AO$275:AO$540)</f>
        <v>21</v>
      </c>
      <c r="AP12" s="3">
        <f>SUMIF(Base_Acc!$C$275:$C$540,Death_Base!$C12,Base_Acc!AP$275:AP$540)</f>
        <v>29</v>
      </c>
      <c r="AQ12" s="3">
        <f>SUMIF(Base_Acc!$C$275:$C$540,Death_Base!$C12,Base_Acc!AQ$275:AQ$540)</f>
        <v>34</v>
      </c>
      <c r="AR12" s="3">
        <f>SUMIF(Base_Acc!$C$275:$C$540,Death_Base!$C12,Base_Acc!AR$275:AR$540)</f>
        <v>52</v>
      </c>
      <c r="AS12" s="3">
        <f>SUMIF(Base_Acc!$C$275:$C$540,Death_Base!$C12,Base_Acc!AS$275:AS$540)</f>
        <v>79</v>
      </c>
      <c r="AT12" s="3">
        <f>SUMIF(Base_Acc!$C$275:$C$540,Death_Base!$C12,Base_Acc!AT$275:AT$540)</f>
        <v>107</v>
      </c>
      <c r="AU12" s="3">
        <f>SUMIF(Base_Acc!$C$275:$C$540,Death_Base!$C12,Base_Acc!AU$275:AU$540)</f>
        <v>148</v>
      </c>
      <c r="AV12" s="3">
        <f>SUMIF(Base_Acc!$C$275:$C$540,Death_Base!$C12,Base_Acc!AV$275:AV$540)</f>
        <v>197</v>
      </c>
      <c r="AW12" s="3">
        <f>SUMIF(Base_Acc!$C$275:$C$540,Death_Base!$C12,Base_Acc!AW$275:AW$540)</f>
        <v>233</v>
      </c>
      <c r="AX12" s="3">
        <f>SUMIF(Base_Acc!$C$275:$C$540,Death_Base!$C12,Base_Acc!AX$275:AX$540)</f>
        <v>366</v>
      </c>
      <c r="AY12" s="3">
        <f>SUMIF(Base_Acc!$C$275:$C$540,Death_Base!$C12,Base_Acc!AY$275:AY$540)</f>
        <v>463</v>
      </c>
      <c r="AZ12" s="3">
        <f>SUMIF(Base_Acc!$C$275:$C$540,Death_Base!$C12,Base_Acc!AZ$275:AZ$540)</f>
        <v>631</v>
      </c>
      <c r="BA12" s="3">
        <f>SUMIF(Base_Acc!$C$275:$C$540,Death_Base!$C12,Base_Acc!BA$275:BA$540)</f>
        <v>827</v>
      </c>
      <c r="BB12" s="3">
        <f>SUMIF(Base_Acc!$C$275:$C$540,Death_Base!$C12,Base_Acc!BB$275:BB$540)</f>
        <v>1016</v>
      </c>
      <c r="BC12" s="3">
        <f>SUMIF(Base_Acc!$C$275:$C$540,Death_Base!$C12,Base_Acc!BC$275:BC$540)</f>
        <v>1266</v>
      </c>
      <c r="BD12" s="3">
        <f>SUMIF(Base_Acc!$C$275:$C$540,Death_Base!$C12,Base_Acc!BD$275:BD$540)</f>
        <v>1441</v>
      </c>
      <c r="BE12" s="3">
        <f>SUMIF(Base_Acc!$C$275:$C$540,Death_Base!$C12,Base_Acc!BE$275:BE$540)</f>
        <v>1809</v>
      </c>
      <c r="BF12" s="3">
        <f>SUMIF(Base_Acc!$C$275:$C$540,Death_Base!$C12,Base_Acc!BF$275:BF$540)</f>
        <v>2158</v>
      </c>
      <c r="BG12" s="3">
        <f>SUMIF(Base_Acc!$C$275:$C$540,Death_Base!$C12,Base_Acc!BG$275:BG$540)</f>
        <v>2503</v>
      </c>
      <c r="BH12" s="3">
        <f>SUMIF(Base_Acc!$C$275:$C$540,Death_Base!$C12,Base_Acc!BH$275:BH$540)</f>
        <v>2978</v>
      </c>
      <c r="BI12" s="3">
        <f>SUMIF(Base_Acc!$C$275:$C$540,Death_Base!$C12,Base_Acc!BI$275:BI$540)</f>
        <v>3405</v>
      </c>
      <c r="BJ12" s="3">
        <f>SUMIF(Base_Acc!$C$275:$C$540,Death_Base!$C12,Base_Acc!BJ$275:BJ$540)</f>
        <v>4032</v>
      </c>
      <c r="BK12" s="3">
        <f>SUMIF(Base_Acc!$C$275:$C$540,Death_Base!$C12,Base_Acc!BK$275:BK$540)</f>
        <v>4825</v>
      </c>
      <c r="BL12" s="3">
        <f>SUMIF(Base_Acc!$C$275:$C$540,Death_Base!$C12,Base_Acc!BL$275:BL$540)</f>
        <v>5476</v>
      </c>
      <c r="BM12" s="3">
        <f>SUMIF(Base_Acc!$C$275:$C$540,Death_Base!$C12,Base_Acc!BM$275:BM$540)</f>
        <v>6077</v>
      </c>
      <c r="BN12" s="3">
        <f>SUMIF(Base_Acc!$C$275:$C$540,Death_Base!$C12,Base_Acc!BN$275:BN$540)</f>
        <v>6820</v>
      </c>
      <c r="BO12" s="3">
        <f>SUMIF(Base_Acc!$C$275:$C$540,Death_Base!$C12,Base_Acc!BO$275:BO$540)</f>
        <v>7503</v>
      </c>
      <c r="BP12" s="3">
        <f>SUMIF(Base_Acc!$C$275:$C$540,Death_Base!$C12,Base_Acc!BP$275:BP$540)</f>
        <v>8215</v>
      </c>
      <c r="BQ12" s="3">
        <f>SUMIF(Base_Acc!$C$275:$C$540,Death_Base!$C12,Base_Acc!BQ$275:BQ$540)</f>
        <v>9134</v>
      </c>
      <c r="BR12" s="3">
        <f>SUMIF(Base_Acc!$C$275:$C$540,Death_Base!$C12,Base_Acc!BR$275:BR$540)</f>
        <v>10023</v>
      </c>
      <c r="BS12" s="3">
        <f>SUMIF(Base_Acc!$C$275:$C$540,Death_Base!$C12,Base_Acc!BS$275:BS$540)</f>
        <v>10779</v>
      </c>
      <c r="BT12" s="3">
        <f>SUMIF(Base_Acc!$C$275:$C$540,Death_Base!$C12,Base_Acc!BT$275:BT$540)</f>
        <v>11591</v>
      </c>
      <c r="BU12" s="3">
        <f>SUMIF(Base_Acc!$C$275:$C$540,Death_Base!$C12,Base_Acc!BU$275:BU$540)</f>
        <v>12428</v>
      </c>
      <c r="BV12" s="3">
        <f>SUMIF(Base_Acc!$C$275:$C$540,Death_Base!$C12,Base_Acc!BV$275:BV$540)</f>
        <v>13155</v>
      </c>
      <c r="BW12" s="3">
        <f>SUMIF(Base_Acc!$C$275:$C$540,Death_Base!$C12,Base_Acc!BW$275:BW$540)</f>
        <v>13915</v>
      </c>
      <c r="BX12" s="3">
        <f>SUMIF(Base_Acc!$C$275:$C$540,Death_Base!$C12,Base_Acc!BX$275:BX$540)</f>
        <v>14681</v>
      </c>
      <c r="BY12" s="3">
        <f>SUMIF(Base_Acc!$C$275:$C$540,Death_Base!$C12,Base_Acc!BY$275:BY$540)</f>
        <v>15362</v>
      </c>
      <c r="BZ12" s="3">
        <f>SUMIF(Base_Acc!$C$275:$C$540,Death_Base!$C12,Base_Acc!BZ$275:BZ$540)</f>
        <v>15887</v>
      </c>
      <c r="CA12" s="3">
        <f>SUMIF(Base_Acc!$C$275:$C$540,Death_Base!$C12,Base_Acc!CA$275:CA$540)</f>
        <v>16523</v>
      </c>
      <c r="CB12" s="3">
        <f>SUMIF(Base_Acc!$C$275:$C$540,Death_Base!$C12,Base_Acc!CB$275:CB$540)</f>
        <v>17127</v>
      </c>
      <c r="CC12" s="3">
        <f>SUMIF(Base_Acc!$C$275:$C$540,Death_Base!$C12,Base_Acc!CC$275:CC$540)</f>
        <v>17669</v>
      </c>
      <c r="CD12" s="3">
        <f>SUMIF(Base_Acc!$C$275:$C$540,Death_Base!$C12,Base_Acc!CD$275:CD$540)</f>
        <v>18279</v>
      </c>
      <c r="CE12" s="3">
        <f>SUMIF(Base_Acc!$C$275:$C$540,Death_Base!$C12,Base_Acc!CE$275:CE$540)</f>
        <v>18849</v>
      </c>
      <c r="CF12" s="3">
        <f>SUMIF(Base_Acc!$C$275:$C$540,Death_Base!$C12,Base_Acc!CF$275:CF$540)</f>
        <v>19468</v>
      </c>
      <c r="CG12" s="3">
        <f>SUMIF(Base_Acc!$C$275:$C$540,Death_Base!$C12,Base_Acc!CG$275:CG$540)</f>
        <v>19899</v>
      </c>
      <c r="CH12" s="3">
        <f>SUMIF(Base_Acc!$C$275:$C$540,Death_Base!$C12,Base_Acc!CH$275:CH$540)</f>
        <v>20465</v>
      </c>
      <c r="CI12" s="3">
        <f>SUMIF(Base_Acc!$C$275:$C$540,Death_Base!$C12,Base_Acc!CI$275:CI$540)</f>
        <v>21067</v>
      </c>
      <c r="CJ12" s="3">
        <f>SUMIF(Base_Acc!$C$275:$C$540,Death_Base!$C12,Base_Acc!CJ$275:CJ$540)</f>
        <v>21645</v>
      </c>
      <c r="CK12" s="3">
        <f>SUMIF(Base_Acc!$C$275:$C$540,Death_Base!$C12,Base_Acc!CK$275:CK$540)</f>
        <v>22170</v>
      </c>
      <c r="CL12" s="3">
        <f>SUMIF(Base_Acc!$C$275:$C$540,Death_Base!$C12,Base_Acc!CL$275:CL$540)</f>
        <v>22745</v>
      </c>
      <c r="CM12" s="3">
        <f>SUMIF(Base_Acc!$C$275:$C$540,Death_Base!$C12,Base_Acc!CM$275:CM$540)</f>
        <v>23227</v>
      </c>
      <c r="CN12" s="3">
        <f>SUMIF(Base_Acc!$C$275:$C$540,Death_Base!$C12,Base_Acc!CN$275:CN$540)</f>
        <v>23660</v>
      </c>
      <c r="CO12" s="3">
        <f>SUMIF(Base_Acc!$C$275:$C$540,Death_Base!$C12,Base_Acc!CO$275:CO$540)</f>
        <v>24114</v>
      </c>
      <c r="CP12" s="3">
        <f>SUMIF(Base_Acc!$C$275:$C$540,Death_Base!$C12,Base_Acc!CP$275:CP$540)</f>
        <v>24648</v>
      </c>
      <c r="CQ12" s="3">
        <f>SUMIF(Base_Acc!$C$275:$C$540,Death_Base!$C12,Base_Acc!CQ$275:CQ$540)</f>
        <v>25085</v>
      </c>
      <c r="CR12" s="3">
        <f>SUMIF(Base_Acc!$C$275:$C$540,Death_Base!$C12,Base_Acc!CR$275:CR$540)</f>
        <v>25549</v>
      </c>
      <c r="CS12" s="3">
        <f>SUMIF(Base_Acc!$C$275:$C$540,Death_Base!$C12,Base_Acc!CS$275:CS$540)</f>
        <v>25969</v>
      </c>
      <c r="CT12" s="3">
        <f>SUMIF(Base_Acc!$C$275:$C$540,Death_Base!$C12,Base_Acc!CT$275:CT$540)</f>
        <v>26384</v>
      </c>
      <c r="CU12" s="3">
        <f>SUMIF(Base_Acc!$C$275:$C$540,Death_Base!$C12,Base_Acc!CU$275:CU$540)</f>
        <v>26644</v>
      </c>
      <c r="CV12" s="3">
        <f>SUMIF(Base_Acc!$C$275:$C$540,Death_Base!$C12,Base_Acc!CV$275:CV$540)</f>
        <v>26977</v>
      </c>
      <c r="CW12" s="3">
        <f>SUMIF(Base_Acc!$C$275:$C$540,Death_Base!$C12,Base_Acc!CW$275:CW$540)</f>
        <v>27359</v>
      </c>
      <c r="CX12" s="3">
        <f>SUMIF(Base_Acc!$C$275:$C$540,Death_Base!$C12,Base_Acc!CX$275:CX$540)</f>
        <v>27682</v>
      </c>
      <c r="CY12" s="3">
        <f>SUMIF(Base_Acc!$C$275:$C$540,Death_Base!$C12,Base_Acc!CY$275:CY$540)</f>
        <v>27967</v>
      </c>
      <c r="CZ12" s="3">
        <f>SUMIF(Base_Acc!$C$275:$C$540,Death_Base!$C12,Base_Acc!CZ$275:CZ$540)</f>
        <v>28236</v>
      </c>
      <c r="DA12" s="3">
        <f>SUMIF(Base_Acc!$C$275:$C$540,Death_Base!$C12,Base_Acc!DA$275:DA$540)</f>
        <v>28710</v>
      </c>
      <c r="DB12" s="3">
        <f>SUMIF(Base_Acc!$C$275:$C$540,Death_Base!$C12,Base_Acc!DB$275:DB$540)</f>
        <v>28884</v>
      </c>
      <c r="DC12" s="3">
        <f>SUMIF(Base_Acc!$C$275:$C$540,Death_Base!$C12,Base_Acc!DC$275:DC$540)</f>
        <v>29079</v>
      </c>
      <c r="DD12" s="3">
        <f>SUMIF(Base_Acc!$C$275:$C$540,Death_Base!$C12,Base_Acc!DD$275:DD$540)</f>
        <v>29315</v>
      </c>
      <c r="DE12" s="3">
        <f>SUMIF(Base_Acc!$C$275:$C$540,Death_Base!$C12,Base_Acc!DE$275:DE$540)</f>
        <v>29684</v>
      </c>
      <c r="DF12" s="3">
        <f>SUMIF(Base_Acc!$C$275:$C$540,Death_Base!$C12,Base_Acc!DF$275:DF$540)</f>
        <v>29958</v>
      </c>
      <c r="DG12" s="3">
        <f>SUMIF(Base_Acc!$C$275:$C$540,Death_Base!$C12,Base_Acc!DG$275:DG$540)</f>
        <v>30201</v>
      </c>
      <c r="DH12" s="3">
        <f>SUMIF(Base_Acc!$C$275:$C$540,Death_Base!$C12,Base_Acc!DH$275:DH$540)</f>
        <v>30395</v>
      </c>
      <c r="DI12" s="3">
        <f>SUMIF(Base_Acc!$C$275:$C$540,Death_Base!$C12,Base_Acc!DI$275:DI$540)</f>
        <v>30560</v>
      </c>
      <c r="DJ12" s="3">
        <f>SUMIF(Base_Acc!$C$275:$C$540,Death_Base!$C12,Base_Acc!DJ$275:DJ$540)</f>
        <v>30739</v>
      </c>
      <c r="DK12" s="3">
        <f>SUMIF(Base_Acc!$C$275:$C$540,Death_Base!$C12,Base_Acc!DK$275:DK$540)</f>
        <v>30911</v>
      </c>
      <c r="DL12" s="3">
        <f>SUMIF(Base_Acc!$C$275:$C$540,Death_Base!$C12,Base_Acc!DL$275:DL$540)</f>
        <v>31106</v>
      </c>
      <c r="DM12" s="3">
        <f>SUMIF(Base_Acc!$C$275:$C$540,Death_Base!$C12,Base_Acc!DM$275:DM$540)</f>
        <v>31368</v>
      </c>
      <c r="DN12" s="3">
        <f>SUMIF(Base_Acc!$C$275:$C$540,Death_Base!$C12,Base_Acc!DN$275:DN$540)</f>
        <v>31610</v>
      </c>
      <c r="DO12" s="3">
        <f>SUMIF(Base_Acc!$C$275:$C$540,Death_Base!$C12,Base_Acc!DO$275:DO$540)</f>
        <v>31763</v>
      </c>
      <c r="DP12" s="3">
        <f>SUMIF(Base_Acc!$C$275:$C$540,Death_Base!$C12,Base_Acc!DP$275:DP$540)</f>
        <v>31908</v>
      </c>
      <c r="DQ12" s="3">
        <f>SUMIF(Base_Acc!$C$275:$C$540,Death_Base!$C12,Base_Acc!DQ$275:DQ$540)</f>
        <v>32007</v>
      </c>
      <c r="DR12" s="3">
        <f>SUMIF(Base_Acc!$C$275:$C$540,Death_Base!$C12,Base_Acc!DR$275:DR$540)</f>
        <v>32169</v>
      </c>
      <c r="DS12" s="3">
        <f>SUMIF(Base_Acc!$C$275:$C$540,Death_Base!$C12,Base_Acc!DS$275:DS$540)</f>
        <v>32330</v>
      </c>
      <c r="DT12" s="3">
        <f>SUMIF(Base_Acc!$C$275:$C$540,Death_Base!$C12,Base_Acc!DT$275:DT$540)</f>
        <v>32486</v>
      </c>
      <c r="DU12" s="3">
        <f>SUMIF(Base_Acc!$C$275:$C$540,Death_Base!$C12,Base_Acc!DU$275:DU$540)</f>
        <v>32616</v>
      </c>
      <c r="DV12" s="3">
        <f>SUMIF(Base_Acc!$C$275:$C$540,Death_Base!$C12,Base_Acc!DV$275:DV$540)</f>
        <v>32735</v>
      </c>
      <c r="DW12" s="3">
        <f>SUMIF(Base_Acc!$C$275:$C$540,Death_Base!$C12,Base_Acc!DW$275:DW$540)</f>
        <v>32785</v>
      </c>
      <c r="DX12" s="3">
        <f>SUMIF(Base_Acc!$C$275:$C$540,Death_Base!$C12,Base_Acc!DX$275:DX$540)</f>
        <v>32877</v>
      </c>
      <c r="DY12" s="3">
        <f>SUMIF(Base_Acc!$C$275:$C$540,Death_Base!$C12,Base_Acc!DY$275:DY$540)</f>
        <v>32955</v>
      </c>
      <c r="DZ12" s="3">
        <f>SUMIF(Base_Acc!$C$275:$C$540,Death_Base!$C12,Base_Acc!DZ$275:DZ$540)</f>
        <v>33072</v>
      </c>
      <c r="EA12" s="3">
        <f>SUMIF(Base_Acc!$C$275:$C$540,Death_Base!$C12,Base_Acc!EA$275:EA$540)</f>
        <v>33142</v>
      </c>
      <c r="EB12" s="3">
        <f>SUMIF(Base_Acc!$C$275:$C$540,Death_Base!$C12,Base_Acc!EB$275:EB$540)</f>
        <v>33229</v>
      </c>
      <c r="EC12" s="3">
        <f>SUMIF(Base_Acc!$C$275:$C$540,Death_Base!$C12,Base_Acc!EC$275:EC$540)</f>
        <v>33340</v>
      </c>
    </row>
    <row r="13" spans="3:133" x14ac:dyDescent="0.25">
      <c r="C13" s="2" t="s">
        <v>1303</v>
      </c>
      <c r="D13" s="3">
        <f>SUMIF(Base_Acc!$C$275:$C$540,Death_Base!$C13,Base_Acc!D$275:D$540)</f>
        <v>0</v>
      </c>
      <c r="E13" s="3">
        <f>SUMIF(Base_Acc!$C$275:$C$540,Death_Base!$C13,Base_Acc!E$275:E$540)</f>
        <v>0</v>
      </c>
      <c r="F13" s="3">
        <f>SUMIF(Base_Acc!$C$275:$C$540,Death_Base!$C13,Base_Acc!F$275:F$540)</f>
        <v>0</v>
      </c>
      <c r="G13" s="3">
        <f>SUMIF(Base_Acc!$C$275:$C$540,Death_Base!$C13,Base_Acc!G$275:G$540)</f>
        <v>0</v>
      </c>
      <c r="H13" s="3">
        <f>SUMIF(Base_Acc!$C$275:$C$540,Death_Base!$C13,Base_Acc!H$275:H$540)</f>
        <v>0</v>
      </c>
      <c r="I13" s="3">
        <f>SUMIF(Base_Acc!$C$275:$C$540,Death_Base!$C13,Base_Acc!I$275:I$540)</f>
        <v>0</v>
      </c>
      <c r="J13" s="3">
        <f>SUMIF(Base_Acc!$C$275:$C$540,Death_Base!$C13,Base_Acc!J$275:J$540)</f>
        <v>0</v>
      </c>
      <c r="K13" s="3">
        <f>SUMIF(Base_Acc!$C$275:$C$540,Death_Base!$C13,Base_Acc!K$275:K$540)</f>
        <v>0</v>
      </c>
      <c r="L13" s="3">
        <f>SUMIF(Base_Acc!$C$275:$C$540,Death_Base!$C13,Base_Acc!L$275:L$540)</f>
        <v>0</v>
      </c>
      <c r="M13" s="3">
        <f>SUMIF(Base_Acc!$C$275:$C$540,Death_Base!$C13,Base_Acc!M$275:M$540)</f>
        <v>0</v>
      </c>
      <c r="N13" s="3">
        <f>SUMIF(Base_Acc!$C$275:$C$540,Death_Base!$C13,Base_Acc!N$275:N$540)</f>
        <v>0</v>
      </c>
      <c r="O13" s="3">
        <f>SUMIF(Base_Acc!$C$275:$C$540,Death_Base!$C13,Base_Acc!O$275:O$540)</f>
        <v>0</v>
      </c>
      <c r="P13" s="3">
        <f>SUMIF(Base_Acc!$C$275:$C$540,Death_Base!$C13,Base_Acc!P$275:P$540)</f>
        <v>0</v>
      </c>
      <c r="Q13" s="3">
        <f>SUMIF(Base_Acc!$C$275:$C$540,Death_Base!$C13,Base_Acc!Q$275:Q$540)</f>
        <v>0</v>
      </c>
      <c r="R13" s="3">
        <f>SUMIF(Base_Acc!$C$275:$C$540,Death_Base!$C13,Base_Acc!R$275:R$540)</f>
        <v>0</v>
      </c>
      <c r="S13" s="3">
        <f>SUMIF(Base_Acc!$C$275:$C$540,Death_Base!$C13,Base_Acc!S$275:S$540)</f>
        <v>0</v>
      </c>
      <c r="T13" s="3">
        <f>SUMIF(Base_Acc!$C$275:$C$540,Death_Base!$C13,Base_Acc!T$275:T$540)</f>
        <v>0</v>
      </c>
      <c r="U13" s="3">
        <f>SUMIF(Base_Acc!$C$275:$C$540,Death_Base!$C13,Base_Acc!U$275:U$540)</f>
        <v>0</v>
      </c>
      <c r="V13" s="3">
        <f>SUMIF(Base_Acc!$C$275:$C$540,Death_Base!$C13,Base_Acc!V$275:V$540)</f>
        <v>0</v>
      </c>
      <c r="W13" s="3">
        <f>SUMIF(Base_Acc!$C$275:$C$540,Death_Base!$C13,Base_Acc!W$275:W$540)</f>
        <v>0</v>
      </c>
      <c r="X13" s="3">
        <f>SUMIF(Base_Acc!$C$275:$C$540,Death_Base!$C13,Base_Acc!X$275:X$540)</f>
        <v>0</v>
      </c>
      <c r="Y13" s="3">
        <f>SUMIF(Base_Acc!$C$275:$C$540,Death_Base!$C13,Base_Acc!Y$275:Y$540)</f>
        <v>0</v>
      </c>
      <c r="Z13" s="3">
        <f>SUMIF(Base_Acc!$C$275:$C$540,Death_Base!$C13,Base_Acc!Z$275:Z$540)</f>
        <v>1</v>
      </c>
      <c r="AA13" s="3">
        <f>SUMIF(Base_Acc!$C$275:$C$540,Death_Base!$C13,Base_Acc!AA$275:AA$540)</f>
        <v>1</v>
      </c>
      <c r="AB13" s="3">
        <f>SUMIF(Base_Acc!$C$275:$C$540,Death_Base!$C13,Base_Acc!AB$275:AB$540)</f>
        <v>1</v>
      </c>
      <c r="AC13" s="3">
        <f>SUMIF(Base_Acc!$C$275:$C$540,Death_Base!$C13,Base_Acc!AC$275:AC$540)</f>
        <v>1</v>
      </c>
      <c r="AD13" s="3">
        <f>SUMIF(Base_Acc!$C$275:$C$540,Death_Base!$C13,Base_Acc!AD$275:AD$540)</f>
        <v>1</v>
      </c>
      <c r="AE13" s="3">
        <f>SUMIF(Base_Acc!$C$275:$C$540,Death_Base!$C13,Base_Acc!AE$275:AE$540)</f>
        <v>1</v>
      </c>
      <c r="AF13" s="3">
        <f>SUMIF(Base_Acc!$C$275:$C$540,Death_Base!$C13,Base_Acc!AF$275:AF$540)</f>
        <v>1</v>
      </c>
      <c r="AG13" s="3">
        <f>SUMIF(Base_Acc!$C$275:$C$540,Death_Base!$C13,Base_Acc!AG$275:AG$540)</f>
        <v>1</v>
      </c>
      <c r="AH13" s="3">
        <f>SUMIF(Base_Acc!$C$275:$C$540,Death_Base!$C13,Base_Acc!AH$275:AH$540)</f>
        <v>1</v>
      </c>
      <c r="AI13" s="3">
        <f>SUMIF(Base_Acc!$C$275:$C$540,Death_Base!$C13,Base_Acc!AI$275:AI$540)</f>
        <v>1</v>
      </c>
      <c r="AJ13" s="3">
        <f>SUMIF(Base_Acc!$C$275:$C$540,Death_Base!$C13,Base_Acc!AJ$275:AJ$540)</f>
        <v>1</v>
      </c>
      <c r="AK13" s="3">
        <f>SUMIF(Base_Acc!$C$275:$C$540,Death_Base!$C13,Base_Acc!AK$275:AK$540)</f>
        <v>1</v>
      </c>
      <c r="AL13" s="3">
        <f>SUMIF(Base_Acc!$C$275:$C$540,Death_Base!$C13,Base_Acc!AL$275:AL$540)</f>
        <v>1</v>
      </c>
      <c r="AM13" s="3">
        <f>SUMIF(Base_Acc!$C$275:$C$540,Death_Base!$C13,Base_Acc!AM$275:AM$540)</f>
        <v>2</v>
      </c>
      <c r="AN13" s="3">
        <f>SUMIF(Base_Acc!$C$275:$C$540,Death_Base!$C13,Base_Acc!AN$275:AN$540)</f>
        <v>4</v>
      </c>
      <c r="AO13" s="3">
        <f>SUMIF(Base_Acc!$C$275:$C$540,Death_Base!$C13,Base_Acc!AO$275:AO$540)</f>
        <v>4</v>
      </c>
      <c r="AP13" s="3">
        <f>SUMIF(Base_Acc!$C$275:$C$540,Death_Base!$C13,Base_Acc!AP$275:AP$540)</f>
        <v>5</v>
      </c>
      <c r="AQ13" s="3">
        <f>SUMIF(Base_Acc!$C$275:$C$540,Death_Base!$C13,Base_Acc!AQ$275:AQ$540)</f>
        <v>6</v>
      </c>
      <c r="AR13" s="3">
        <f>SUMIF(Base_Acc!$C$275:$C$540,Death_Base!$C13,Base_Acc!AR$275:AR$540)</f>
        <v>6</v>
      </c>
      <c r="AS13" s="3">
        <f>SUMIF(Base_Acc!$C$275:$C$540,Death_Base!$C13,Base_Acc!AS$275:AS$540)</f>
        <v>6</v>
      </c>
      <c r="AT13" s="3">
        <f>SUMIF(Base_Acc!$C$275:$C$540,Death_Base!$C13,Base_Acc!AT$275:AT$540)</f>
        <v>6</v>
      </c>
      <c r="AU13" s="3">
        <f>SUMIF(Base_Acc!$C$275:$C$540,Death_Base!$C13,Base_Acc!AU$275:AU$540)</f>
        <v>6</v>
      </c>
      <c r="AV13" s="3">
        <f>SUMIF(Base_Acc!$C$275:$C$540,Death_Base!$C13,Base_Acc!AV$275:AV$540)</f>
        <v>6</v>
      </c>
      <c r="AW13" s="3">
        <f>SUMIF(Base_Acc!$C$275:$C$540,Death_Base!$C13,Base_Acc!AW$275:AW$540)</f>
        <v>6</v>
      </c>
      <c r="AX13" s="3">
        <f>SUMIF(Base_Acc!$C$275:$C$540,Death_Base!$C13,Base_Acc!AX$275:AX$540)</f>
        <v>6</v>
      </c>
      <c r="AY13" s="3">
        <f>SUMIF(Base_Acc!$C$275:$C$540,Death_Base!$C13,Base_Acc!AY$275:AY$540)</f>
        <v>10</v>
      </c>
      <c r="AZ13" s="3">
        <f>SUMIF(Base_Acc!$C$275:$C$540,Death_Base!$C13,Base_Acc!AZ$275:AZ$540)</f>
        <v>10</v>
      </c>
      <c r="BA13" s="3">
        <f>SUMIF(Base_Acc!$C$275:$C$540,Death_Base!$C13,Base_Acc!BA$275:BA$540)</f>
        <v>15</v>
      </c>
      <c r="BB13" s="3">
        <f>SUMIF(Base_Acc!$C$275:$C$540,Death_Base!$C13,Base_Acc!BB$275:BB$540)</f>
        <v>16</v>
      </c>
      <c r="BC13" s="3">
        <f>SUMIF(Base_Acc!$C$275:$C$540,Death_Base!$C13,Base_Acc!BC$275:BC$540)</f>
        <v>19</v>
      </c>
      <c r="BD13" s="3">
        <f>SUMIF(Base_Acc!$C$275:$C$540,Death_Base!$C13,Base_Acc!BD$275:BD$540)</f>
        <v>22</v>
      </c>
      <c r="BE13" s="3">
        <f>SUMIF(Base_Acc!$C$275:$C$540,Death_Base!$C13,Base_Acc!BE$275:BE$540)</f>
        <v>22</v>
      </c>
      <c r="BF13" s="3">
        <f>SUMIF(Base_Acc!$C$275:$C$540,Death_Base!$C13,Base_Acc!BF$275:BF$540)</f>
        <v>27</v>
      </c>
      <c r="BG13" s="3">
        <f>SUMIF(Base_Acc!$C$275:$C$540,Death_Base!$C13,Base_Acc!BG$275:BG$540)</f>
        <v>29</v>
      </c>
      <c r="BH13" s="3">
        <f>SUMIF(Base_Acc!$C$275:$C$540,Death_Base!$C13,Base_Acc!BH$275:BH$540)</f>
        <v>29</v>
      </c>
      <c r="BI13" s="3">
        <f>SUMIF(Base_Acc!$C$275:$C$540,Death_Base!$C13,Base_Acc!BI$275:BI$540)</f>
        <v>29</v>
      </c>
      <c r="BJ13" s="3">
        <f>SUMIF(Base_Acc!$C$275:$C$540,Death_Base!$C13,Base_Acc!BJ$275:BJ$540)</f>
        <v>33</v>
      </c>
      <c r="BK13" s="3">
        <f>SUMIF(Base_Acc!$C$275:$C$540,Death_Base!$C13,Base_Acc!BK$275:BK$540)</f>
        <v>35</v>
      </c>
      <c r="BL13" s="3">
        <f>SUMIF(Base_Acc!$C$275:$C$540,Death_Base!$C13,Base_Acc!BL$275:BL$540)</f>
        <v>41</v>
      </c>
      <c r="BM13" s="3">
        <f>SUMIF(Base_Acc!$C$275:$C$540,Death_Base!$C13,Base_Acc!BM$275:BM$540)</f>
        <v>42</v>
      </c>
      <c r="BN13" s="3">
        <f>SUMIF(Base_Acc!$C$275:$C$540,Death_Base!$C13,Base_Acc!BN$275:BN$540)</f>
        <v>43</v>
      </c>
      <c r="BO13" s="3">
        <f>SUMIF(Base_Acc!$C$275:$C$540,Death_Base!$C13,Base_Acc!BO$275:BO$540)</f>
        <v>45</v>
      </c>
      <c r="BP13" s="3">
        <f>SUMIF(Base_Acc!$C$275:$C$540,Death_Base!$C13,Base_Acc!BP$275:BP$540)</f>
        <v>47</v>
      </c>
      <c r="BQ13" s="3">
        <f>SUMIF(Base_Acc!$C$275:$C$540,Death_Base!$C13,Base_Acc!BQ$275:BQ$540)</f>
        <v>49</v>
      </c>
      <c r="BR13" s="3">
        <f>SUMIF(Base_Acc!$C$275:$C$540,Death_Base!$C13,Base_Acc!BR$275:BR$540)</f>
        <v>52</v>
      </c>
      <c r="BS13" s="3">
        <f>SUMIF(Base_Acc!$C$275:$C$540,Death_Base!$C13,Base_Acc!BS$275:BS$540)</f>
        <v>54</v>
      </c>
      <c r="BT13" s="3">
        <f>SUMIF(Base_Acc!$C$275:$C$540,Death_Base!$C13,Base_Acc!BT$275:BT$540)</f>
        <v>54</v>
      </c>
      <c r="BU13" s="3">
        <f>SUMIF(Base_Acc!$C$275:$C$540,Death_Base!$C13,Base_Acc!BU$275:BU$540)</f>
        <v>56</v>
      </c>
      <c r="BV13" s="3">
        <f>SUMIF(Base_Acc!$C$275:$C$540,Death_Base!$C13,Base_Acc!BV$275:BV$540)</f>
        <v>57</v>
      </c>
      <c r="BW13" s="3">
        <f>SUMIF(Base_Acc!$C$275:$C$540,Death_Base!$C13,Base_Acc!BW$275:BW$540)</f>
        <v>62</v>
      </c>
      <c r="BX13" s="3">
        <f>SUMIF(Base_Acc!$C$275:$C$540,Death_Base!$C13,Base_Acc!BX$275:BX$540)</f>
        <v>63</v>
      </c>
      <c r="BY13" s="3">
        <f>SUMIF(Base_Acc!$C$275:$C$540,Death_Base!$C13,Base_Acc!BY$275:BY$540)</f>
        <v>77</v>
      </c>
      <c r="BZ13" s="3">
        <f>SUMIF(Base_Acc!$C$275:$C$540,Death_Base!$C13,Base_Acc!BZ$275:BZ$540)</f>
        <v>77</v>
      </c>
      <c r="CA13" s="3">
        <f>SUMIF(Base_Acc!$C$275:$C$540,Death_Base!$C13,Base_Acc!CA$275:CA$540)</f>
        <v>85</v>
      </c>
      <c r="CB13" s="3">
        <f>SUMIF(Base_Acc!$C$275:$C$540,Death_Base!$C13,Base_Acc!CB$275:CB$540)</f>
        <v>92</v>
      </c>
      <c r="CC13" s="3">
        <f>SUMIF(Base_Acc!$C$275:$C$540,Death_Base!$C13,Base_Acc!CC$275:CC$540)</f>
        <v>93</v>
      </c>
      <c r="CD13" s="3">
        <f>SUMIF(Base_Acc!$C$275:$C$540,Death_Base!$C13,Base_Acc!CD$275:CD$540)</f>
        <v>94</v>
      </c>
      <c r="CE13" s="3">
        <f>SUMIF(Base_Acc!$C$275:$C$540,Death_Base!$C13,Base_Acc!CE$275:CE$540)</f>
        <v>99</v>
      </c>
      <c r="CF13" s="3">
        <f>SUMIF(Base_Acc!$C$275:$C$540,Death_Base!$C13,Base_Acc!CF$275:CF$540)</f>
        <v>99</v>
      </c>
      <c r="CG13" s="3">
        <f>SUMIF(Base_Acc!$C$275:$C$540,Death_Base!$C13,Base_Acc!CG$275:CG$540)</f>
        <v>108</v>
      </c>
      <c r="CH13" s="3">
        <f>SUMIF(Base_Acc!$C$275:$C$540,Death_Base!$C13,Base_Acc!CH$275:CH$540)</f>
        <v>123</v>
      </c>
      <c r="CI13" s="3">
        <f>SUMIF(Base_Acc!$C$275:$C$540,Death_Base!$C13,Base_Acc!CI$275:CI$540)</f>
        <v>143</v>
      </c>
      <c r="CJ13" s="3">
        <f>SUMIF(Base_Acc!$C$275:$C$540,Death_Base!$C13,Base_Acc!CJ$275:CJ$540)</f>
        <v>146</v>
      </c>
      <c r="CK13" s="3">
        <f>SUMIF(Base_Acc!$C$275:$C$540,Death_Base!$C13,Base_Acc!CK$275:CK$540)</f>
        <v>178</v>
      </c>
      <c r="CL13" s="3">
        <f>SUMIF(Base_Acc!$C$275:$C$540,Death_Base!$C13,Base_Acc!CL$275:CL$540)</f>
        <v>190</v>
      </c>
      <c r="CM13" s="3">
        <f>SUMIF(Base_Acc!$C$275:$C$540,Death_Base!$C13,Base_Acc!CM$275:CM$540)</f>
        <v>222</v>
      </c>
      <c r="CN13" s="3">
        <f>SUMIF(Base_Acc!$C$275:$C$540,Death_Base!$C13,Base_Acc!CN$275:CN$540)</f>
        <v>236</v>
      </c>
      <c r="CO13" s="3">
        <f>SUMIF(Base_Acc!$C$275:$C$540,Death_Base!$C13,Base_Acc!CO$275:CO$540)</f>
        <v>236</v>
      </c>
      <c r="CP13" s="3">
        <f>SUMIF(Base_Acc!$C$275:$C$540,Death_Base!$C13,Base_Acc!CP$275:CP$540)</f>
        <v>263</v>
      </c>
      <c r="CQ13" s="3">
        <f>SUMIF(Base_Acc!$C$275:$C$540,Death_Base!$C13,Base_Acc!CQ$275:CQ$540)</f>
        <v>281</v>
      </c>
      <c r="CR13" s="3">
        <f>SUMIF(Base_Acc!$C$275:$C$540,Death_Base!$C13,Base_Acc!CR$275:CR$540)</f>
        <v>328</v>
      </c>
      <c r="CS13" s="3">
        <f>SUMIF(Base_Acc!$C$275:$C$540,Death_Base!$C13,Base_Acc!CS$275:CS$540)</f>
        <v>345</v>
      </c>
      <c r="CT13" s="3">
        <f>SUMIF(Base_Acc!$C$275:$C$540,Death_Base!$C13,Base_Acc!CT$275:CT$540)</f>
        <v>360</v>
      </c>
      <c r="CU13" s="3">
        <f>SUMIF(Base_Acc!$C$275:$C$540,Death_Base!$C13,Base_Acc!CU$275:CU$540)</f>
        <v>372</v>
      </c>
      <c r="CV13" s="3">
        <f>SUMIF(Base_Acc!$C$275:$C$540,Death_Base!$C13,Base_Acc!CV$275:CV$540)</f>
        <v>385</v>
      </c>
      <c r="CW13" s="3">
        <f>SUMIF(Base_Acc!$C$275:$C$540,Death_Base!$C13,Base_Acc!CW$275:CW$540)</f>
        <v>394</v>
      </c>
      <c r="CX13" s="3">
        <f>SUMIF(Base_Acc!$C$275:$C$540,Death_Base!$C13,Base_Acc!CX$275:CX$540)</f>
        <v>413</v>
      </c>
      <c r="CY13" s="3">
        <f>SUMIF(Base_Acc!$C$275:$C$540,Death_Base!$C13,Base_Acc!CY$275:CY$540)</f>
        <v>430</v>
      </c>
      <c r="CZ13" s="3">
        <f>SUMIF(Base_Acc!$C$275:$C$540,Death_Base!$C13,Base_Acc!CZ$275:CZ$540)</f>
        <v>455</v>
      </c>
      <c r="DA13" s="3">
        <f>SUMIF(Base_Acc!$C$275:$C$540,Death_Base!$C13,Base_Acc!DA$275:DA$540)</f>
        <v>474</v>
      </c>
      <c r="DB13" s="3">
        <f>SUMIF(Base_Acc!$C$275:$C$540,Death_Base!$C13,Base_Acc!DB$275:DB$540)</f>
        <v>487</v>
      </c>
      <c r="DC13" s="3">
        <f>SUMIF(Base_Acc!$C$275:$C$540,Death_Base!$C13,Base_Acc!DC$275:DC$540)</f>
        <v>536</v>
      </c>
      <c r="DD13" s="3">
        <f>SUMIF(Base_Acc!$C$275:$C$540,Death_Base!$C13,Base_Acc!DD$275:DD$540)</f>
        <v>556</v>
      </c>
      <c r="DE13" s="3">
        <f>SUMIF(Base_Acc!$C$275:$C$540,Death_Base!$C13,Base_Acc!DE$275:DE$540)</f>
        <v>556</v>
      </c>
      <c r="DF13" s="3">
        <f>SUMIF(Base_Acc!$C$275:$C$540,Death_Base!$C13,Base_Acc!DF$275:DF$540)</f>
        <v>577</v>
      </c>
      <c r="DG13" s="3">
        <f>SUMIF(Base_Acc!$C$275:$C$540,Death_Base!$C13,Base_Acc!DG$275:DG$540)</f>
        <v>590</v>
      </c>
      <c r="DH13" s="3">
        <f>SUMIF(Base_Acc!$C$275:$C$540,Death_Base!$C13,Base_Acc!DH$275:DH$540)</f>
        <v>607</v>
      </c>
      <c r="DI13" s="3">
        <f>SUMIF(Base_Acc!$C$275:$C$540,Death_Base!$C13,Base_Acc!DI$275:DI$540)</f>
        <v>624</v>
      </c>
      <c r="DJ13" s="3">
        <f>SUMIF(Base_Acc!$C$275:$C$540,Death_Base!$C13,Base_Acc!DJ$275:DJ$540)</f>
        <v>633</v>
      </c>
      <c r="DK13" s="3">
        <f>SUMIF(Base_Acc!$C$275:$C$540,Death_Base!$C13,Base_Acc!DK$275:DK$540)</f>
        <v>657</v>
      </c>
      <c r="DL13" s="3">
        <f>SUMIF(Base_Acc!$C$275:$C$540,Death_Base!$C13,Base_Acc!DL$275:DL$540)</f>
        <v>678</v>
      </c>
      <c r="DM13" s="3">
        <f>SUMIF(Base_Acc!$C$275:$C$540,Death_Base!$C13,Base_Acc!DM$275:DM$540)</f>
        <v>697</v>
      </c>
      <c r="DN13" s="3">
        <f>SUMIF(Base_Acc!$C$275:$C$540,Death_Base!$C13,Base_Acc!DN$275:DN$540)</f>
        <v>713</v>
      </c>
      <c r="DO13" s="3">
        <f>SUMIF(Base_Acc!$C$275:$C$540,Death_Base!$C13,Base_Acc!DO$275:DO$540)</f>
        <v>725</v>
      </c>
      <c r="DP13" s="3">
        <f>SUMIF(Base_Acc!$C$275:$C$540,Death_Base!$C13,Base_Acc!DP$275:DP$540)</f>
        <v>744</v>
      </c>
      <c r="DQ13" s="3">
        <f>SUMIF(Base_Acc!$C$275:$C$540,Death_Base!$C13,Base_Acc!DQ$275:DQ$540)</f>
        <v>749</v>
      </c>
      <c r="DR13" s="3">
        <f>SUMIF(Base_Acc!$C$275:$C$540,Death_Base!$C13,Base_Acc!DR$275:DR$540)</f>
        <v>768</v>
      </c>
      <c r="DS13" s="3">
        <f>SUMIF(Base_Acc!$C$275:$C$540,Death_Base!$C13,Base_Acc!DS$275:DS$540)</f>
        <v>768</v>
      </c>
      <c r="DT13" s="3">
        <f>SUMIF(Base_Acc!$C$275:$C$540,Death_Base!$C13,Base_Acc!DT$275:DT$540)</f>
        <v>777</v>
      </c>
      <c r="DU13" s="3">
        <f>SUMIF(Base_Acc!$C$275:$C$540,Death_Base!$C13,Base_Acc!DU$275:DU$540)</f>
        <v>796</v>
      </c>
      <c r="DV13" s="3">
        <f>SUMIF(Base_Acc!$C$275:$C$540,Death_Base!$C13,Base_Acc!DV$275:DV$540)</f>
        <v>808</v>
      </c>
      <c r="DW13" s="3">
        <f>SUMIF(Base_Acc!$C$275:$C$540,Death_Base!$C13,Base_Acc!DW$275:DW$540)</f>
        <v>820</v>
      </c>
      <c r="DX13" s="3">
        <f>SUMIF(Base_Acc!$C$275:$C$540,Death_Base!$C13,Base_Acc!DX$275:DX$540)</f>
        <v>830</v>
      </c>
      <c r="DY13" s="3">
        <f>SUMIF(Base_Acc!$C$275:$C$540,Death_Base!$C13,Base_Acc!DY$275:DY$540)</f>
        <v>846</v>
      </c>
      <c r="DZ13" s="3">
        <f>SUMIF(Base_Acc!$C$275:$C$540,Death_Base!$C13,Base_Acc!DZ$275:DZ$540)</f>
        <v>858</v>
      </c>
      <c r="EA13" s="3">
        <f>SUMIF(Base_Acc!$C$275:$C$540,Death_Base!$C13,Base_Acc!EA$275:EA$540)</f>
        <v>881</v>
      </c>
      <c r="EB13" s="3">
        <f>SUMIF(Base_Acc!$C$275:$C$540,Death_Base!$C13,Base_Acc!EB$275:EB$540)</f>
        <v>887</v>
      </c>
      <c r="EC13" s="3">
        <f>SUMIF(Base_Acc!$C$275:$C$540,Death_Base!$C13,Base_Acc!EC$275:EC$540)</f>
        <v>894</v>
      </c>
    </row>
    <row r="14" spans="3:133" x14ac:dyDescent="0.25">
      <c r="C14" s="2" t="s">
        <v>1328</v>
      </c>
      <c r="D14" s="3">
        <f>SUMIF(Base_Acc!$C$275:$C$540,Death_Base!$C14,Base_Acc!D$275:D$540)</f>
        <v>0</v>
      </c>
      <c r="E14" s="3">
        <f>SUMIF(Base_Acc!$C$275:$C$540,Death_Base!$C14,Base_Acc!E$275:E$540)</f>
        <v>0</v>
      </c>
      <c r="F14" s="3">
        <f>SUMIF(Base_Acc!$C$275:$C$540,Death_Base!$C14,Base_Acc!F$275:F$540)</f>
        <v>0</v>
      </c>
      <c r="G14" s="3">
        <f>SUMIF(Base_Acc!$C$275:$C$540,Death_Base!$C14,Base_Acc!G$275:G$540)</f>
        <v>0</v>
      </c>
      <c r="H14" s="3">
        <f>SUMIF(Base_Acc!$C$275:$C$540,Death_Base!$C14,Base_Acc!H$275:H$540)</f>
        <v>0</v>
      </c>
      <c r="I14" s="3">
        <f>SUMIF(Base_Acc!$C$275:$C$540,Death_Base!$C14,Base_Acc!I$275:I$540)</f>
        <v>0</v>
      </c>
      <c r="J14" s="3">
        <f>SUMIF(Base_Acc!$C$275:$C$540,Death_Base!$C14,Base_Acc!J$275:J$540)</f>
        <v>0</v>
      </c>
      <c r="K14" s="3">
        <f>SUMIF(Base_Acc!$C$275:$C$540,Death_Base!$C14,Base_Acc!K$275:K$540)</f>
        <v>0</v>
      </c>
      <c r="L14" s="3">
        <f>SUMIF(Base_Acc!$C$275:$C$540,Death_Base!$C14,Base_Acc!L$275:L$540)</f>
        <v>0</v>
      </c>
      <c r="M14" s="3">
        <f>SUMIF(Base_Acc!$C$275:$C$540,Death_Base!$C14,Base_Acc!M$275:M$540)</f>
        <v>0</v>
      </c>
      <c r="N14" s="3">
        <f>SUMIF(Base_Acc!$C$275:$C$540,Death_Base!$C14,Base_Acc!N$275:N$540)</f>
        <v>0</v>
      </c>
      <c r="O14" s="3">
        <f>SUMIF(Base_Acc!$C$275:$C$540,Death_Base!$C14,Base_Acc!O$275:O$540)</f>
        <v>0</v>
      </c>
      <c r="P14" s="3">
        <f>SUMIF(Base_Acc!$C$275:$C$540,Death_Base!$C14,Base_Acc!P$275:P$540)</f>
        <v>0</v>
      </c>
      <c r="Q14" s="3">
        <f>SUMIF(Base_Acc!$C$275:$C$540,Death_Base!$C14,Base_Acc!Q$275:Q$540)</f>
        <v>0</v>
      </c>
      <c r="R14" s="3">
        <f>SUMIF(Base_Acc!$C$275:$C$540,Death_Base!$C14,Base_Acc!R$275:R$540)</f>
        <v>0</v>
      </c>
      <c r="S14" s="3">
        <f>SUMIF(Base_Acc!$C$275:$C$540,Death_Base!$C14,Base_Acc!S$275:S$540)</f>
        <v>0</v>
      </c>
      <c r="T14" s="3">
        <f>SUMIF(Base_Acc!$C$275:$C$540,Death_Base!$C14,Base_Acc!T$275:T$540)</f>
        <v>0</v>
      </c>
      <c r="U14" s="3">
        <f>SUMIF(Base_Acc!$C$275:$C$540,Death_Base!$C14,Base_Acc!U$275:U$540)</f>
        <v>0</v>
      </c>
      <c r="V14" s="3">
        <f>SUMIF(Base_Acc!$C$275:$C$540,Death_Base!$C14,Base_Acc!V$275:V$540)</f>
        <v>0</v>
      </c>
      <c r="W14" s="3">
        <f>SUMIF(Base_Acc!$C$275:$C$540,Death_Base!$C14,Base_Acc!W$275:W$540)</f>
        <v>0</v>
      </c>
      <c r="X14" s="3">
        <f>SUMIF(Base_Acc!$C$275:$C$540,Death_Base!$C14,Base_Acc!X$275:X$540)</f>
        <v>0</v>
      </c>
      <c r="Y14" s="3">
        <f>SUMIF(Base_Acc!$C$275:$C$540,Death_Base!$C14,Base_Acc!Y$275:Y$540)</f>
        <v>0</v>
      </c>
      <c r="Z14" s="3">
        <f>SUMIF(Base_Acc!$C$275:$C$540,Death_Base!$C14,Base_Acc!Z$275:Z$540)</f>
        <v>0</v>
      </c>
      <c r="AA14" s="3">
        <f>SUMIF(Base_Acc!$C$275:$C$540,Death_Base!$C14,Base_Acc!AA$275:AA$540)</f>
        <v>0</v>
      </c>
      <c r="AB14" s="3">
        <f>SUMIF(Base_Acc!$C$275:$C$540,Death_Base!$C14,Base_Acc!AB$275:AB$540)</f>
        <v>0</v>
      </c>
      <c r="AC14" s="3">
        <f>SUMIF(Base_Acc!$C$275:$C$540,Death_Base!$C14,Base_Acc!AC$275:AC$540)</f>
        <v>0</v>
      </c>
      <c r="AD14" s="3">
        <f>SUMIF(Base_Acc!$C$275:$C$540,Death_Base!$C14,Base_Acc!AD$275:AD$540)</f>
        <v>0</v>
      </c>
      <c r="AE14" s="3">
        <f>SUMIF(Base_Acc!$C$275:$C$540,Death_Base!$C14,Base_Acc!AE$275:AE$540)</f>
        <v>0</v>
      </c>
      <c r="AF14" s="3">
        <f>SUMIF(Base_Acc!$C$275:$C$540,Death_Base!$C14,Base_Acc!AF$275:AF$540)</f>
        <v>0</v>
      </c>
      <c r="AG14" s="3">
        <f>SUMIF(Base_Acc!$C$275:$C$540,Death_Base!$C14,Base_Acc!AG$275:AG$540)</f>
        <v>1</v>
      </c>
      <c r="AH14" s="3">
        <f>SUMIF(Base_Acc!$C$275:$C$540,Death_Base!$C14,Base_Acc!AH$275:AH$540)</f>
        <v>2</v>
      </c>
      <c r="AI14" s="3">
        <f>SUMIF(Base_Acc!$C$275:$C$540,Death_Base!$C14,Base_Acc!AI$275:AI$540)</f>
        <v>2</v>
      </c>
      <c r="AJ14" s="3">
        <f>SUMIF(Base_Acc!$C$275:$C$540,Death_Base!$C14,Base_Acc!AJ$275:AJ$540)</f>
        <v>6</v>
      </c>
      <c r="AK14" s="3">
        <f>SUMIF(Base_Acc!$C$275:$C$540,Death_Base!$C14,Base_Acc!AK$275:AK$540)</f>
        <v>8</v>
      </c>
      <c r="AL14" s="3">
        <f>SUMIF(Base_Acc!$C$275:$C$540,Death_Base!$C14,Base_Acc!AL$275:AL$540)</f>
        <v>10</v>
      </c>
      <c r="AM14" s="3">
        <f>SUMIF(Base_Acc!$C$275:$C$540,Death_Base!$C14,Base_Acc!AM$275:AM$540)</f>
        <v>12</v>
      </c>
      <c r="AN14" s="3">
        <f>SUMIF(Base_Acc!$C$275:$C$540,Death_Base!$C14,Base_Acc!AN$275:AN$540)</f>
        <v>13</v>
      </c>
      <c r="AO14" s="3">
        <f>SUMIF(Base_Acc!$C$275:$C$540,Death_Base!$C14,Base_Acc!AO$275:AO$540)</f>
        <v>13</v>
      </c>
      <c r="AP14" s="3">
        <f>SUMIF(Base_Acc!$C$275:$C$540,Death_Base!$C14,Base_Acc!AP$275:AP$540)</f>
        <v>16</v>
      </c>
      <c r="AQ14" s="3">
        <f>SUMIF(Base_Acc!$C$275:$C$540,Death_Base!$C14,Base_Acc!AQ$275:AQ$540)</f>
        <v>17</v>
      </c>
      <c r="AR14" s="3">
        <f>SUMIF(Base_Acc!$C$275:$C$540,Death_Base!$C14,Base_Acc!AR$275:AR$540)</f>
        <v>28</v>
      </c>
      <c r="AS14" s="3">
        <f>SUMIF(Base_Acc!$C$275:$C$540,Death_Base!$C14,Base_Acc!AS$275:AS$540)</f>
        <v>28</v>
      </c>
      <c r="AT14" s="3">
        <f>SUMIF(Base_Acc!$C$275:$C$540,Death_Base!$C14,Base_Acc!AT$275:AT$540)</f>
        <v>35</v>
      </c>
      <c r="AU14" s="3">
        <f>SUMIF(Base_Acc!$C$275:$C$540,Death_Base!$C14,Base_Acc!AU$275:AU$540)</f>
        <v>35</v>
      </c>
      <c r="AV14" s="3">
        <f>SUMIF(Base_Acc!$C$275:$C$540,Death_Base!$C14,Base_Acc!AV$275:AV$540)</f>
        <v>42</v>
      </c>
      <c r="AW14" s="3">
        <f>SUMIF(Base_Acc!$C$275:$C$540,Death_Base!$C14,Base_Acc!AW$275:AW$540)</f>
        <v>44</v>
      </c>
      <c r="AX14" s="3">
        <f>SUMIF(Base_Acc!$C$275:$C$540,Death_Base!$C14,Base_Acc!AX$275:AX$540)</f>
        <v>50</v>
      </c>
      <c r="AY14" s="3">
        <f>SUMIF(Base_Acc!$C$275:$C$540,Death_Base!$C14,Base_Acc!AY$275:AY$540)</f>
        <v>53</v>
      </c>
      <c r="AZ14" s="3">
        <f>SUMIF(Base_Acc!$C$275:$C$540,Death_Base!$C14,Base_Acc!AZ$275:AZ$540)</f>
        <v>54</v>
      </c>
      <c r="BA14" s="3">
        <f>SUMIF(Base_Acc!$C$275:$C$540,Death_Base!$C14,Base_Acc!BA$275:BA$540)</f>
        <v>60</v>
      </c>
      <c r="BB14" s="3">
        <f>SUMIF(Base_Acc!$C$275:$C$540,Death_Base!$C14,Base_Acc!BB$275:BB$540)</f>
        <v>66</v>
      </c>
      <c r="BC14" s="3">
        <f>SUMIF(Base_Acc!$C$275:$C$540,Death_Base!$C14,Base_Acc!BC$275:BC$540)</f>
        <v>66</v>
      </c>
      <c r="BD14" s="3">
        <f>SUMIF(Base_Acc!$C$275:$C$540,Death_Base!$C14,Base_Acc!BD$275:BD$540)</f>
        <v>72</v>
      </c>
      <c r="BE14" s="3">
        <f>SUMIF(Base_Acc!$C$275:$C$540,Death_Base!$C14,Base_Acc!BE$275:BE$540)</f>
        <v>75</v>
      </c>
      <c r="BF14" s="3">
        <f>SUMIF(Base_Acc!$C$275:$C$540,Death_Base!$C14,Base_Acc!BF$275:BF$540)</f>
        <v>75</v>
      </c>
      <c r="BG14" s="3">
        <f>SUMIF(Base_Acc!$C$275:$C$540,Death_Base!$C14,Base_Acc!BG$275:BG$540)</f>
        <v>81</v>
      </c>
      <c r="BH14" s="3">
        <f>SUMIF(Base_Acc!$C$275:$C$540,Death_Base!$C14,Base_Acc!BH$275:BH$540)</f>
        <v>84</v>
      </c>
      <c r="BI14" s="3">
        <f>SUMIF(Base_Acc!$C$275:$C$540,Death_Base!$C14,Base_Acc!BI$275:BI$540)</f>
        <v>91</v>
      </c>
      <c r="BJ14" s="3">
        <f>SUMIF(Base_Acc!$C$275:$C$540,Death_Base!$C14,Base_Acc!BJ$275:BJ$540)</f>
        <v>94</v>
      </c>
      <c r="BK14" s="3">
        <f>SUMIF(Base_Acc!$C$275:$C$540,Death_Base!$C14,Base_Acc!BK$275:BK$540)</f>
        <v>102</v>
      </c>
      <c r="BL14" s="3">
        <f>SUMIF(Base_Acc!$C$275:$C$540,Death_Base!$C14,Base_Acc!BL$275:BL$540)</f>
        <v>111</v>
      </c>
      <c r="BM14" s="3">
        <f>SUMIF(Base_Acc!$C$275:$C$540,Death_Base!$C14,Base_Acc!BM$275:BM$540)</f>
        <v>111</v>
      </c>
      <c r="BN14" s="3">
        <f>SUMIF(Base_Acc!$C$275:$C$540,Death_Base!$C14,Base_Acc!BN$275:BN$540)</f>
        <v>120</v>
      </c>
      <c r="BO14" s="3">
        <f>SUMIF(Base_Acc!$C$275:$C$540,Death_Base!$C14,Base_Acc!BO$275:BO$540)</f>
        <v>126</v>
      </c>
      <c r="BP14" s="3">
        <f>SUMIF(Base_Acc!$C$275:$C$540,Death_Base!$C14,Base_Acc!BP$275:BP$540)</f>
        <v>131</v>
      </c>
      <c r="BQ14" s="3">
        <f>SUMIF(Base_Acc!$C$275:$C$540,Death_Base!$C14,Base_Acc!BQ$275:BQ$540)</f>
        <v>139</v>
      </c>
      <c r="BR14" s="3">
        <f>SUMIF(Base_Acc!$C$275:$C$540,Death_Base!$C14,Base_Acc!BR$275:BR$540)</f>
        <v>144</v>
      </c>
      <c r="BS14" s="3">
        <f>SUMIF(Base_Acc!$C$275:$C$540,Death_Base!$C14,Base_Acc!BS$275:BS$540)</f>
        <v>152</v>
      </c>
      <c r="BT14" s="3">
        <f>SUMIF(Base_Acc!$C$275:$C$540,Death_Base!$C14,Base_Acc!BT$275:BT$540)</f>
        <v>158</v>
      </c>
      <c r="BU14" s="3">
        <f>SUMIF(Base_Acc!$C$275:$C$540,Death_Base!$C14,Base_Acc!BU$275:BU$540)</f>
        <v>162</v>
      </c>
      <c r="BV14" s="3">
        <f>SUMIF(Base_Acc!$C$275:$C$540,Death_Base!$C14,Base_Acc!BV$275:BV$540)</f>
        <v>165</v>
      </c>
      <c r="BW14" s="3">
        <f>SUMIF(Base_Acc!$C$275:$C$540,Death_Base!$C14,Base_Acc!BW$275:BW$540)</f>
        <v>169</v>
      </c>
      <c r="BX14" s="3">
        <f>SUMIF(Base_Acc!$C$275:$C$540,Death_Base!$C14,Base_Acc!BX$275:BX$540)</f>
        <v>174</v>
      </c>
      <c r="BY14" s="3">
        <f>SUMIF(Base_Acc!$C$275:$C$540,Death_Base!$C14,Base_Acc!BY$275:BY$540)</f>
        <v>177</v>
      </c>
      <c r="BZ14" s="3">
        <f>SUMIF(Base_Acc!$C$275:$C$540,Death_Base!$C14,Base_Acc!BZ$275:BZ$540)</f>
        <v>183</v>
      </c>
      <c r="CA14" s="3">
        <f>SUMIF(Base_Acc!$C$275:$C$540,Death_Base!$C14,Base_Acc!CA$275:CA$540)</f>
        <v>186</v>
      </c>
      <c r="CB14" s="3">
        <f>SUMIF(Base_Acc!$C$275:$C$540,Death_Base!$C14,Base_Acc!CB$275:CB$540)</f>
        <v>192</v>
      </c>
      <c r="CC14" s="3">
        <f>SUMIF(Base_Acc!$C$275:$C$540,Death_Base!$C14,Base_Acc!CC$275:CC$540)</f>
        <v>200</v>
      </c>
      <c r="CD14" s="3">
        <f>SUMIF(Base_Acc!$C$275:$C$540,Death_Base!$C14,Base_Acc!CD$275:CD$540)</f>
        <v>204</v>
      </c>
      <c r="CE14" s="3">
        <f>SUMIF(Base_Acc!$C$275:$C$540,Death_Base!$C14,Base_Acc!CE$275:CE$540)</f>
        <v>208</v>
      </c>
      <c r="CF14" s="3">
        <f>SUMIF(Base_Acc!$C$275:$C$540,Death_Base!$C14,Base_Acc!CF$275:CF$540)</f>
        <v>211</v>
      </c>
      <c r="CG14" s="3">
        <f>SUMIF(Base_Acc!$C$275:$C$540,Death_Base!$C14,Base_Acc!CG$275:CG$540)</f>
        <v>214</v>
      </c>
      <c r="CH14" s="3">
        <f>SUMIF(Base_Acc!$C$275:$C$540,Death_Base!$C14,Base_Acc!CH$275:CH$540)</f>
        <v>217</v>
      </c>
      <c r="CI14" s="3">
        <f>SUMIF(Base_Acc!$C$275:$C$540,Death_Base!$C14,Base_Acc!CI$275:CI$540)</f>
        <v>222</v>
      </c>
      <c r="CJ14" s="3">
        <f>SUMIF(Base_Acc!$C$275:$C$540,Death_Base!$C14,Base_Acc!CJ$275:CJ$540)</f>
        <v>225</v>
      </c>
      <c r="CK14" s="3">
        <f>SUMIF(Base_Acc!$C$275:$C$540,Death_Base!$C14,Base_Acc!CK$275:CK$540)</f>
        <v>229</v>
      </c>
      <c r="CL14" s="3">
        <f>SUMIF(Base_Acc!$C$275:$C$540,Death_Base!$C14,Base_Acc!CL$275:CL$540)</f>
        <v>230</v>
      </c>
      <c r="CM14" s="3">
        <f>SUMIF(Base_Acc!$C$275:$C$540,Death_Base!$C14,Base_Acc!CM$275:CM$540)</f>
        <v>232</v>
      </c>
      <c r="CN14" s="3">
        <f>SUMIF(Base_Acc!$C$275:$C$540,Death_Base!$C14,Base_Acc!CN$275:CN$540)</f>
        <v>234</v>
      </c>
      <c r="CO14" s="3">
        <f>SUMIF(Base_Acc!$C$275:$C$540,Death_Base!$C14,Base_Acc!CO$275:CO$540)</f>
        <v>236</v>
      </c>
      <c r="CP14" s="3">
        <f>SUMIF(Base_Acc!$C$275:$C$540,Death_Base!$C14,Base_Acc!CP$275:CP$540)</f>
        <v>237</v>
      </c>
      <c r="CQ14" s="3">
        <f>SUMIF(Base_Acc!$C$275:$C$540,Death_Base!$C14,Base_Acc!CQ$275:CQ$540)</f>
        <v>238</v>
      </c>
      <c r="CR14" s="3">
        <f>SUMIF(Base_Acc!$C$275:$C$540,Death_Base!$C14,Base_Acc!CR$275:CR$540)</f>
        <v>240</v>
      </c>
      <c r="CS14" s="3">
        <f>SUMIF(Base_Acc!$C$275:$C$540,Death_Base!$C14,Base_Acc!CS$275:CS$540)</f>
        <v>240</v>
      </c>
      <c r="CT14" s="3">
        <f>SUMIF(Base_Acc!$C$275:$C$540,Death_Base!$C14,Base_Acc!CT$275:CT$540)</f>
        <v>242</v>
      </c>
      <c r="CU14" s="3">
        <f>SUMIF(Base_Acc!$C$275:$C$540,Death_Base!$C14,Base_Acc!CU$275:CU$540)</f>
        <v>243</v>
      </c>
      <c r="CV14" s="3">
        <f>SUMIF(Base_Acc!$C$275:$C$540,Death_Base!$C14,Base_Acc!CV$275:CV$540)</f>
        <v>244</v>
      </c>
      <c r="CW14" s="3">
        <f>SUMIF(Base_Acc!$C$275:$C$540,Death_Base!$C14,Base_Acc!CW$275:CW$540)</f>
        <v>246</v>
      </c>
      <c r="CX14" s="3">
        <f>SUMIF(Base_Acc!$C$275:$C$540,Death_Base!$C14,Base_Acc!CX$275:CX$540)</f>
        <v>247</v>
      </c>
      <c r="CY14" s="3">
        <f>SUMIF(Base_Acc!$C$275:$C$540,Death_Base!$C14,Base_Acc!CY$275:CY$540)</f>
        <v>248</v>
      </c>
      <c r="CZ14" s="3">
        <f>SUMIF(Base_Acc!$C$275:$C$540,Death_Base!$C14,Base_Acc!CZ$275:CZ$540)</f>
        <v>250</v>
      </c>
      <c r="DA14" s="3">
        <f>SUMIF(Base_Acc!$C$275:$C$540,Death_Base!$C14,Base_Acc!DA$275:DA$540)</f>
        <v>250</v>
      </c>
      <c r="DB14" s="3">
        <f>SUMIF(Base_Acc!$C$275:$C$540,Death_Base!$C14,Base_Acc!DB$275:DB$540)</f>
        <v>252</v>
      </c>
      <c r="DC14" s="3">
        <f>SUMIF(Base_Acc!$C$275:$C$540,Death_Base!$C14,Base_Acc!DC$275:DC$540)</f>
        <v>254</v>
      </c>
      <c r="DD14" s="3">
        <f>SUMIF(Base_Acc!$C$275:$C$540,Death_Base!$C14,Base_Acc!DD$275:DD$540)</f>
        <v>255</v>
      </c>
      <c r="DE14" s="3">
        <f>SUMIF(Base_Acc!$C$275:$C$540,Death_Base!$C14,Base_Acc!DE$275:DE$540)</f>
        <v>256</v>
      </c>
      <c r="DF14" s="3">
        <f>SUMIF(Base_Acc!$C$275:$C$540,Death_Base!$C14,Base_Acc!DF$275:DF$540)</f>
        <v>256</v>
      </c>
      <c r="DG14" s="3">
        <f>SUMIF(Base_Acc!$C$275:$C$540,Death_Base!$C14,Base_Acc!DG$275:DG$540)</f>
        <v>256</v>
      </c>
      <c r="DH14" s="3">
        <f>SUMIF(Base_Acc!$C$275:$C$540,Death_Base!$C14,Base_Acc!DH$275:DH$540)</f>
        <v>256</v>
      </c>
      <c r="DI14" s="3">
        <f>SUMIF(Base_Acc!$C$275:$C$540,Death_Base!$C14,Base_Acc!DI$275:DI$540)</f>
        <v>256</v>
      </c>
      <c r="DJ14" s="3">
        <f>SUMIF(Base_Acc!$C$275:$C$540,Death_Base!$C14,Base_Acc!DJ$275:DJ$540)</f>
        <v>258</v>
      </c>
      <c r="DK14" s="3">
        <f>SUMIF(Base_Acc!$C$275:$C$540,Death_Base!$C14,Base_Acc!DK$275:DK$540)</f>
        <v>259</v>
      </c>
      <c r="DL14" s="3">
        <f>SUMIF(Base_Acc!$C$275:$C$540,Death_Base!$C14,Base_Acc!DL$275:DL$540)</f>
        <v>260</v>
      </c>
      <c r="DM14" s="3">
        <f>SUMIF(Base_Acc!$C$275:$C$540,Death_Base!$C14,Base_Acc!DM$275:DM$540)</f>
        <v>260</v>
      </c>
      <c r="DN14" s="3">
        <f>SUMIF(Base_Acc!$C$275:$C$540,Death_Base!$C14,Base_Acc!DN$275:DN$540)</f>
        <v>262</v>
      </c>
      <c r="DO14" s="3">
        <f>SUMIF(Base_Acc!$C$275:$C$540,Death_Base!$C14,Base_Acc!DO$275:DO$540)</f>
        <v>262</v>
      </c>
      <c r="DP14" s="3">
        <f>SUMIF(Base_Acc!$C$275:$C$540,Death_Base!$C14,Base_Acc!DP$275:DP$540)</f>
        <v>263</v>
      </c>
      <c r="DQ14" s="3">
        <f>SUMIF(Base_Acc!$C$275:$C$540,Death_Base!$C14,Base_Acc!DQ$275:DQ$540)</f>
        <v>263</v>
      </c>
      <c r="DR14" s="3">
        <f>SUMIF(Base_Acc!$C$275:$C$540,Death_Base!$C14,Base_Acc!DR$275:DR$540)</f>
        <v>263</v>
      </c>
      <c r="DS14" s="3">
        <f>SUMIF(Base_Acc!$C$275:$C$540,Death_Base!$C14,Base_Acc!DS$275:DS$540)</f>
        <v>264</v>
      </c>
      <c r="DT14" s="3">
        <f>SUMIF(Base_Acc!$C$275:$C$540,Death_Base!$C14,Base_Acc!DT$275:DT$540)</f>
        <v>264</v>
      </c>
      <c r="DU14" s="3">
        <f>SUMIF(Base_Acc!$C$275:$C$540,Death_Base!$C14,Base_Acc!DU$275:DU$540)</f>
        <v>266</v>
      </c>
      <c r="DV14" s="3">
        <f>SUMIF(Base_Acc!$C$275:$C$540,Death_Base!$C14,Base_Acc!DV$275:DV$540)</f>
        <v>266</v>
      </c>
      <c r="DW14" s="3">
        <f>SUMIF(Base_Acc!$C$275:$C$540,Death_Base!$C14,Base_Acc!DW$275:DW$540)</f>
        <v>267</v>
      </c>
      <c r="DX14" s="3">
        <f>SUMIF(Base_Acc!$C$275:$C$540,Death_Base!$C14,Base_Acc!DX$275:DX$540)</f>
        <v>269</v>
      </c>
      <c r="DY14" s="3">
        <f>SUMIF(Base_Acc!$C$275:$C$540,Death_Base!$C14,Base_Acc!DY$275:DY$540)</f>
        <v>269</v>
      </c>
      <c r="DZ14" s="3">
        <f>SUMIF(Base_Acc!$C$275:$C$540,Death_Base!$C14,Base_Acc!DZ$275:DZ$540)</f>
        <v>269</v>
      </c>
      <c r="EA14" s="3">
        <f>SUMIF(Base_Acc!$C$275:$C$540,Death_Base!$C14,Base_Acc!EA$275:EA$540)</f>
        <v>269</v>
      </c>
      <c r="EB14" s="3">
        <f>SUMIF(Base_Acc!$C$275:$C$540,Death_Base!$C14,Base_Acc!EB$275:EB$540)</f>
        <v>269</v>
      </c>
      <c r="EC14" s="3">
        <f>SUMIF(Base_Acc!$C$275:$C$540,Death_Base!$C14,Base_Acc!EC$275:EC$540)</f>
        <v>270</v>
      </c>
    </row>
    <row r="15" spans="3:133" x14ac:dyDescent="0.25">
      <c r="C15" s="2" t="s">
        <v>1345</v>
      </c>
      <c r="D15" s="3">
        <f>SUMIF(Base_Acc!$C$275:$C$540,Death_Base!$C15,Base_Acc!D$275:D$540)</f>
        <v>0</v>
      </c>
      <c r="E15" s="3">
        <f>SUMIF(Base_Acc!$C$275:$C$540,Death_Base!$C15,Base_Acc!E$275:E$540)</f>
        <v>0</v>
      </c>
      <c r="F15" s="3">
        <f>SUMIF(Base_Acc!$C$275:$C$540,Death_Base!$C15,Base_Acc!F$275:F$540)</f>
        <v>0</v>
      </c>
      <c r="G15" s="3">
        <f>SUMIF(Base_Acc!$C$275:$C$540,Death_Base!$C15,Base_Acc!G$275:G$540)</f>
        <v>0</v>
      </c>
      <c r="H15" s="3">
        <f>SUMIF(Base_Acc!$C$275:$C$540,Death_Base!$C15,Base_Acc!H$275:H$540)</f>
        <v>0</v>
      </c>
      <c r="I15" s="3">
        <f>SUMIF(Base_Acc!$C$275:$C$540,Death_Base!$C15,Base_Acc!I$275:I$540)</f>
        <v>0</v>
      </c>
      <c r="J15" s="3">
        <f>SUMIF(Base_Acc!$C$275:$C$540,Death_Base!$C15,Base_Acc!J$275:J$540)</f>
        <v>0</v>
      </c>
      <c r="K15" s="3">
        <f>SUMIF(Base_Acc!$C$275:$C$540,Death_Base!$C15,Base_Acc!K$275:K$540)</f>
        <v>0</v>
      </c>
      <c r="L15" s="3">
        <f>SUMIF(Base_Acc!$C$275:$C$540,Death_Base!$C15,Base_Acc!L$275:L$540)</f>
        <v>0</v>
      </c>
      <c r="M15" s="3">
        <f>SUMIF(Base_Acc!$C$275:$C$540,Death_Base!$C15,Base_Acc!M$275:M$540)</f>
        <v>0</v>
      </c>
      <c r="N15" s="3">
        <f>SUMIF(Base_Acc!$C$275:$C$540,Death_Base!$C15,Base_Acc!N$275:N$540)</f>
        <v>0</v>
      </c>
      <c r="O15" s="3">
        <f>SUMIF(Base_Acc!$C$275:$C$540,Death_Base!$C15,Base_Acc!O$275:O$540)</f>
        <v>0</v>
      </c>
      <c r="P15" s="3">
        <f>SUMIF(Base_Acc!$C$275:$C$540,Death_Base!$C15,Base_Acc!P$275:P$540)</f>
        <v>0</v>
      </c>
      <c r="Q15" s="3">
        <f>SUMIF(Base_Acc!$C$275:$C$540,Death_Base!$C15,Base_Acc!Q$275:Q$540)</f>
        <v>0</v>
      </c>
      <c r="R15" s="3">
        <f>SUMIF(Base_Acc!$C$275:$C$540,Death_Base!$C15,Base_Acc!R$275:R$540)</f>
        <v>0</v>
      </c>
      <c r="S15" s="3">
        <f>SUMIF(Base_Acc!$C$275:$C$540,Death_Base!$C15,Base_Acc!S$275:S$540)</f>
        <v>0</v>
      </c>
      <c r="T15" s="3">
        <f>SUMIF(Base_Acc!$C$275:$C$540,Death_Base!$C15,Base_Acc!T$275:T$540)</f>
        <v>0</v>
      </c>
      <c r="U15" s="3">
        <f>SUMIF(Base_Acc!$C$275:$C$540,Death_Base!$C15,Base_Acc!U$275:U$540)</f>
        <v>0</v>
      </c>
      <c r="V15" s="3">
        <f>SUMIF(Base_Acc!$C$275:$C$540,Death_Base!$C15,Base_Acc!V$275:V$540)</f>
        <v>0</v>
      </c>
      <c r="W15" s="3">
        <f>SUMIF(Base_Acc!$C$275:$C$540,Death_Base!$C15,Base_Acc!W$275:W$540)</f>
        <v>0</v>
      </c>
      <c r="X15" s="3">
        <f>SUMIF(Base_Acc!$C$275:$C$540,Death_Base!$C15,Base_Acc!X$275:X$540)</f>
        <v>0</v>
      </c>
      <c r="Y15" s="3">
        <f>SUMIF(Base_Acc!$C$275:$C$540,Death_Base!$C15,Base_Acc!Y$275:Y$540)</f>
        <v>0</v>
      </c>
      <c r="Z15" s="3">
        <f>SUMIF(Base_Acc!$C$275:$C$540,Death_Base!$C15,Base_Acc!Z$275:Z$540)</f>
        <v>0</v>
      </c>
      <c r="AA15" s="3">
        <f>SUMIF(Base_Acc!$C$275:$C$540,Death_Base!$C15,Base_Acc!AA$275:AA$540)</f>
        <v>0</v>
      </c>
      <c r="AB15" s="3">
        <f>SUMIF(Base_Acc!$C$275:$C$540,Death_Base!$C15,Base_Acc!AB$275:AB$540)</f>
        <v>0</v>
      </c>
      <c r="AC15" s="3">
        <f>SUMIF(Base_Acc!$C$275:$C$540,Death_Base!$C15,Base_Acc!AC$275:AC$540)</f>
        <v>0</v>
      </c>
      <c r="AD15" s="3">
        <f>SUMIF(Base_Acc!$C$275:$C$540,Death_Base!$C15,Base_Acc!AD$275:AD$540)</f>
        <v>0</v>
      </c>
      <c r="AE15" s="3">
        <f>SUMIF(Base_Acc!$C$275:$C$540,Death_Base!$C15,Base_Acc!AE$275:AE$540)</f>
        <v>0</v>
      </c>
      <c r="AF15" s="3">
        <f>SUMIF(Base_Acc!$C$275:$C$540,Death_Base!$C15,Base_Acc!AF$275:AF$540)</f>
        <v>0</v>
      </c>
      <c r="AG15" s="3">
        <f>SUMIF(Base_Acc!$C$275:$C$540,Death_Base!$C15,Base_Acc!AG$275:AG$540)</f>
        <v>0</v>
      </c>
      <c r="AH15" s="3">
        <f>SUMIF(Base_Acc!$C$275:$C$540,Death_Base!$C15,Base_Acc!AH$275:AH$540)</f>
        <v>0</v>
      </c>
      <c r="AI15" s="3">
        <f>SUMIF(Base_Acc!$C$275:$C$540,Death_Base!$C15,Base_Acc!AI$275:AI$540)</f>
        <v>0</v>
      </c>
      <c r="AJ15" s="3">
        <f>SUMIF(Base_Acc!$C$275:$C$540,Death_Base!$C15,Base_Acc!AJ$275:AJ$540)</f>
        <v>0</v>
      </c>
      <c r="AK15" s="3">
        <f>SUMIF(Base_Acc!$C$275:$C$540,Death_Base!$C15,Base_Acc!AK$275:AK$540)</f>
        <v>0</v>
      </c>
      <c r="AL15" s="3">
        <f>SUMIF(Base_Acc!$C$275:$C$540,Death_Base!$C15,Base_Acc!AL$275:AL$540)</f>
        <v>0</v>
      </c>
      <c r="AM15" s="3">
        <f>SUMIF(Base_Acc!$C$275:$C$540,Death_Base!$C15,Base_Acc!AM$275:AM$540)</f>
        <v>0</v>
      </c>
      <c r="AN15" s="3">
        <f>SUMIF(Base_Acc!$C$275:$C$540,Death_Base!$C15,Base_Acc!AN$275:AN$540)</f>
        <v>0</v>
      </c>
      <c r="AO15" s="3">
        <f>SUMIF(Base_Acc!$C$275:$C$540,Death_Base!$C15,Base_Acc!AO$275:AO$540)</f>
        <v>0</v>
      </c>
      <c r="AP15" s="3">
        <f>SUMIF(Base_Acc!$C$275:$C$540,Death_Base!$C15,Base_Acc!AP$275:AP$540)</f>
        <v>0</v>
      </c>
      <c r="AQ15" s="3">
        <f>SUMIF(Base_Acc!$C$275:$C$540,Death_Base!$C15,Base_Acc!AQ$275:AQ$540)</f>
        <v>0</v>
      </c>
      <c r="AR15" s="3">
        <f>SUMIF(Base_Acc!$C$275:$C$540,Death_Base!$C15,Base_Acc!AR$275:AR$540)</f>
        <v>0</v>
      </c>
      <c r="AS15" s="3">
        <f>SUMIF(Base_Acc!$C$275:$C$540,Death_Base!$C15,Base_Acc!AS$275:AS$540)</f>
        <v>0</v>
      </c>
      <c r="AT15" s="3">
        <f>SUMIF(Base_Acc!$C$275:$C$540,Death_Base!$C15,Base_Acc!AT$275:AT$540)</f>
        <v>0</v>
      </c>
      <c r="AU15" s="3">
        <f>SUMIF(Base_Acc!$C$275:$C$540,Death_Base!$C15,Base_Acc!AU$275:AU$540)</f>
        <v>0</v>
      </c>
      <c r="AV15" s="3">
        <f>SUMIF(Base_Acc!$C$275:$C$540,Death_Base!$C15,Base_Acc!AV$275:AV$540)</f>
        <v>0</v>
      </c>
      <c r="AW15" s="3">
        <f>SUMIF(Base_Acc!$C$275:$C$540,Death_Base!$C15,Base_Acc!AW$275:AW$540)</f>
        <v>0</v>
      </c>
      <c r="AX15" s="3">
        <f>SUMIF(Base_Acc!$C$275:$C$540,Death_Base!$C15,Base_Acc!AX$275:AX$540)</f>
        <v>0</v>
      </c>
      <c r="AY15" s="3">
        <f>SUMIF(Base_Acc!$C$275:$C$540,Death_Base!$C15,Base_Acc!AY$275:AY$540)</f>
        <v>0</v>
      </c>
      <c r="AZ15" s="3">
        <f>SUMIF(Base_Acc!$C$275:$C$540,Death_Base!$C15,Base_Acc!AZ$275:AZ$540)</f>
        <v>0</v>
      </c>
      <c r="BA15" s="3">
        <f>SUMIF(Base_Acc!$C$275:$C$540,Death_Base!$C15,Base_Acc!BA$275:BA$540)</f>
        <v>0</v>
      </c>
      <c r="BB15" s="3">
        <f>SUMIF(Base_Acc!$C$275:$C$540,Death_Base!$C15,Base_Acc!BB$275:BB$540)</f>
        <v>0</v>
      </c>
      <c r="BC15" s="3">
        <f>SUMIF(Base_Acc!$C$275:$C$540,Death_Base!$C15,Base_Acc!BC$275:BC$540)</f>
        <v>0</v>
      </c>
      <c r="BD15" s="3">
        <f>SUMIF(Base_Acc!$C$275:$C$540,Death_Base!$C15,Base_Acc!BD$275:BD$540)</f>
        <v>0</v>
      </c>
      <c r="BE15" s="3">
        <f>SUMIF(Base_Acc!$C$275:$C$540,Death_Base!$C15,Base_Acc!BE$275:BE$540)</f>
        <v>0</v>
      </c>
      <c r="BF15" s="3">
        <f>SUMIF(Base_Acc!$C$275:$C$540,Death_Base!$C15,Base_Acc!BF$275:BF$540)</f>
        <v>0</v>
      </c>
      <c r="BG15" s="3">
        <f>SUMIF(Base_Acc!$C$275:$C$540,Death_Base!$C15,Base_Acc!BG$275:BG$540)</f>
        <v>0</v>
      </c>
      <c r="BH15" s="3">
        <f>SUMIF(Base_Acc!$C$275:$C$540,Death_Base!$C15,Base_Acc!BH$275:BH$540)</f>
        <v>0</v>
      </c>
      <c r="BI15" s="3">
        <f>SUMIF(Base_Acc!$C$275:$C$540,Death_Base!$C15,Base_Acc!BI$275:BI$540)</f>
        <v>1</v>
      </c>
      <c r="BJ15" s="3">
        <f>SUMIF(Base_Acc!$C$275:$C$540,Death_Base!$C15,Base_Acc!BJ$275:BJ$540)</f>
        <v>2</v>
      </c>
      <c r="BK15" s="3">
        <f>SUMIF(Base_Acc!$C$275:$C$540,Death_Base!$C15,Base_Acc!BK$275:BK$540)</f>
        <v>2</v>
      </c>
      <c r="BL15" s="3">
        <f>SUMIF(Base_Acc!$C$275:$C$540,Death_Base!$C15,Base_Acc!BL$275:BL$540)</f>
        <v>3</v>
      </c>
      <c r="BM15" s="3">
        <f>SUMIF(Base_Acc!$C$275:$C$540,Death_Base!$C15,Base_Acc!BM$275:BM$540)</f>
        <v>4</v>
      </c>
      <c r="BN15" s="3">
        <f>SUMIF(Base_Acc!$C$275:$C$540,Death_Base!$C15,Base_Acc!BN$275:BN$540)</f>
        <v>5</v>
      </c>
      <c r="BO15" s="3">
        <f>SUMIF(Base_Acc!$C$275:$C$540,Death_Base!$C15,Base_Acc!BO$275:BO$540)</f>
        <v>6</v>
      </c>
      <c r="BP15" s="3">
        <f>SUMIF(Base_Acc!$C$275:$C$540,Death_Base!$C15,Base_Acc!BP$275:BP$540)</f>
        <v>8</v>
      </c>
      <c r="BQ15" s="3">
        <f>SUMIF(Base_Acc!$C$275:$C$540,Death_Base!$C15,Base_Acc!BQ$275:BQ$540)</f>
        <v>12</v>
      </c>
      <c r="BR15" s="3">
        <f>SUMIF(Base_Acc!$C$275:$C$540,Death_Base!$C15,Base_Acc!BR$275:BR$540)</f>
        <v>16</v>
      </c>
      <c r="BS15" s="3">
        <f>SUMIF(Base_Acc!$C$275:$C$540,Death_Base!$C15,Base_Acc!BS$275:BS$540)</f>
        <v>20</v>
      </c>
      <c r="BT15" s="3">
        <f>SUMIF(Base_Acc!$C$275:$C$540,Death_Base!$C15,Base_Acc!BT$275:BT$540)</f>
        <v>28</v>
      </c>
      <c r="BU15" s="3">
        <f>SUMIF(Base_Acc!$C$275:$C$540,Death_Base!$C15,Base_Acc!BU$275:BU$540)</f>
        <v>29</v>
      </c>
      <c r="BV15" s="3">
        <f>SUMIF(Base_Acc!$C$275:$C$540,Death_Base!$C15,Base_Acc!BV$275:BV$540)</f>
        <v>37</v>
      </c>
      <c r="BW15" s="3">
        <f>SUMIF(Base_Acc!$C$275:$C$540,Death_Base!$C15,Base_Acc!BW$275:BW$540)</f>
        <v>50</v>
      </c>
      <c r="BX15" s="3">
        <f>SUMIF(Base_Acc!$C$275:$C$540,Death_Base!$C15,Base_Acc!BX$275:BX$540)</f>
        <v>60</v>
      </c>
      <c r="BY15" s="3">
        <f>SUMIF(Base_Acc!$C$275:$C$540,Death_Base!$C15,Base_Acc!BY$275:BY$540)</f>
        <v>79</v>
      </c>
      <c r="BZ15" s="3">
        <f>SUMIF(Base_Acc!$C$275:$C$540,Death_Base!$C15,Base_Acc!BZ$275:BZ$540)</f>
        <v>94</v>
      </c>
      <c r="CA15" s="3">
        <f>SUMIF(Base_Acc!$C$275:$C$540,Death_Base!$C15,Base_Acc!CA$275:CA$540)</f>
        <v>125</v>
      </c>
      <c r="CB15" s="3">
        <f>SUMIF(Base_Acc!$C$275:$C$540,Death_Base!$C15,Base_Acc!CB$275:CB$540)</f>
        <v>141</v>
      </c>
      <c r="CC15" s="3">
        <f>SUMIF(Base_Acc!$C$275:$C$540,Death_Base!$C15,Base_Acc!CC$275:CC$540)</f>
        <v>174</v>
      </c>
      <c r="CD15" s="3">
        <f>SUMIF(Base_Acc!$C$275:$C$540,Death_Base!$C15,Base_Acc!CD$275:CD$540)</f>
        <v>194</v>
      </c>
      <c r="CE15" s="3">
        <f>SUMIF(Base_Acc!$C$275:$C$540,Death_Base!$C15,Base_Acc!CE$275:CE$540)</f>
        <v>233</v>
      </c>
      <c r="CF15" s="3">
        <f>SUMIF(Base_Acc!$C$275:$C$540,Death_Base!$C15,Base_Acc!CF$275:CF$540)</f>
        <v>273</v>
      </c>
      <c r="CG15" s="3">
        <f>SUMIF(Base_Acc!$C$275:$C$540,Death_Base!$C15,Base_Acc!CG$275:CG$540)</f>
        <v>296</v>
      </c>
      <c r="CH15" s="3">
        <f>SUMIF(Base_Acc!$C$275:$C$540,Death_Base!$C15,Base_Acc!CH$275:CH$540)</f>
        <v>332</v>
      </c>
      <c r="CI15" s="3">
        <f>SUMIF(Base_Acc!$C$275:$C$540,Death_Base!$C15,Base_Acc!CI$275:CI$540)</f>
        <v>406</v>
      </c>
      <c r="CJ15" s="3">
        <f>SUMIF(Base_Acc!$C$275:$C$540,Death_Base!$C15,Base_Acc!CJ$275:CJ$540)</f>
        <v>449</v>
      </c>
      <c r="CK15" s="3">
        <f>SUMIF(Base_Acc!$C$275:$C$540,Death_Base!$C15,Base_Acc!CK$275:CK$540)</f>
        <v>486</v>
      </c>
      <c r="CL15" s="3">
        <f>SUMIF(Base_Acc!$C$275:$C$540,Death_Base!$C15,Base_Acc!CL$275:CL$540)</f>
        <v>546</v>
      </c>
      <c r="CM15" s="3">
        <f>SUMIF(Base_Acc!$C$275:$C$540,Death_Base!$C15,Base_Acc!CM$275:CM$540)</f>
        <v>650</v>
      </c>
      <c r="CN15" s="3">
        <f>SUMIF(Base_Acc!$C$275:$C$540,Death_Base!$C15,Base_Acc!CN$275:CN$540)</f>
        <v>686</v>
      </c>
      <c r="CO15" s="3">
        <f>SUMIF(Base_Acc!$C$275:$C$540,Death_Base!$C15,Base_Acc!CO$275:CO$540)</f>
        <v>712</v>
      </c>
      <c r="CP15" s="3">
        <f>SUMIF(Base_Acc!$C$275:$C$540,Death_Base!$C15,Base_Acc!CP$275:CP$540)</f>
        <v>857</v>
      </c>
      <c r="CQ15" s="3">
        <f>SUMIF(Base_Acc!$C$275:$C$540,Death_Base!$C15,Base_Acc!CQ$275:CQ$540)</f>
        <v>970</v>
      </c>
      <c r="CR15" s="3">
        <f>SUMIF(Base_Acc!$C$275:$C$540,Death_Base!$C15,Base_Acc!CR$275:CR$540)</f>
        <v>1069</v>
      </c>
      <c r="CS15" s="3">
        <f>SUMIF(Base_Acc!$C$275:$C$540,Death_Base!$C15,Base_Acc!CS$275:CS$540)</f>
        <v>1221</v>
      </c>
      <c r="CT15" s="3">
        <f>SUMIF(Base_Acc!$C$275:$C$540,Death_Base!$C15,Base_Acc!CT$275:CT$540)</f>
        <v>1305</v>
      </c>
      <c r="CU15" s="3">
        <f>SUMIF(Base_Acc!$C$275:$C$540,Death_Base!$C15,Base_Acc!CU$275:CU$540)</f>
        <v>1351</v>
      </c>
      <c r="CV15" s="3">
        <f>SUMIF(Base_Acc!$C$275:$C$540,Death_Base!$C15,Base_Acc!CV$275:CV$540)</f>
        <v>1434</v>
      </c>
      <c r="CW15" s="3">
        <f>SUMIF(Base_Acc!$C$275:$C$540,Death_Base!$C15,Base_Acc!CW$275:CW$540)</f>
        <v>1569</v>
      </c>
      <c r="CX15" s="3">
        <f>SUMIF(Base_Acc!$C$275:$C$540,Death_Base!$C15,Base_Acc!CX$275:CX$540)</f>
        <v>1732</v>
      </c>
      <c r="CY15" s="3">
        <f>SUMIF(Base_Acc!$C$275:$C$540,Death_Base!$C15,Base_Acc!CY$275:CY$540)</f>
        <v>1859</v>
      </c>
      <c r="CZ15" s="3">
        <f>SUMIF(Base_Acc!$C$275:$C$540,Death_Base!$C15,Base_Acc!CZ$275:CZ$540)</f>
        <v>1972</v>
      </c>
      <c r="DA15" s="3">
        <f>SUMIF(Base_Acc!$C$275:$C$540,Death_Base!$C15,Base_Acc!DA$275:DA$540)</f>
        <v>2061</v>
      </c>
      <c r="DB15" s="3">
        <f>SUMIF(Base_Acc!$C$275:$C$540,Death_Base!$C15,Base_Acc!DB$275:DB$540)</f>
        <v>2154</v>
      </c>
      <c r="DC15" s="3">
        <f>SUMIF(Base_Acc!$C$275:$C$540,Death_Base!$C15,Base_Acc!DC$275:DC$540)</f>
        <v>2271</v>
      </c>
      <c r="DD15" s="3">
        <f>SUMIF(Base_Acc!$C$275:$C$540,Death_Base!$C15,Base_Acc!DD$275:DD$540)</f>
        <v>2507</v>
      </c>
      <c r="DE15" s="3">
        <f>SUMIF(Base_Acc!$C$275:$C$540,Death_Base!$C15,Base_Acc!DE$275:DE$540)</f>
        <v>2704</v>
      </c>
      <c r="DF15" s="3">
        <f>SUMIF(Base_Acc!$C$275:$C$540,Death_Base!$C15,Base_Acc!DF$275:DF$540)</f>
        <v>2961</v>
      </c>
      <c r="DG15" s="3">
        <f>SUMIF(Base_Acc!$C$275:$C$540,Death_Base!$C15,Base_Acc!DG$275:DG$540)</f>
        <v>3160</v>
      </c>
      <c r="DH15" s="3">
        <f>SUMIF(Base_Acc!$C$275:$C$540,Death_Base!$C15,Base_Acc!DH$275:DH$540)</f>
        <v>3353</v>
      </c>
      <c r="DI15" s="3">
        <f>SUMIF(Base_Acc!$C$275:$C$540,Death_Base!$C15,Base_Acc!DI$275:DI$540)</f>
        <v>3465</v>
      </c>
      <c r="DJ15" s="3">
        <f>SUMIF(Base_Acc!$C$275:$C$540,Death_Base!$C15,Base_Acc!DJ$275:DJ$540)</f>
        <v>3573</v>
      </c>
      <c r="DK15" s="3">
        <f>SUMIF(Base_Acc!$C$275:$C$540,Death_Base!$C15,Base_Acc!DK$275:DK$540)</f>
        <v>3926</v>
      </c>
      <c r="DL15" s="3">
        <f>SUMIF(Base_Acc!$C$275:$C$540,Death_Base!$C15,Base_Acc!DL$275:DL$540)</f>
        <v>4220</v>
      </c>
      <c r="DM15" s="3">
        <f>SUMIF(Base_Acc!$C$275:$C$540,Death_Base!$C15,Base_Acc!DM$275:DM$540)</f>
        <v>4477</v>
      </c>
      <c r="DN15" s="3">
        <f>SUMIF(Base_Acc!$C$275:$C$540,Death_Base!$C15,Base_Acc!DN$275:DN$540)</f>
        <v>4767</v>
      </c>
      <c r="DO15" s="3">
        <f>SUMIF(Base_Acc!$C$275:$C$540,Death_Base!$C15,Base_Acc!DO$275:DO$540)</f>
        <v>5045</v>
      </c>
      <c r="DP15" s="3">
        <f>SUMIF(Base_Acc!$C$275:$C$540,Death_Base!$C15,Base_Acc!DP$275:DP$540)</f>
        <v>5177</v>
      </c>
      <c r="DQ15" s="3">
        <f>SUMIF(Base_Acc!$C$275:$C$540,Death_Base!$C15,Base_Acc!DQ$275:DQ$540)</f>
        <v>5332</v>
      </c>
      <c r="DR15" s="3">
        <f>SUMIF(Base_Acc!$C$275:$C$540,Death_Base!$C15,Base_Acc!DR$275:DR$540)</f>
        <v>5666</v>
      </c>
      <c r="DS15" s="3">
        <f>SUMIF(Base_Acc!$C$275:$C$540,Death_Base!$C15,Base_Acc!DS$275:DS$540)</f>
        <v>6090</v>
      </c>
      <c r="DT15" s="3">
        <f>SUMIF(Base_Acc!$C$275:$C$540,Death_Base!$C15,Base_Acc!DT$275:DT$540)</f>
        <v>6510</v>
      </c>
      <c r="DU15" s="3">
        <f>SUMIF(Base_Acc!$C$275:$C$540,Death_Base!$C15,Base_Acc!DU$275:DU$540)</f>
        <v>6989</v>
      </c>
      <c r="DV15" s="3">
        <f>SUMIF(Base_Acc!$C$275:$C$540,Death_Base!$C15,Base_Acc!DV$275:DV$540)</f>
        <v>7179</v>
      </c>
      <c r="DW15" s="3">
        <f>SUMIF(Base_Acc!$C$275:$C$540,Death_Base!$C15,Base_Acc!DW$275:DW$540)</f>
        <v>7394</v>
      </c>
      <c r="DX15" s="3">
        <f>SUMIF(Base_Acc!$C$275:$C$540,Death_Base!$C15,Base_Acc!DX$275:DX$540)</f>
        <v>7633</v>
      </c>
      <c r="DY15" s="3">
        <f>SUMIF(Base_Acc!$C$275:$C$540,Death_Base!$C15,Base_Acc!DY$275:DY$540)</f>
        <v>8134</v>
      </c>
      <c r="DZ15" s="3">
        <f>SUMIF(Base_Acc!$C$275:$C$540,Death_Base!$C15,Base_Acc!DZ$275:DZ$540)</f>
        <v>8597</v>
      </c>
      <c r="EA15" s="3">
        <f>SUMIF(Base_Acc!$C$275:$C$540,Death_Base!$C15,Base_Acc!EA$275:EA$540)</f>
        <v>9044</v>
      </c>
      <c r="EB15" s="3">
        <f>SUMIF(Base_Acc!$C$275:$C$540,Death_Base!$C15,Base_Acc!EB$275:EB$540)</f>
        <v>9415</v>
      </c>
      <c r="EC15" s="3">
        <f>SUMIF(Base_Acc!$C$275:$C$540,Death_Base!$C15,Base_Acc!EC$275:EC$540)</f>
        <v>9779</v>
      </c>
    </row>
    <row r="16" spans="3:133" x14ac:dyDescent="0.25">
      <c r="C16" s="2" t="s">
        <v>1637</v>
      </c>
      <c r="D16" s="3">
        <f>SUMIF(Base_Acc!$C$275:$C$540,Death_Base!$C16,Base_Acc!D$275:D$540)</f>
        <v>0</v>
      </c>
      <c r="E16" s="3">
        <f>SUMIF(Base_Acc!$C$275:$C$540,Death_Base!$C16,Base_Acc!E$275:E$540)</f>
        <v>0</v>
      </c>
      <c r="F16" s="3">
        <f>SUMIF(Base_Acc!$C$275:$C$540,Death_Base!$C16,Base_Acc!F$275:F$540)</f>
        <v>0</v>
      </c>
      <c r="G16" s="3">
        <f>SUMIF(Base_Acc!$C$275:$C$540,Death_Base!$C16,Base_Acc!G$275:G$540)</f>
        <v>0</v>
      </c>
      <c r="H16" s="3">
        <f>SUMIF(Base_Acc!$C$275:$C$540,Death_Base!$C16,Base_Acc!H$275:H$540)</f>
        <v>0</v>
      </c>
      <c r="I16" s="3">
        <f>SUMIF(Base_Acc!$C$275:$C$540,Death_Base!$C16,Base_Acc!I$275:I$540)</f>
        <v>0</v>
      </c>
      <c r="J16" s="3">
        <f>SUMIF(Base_Acc!$C$275:$C$540,Death_Base!$C16,Base_Acc!J$275:J$540)</f>
        <v>0</v>
      </c>
      <c r="K16" s="3">
        <f>SUMIF(Base_Acc!$C$275:$C$540,Death_Base!$C16,Base_Acc!K$275:K$540)</f>
        <v>0</v>
      </c>
      <c r="L16" s="3">
        <f>SUMIF(Base_Acc!$C$275:$C$540,Death_Base!$C16,Base_Acc!L$275:L$540)</f>
        <v>0</v>
      </c>
      <c r="M16" s="3">
        <f>SUMIF(Base_Acc!$C$275:$C$540,Death_Base!$C16,Base_Acc!M$275:M$540)</f>
        <v>0</v>
      </c>
      <c r="N16" s="3">
        <f>SUMIF(Base_Acc!$C$275:$C$540,Death_Base!$C16,Base_Acc!N$275:N$540)</f>
        <v>0</v>
      </c>
      <c r="O16" s="3">
        <f>SUMIF(Base_Acc!$C$275:$C$540,Death_Base!$C16,Base_Acc!O$275:O$540)</f>
        <v>0</v>
      </c>
      <c r="P16" s="3">
        <f>SUMIF(Base_Acc!$C$275:$C$540,Death_Base!$C16,Base_Acc!P$275:P$540)</f>
        <v>0</v>
      </c>
      <c r="Q16" s="3">
        <f>SUMIF(Base_Acc!$C$275:$C$540,Death_Base!$C16,Base_Acc!Q$275:Q$540)</f>
        <v>0</v>
      </c>
      <c r="R16" s="3">
        <f>SUMIF(Base_Acc!$C$275:$C$540,Death_Base!$C16,Base_Acc!R$275:R$540)</f>
        <v>0</v>
      </c>
      <c r="S16" s="3">
        <f>SUMIF(Base_Acc!$C$275:$C$540,Death_Base!$C16,Base_Acc!S$275:S$540)</f>
        <v>0</v>
      </c>
      <c r="T16" s="3">
        <f>SUMIF(Base_Acc!$C$275:$C$540,Death_Base!$C16,Base_Acc!T$275:T$540)</f>
        <v>0</v>
      </c>
      <c r="U16" s="3">
        <f>SUMIF(Base_Acc!$C$275:$C$540,Death_Base!$C16,Base_Acc!U$275:U$540)</f>
        <v>0</v>
      </c>
      <c r="V16" s="3">
        <f>SUMIF(Base_Acc!$C$275:$C$540,Death_Base!$C16,Base_Acc!V$275:V$540)</f>
        <v>0</v>
      </c>
      <c r="W16" s="3">
        <f>SUMIF(Base_Acc!$C$275:$C$540,Death_Base!$C16,Base_Acc!W$275:W$540)</f>
        <v>0</v>
      </c>
      <c r="X16" s="3">
        <f>SUMIF(Base_Acc!$C$275:$C$540,Death_Base!$C16,Base_Acc!X$275:X$540)</f>
        <v>0</v>
      </c>
      <c r="Y16" s="3">
        <f>SUMIF(Base_Acc!$C$275:$C$540,Death_Base!$C16,Base_Acc!Y$275:Y$540)</f>
        <v>0</v>
      </c>
      <c r="Z16" s="3">
        <f>SUMIF(Base_Acc!$C$275:$C$540,Death_Base!$C16,Base_Acc!Z$275:Z$540)</f>
        <v>0</v>
      </c>
      <c r="AA16" s="3">
        <f>SUMIF(Base_Acc!$C$275:$C$540,Death_Base!$C16,Base_Acc!AA$275:AA$540)</f>
        <v>0</v>
      </c>
      <c r="AB16" s="3">
        <f>SUMIF(Base_Acc!$C$275:$C$540,Death_Base!$C16,Base_Acc!AB$275:AB$540)</f>
        <v>0</v>
      </c>
      <c r="AC16" s="3">
        <f>SUMIF(Base_Acc!$C$275:$C$540,Death_Base!$C16,Base_Acc!AC$275:AC$540)</f>
        <v>0</v>
      </c>
      <c r="AD16" s="3">
        <f>SUMIF(Base_Acc!$C$275:$C$540,Death_Base!$C16,Base_Acc!AD$275:AD$540)</f>
        <v>0</v>
      </c>
      <c r="AE16" s="3">
        <f>SUMIF(Base_Acc!$C$275:$C$540,Death_Base!$C16,Base_Acc!AE$275:AE$540)</f>
        <v>0</v>
      </c>
      <c r="AF16" s="3">
        <f>SUMIF(Base_Acc!$C$275:$C$540,Death_Base!$C16,Base_Acc!AF$275:AF$540)</f>
        <v>0</v>
      </c>
      <c r="AG16" s="3">
        <f>SUMIF(Base_Acc!$C$275:$C$540,Death_Base!$C16,Base_Acc!AG$275:AG$540)</f>
        <v>0</v>
      </c>
      <c r="AH16" s="3">
        <f>SUMIF(Base_Acc!$C$275:$C$540,Death_Base!$C16,Base_Acc!AH$275:AH$540)</f>
        <v>0</v>
      </c>
      <c r="AI16" s="3">
        <f>SUMIF(Base_Acc!$C$275:$C$540,Death_Base!$C16,Base_Acc!AI$275:AI$540)</f>
        <v>0</v>
      </c>
      <c r="AJ16" s="3">
        <f>SUMIF(Base_Acc!$C$275:$C$540,Death_Base!$C16,Base_Acc!AJ$275:AJ$540)</f>
        <v>0</v>
      </c>
      <c r="AK16" s="3">
        <f>SUMIF(Base_Acc!$C$275:$C$540,Death_Base!$C16,Base_Acc!AK$275:AK$540)</f>
        <v>0</v>
      </c>
      <c r="AL16" s="3">
        <f>SUMIF(Base_Acc!$C$275:$C$540,Death_Base!$C16,Base_Acc!AL$275:AL$540)</f>
        <v>0</v>
      </c>
      <c r="AM16" s="3">
        <f>SUMIF(Base_Acc!$C$275:$C$540,Death_Base!$C16,Base_Acc!AM$275:AM$540)</f>
        <v>0</v>
      </c>
      <c r="AN16" s="3">
        <f>SUMIF(Base_Acc!$C$275:$C$540,Death_Base!$C16,Base_Acc!AN$275:AN$540)</f>
        <v>0</v>
      </c>
      <c r="AO16" s="3">
        <f>SUMIF(Base_Acc!$C$275:$C$540,Death_Base!$C16,Base_Acc!AO$275:AO$540)</f>
        <v>0</v>
      </c>
      <c r="AP16" s="3">
        <f>SUMIF(Base_Acc!$C$275:$C$540,Death_Base!$C16,Base_Acc!AP$275:AP$540)</f>
        <v>0</v>
      </c>
      <c r="AQ16" s="3">
        <f>SUMIF(Base_Acc!$C$275:$C$540,Death_Base!$C16,Base_Acc!AQ$275:AQ$540)</f>
        <v>0</v>
      </c>
      <c r="AR16" s="3">
        <f>SUMIF(Base_Acc!$C$275:$C$540,Death_Base!$C16,Base_Acc!AR$275:AR$540)</f>
        <v>0</v>
      </c>
      <c r="AS16" s="3">
        <f>SUMIF(Base_Acc!$C$275:$C$540,Death_Base!$C16,Base_Acc!AS$275:AS$540)</f>
        <v>0</v>
      </c>
      <c r="AT16" s="3">
        <f>SUMIF(Base_Acc!$C$275:$C$540,Death_Base!$C16,Base_Acc!AT$275:AT$540)</f>
        <v>0</v>
      </c>
      <c r="AU16" s="3">
        <f>SUMIF(Base_Acc!$C$275:$C$540,Death_Base!$C16,Base_Acc!AU$275:AU$540)</f>
        <v>0</v>
      </c>
      <c r="AV16" s="3">
        <f>SUMIF(Base_Acc!$C$275:$C$540,Death_Base!$C16,Base_Acc!AV$275:AV$540)</f>
        <v>0</v>
      </c>
      <c r="AW16" s="3">
        <f>SUMIF(Base_Acc!$C$275:$C$540,Death_Base!$C16,Base_Acc!AW$275:AW$540)</f>
        <v>0</v>
      </c>
      <c r="AX16" s="3">
        <f>SUMIF(Base_Acc!$C$275:$C$540,Death_Base!$C16,Base_Acc!AX$275:AX$540)</f>
        <v>0</v>
      </c>
      <c r="AY16" s="3">
        <f>SUMIF(Base_Acc!$C$275:$C$540,Death_Base!$C16,Base_Acc!AY$275:AY$540)</f>
        <v>0</v>
      </c>
      <c r="AZ16" s="3">
        <f>SUMIF(Base_Acc!$C$275:$C$540,Death_Base!$C16,Base_Acc!AZ$275:AZ$540)</f>
        <v>0</v>
      </c>
      <c r="BA16" s="3">
        <f>SUMIF(Base_Acc!$C$275:$C$540,Death_Base!$C16,Base_Acc!BA$275:BA$540)</f>
        <v>0</v>
      </c>
      <c r="BB16" s="3">
        <f>SUMIF(Base_Acc!$C$275:$C$540,Death_Base!$C16,Base_Acc!BB$275:BB$540)</f>
        <v>0</v>
      </c>
      <c r="BC16" s="3">
        <f>SUMIF(Base_Acc!$C$275:$C$540,Death_Base!$C16,Base_Acc!BC$275:BC$540)</f>
        <v>0</v>
      </c>
      <c r="BD16" s="3">
        <f>SUMIF(Base_Acc!$C$275:$C$540,Death_Base!$C16,Base_Acc!BD$275:BD$540)</f>
        <v>0</v>
      </c>
      <c r="BE16" s="3">
        <f>SUMIF(Base_Acc!$C$275:$C$540,Death_Base!$C16,Base_Acc!BE$275:BE$540)</f>
        <v>0</v>
      </c>
      <c r="BF16" s="3">
        <f>SUMIF(Base_Acc!$C$275:$C$540,Death_Base!$C16,Base_Acc!BF$275:BF$540)</f>
        <v>0</v>
      </c>
      <c r="BG16" s="3">
        <f>SUMIF(Base_Acc!$C$275:$C$540,Death_Base!$C16,Base_Acc!BG$275:BG$540)</f>
        <v>0</v>
      </c>
      <c r="BH16" s="3">
        <f>SUMIF(Base_Acc!$C$275:$C$540,Death_Base!$C16,Base_Acc!BH$275:BH$540)</f>
        <v>0</v>
      </c>
      <c r="BI16" s="3">
        <f>SUMIF(Base_Acc!$C$275:$C$540,Death_Base!$C16,Base_Acc!BI$275:BI$540)</f>
        <v>1</v>
      </c>
      <c r="BJ16" s="3">
        <f>SUMIF(Base_Acc!$C$275:$C$540,Death_Base!$C16,Base_Acc!BJ$275:BJ$540)</f>
        <v>1</v>
      </c>
      <c r="BK16" s="3">
        <f>SUMIF(Base_Acc!$C$275:$C$540,Death_Base!$C16,Base_Acc!BK$275:BK$540)</f>
        <v>1</v>
      </c>
      <c r="BL16" s="3">
        <f>SUMIF(Base_Acc!$C$275:$C$540,Death_Base!$C16,Base_Acc!BL$275:BL$540)</f>
        <v>1</v>
      </c>
      <c r="BM16" s="3">
        <f>SUMIF(Base_Acc!$C$275:$C$540,Death_Base!$C16,Base_Acc!BM$275:BM$540)</f>
        <v>1</v>
      </c>
      <c r="BN16" s="3">
        <f>SUMIF(Base_Acc!$C$275:$C$540,Death_Base!$C16,Base_Acc!BN$275:BN$540)</f>
        <v>1</v>
      </c>
      <c r="BO16" s="3">
        <f>SUMIF(Base_Acc!$C$275:$C$540,Death_Base!$C16,Base_Acc!BO$275:BO$540)</f>
        <v>3</v>
      </c>
      <c r="BP16" s="3">
        <f>SUMIF(Base_Acc!$C$275:$C$540,Death_Base!$C16,Base_Acc!BP$275:BP$540)</f>
        <v>3</v>
      </c>
      <c r="BQ16" s="3">
        <f>SUMIF(Base_Acc!$C$275:$C$540,Death_Base!$C16,Base_Acc!BQ$275:BQ$540)</f>
        <v>4</v>
      </c>
      <c r="BR16" s="3">
        <f>SUMIF(Base_Acc!$C$275:$C$540,Death_Base!$C16,Base_Acc!BR$275:BR$540)</f>
        <v>4</v>
      </c>
      <c r="BS16" s="3">
        <f>SUMIF(Base_Acc!$C$275:$C$540,Death_Base!$C16,Base_Acc!BS$275:BS$540)</f>
        <v>8</v>
      </c>
      <c r="BT16" s="3">
        <f>SUMIF(Base_Acc!$C$275:$C$540,Death_Base!$C16,Base_Acc!BT$275:BT$540)</f>
        <v>9</v>
      </c>
      <c r="BU16" s="3">
        <f>SUMIF(Base_Acc!$C$275:$C$540,Death_Base!$C16,Base_Acc!BU$275:BU$540)</f>
        <v>17</v>
      </c>
      <c r="BV16" s="3">
        <f>SUMIF(Base_Acc!$C$275:$C$540,Death_Base!$C16,Base_Acc!BV$275:BV$540)</f>
        <v>24</v>
      </c>
      <c r="BW16" s="3">
        <f>SUMIF(Base_Acc!$C$275:$C$540,Death_Base!$C16,Base_Acc!BW$275:BW$540)</f>
        <v>30</v>
      </c>
      <c r="BX16" s="3">
        <f>SUMIF(Base_Acc!$C$275:$C$540,Death_Base!$C16,Base_Acc!BX$275:BX$540)</f>
        <v>34</v>
      </c>
      <c r="BY16" s="3">
        <f>SUMIF(Base_Acc!$C$275:$C$540,Death_Base!$C16,Base_Acc!BY$275:BY$540)</f>
        <v>43</v>
      </c>
      <c r="BZ16" s="3">
        <f>SUMIF(Base_Acc!$C$275:$C$540,Death_Base!$C16,Base_Acc!BZ$275:BZ$540)</f>
        <v>45</v>
      </c>
      <c r="CA16" s="3">
        <f>SUMIF(Base_Acc!$C$275:$C$540,Death_Base!$C16,Base_Acc!CA$275:CA$540)</f>
        <v>47</v>
      </c>
      <c r="CB16" s="3">
        <f>SUMIF(Base_Acc!$C$275:$C$540,Death_Base!$C16,Base_Acc!CB$275:CB$540)</f>
        <v>58</v>
      </c>
      <c r="CC16" s="3">
        <f>SUMIF(Base_Acc!$C$275:$C$540,Death_Base!$C16,Base_Acc!CC$275:CC$540)</f>
        <v>63</v>
      </c>
      <c r="CD16" s="3">
        <f>SUMIF(Base_Acc!$C$275:$C$540,Death_Base!$C16,Base_Acc!CD$275:CD$540)</f>
        <v>76</v>
      </c>
      <c r="CE16" s="3">
        <f>SUMIF(Base_Acc!$C$275:$C$540,Death_Base!$C16,Base_Acc!CE$275:CE$540)</f>
        <v>94</v>
      </c>
      <c r="CF16" s="3">
        <f>SUMIF(Base_Acc!$C$275:$C$540,Death_Base!$C16,Base_Acc!CF$275:CF$540)</f>
        <v>106</v>
      </c>
      <c r="CG16" s="3">
        <f>SUMIF(Base_Acc!$C$275:$C$540,Death_Base!$C16,Base_Acc!CG$275:CG$540)</f>
        <v>130</v>
      </c>
      <c r="CH16" s="3">
        <f>SUMIF(Base_Acc!$C$275:$C$540,Death_Base!$C16,Base_Acc!CH$275:CH$540)</f>
        <v>148</v>
      </c>
      <c r="CI16" s="3">
        <f>SUMIF(Base_Acc!$C$275:$C$540,Death_Base!$C16,Base_Acc!CI$275:CI$540)</f>
        <v>170</v>
      </c>
      <c r="CJ16" s="3">
        <f>SUMIF(Base_Acc!$C$275:$C$540,Death_Base!$C16,Base_Acc!CJ$275:CJ$540)</f>
        <v>198</v>
      </c>
      <c r="CK16" s="3">
        <f>SUMIF(Base_Acc!$C$275:$C$540,Death_Base!$C16,Base_Acc!CK$275:CK$540)</f>
        <v>232</v>
      </c>
      <c r="CL16" s="3">
        <f>SUMIF(Base_Acc!$C$275:$C$540,Death_Base!$C16,Base_Acc!CL$275:CL$540)</f>
        <v>273</v>
      </c>
      <c r="CM16" s="3">
        <f>SUMIF(Base_Acc!$C$275:$C$540,Death_Base!$C16,Base_Acc!CM$275:CM$540)</f>
        <v>313</v>
      </c>
      <c r="CN16" s="3">
        <f>SUMIF(Base_Acc!$C$275:$C$540,Death_Base!$C16,Base_Acc!CN$275:CN$540)</f>
        <v>361</v>
      </c>
      <c r="CO16" s="3">
        <f>SUMIF(Base_Acc!$C$275:$C$540,Death_Base!$C16,Base_Acc!CO$275:CO$540)</f>
        <v>405</v>
      </c>
      <c r="CP16" s="3">
        <f>SUMIF(Base_Acc!$C$275:$C$540,Death_Base!$C16,Base_Acc!CP$275:CP$540)</f>
        <v>456</v>
      </c>
      <c r="CQ16" s="3">
        <f>SUMIF(Base_Acc!$C$275:$C$540,Death_Base!$C16,Base_Acc!CQ$275:CQ$540)</f>
        <v>513</v>
      </c>
      <c r="CR16" s="3">
        <f>SUMIF(Base_Acc!$C$275:$C$540,Death_Base!$C16,Base_Acc!CR$275:CR$540)</f>
        <v>555</v>
      </c>
      <c r="CS16" s="3">
        <f>SUMIF(Base_Acc!$C$275:$C$540,Death_Base!$C16,Base_Acc!CS$275:CS$540)</f>
        <v>615</v>
      </c>
      <c r="CT16" s="3">
        <f>SUMIF(Base_Acc!$C$275:$C$540,Death_Base!$C16,Base_Acc!CT$275:CT$540)</f>
        <v>681</v>
      </c>
      <c r="CU16" s="3">
        <f>SUMIF(Base_Acc!$C$275:$C$540,Death_Base!$C16,Base_Acc!CU$275:CU$540)</f>
        <v>747</v>
      </c>
      <c r="CV16" s="3">
        <f>SUMIF(Base_Acc!$C$275:$C$540,Death_Base!$C16,Base_Acc!CV$275:CV$540)</f>
        <v>794</v>
      </c>
      <c r="CW16" s="3">
        <f>SUMIF(Base_Acc!$C$275:$C$540,Death_Base!$C16,Base_Acc!CW$275:CW$540)</f>
        <v>867</v>
      </c>
      <c r="CX16" s="3">
        <f>SUMIF(Base_Acc!$C$275:$C$540,Death_Base!$C16,Base_Acc!CX$275:CX$540)</f>
        <v>972</v>
      </c>
      <c r="CY16" s="3">
        <f>SUMIF(Base_Acc!$C$275:$C$540,Death_Base!$C16,Base_Acc!CY$275:CY$540)</f>
        <v>1073</v>
      </c>
      <c r="CZ16" s="3">
        <f>SUMIF(Base_Acc!$C$275:$C$540,Death_Base!$C16,Base_Acc!CZ$275:CZ$540)</f>
        <v>1169</v>
      </c>
      <c r="DA16" s="3">
        <f>SUMIF(Base_Acc!$C$275:$C$540,Death_Base!$C16,Base_Acc!DA$275:DA$540)</f>
        <v>1222</v>
      </c>
      <c r="DB16" s="3">
        <f>SUMIF(Base_Acc!$C$275:$C$540,Death_Base!$C16,Base_Acc!DB$275:DB$540)</f>
        <v>1280</v>
      </c>
      <c r="DC16" s="3">
        <f>SUMIF(Base_Acc!$C$275:$C$540,Death_Base!$C16,Base_Acc!DC$275:DC$540)</f>
        <v>1356</v>
      </c>
      <c r="DD16" s="3">
        <f>SUMIF(Base_Acc!$C$275:$C$540,Death_Base!$C16,Base_Acc!DD$275:DD$540)</f>
        <v>1451</v>
      </c>
      <c r="DE16" s="3">
        <f>SUMIF(Base_Acc!$C$275:$C$540,Death_Base!$C16,Base_Acc!DE$275:DE$540)</f>
        <v>1537</v>
      </c>
      <c r="DF16" s="3">
        <f>SUMIF(Base_Acc!$C$275:$C$540,Death_Base!$C16,Base_Acc!DF$275:DF$540)</f>
        <v>1625</v>
      </c>
      <c r="DG16" s="3">
        <f>SUMIF(Base_Acc!$C$275:$C$540,Death_Base!$C16,Base_Acc!DG$275:DG$540)</f>
        <v>1723</v>
      </c>
      <c r="DH16" s="3">
        <f>SUMIF(Base_Acc!$C$275:$C$540,Death_Base!$C16,Base_Acc!DH$275:DH$540)</f>
        <v>1827</v>
      </c>
      <c r="DI16" s="3">
        <f>SUMIF(Base_Acc!$C$275:$C$540,Death_Base!$C16,Base_Acc!DI$275:DI$540)</f>
        <v>1915</v>
      </c>
      <c r="DJ16" s="3">
        <f>SUMIF(Base_Acc!$C$275:$C$540,Death_Base!$C16,Base_Acc!DJ$275:DJ$540)</f>
        <v>2009</v>
      </c>
      <c r="DK16" s="3">
        <f>SUMIF(Base_Acc!$C$275:$C$540,Death_Base!$C16,Base_Acc!DK$275:DK$540)</f>
        <v>2116</v>
      </c>
      <c r="DL16" s="3">
        <f>SUMIF(Base_Acc!$C$275:$C$540,Death_Base!$C16,Base_Acc!DL$275:DL$540)</f>
        <v>2212</v>
      </c>
      <c r="DM16" s="3">
        <f>SUMIF(Base_Acc!$C$275:$C$540,Death_Base!$C16,Base_Acc!DM$275:DM$540)</f>
        <v>2305</v>
      </c>
      <c r="DN16" s="3">
        <f>SUMIF(Base_Acc!$C$275:$C$540,Death_Base!$C16,Base_Acc!DN$275:DN$540)</f>
        <v>2418</v>
      </c>
      <c r="DO16" s="3">
        <f>SUMIF(Base_Acc!$C$275:$C$540,Death_Base!$C16,Base_Acc!DO$275:DO$540)</f>
        <v>2537</v>
      </c>
      <c r="DP16" s="3">
        <f>SUMIF(Base_Acc!$C$275:$C$540,Death_Base!$C16,Base_Acc!DP$275:DP$540)</f>
        <v>2631</v>
      </c>
      <c r="DQ16" s="3">
        <f>SUMIF(Base_Acc!$C$275:$C$540,Death_Base!$C16,Base_Acc!DQ$275:DQ$540)</f>
        <v>2722</v>
      </c>
      <c r="DR16" s="3">
        <f>SUMIF(Base_Acc!$C$275:$C$540,Death_Base!$C16,Base_Acc!DR$275:DR$540)</f>
        <v>2837</v>
      </c>
      <c r="DS16" s="3">
        <f>SUMIF(Base_Acc!$C$275:$C$540,Death_Base!$C16,Base_Acc!DS$275:DS$540)</f>
        <v>2972</v>
      </c>
      <c r="DT16" s="3">
        <f>SUMIF(Base_Acc!$C$275:$C$540,Death_Base!$C16,Base_Acc!DT$275:DT$540)</f>
        <v>3099</v>
      </c>
      <c r="DU16" s="3">
        <f>SUMIF(Base_Acc!$C$275:$C$540,Death_Base!$C16,Base_Acc!DU$275:DU$540)</f>
        <v>3249</v>
      </c>
      <c r="DV16" s="3">
        <f>SUMIF(Base_Acc!$C$275:$C$540,Death_Base!$C16,Base_Acc!DV$275:DV$540)</f>
        <v>3388</v>
      </c>
      <c r="DW16" s="3">
        <f>SUMIF(Base_Acc!$C$275:$C$540,Death_Base!$C16,Base_Acc!DW$275:DW$540)</f>
        <v>3541</v>
      </c>
      <c r="DX16" s="3">
        <f>SUMIF(Base_Acc!$C$275:$C$540,Death_Base!$C16,Base_Acc!DX$275:DX$540)</f>
        <v>3633</v>
      </c>
      <c r="DY16" s="3">
        <f>SUMIF(Base_Acc!$C$275:$C$540,Death_Base!$C16,Base_Acc!DY$275:DY$540)</f>
        <v>3807</v>
      </c>
      <c r="DZ16" s="3">
        <f>SUMIF(Base_Acc!$C$275:$C$540,Death_Base!$C16,Base_Acc!DZ$275:DZ$540)</f>
        <v>3968</v>
      </c>
      <c r="EA16" s="3">
        <f>SUMIF(Base_Acc!$C$275:$C$540,Death_Base!$C16,Base_Acc!EA$275:EA$540)</f>
        <v>4142</v>
      </c>
      <c r="EB16" s="3">
        <f>SUMIF(Base_Acc!$C$275:$C$540,Death_Base!$C16,Base_Acc!EB$275:EB$540)</f>
        <v>4374</v>
      </c>
      <c r="EC16" s="3">
        <f>SUMIF(Base_Acc!$C$275:$C$540,Death_Base!$C16,Base_Acc!EC$275:EC$540)</f>
        <v>4555</v>
      </c>
    </row>
    <row r="17" spans="2:133" x14ac:dyDescent="0.25">
      <c r="C17" s="2" t="s">
        <v>1686</v>
      </c>
      <c r="D17" s="3">
        <f>SUMIF(Base_Acc!$C$275:$C$540,Death_Base!$C17,Base_Acc!D$275:D$540)</f>
        <v>0</v>
      </c>
      <c r="E17" s="3">
        <f>SUMIF(Base_Acc!$C$275:$C$540,Death_Base!$C17,Base_Acc!E$275:E$540)</f>
        <v>0</v>
      </c>
      <c r="F17" s="3">
        <f>SUMIF(Base_Acc!$C$275:$C$540,Death_Base!$C17,Base_Acc!F$275:F$540)</f>
        <v>0</v>
      </c>
      <c r="G17" s="3">
        <f>SUMIF(Base_Acc!$C$275:$C$540,Death_Base!$C17,Base_Acc!G$275:G$540)</f>
        <v>0</v>
      </c>
      <c r="H17" s="3">
        <f>SUMIF(Base_Acc!$C$275:$C$540,Death_Base!$C17,Base_Acc!H$275:H$540)</f>
        <v>0</v>
      </c>
      <c r="I17" s="3">
        <f>SUMIF(Base_Acc!$C$275:$C$540,Death_Base!$C17,Base_Acc!I$275:I$540)</f>
        <v>0</v>
      </c>
      <c r="J17" s="3">
        <f>SUMIF(Base_Acc!$C$275:$C$540,Death_Base!$C17,Base_Acc!J$275:J$540)</f>
        <v>0</v>
      </c>
      <c r="K17" s="3">
        <f>SUMIF(Base_Acc!$C$275:$C$540,Death_Base!$C17,Base_Acc!K$275:K$540)</f>
        <v>0</v>
      </c>
      <c r="L17" s="3">
        <f>SUMIF(Base_Acc!$C$275:$C$540,Death_Base!$C17,Base_Acc!L$275:L$540)</f>
        <v>0</v>
      </c>
      <c r="M17" s="3">
        <f>SUMIF(Base_Acc!$C$275:$C$540,Death_Base!$C17,Base_Acc!M$275:M$540)</f>
        <v>0</v>
      </c>
      <c r="N17" s="3">
        <f>SUMIF(Base_Acc!$C$275:$C$540,Death_Base!$C17,Base_Acc!N$275:N$540)</f>
        <v>0</v>
      </c>
      <c r="O17" s="3">
        <f>SUMIF(Base_Acc!$C$275:$C$540,Death_Base!$C17,Base_Acc!O$275:O$540)</f>
        <v>0</v>
      </c>
      <c r="P17" s="3">
        <f>SUMIF(Base_Acc!$C$275:$C$540,Death_Base!$C17,Base_Acc!P$275:P$540)</f>
        <v>0</v>
      </c>
      <c r="Q17" s="3">
        <f>SUMIF(Base_Acc!$C$275:$C$540,Death_Base!$C17,Base_Acc!Q$275:Q$540)</f>
        <v>0</v>
      </c>
      <c r="R17" s="3">
        <f>SUMIF(Base_Acc!$C$275:$C$540,Death_Base!$C17,Base_Acc!R$275:R$540)</f>
        <v>0</v>
      </c>
      <c r="S17" s="3">
        <f>SUMIF(Base_Acc!$C$275:$C$540,Death_Base!$C17,Base_Acc!S$275:S$540)</f>
        <v>0</v>
      </c>
      <c r="T17" s="3">
        <f>SUMIF(Base_Acc!$C$275:$C$540,Death_Base!$C17,Base_Acc!T$275:T$540)</f>
        <v>0</v>
      </c>
      <c r="U17" s="3">
        <f>SUMIF(Base_Acc!$C$275:$C$540,Death_Base!$C17,Base_Acc!U$275:U$540)</f>
        <v>0</v>
      </c>
      <c r="V17" s="3">
        <f>SUMIF(Base_Acc!$C$275:$C$540,Death_Base!$C17,Base_Acc!V$275:V$540)</f>
        <v>0</v>
      </c>
      <c r="W17" s="3">
        <f>SUMIF(Base_Acc!$C$275:$C$540,Death_Base!$C17,Base_Acc!W$275:W$540)</f>
        <v>0</v>
      </c>
      <c r="X17" s="3">
        <f>SUMIF(Base_Acc!$C$275:$C$540,Death_Base!$C17,Base_Acc!X$275:X$540)</f>
        <v>0</v>
      </c>
      <c r="Y17" s="3">
        <f>SUMIF(Base_Acc!$C$275:$C$540,Death_Base!$C17,Base_Acc!Y$275:Y$540)</f>
        <v>0</v>
      </c>
      <c r="Z17" s="3">
        <f>SUMIF(Base_Acc!$C$275:$C$540,Death_Base!$C17,Base_Acc!Z$275:Z$540)</f>
        <v>0</v>
      </c>
      <c r="AA17" s="3">
        <f>SUMIF(Base_Acc!$C$275:$C$540,Death_Base!$C17,Base_Acc!AA$275:AA$540)</f>
        <v>0</v>
      </c>
      <c r="AB17" s="3">
        <f>SUMIF(Base_Acc!$C$275:$C$540,Death_Base!$C17,Base_Acc!AB$275:AB$540)</f>
        <v>0</v>
      </c>
      <c r="AC17" s="3">
        <f>SUMIF(Base_Acc!$C$275:$C$540,Death_Base!$C17,Base_Acc!AC$275:AC$540)</f>
        <v>0</v>
      </c>
      <c r="AD17" s="3">
        <f>SUMIF(Base_Acc!$C$275:$C$540,Death_Base!$C17,Base_Acc!AD$275:AD$540)</f>
        <v>0</v>
      </c>
      <c r="AE17" s="3">
        <f>SUMIF(Base_Acc!$C$275:$C$540,Death_Base!$C17,Base_Acc!AE$275:AE$540)</f>
        <v>0</v>
      </c>
      <c r="AF17" s="3">
        <f>SUMIF(Base_Acc!$C$275:$C$540,Death_Base!$C17,Base_Acc!AF$275:AF$540)</f>
        <v>0</v>
      </c>
      <c r="AG17" s="3">
        <f>SUMIF(Base_Acc!$C$275:$C$540,Death_Base!$C17,Base_Acc!AG$275:AG$540)</f>
        <v>0</v>
      </c>
      <c r="AH17" s="3">
        <f>SUMIF(Base_Acc!$C$275:$C$540,Death_Base!$C17,Base_Acc!AH$275:AH$540)</f>
        <v>0</v>
      </c>
      <c r="AI17" s="3">
        <f>SUMIF(Base_Acc!$C$275:$C$540,Death_Base!$C17,Base_Acc!AI$275:AI$540)</f>
        <v>0</v>
      </c>
      <c r="AJ17" s="3">
        <f>SUMIF(Base_Acc!$C$275:$C$540,Death_Base!$C17,Base_Acc!AJ$275:AJ$540)</f>
        <v>0</v>
      </c>
      <c r="AK17" s="3">
        <f>SUMIF(Base_Acc!$C$275:$C$540,Death_Base!$C17,Base_Acc!AK$275:AK$540)</f>
        <v>0</v>
      </c>
      <c r="AL17" s="3">
        <f>SUMIF(Base_Acc!$C$275:$C$540,Death_Base!$C17,Base_Acc!AL$275:AL$540)</f>
        <v>0</v>
      </c>
      <c r="AM17" s="3">
        <f>SUMIF(Base_Acc!$C$275:$C$540,Death_Base!$C17,Base_Acc!AM$275:AM$540)</f>
        <v>0</v>
      </c>
      <c r="AN17" s="3">
        <f>SUMIF(Base_Acc!$C$275:$C$540,Death_Base!$C17,Base_Acc!AN$275:AN$540)</f>
        <v>0</v>
      </c>
      <c r="AO17" s="3">
        <f>SUMIF(Base_Acc!$C$275:$C$540,Death_Base!$C17,Base_Acc!AO$275:AO$540)</f>
        <v>0</v>
      </c>
      <c r="AP17" s="3">
        <f>SUMIF(Base_Acc!$C$275:$C$540,Death_Base!$C17,Base_Acc!AP$275:AP$540)</f>
        <v>0</v>
      </c>
      <c r="AQ17" s="3">
        <f>SUMIF(Base_Acc!$C$275:$C$540,Death_Base!$C17,Base_Acc!AQ$275:AQ$540)</f>
        <v>0</v>
      </c>
      <c r="AR17" s="3">
        <f>SUMIF(Base_Acc!$C$275:$C$540,Death_Base!$C17,Base_Acc!AR$275:AR$540)</f>
        <v>0</v>
      </c>
      <c r="AS17" s="3">
        <f>SUMIF(Base_Acc!$C$275:$C$540,Death_Base!$C17,Base_Acc!AS$275:AS$540)</f>
        <v>1</v>
      </c>
      <c r="AT17" s="3">
        <f>SUMIF(Base_Acc!$C$275:$C$540,Death_Base!$C17,Base_Acc!AT$275:AT$540)</f>
        <v>2</v>
      </c>
      <c r="AU17" s="3">
        <f>SUMIF(Base_Acc!$C$275:$C$540,Death_Base!$C17,Base_Acc!AU$275:AU$540)</f>
        <v>3</v>
      </c>
      <c r="AV17" s="3">
        <f>SUMIF(Base_Acc!$C$275:$C$540,Death_Base!$C17,Base_Acc!AV$275:AV$540)</f>
        <v>5</v>
      </c>
      <c r="AW17" s="3">
        <f>SUMIF(Base_Acc!$C$275:$C$540,Death_Base!$C17,Base_Acc!AW$275:AW$540)</f>
        <v>10</v>
      </c>
      <c r="AX17" s="3">
        <f>SUMIF(Base_Acc!$C$275:$C$540,Death_Base!$C17,Base_Acc!AX$275:AX$540)</f>
        <v>17</v>
      </c>
      <c r="AY17" s="3">
        <f>SUMIF(Base_Acc!$C$275:$C$540,Death_Base!$C17,Base_Acc!AY$275:AY$540)</f>
        <v>28</v>
      </c>
      <c r="AZ17" s="3">
        <f>SUMIF(Base_Acc!$C$275:$C$540,Death_Base!$C17,Base_Acc!AZ$275:AZ$540)</f>
        <v>35</v>
      </c>
      <c r="BA17" s="3">
        <f>SUMIF(Base_Acc!$C$275:$C$540,Death_Base!$C17,Base_Acc!BA$275:BA$540)</f>
        <v>54</v>
      </c>
      <c r="BB17" s="3">
        <f>SUMIF(Base_Acc!$C$275:$C$540,Death_Base!$C17,Base_Acc!BB$275:BB$540)</f>
        <v>55</v>
      </c>
      <c r="BC17" s="3">
        <f>SUMIF(Base_Acc!$C$275:$C$540,Death_Base!$C17,Base_Acc!BC$275:BC$540)</f>
        <v>133</v>
      </c>
      <c r="BD17" s="3">
        <f>SUMIF(Base_Acc!$C$275:$C$540,Death_Base!$C17,Base_Acc!BD$275:BD$540)</f>
        <v>195</v>
      </c>
      <c r="BE17" s="3">
        <f>SUMIF(Base_Acc!$C$275:$C$540,Death_Base!$C17,Base_Acc!BE$275:BE$540)</f>
        <v>289</v>
      </c>
      <c r="BF17" s="3">
        <f>SUMIF(Base_Acc!$C$275:$C$540,Death_Base!$C17,Base_Acc!BF$275:BF$540)</f>
        <v>342</v>
      </c>
      <c r="BG17" s="3">
        <f>SUMIF(Base_Acc!$C$275:$C$540,Death_Base!$C17,Base_Acc!BG$275:BG$540)</f>
        <v>533</v>
      </c>
      <c r="BH17" s="3">
        <f>SUMIF(Base_Acc!$C$275:$C$540,Death_Base!$C17,Base_Acc!BH$275:BH$540)</f>
        <v>623</v>
      </c>
      <c r="BI17" s="3">
        <f>SUMIF(Base_Acc!$C$275:$C$540,Death_Base!$C17,Base_Acc!BI$275:BI$540)</f>
        <v>830</v>
      </c>
      <c r="BJ17" s="3">
        <f>SUMIF(Base_Acc!$C$275:$C$540,Death_Base!$C17,Base_Acc!BJ$275:BJ$540)</f>
        <v>1043</v>
      </c>
      <c r="BK17" s="3">
        <f>SUMIF(Base_Acc!$C$275:$C$540,Death_Base!$C17,Base_Acc!BK$275:BK$540)</f>
        <v>1375</v>
      </c>
      <c r="BL17" s="3">
        <f>SUMIF(Base_Acc!$C$275:$C$540,Death_Base!$C17,Base_Acc!BL$275:BL$540)</f>
        <v>1772</v>
      </c>
      <c r="BM17" s="3">
        <f>SUMIF(Base_Acc!$C$275:$C$540,Death_Base!$C17,Base_Acc!BM$275:BM$540)</f>
        <v>2311</v>
      </c>
      <c r="BN17" s="3">
        <f>SUMIF(Base_Acc!$C$275:$C$540,Death_Base!$C17,Base_Acc!BN$275:BN$540)</f>
        <v>2808</v>
      </c>
      <c r="BO17" s="3">
        <f>SUMIF(Base_Acc!$C$275:$C$540,Death_Base!$C17,Base_Acc!BO$275:BO$540)</f>
        <v>3647</v>
      </c>
      <c r="BP17" s="3">
        <f>SUMIF(Base_Acc!$C$275:$C$540,Death_Base!$C17,Base_Acc!BP$275:BP$540)</f>
        <v>4365</v>
      </c>
      <c r="BQ17" s="3">
        <f>SUMIF(Base_Acc!$C$275:$C$540,Death_Base!$C17,Base_Acc!BQ$275:BQ$540)</f>
        <v>5138</v>
      </c>
      <c r="BR17" s="3">
        <f>SUMIF(Base_Acc!$C$275:$C$540,Death_Base!$C17,Base_Acc!BR$275:BR$540)</f>
        <v>5982</v>
      </c>
      <c r="BS17" s="3">
        <f>SUMIF(Base_Acc!$C$275:$C$540,Death_Base!$C17,Base_Acc!BS$275:BS$540)</f>
        <v>6803</v>
      </c>
      <c r="BT17" s="3">
        <f>SUMIF(Base_Acc!$C$275:$C$540,Death_Base!$C17,Base_Acc!BT$275:BT$540)</f>
        <v>7716</v>
      </c>
      <c r="BU17" s="3">
        <f>SUMIF(Base_Acc!$C$275:$C$540,Death_Base!$C17,Base_Acc!BU$275:BU$540)</f>
        <v>8464</v>
      </c>
      <c r="BV17" s="3">
        <f>SUMIF(Base_Acc!$C$275:$C$540,Death_Base!$C17,Base_Acc!BV$275:BV$540)</f>
        <v>9387</v>
      </c>
      <c r="BW17" s="3">
        <f>SUMIF(Base_Acc!$C$275:$C$540,Death_Base!$C17,Base_Acc!BW$275:BW$540)</f>
        <v>10348</v>
      </c>
      <c r="BX17" s="3">
        <f>SUMIF(Base_Acc!$C$275:$C$540,Death_Base!$C17,Base_Acc!BX$275:BX$540)</f>
        <v>11198</v>
      </c>
      <c r="BY17" s="3">
        <f>SUMIF(Base_Acc!$C$275:$C$540,Death_Base!$C17,Base_Acc!BY$275:BY$540)</f>
        <v>11947</v>
      </c>
      <c r="BZ17" s="3">
        <f>SUMIF(Base_Acc!$C$275:$C$540,Death_Base!$C17,Base_Acc!BZ$275:BZ$540)</f>
        <v>12641</v>
      </c>
      <c r="CA17" s="3">
        <f>SUMIF(Base_Acc!$C$275:$C$540,Death_Base!$C17,Base_Acc!CA$275:CA$540)</f>
        <v>13341</v>
      </c>
      <c r="CB17" s="3">
        <f>SUMIF(Base_Acc!$C$275:$C$540,Death_Base!$C17,Base_Acc!CB$275:CB$540)</f>
        <v>14045</v>
      </c>
      <c r="CC17" s="3">
        <f>SUMIF(Base_Acc!$C$275:$C$540,Death_Base!$C17,Base_Acc!CC$275:CC$540)</f>
        <v>14792</v>
      </c>
      <c r="CD17" s="3">
        <f>SUMIF(Base_Acc!$C$275:$C$540,Death_Base!$C17,Base_Acc!CD$275:CD$540)</f>
        <v>15447</v>
      </c>
      <c r="CE17" s="3">
        <f>SUMIF(Base_Acc!$C$275:$C$540,Death_Base!$C17,Base_Acc!CE$275:CE$540)</f>
        <v>16081</v>
      </c>
      <c r="CF17" s="3">
        <f>SUMIF(Base_Acc!$C$275:$C$540,Death_Base!$C17,Base_Acc!CF$275:CF$540)</f>
        <v>16606</v>
      </c>
      <c r="CG17" s="3">
        <f>SUMIF(Base_Acc!$C$275:$C$540,Death_Base!$C17,Base_Acc!CG$275:CG$540)</f>
        <v>17209</v>
      </c>
      <c r="CH17" s="3">
        <f>SUMIF(Base_Acc!$C$275:$C$540,Death_Base!$C17,Base_Acc!CH$275:CH$540)</f>
        <v>17756</v>
      </c>
      <c r="CI17" s="3">
        <f>SUMIF(Base_Acc!$C$275:$C$540,Death_Base!$C17,Base_Acc!CI$275:CI$540)</f>
        <v>18056</v>
      </c>
      <c r="CJ17" s="3">
        <f>SUMIF(Base_Acc!$C$275:$C$540,Death_Base!$C17,Base_Acc!CJ$275:CJ$540)</f>
        <v>18708</v>
      </c>
      <c r="CK17" s="3">
        <f>SUMIF(Base_Acc!$C$275:$C$540,Death_Base!$C17,Base_Acc!CK$275:CK$540)</f>
        <v>19315</v>
      </c>
      <c r="CL17" s="3">
        <f>SUMIF(Base_Acc!$C$275:$C$540,Death_Base!$C17,Base_Acc!CL$275:CL$540)</f>
        <v>20002</v>
      </c>
      <c r="CM17" s="3">
        <f>SUMIF(Base_Acc!$C$275:$C$540,Death_Base!$C17,Base_Acc!CM$275:CM$540)</f>
        <v>20043</v>
      </c>
      <c r="CN17" s="3">
        <f>SUMIF(Base_Acc!$C$275:$C$540,Death_Base!$C17,Base_Acc!CN$275:CN$540)</f>
        <v>20453</v>
      </c>
      <c r="CO17" s="3">
        <f>SUMIF(Base_Acc!$C$275:$C$540,Death_Base!$C17,Base_Acc!CO$275:CO$540)</f>
        <v>20852</v>
      </c>
      <c r="CP17" s="3">
        <f>SUMIF(Base_Acc!$C$275:$C$540,Death_Base!$C17,Base_Acc!CP$275:CP$540)</f>
        <v>21282</v>
      </c>
      <c r="CQ17" s="3">
        <f>SUMIF(Base_Acc!$C$275:$C$540,Death_Base!$C17,Base_Acc!CQ$275:CQ$540)</f>
        <v>21717</v>
      </c>
      <c r="CR17" s="3">
        <f>SUMIF(Base_Acc!$C$275:$C$540,Death_Base!$C17,Base_Acc!CR$275:CR$540)</f>
        <v>22157</v>
      </c>
      <c r="CS17" s="3">
        <f>SUMIF(Base_Acc!$C$275:$C$540,Death_Base!$C17,Base_Acc!CS$275:CS$540)</f>
        <v>22524</v>
      </c>
      <c r="CT17" s="3">
        <f>SUMIF(Base_Acc!$C$275:$C$540,Death_Base!$C17,Base_Acc!CT$275:CT$540)</f>
        <v>22902</v>
      </c>
      <c r="CU17" s="3">
        <f>SUMIF(Base_Acc!$C$275:$C$540,Death_Base!$C17,Base_Acc!CU$275:CU$540)</f>
        <v>23190</v>
      </c>
      <c r="CV17" s="3">
        <f>SUMIF(Base_Acc!$C$275:$C$540,Death_Base!$C17,Base_Acc!CV$275:CV$540)</f>
        <v>23521</v>
      </c>
      <c r="CW17" s="3">
        <f>SUMIF(Base_Acc!$C$275:$C$540,Death_Base!$C17,Base_Acc!CW$275:CW$540)</f>
        <v>23822</v>
      </c>
      <c r="CX17" s="3">
        <f>SUMIF(Base_Acc!$C$275:$C$540,Death_Base!$C17,Base_Acc!CX$275:CX$540)</f>
        <v>24275</v>
      </c>
      <c r="CY17" s="3">
        <f>SUMIF(Base_Acc!$C$275:$C$540,Death_Base!$C17,Base_Acc!CY$275:CY$540)</f>
        <v>24543</v>
      </c>
      <c r="CZ17" s="3">
        <f>SUMIF(Base_Acc!$C$275:$C$540,Death_Base!$C17,Base_Acc!CZ$275:CZ$540)</f>
        <v>24543</v>
      </c>
      <c r="DA17" s="3">
        <f>SUMIF(Base_Acc!$C$275:$C$540,Death_Base!$C17,Base_Acc!DA$275:DA$540)</f>
        <v>25100</v>
      </c>
      <c r="DB17" s="3">
        <f>SUMIF(Base_Acc!$C$275:$C$540,Death_Base!$C17,Base_Acc!DB$275:DB$540)</f>
        <v>25264</v>
      </c>
      <c r="DC17" s="3">
        <f>SUMIF(Base_Acc!$C$275:$C$540,Death_Base!$C17,Base_Acc!DC$275:DC$540)</f>
        <v>25428</v>
      </c>
      <c r="DD17" s="3">
        <f>SUMIF(Base_Acc!$C$275:$C$540,Death_Base!$C17,Base_Acc!DD$275:DD$540)</f>
        <v>25613</v>
      </c>
      <c r="DE17" s="3">
        <f>SUMIF(Base_Acc!$C$275:$C$540,Death_Base!$C17,Base_Acc!DE$275:DE$540)</f>
        <v>25857</v>
      </c>
      <c r="DF17" s="3">
        <f>SUMIF(Base_Acc!$C$275:$C$540,Death_Base!$C17,Base_Acc!DF$275:DF$540)</f>
        <v>26070</v>
      </c>
      <c r="DG17" s="3">
        <f>SUMIF(Base_Acc!$C$275:$C$540,Death_Base!$C17,Base_Acc!DG$275:DG$540)</f>
        <v>26299</v>
      </c>
      <c r="DH17" s="3">
        <f>SUMIF(Base_Acc!$C$275:$C$540,Death_Base!$C17,Base_Acc!DH$275:DH$540)</f>
        <v>26478</v>
      </c>
      <c r="DI17" s="3">
        <f>SUMIF(Base_Acc!$C$275:$C$540,Death_Base!$C17,Base_Acc!DI$275:DI$540)</f>
        <v>26621</v>
      </c>
      <c r="DJ17" s="3">
        <f>SUMIF(Base_Acc!$C$275:$C$540,Death_Base!$C17,Base_Acc!DJ$275:DJ$540)</f>
        <v>26744</v>
      </c>
      <c r="DK17" s="3">
        <f>SUMIF(Base_Acc!$C$275:$C$540,Death_Base!$C17,Base_Acc!DK$275:DK$540)</f>
        <v>26920</v>
      </c>
      <c r="DL17" s="3">
        <f>SUMIF(Base_Acc!$C$275:$C$540,Death_Base!$C17,Base_Acc!DL$275:DL$540)</f>
        <v>27104</v>
      </c>
      <c r="DM17" s="3">
        <f>SUMIF(Base_Acc!$C$275:$C$540,Death_Base!$C17,Base_Acc!DM$275:DM$540)</f>
        <v>27321</v>
      </c>
      <c r="DN17" s="3">
        <f>SUMIF(Base_Acc!$C$275:$C$540,Death_Base!$C17,Base_Acc!DN$275:DN$540)</f>
        <v>27459</v>
      </c>
      <c r="DO17" s="3">
        <f>SUMIF(Base_Acc!$C$275:$C$540,Death_Base!$C17,Base_Acc!DO$275:DO$540)</f>
        <v>27563</v>
      </c>
      <c r="DP17" s="3">
        <f>SUMIF(Base_Acc!$C$275:$C$540,Death_Base!$C17,Base_Acc!DP$275:DP$540)</f>
        <v>27563</v>
      </c>
      <c r="DQ17" s="3">
        <f>SUMIF(Base_Acc!$C$275:$C$540,Death_Base!$C17,Base_Acc!DQ$275:DQ$540)</f>
        <v>27709</v>
      </c>
      <c r="DR17" s="3">
        <f>SUMIF(Base_Acc!$C$275:$C$540,Death_Base!$C17,Base_Acc!DR$275:DR$540)</f>
        <v>27778</v>
      </c>
      <c r="DS17" s="3">
        <f>SUMIF(Base_Acc!$C$275:$C$540,Death_Base!$C17,Base_Acc!DS$275:DS$540)</f>
        <v>27888</v>
      </c>
      <c r="DT17" s="3">
        <f>SUMIF(Base_Acc!$C$275:$C$540,Death_Base!$C17,Base_Acc!DT$275:DT$540)</f>
        <v>27940</v>
      </c>
      <c r="DU17" s="3">
        <f>SUMIF(Base_Acc!$C$275:$C$540,Death_Base!$C17,Base_Acc!DU$275:DU$540)</f>
        <v>28628</v>
      </c>
      <c r="DV17" s="3">
        <f>SUMIF(Base_Acc!$C$275:$C$540,Death_Base!$C17,Base_Acc!DV$275:DV$540)</f>
        <v>28678</v>
      </c>
      <c r="DW17" s="3">
        <f>SUMIF(Base_Acc!$C$275:$C$540,Death_Base!$C17,Base_Acc!DW$275:DW$540)</f>
        <v>28752</v>
      </c>
      <c r="DX17" s="3">
        <f>SUMIF(Base_Acc!$C$275:$C$540,Death_Base!$C17,Base_Acc!DX$275:DX$540)</f>
        <v>26834</v>
      </c>
      <c r="DY17" s="3">
        <f>SUMIF(Base_Acc!$C$275:$C$540,Death_Base!$C17,Base_Acc!DY$275:DY$540)</f>
        <v>27117</v>
      </c>
      <c r="DZ17" s="3">
        <f>SUMIF(Base_Acc!$C$275:$C$540,Death_Base!$C17,Base_Acc!DZ$275:DZ$540)</f>
        <v>27117</v>
      </c>
      <c r="EA17" s="3">
        <f>SUMIF(Base_Acc!$C$275:$C$540,Death_Base!$C17,Base_Acc!EA$275:EA$540)</f>
        <v>27119</v>
      </c>
      <c r="EB17" s="3">
        <f>SUMIF(Base_Acc!$C$275:$C$540,Death_Base!$C17,Base_Acc!EB$275:EB$540)</f>
        <v>27121</v>
      </c>
      <c r="EC17" s="3">
        <f>SUMIF(Base_Acc!$C$275:$C$540,Death_Base!$C17,Base_Acc!EC$275:EC$540)</f>
        <v>27125</v>
      </c>
    </row>
    <row r="18" spans="2:133" x14ac:dyDescent="0.25">
      <c r="C18" s="2" t="s">
        <v>1916</v>
      </c>
      <c r="D18" s="3">
        <f>SUMIF(Base_Acc!$C$275:$C$540,Death_Base!$C18,Base_Acc!D$275:D$540)</f>
        <v>0</v>
      </c>
      <c r="E18" s="3">
        <f>SUMIF(Base_Acc!$C$275:$C$540,Death_Base!$C18,Base_Acc!E$275:E$540)</f>
        <v>0</v>
      </c>
      <c r="F18" s="3">
        <f>SUMIF(Base_Acc!$C$275:$C$540,Death_Base!$C18,Base_Acc!F$275:F$540)</f>
        <v>0</v>
      </c>
      <c r="G18" s="3">
        <f>SUMIF(Base_Acc!$C$275:$C$540,Death_Base!$C18,Base_Acc!G$275:G$540)</f>
        <v>0</v>
      </c>
      <c r="H18" s="3">
        <f>SUMIF(Base_Acc!$C$275:$C$540,Death_Base!$C18,Base_Acc!H$275:H$540)</f>
        <v>0</v>
      </c>
      <c r="I18" s="3">
        <f>SUMIF(Base_Acc!$C$275:$C$540,Death_Base!$C18,Base_Acc!I$275:I$540)</f>
        <v>0</v>
      </c>
      <c r="J18" s="3">
        <f>SUMIF(Base_Acc!$C$275:$C$540,Death_Base!$C18,Base_Acc!J$275:J$540)</f>
        <v>0</v>
      </c>
      <c r="K18" s="3">
        <f>SUMIF(Base_Acc!$C$275:$C$540,Death_Base!$C18,Base_Acc!K$275:K$540)</f>
        <v>0</v>
      </c>
      <c r="L18" s="3">
        <f>SUMIF(Base_Acc!$C$275:$C$540,Death_Base!$C18,Base_Acc!L$275:L$540)</f>
        <v>0</v>
      </c>
      <c r="M18" s="3">
        <f>SUMIF(Base_Acc!$C$275:$C$540,Death_Base!$C18,Base_Acc!M$275:M$540)</f>
        <v>0</v>
      </c>
      <c r="N18" s="3">
        <f>SUMIF(Base_Acc!$C$275:$C$540,Death_Base!$C18,Base_Acc!N$275:N$540)</f>
        <v>0</v>
      </c>
      <c r="O18" s="3">
        <f>SUMIF(Base_Acc!$C$275:$C$540,Death_Base!$C18,Base_Acc!O$275:O$540)</f>
        <v>0</v>
      </c>
      <c r="P18" s="3">
        <f>SUMIF(Base_Acc!$C$275:$C$540,Death_Base!$C18,Base_Acc!P$275:P$540)</f>
        <v>0</v>
      </c>
      <c r="Q18" s="3">
        <f>SUMIF(Base_Acc!$C$275:$C$540,Death_Base!$C18,Base_Acc!Q$275:Q$540)</f>
        <v>0</v>
      </c>
      <c r="R18" s="3">
        <f>SUMIF(Base_Acc!$C$275:$C$540,Death_Base!$C18,Base_Acc!R$275:R$540)</f>
        <v>0</v>
      </c>
      <c r="S18" s="3">
        <f>SUMIF(Base_Acc!$C$275:$C$540,Death_Base!$C18,Base_Acc!S$275:S$540)</f>
        <v>0</v>
      </c>
      <c r="T18" s="3">
        <f>SUMIF(Base_Acc!$C$275:$C$540,Death_Base!$C18,Base_Acc!T$275:T$540)</f>
        <v>0</v>
      </c>
      <c r="U18" s="3">
        <f>SUMIF(Base_Acc!$C$275:$C$540,Death_Base!$C18,Base_Acc!U$275:U$540)</f>
        <v>0</v>
      </c>
      <c r="V18" s="3">
        <f>SUMIF(Base_Acc!$C$275:$C$540,Death_Base!$C18,Base_Acc!V$275:V$540)</f>
        <v>0</v>
      </c>
      <c r="W18" s="3">
        <f>SUMIF(Base_Acc!$C$275:$C$540,Death_Base!$C18,Base_Acc!W$275:W$540)</f>
        <v>0</v>
      </c>
      <c r="X18" s="3">
        <f>SUMIF(Base_Acc!$C$275:$C$540,Death_Base!$C18,Base_Acc!X$275:X$540)</f>
        <v>0</v>
      </c>
      <c r="Y18" s="3">
        <f>SUMIF(Base_Acc!$C$275:$C$540,Death_Base!$C18,Base_Acc!Y$275:Y$540)</f>
        <v>0</v>
      </c>
      <c r="Z18" s="3">
        <f>SUMIF(Base_Acc!$C$275:$C$540,Death_Base!$C18,Base_Acc!Z$275:Z$540)</f>
        <v>0</v>
      </c>
      <c r="AA18" s="3">
        <f>SUMIF(Base_Acc!$C$275:$C$540,Death_Base!$C18,Base_Acc!AA$275:AA$540)</f>
        <v>0</v>
      </c>
      <c r="AB18" s="3">
        <f>SUMIF(Base_Acc!$C$275:$C$540,Death_Base!$C18,Base_Acc!AB$275:AB$540)</f>
        <v>0</v>
      </c>
      <c r="AC18" s="3">
        <f>SUMIF(Base_Acc!$C$275:$C$540,Death_Base!$C18,Base_Acc!AC$275:AC$540)</f>
        <v>0</v>
      </c>
      <c r="AD18" s="3">
        <f>SUMIF(Base_Acc!$C$275:$C$540,Death_Base!$C18,Base_Acc!AD$275:AD$540)</f>
        <v>0</v>
      </c>
      <c r="AE18" s="3">
        <f>SUMIF(Base_Acc!$C$275:$C$540,Death_Base!$C18,Base_Acc!AE$275:AE$540)</f>
        <v>0</v>
      </c>
      <c r="AF18" s="3">
        <f>SUMIF(Base_Acc!$C$275:$C$540,Death_Base!$C18,Base_Acc!AF$275:AF$540)</f>
        <v>0</v>
      </c>
      <c r="AG18" s="3">
        <f>SUMIF(Base_Acc!$C$275:$C$540,Death_Base!$C18,Base_Acc!AG$275:AG$540)</f>
        <v>0</v>
      </c>
      <c r="AH18" s="3">
        <f>SUMIF(Base_Acc!$C$275:$C$540,Death_Base!$C18,Base_Acc!AH$275:AH$540)</f>
        <v>0</v>
      </c>
      <c r="AI18" s="3">
        <f>SUMIF(Base_Acc!$C$275:$C$540,Death_Base!$C18,Base_Acc!AI$275:AI$540)</f>
        <v>0</v>
      </c>
      <c r="AJ18" s="3">
        <f>SUMIF(Base_Acc!$C$275:$C$540,Death_Base!$C18,Base_Acc!AJ$275:AJ$540)</f>
        <v>0</v>
      </c>
      <c r="AK18" s="3">
        <f>SUMIF(Base_Acc!$C$275:$C$540,Death_Base!$C18,Base_Acc!AK$275:AK$540)</f>
        <v>0</v>
      </c>
      <c r="AL18" s="3">
        <f>SUMIF(Base_Acc!$C$275:$C$540,Death_Base!$C18,Base_Acc!AL$275:AL$540)</f>
        <v>0</v>
      </c>
      <c r="AM18" s="3">
        <f>SUMIF(Base_Acc!$C$275:$C$540,Death_Base!$C18,Base_Acc!AM$275:AM$540)</f>
        <v>0</v>
      </c>
      <c r="AN18" s="3">
        <f>SUMIF(Base_Acc!$C$275:$C$540,Death_Base!$C18,Base_Acc!AN$275:AN$540)</f>
        <v>0</v>
      </c>
      <c r="AO18" s="3">
        <f>SUMIF(Base_Acc!$C$275:$C$540,Death_Base!$C18,Base_Acc!AO$275:AO$540)</f>
        <v>0</v>
      </c>
      <c r="AP18" s="3">
        <f>SUMIF(Base_Acc!$C$275:$C$540,Death_Base!$C18,Base_Acc!AP$275:AP$540)</f>
        <v>0</v>
      </c>
      <c r="AQ18" s="3">
        <f>SUMIF(Base_Acc!$C$275:$C$540,Death_Base!$C18,Base_Acc!AQ$275:AQ$540)</f>
        <v>0</v>
      </c>
      <c r="AR18" s="3">
        <f>SUMIF(Base_Acc!$C$275:$C$540,Death_Base!$C18,Base_Acc!AR$275:AR$540)</f>
        <v>0</v>
      </c>
      <c r="AS18" s="3">
        <f>SUMIF(Base_Acc!$C$275:$C$540,Death_Base!$C18,Base_Acc!AS$275:AS$540)</f>
        <v>0</v>
      </c>
      <c r="AT18" s="3">
        <f>SUMIF(Base_Acc!$C$275:$C$540,Death_Base!$C18,Base_Acc!AT$275:AT$540)</f>
        <v>0</v>
      </c>
      <c r="AU18" s="3">
        <f>SUMIF(Base_Acc!$C$275:$C$540,Death_Base!$C18,Base_Acc!AU$275:AU$540)</f>
        <v>0</v>
      </c>
      <c r="AV18" s="3">
        <f>SUMIF(Base_Acc!$C$275:$C$540,Death_Base!$C18,Base_Acc!AV$275:AV$540)</f>
        <v>1</v>
      </c>
      <c r="AW18" s="3">
        <f>SUMIF(Base_Acc!$C$275:$C$540,Death_Base!$C18,Base_Acc!AW$275:AW$540)</f>
        <v>2</v>
      </c>
      <c r="AX18" s="3">
        <f>SUMIF(Base_Acc!$C$275:$C$540,Death_Base!$C18,Base_Acc!AX$275:AX$540)</f>
        <v>2</v>
      </c>
      <c r="AY18" s="3">
        <f>SUMIF(Base_Acc!$C$275:$C$540,Death_Base!$C18,Base_Acc!AY$275:AY$540)</f>
        <v>3</v>
      </c>
      <c r="AZ18" s="3">
        <f>SUMIF(Base_Acc!$C$275:$C$540,Death_Base!$C18,Base_Acc!AZ$275:AZ$540)</f>
        <v>7</v>
      </c>
      <c r="BA18" s="3">
        <f>SUMIF(Base_Acc!$C$275:$C$540,Death_Base!$C18,Base_Acc!BA$275:BA$540)</f>
        <v>7</v>
      </c>
      <c r="BB18" s="3">
        <f>SUMIF(Base_Acc!$C$275:$C$540,Death_Base!$C18,Base_Acc!BB$275:BB$540)</f>
        <v>9</v>
      </c>
      <c r="BC18" s="3">
        <f>SUMIF(Base_Acc!$C$275:$C$540,Death_Base!$C18,Base_Acc!BC$275:BC$540)</f>
        <v>10</v>
      </c>
      <c r="BD18" s="3">
        <f>SUMIF(Base_Acc!$C$275:$C$540,Death_Base!$C18,Base_Acc!BD$275:BD$540)</f>
        <v>28</v>
      </c>
      <c r="BE18" s="3">
        <f>SUMIF(Base_Acc!$C$275:$C$540,Death_Base!$C18,Base_Acc!BE$275:BE$540)</f>
        <v>43</v>
      </c>
      <c r="BF18" s="3">
        <f>SUMIF(Base_Acc!$C$275:$C$540,Death_Base!$C18,Base_Acc!BF$275:BF$540)</f>
        <v>66</v>
      </c>
      <c r="BG18" s="3">
        <f>SUMIF(Base_Acc!$C$275:$C$540,Death_Base!$C18,Base_Acc!BG$275:BG$540)</f>
        <v>82</v>
      </c>
      <c r="BH18" s="3">
        <f>SUMIF(Base_Acc!$C$275:$C$540,Death_Base!$C18,Base_Acc!BH$275:BH$540)</f>
        <v>116</v>
      </c>
      <c r="BI18" s="3">
        <f>SUMIF(Base_Acc!$C$275:$C$540,Death_Base!$C18,Base_Acc!BI$275:BI$540)</f>
        <v>159</v>
      </c>
      <c r="BJ18" s="3">
        <f>SUMIF(Base_Acc!$C$275:$C$540,Death_Base!$C18,Base_Acc!BJ$275:BJ$540)</f>
        <v>195</v>
      </c>
      <c r="BK18" s="3">
        <f>SUMIF(Base_Acc!$C$275:$C$540,Death_Base!$C18,Base_Acc!BK$275:BK$540)</f>
        <v>251</v>
      </c>
      <c r="BL18" s="3">
        <f>SUMIF(Base_Acc!$C$275:$C$540,Death_Base!$C18,Base_Acc!BL$275:BL$540)</f>
        <v>286</v>
      </c>
      <c r="BM18" s="3">
        <f>SUMIF(Base_Acc!$C$275:$C$540,Death_Base!$C18,Base_Acc!BM$275:BM$540)</f>
        <v>360</v>
      </c>
      <c r="BN18" s="3">
        <f>SUMIF(Base_Acc!$C$275:$C$540,Death_Base!$C18,Base_Acc!BN$275:BN$540)</f>
        <v>509</v>
      </c>
      <c r="BO18" s="3">
        <f>SUMIF(Base_Acc!$C$275:$C$540,Death_Base!$C18,Base_Acc!BO$275:BO$540)</f>
        <v>695</v>
      </c>
      <c r="BP18" s="3">
        <f>SUMIF(Base_Acc!$C$275:$C$540,Death_Base!$C18,Base_Acc!BP$275:BP$540)</f>
        <v>879</v>
      </c>
      <c r="BQ18" s="3">
        <f>SUMIF(Base_Acc!$C$275:$C$540,Death_Base!$C18,Base_Acc!BQ$275:BQ$540)</f>
        <v>1163</v>
      </c>
      <c r="BR18" s="3">
        <f>SUMIF(Base_Acc!$C$275:$C$540,Death_Base!$C18,Base_Acc!BR$275:BR$540)</f>
        <v>1457</v>
      </c>
      <c r="BS18" s="3">
        <f>SUMIF(Base_Acc!$C$275:$C$540,Death_Base!$C18,Base_Acc!BS$275:BS$540)</f>
        <v>1672</v>
      </c>
      <c r="BT18" s="3">
        <f>SUMIF(Base_Acc!$C$275:$C$540,Death_Base!$C18,Base_Acc!BT$275:BT$540)</f>
        <v>2046</v>
      </c>
      <c r="BU18" s="3">
        <f>SUMIF(Base_Acc!$C$275:$C$540,Death_Base!$C18,Base_Acc!BU$275:BU$540)</f>
        <v>2429</v>
      </c>
      <c r="BV18" s="3">
        <f>SUMIF(Base_Acc!$C$275:$C$540,Death_Base!$C18,Base_Acc!BV$275:BV$540)</f>
        <v>3100</v>
      </c>
      <c r="BW18" s="3">
        <f>SUMIF(Base_Acc!$C$275:$C$540,Death_Base!$C18,Base_Acc!BW$275:BW$540)</f>
        <v>3752</v>
      </c>
      <c r="BX18" s="3">
        <f>SUMIF(Base_Acc!$C$275:$C$540,Death_Base!$C18,Base_Acc!BX$275:BX$540)</f>
        <v>4467</v>
      </c>
      <c r="BY18" s="3">
        <f>SUMIF(Base_Acc!$C$275:$C$540,Death_Base!$C18,Base_Acc!BY$275:BY$540)</f>
        <v>5228</v>
      </c>
      <c r="BZ18" s="3">
        <f>SUMIF(Base_Acc!$C$275:$C$540,Death_Base!$C18,Base_Acc!BZ$275:BZ$540)</f>
        <v>5874</v>
      </c>
      <c r="CA18" s="3">
        <f>SUMIF(Base_Acc!$C$275:$C$540,Death_Base!$C18,Base_Acc!CA$275:CA$540)</f>
        <v>6445</v>
      </c>
      <c r="CB18" s="3">
        <f>SUMIF(Base_Acc!$C$275:$C$540,Death_Base!$C18,Base_Acc!CB$275:CB$540)</f>
        <v>7483</v>
      </c>
      <c r="CC18" s="3">
        <f>SUMIF(Base_Acc!$C$275:$C$540,Death_Base!$C18,Base_Acc!CC$275:CC$540)</f>
        <v>8519</v>
      </c>
      <c r="CD18" s="3">
        <f>SUMIF(Base_Acc!$C$275:$C$540,Death_Base!$C18,Base_Acc!CD$275:CD$540)</f>
        <v>9623</v>
      </c>
      <c r="CE18" s="3">
        <f>SUMIF(Base_Acc!$C$275:$C$540,Death_Base!$C18,Base_Acc!CE$275:CE$540)</f>
        <v>10776</v>
      </c>
      <c r="CF18" s="3">
        <f>SUMIF(Base_Acc!$C$275:$C$540,Death_Base!$C18,Base_Acc!CF$275:CF$540)</f>
        <v>11616</v>
      </c>
      <c r="CG18" s="3">
        <f>SUMIF(Base_Acc!$C$275:$C$540,Death_Base!$C18,Base_Acc!CG$275:CG$540)</f>
        <v>12302</v>
      </c>
      <c r="CH18" s="3">
        <f>SUMIF(Base_Acc!$C$275:$C$540,Death_Base!$C18,Base_Acc!CH$275:CH$540)</f>
        <v>13047</v>
      </c>
      <c r="CI18" s="3">
        <f>SUMIF(Base_Acc!$C$275:$C$540,Death_Base!$C18,Base_Acc!CI$275:CI$540)</f>
        <v>14095</v>
      </c>
      <c r="CJ18" s="3">
        <f>SUMIF(Base_Acc!$C$275:$C$540,Death_Base!$C18,Base_Acc!CJ$275:CJ$540)</f>
        <v>14941</v>
      </c>
      <c r="CK18" s="3">
        <f>SUMIF(Base_Acc!$C$275:$C$540,Death_Base!$C18,Base_Acc!CK$275:CK$540)</f>
        <v>15974</v>
      </c>
      <c r="CL18" s="3">
        <f>SUMIF(Base_Acc!$C$275:$C$540,Death_Base!$C18,Base_Acc!CL$275:CL$540)</f>
        <v>16910</v>
      </c>
      <c r="CM18" s="3">
        <f>SUMIF(Base_Acc!$C$275:$C$540,Death_Base!$C18,Base_Acc!CM$275:CM$540)</f>
        <v>18028</v>
      </c>
      <c r="CN18" s="3">
        <f>SUMIF(Base_Acc!$C$275:$C$540,Death_Base!$C18,Base_Acc!CN$275:CN$540)</f>
        <v>18527</v>
      </c>
      <c r="CO18" s="3">
        <f>SUMIF(Base_Acc!$C$275:$C$540,Death_Base!$C18,Base_Acc!CO$275:CO$540)</f>
        <v>19092</v>
      </c>
      <c r="CP18" s="3">
        <f>SUMIF(Base_Acc!$C$275:$C$540,Death_Base!$C18,Base_Acc!CP$275:CP$540)</f>
        <v>20264</v>
      </c>
      <c r="CQ18" s="3">
        <f>SUMIF(Base_Acc!$C$275:$C$540,Death_Base!$C18,Base_Acc!CQ$275:CQ$540)</f>
        <v>21111</v>
      </c>
      <c r="CR18" s="3">
        <f>SUMIF(Base_Acc!$C$275:$C$540,Death_Base!$C18,Base_Acc!CR$275:CR$540)</f>
        <v>21840</v>
      </c>
      <c r="CS18" s="3">
        <f>SUMIF(Base_Acc!$C$275:$C$540,Death_Base!$C18,Base_Acc!CS$275:CS$540)</f>
        <v>22853</v>
      </c>
      <c r="CT18" s="3">
        <f>SUMIF(Base_Acc!$C$275:$C$540,Death_Base!$C18,Base_Acc!CT$275:CT$540)</f>
        <v>23697</v>
      </c>
      <c r="CU18" s="3">
        <f>SUMIF(Base_Acc!$C$275:$C$540,Death_Base!$C18,Base_Acc!CU$275:CU$540)</f>
        <v>24117</v>
      </c>
      <c r="CV18" s="3">
        <f>SUMIF(Base_Acc!$C$275:$C$540,Death_Base!$C18,Base_Acc!CV$275:CV$540)</f>
        <v>24458</v>
      </c>
      <c r="CW18" s="3">
        <f>SUMIF(Base_Acc!$C$275:$C$540,Death_Base!$C18,Base_Acc!CW$275:CW$540)</f>
        <v>25369</v>
      </c>
      <c r="CX18" s="3">
        <f>SUMIF(Base_Acc!$C$275:$C$540,Death_Base!$C18,Base_Acc!CX$275:CX$540)</f>
        <v>26166</v>
      </c>
      <c r="CY18" s="3">
        <f>SUMIF(Base_Acc!$C$275:$C$540,Death_Base!$C18,Base_Acc!CY$275:CY$540)</f>
        <v>26842</v>
      </c>
      <c r="CZ18" s="3">
        <f>SUMIF(Base_Acc!$C$275:$C$540,Death_Base!$C18,Base_Acc!CZ$275:CZ$540)</f>
        <v>27583</v>
      </c>
      <c r="DA18" s="3">
        <f>SUMIF(Base_Acc!$C$275:$C$540,Death_Base!$C18,Base_Acc!DA$275:DA$540)</f>
        <v>28205</v>
      </c>
      <c r="DB18" s="3">
        <f>SUMIF(Base_Acc!$C$275:$C$540,Death_Base!$C18,Base_Acc!DB$275:DB$540)</f>
        <v>28520</v>
      </c>
      <c r="DC18" s="3">
        <f>SUMIF(Base_Acc!$C$275:$C$540,Death_Base!$C18,Base_Acc!DC$275:DC$540)</f>
        <v>28809</v>
      </c>
      <c r="DD18" s="3">
        <f>SUMIF(Base_Acc!$C$275:$C$540,Death_Base!$C18,Base_Acc!DD$275:DD$540)</f>
        <v>29501</v>
      </c>
      <c r="DE18" s="3">
        <f>SUMIF(Base_Acc!$C$275:$C$540,Death_Base!$C18,Base_Acc!DE$275:DE$540)</f>
        <v>30150</v>
      </c>
      <c r="DF18" s="3">
        <f>SUMIF(Base_Acc!$C$275:$C$540,Death_Base!$C18,Base_Acc!DF$275:DF$540)</f>
        <v>30689</v>
      </c>
      <c r="DG18" s="3">
        <f>SUMIF(Base_Acc!$C$275:$C$540,Death_Base!$C18,Base_Acc!DG$275:DG$540)</f>
        <v>31316</v>
      </c>
      <c r="DH18" s="3">
        <f>SUMIF(Base_Acc!$C$275:$C$540,Death_Base!$C18,Base_Acc!DH$275:DH$540)</f>
        <v>31662</v>
      </c>
      <c r="DI18" s="3">
        <f>SUMIF(Base_Acc!$C$275:$C$540,Death_Base!$C18,Base_Acc!DI$275:DI$540)</f>
        <v>31930</v>
      </c>
      <c r="DJ18" s="3">
        <f>SUMIF(Base_Acc!$C$275:$C$540,Death_Base!$C18,Base_Acc!DJ$275:DJ$540)</f>
        <v>32141</v>
      </c>
      <c r="DK18" s="3">
        <f>SUMIF(Base_Acc!$C$275:$C$540,Death_Base!$C18,Base_Acc!DK$275:DK$540)</f>
        <v>32769</v>
      </c>
      <c r="DL18" s="3">
        <f>SUMIF(Base_Acc!$C$275:$C$540,Death_Base!$C18,Base_Acc!DL$275:DL$540)</f>
        <v>33264</v>
      </c>
      <c r="DM18" s="3">
        <f>SUMIF(Base_Acc!$C$275:$C$540,Death_Base!$C18,Base_Acc!DM$275:DM$540)</f>
        <v>33693</v>
      </c>
      <c r="DN18" s="3">
        <f>SUMIF(Base_Acc!$C$275:$C$540,Death_Base!$C18,Base_Acc!DN$275:DN$540)</f>
        <v>34078</v>
      </c>
      <c r="DO18" s="3">
        <f>SUMIF(Base_Acc!$C$275:$C$540,Death_Base!$C18,Base_Acc!DO$275:DO$540)</f>
        <v>34546</v>
      </c>
      <c r="DP18" s="3">
        <f>SUMIF(Base_Acc!$C$275:$C$540,Death_Base!$C18,Base_Acc!DP$275:DP$540)</f>
        <v>34716</v>
      </c>
      <c r="DQ18" s="3">
        <f>SUMIF(Base_Acc!$C$275:$C$540,Death_Base!$C18,Base_Acc!DQ$275:DQ$540)</f>
        <v>34876</v>
      </c>
      <c r="DR18" s="3">
        <f>SUMIF(Base_Acc!$C$275:$C$540,Death_Base!$C18,Base_Acc!DR$275:DR$540)</f>
        <v>35422</v>
      </c>
      <c r="DS18" s="3">
        <f>SUMIF(Base_Acc!$C$275:$C$540,Death_Base!$C18,Base_Acc!DS$275:DS$540)</f>
        <v>35786</v>
      </c>
      <c r="DT18" s="3">
        <f>SUMIF(Base_Acc!$C$275:$C$540,Death_Base!$C18,Base_Acc!DT$275:DT$540)</f>
        <v>36124</v>
      </c>
      <c r="DU18" s="3">
        <f>SUMIF(Base_Acc!$C$275:$C$540,Death_Base!$C18,Base_Acc!DU$275:DU$540)</f>
        <v>36475</v>
      </c>
      <c r="DV18" s="3">
        <f>SUMIF(Base_Acc!$C$275:$C$540,Death_Base!$C18,Base_Acc!DV$275:DV$540)</f>
        <v>36757</v>
      </c>
      <c r="DW18" s="3">
        <f>SUMIF(Base_Acc!$C$275:$C$540,Death_Base!$C18,Base_Acc!DW$275:DW$540)</f>
        <v>36875</v>
      </c>
      <c r="DX18" s="3">
        <f>SUMIF(Base_Acc!$C$275:$C$540,Death_Base!$C18,Base_Acc!DX$275:DX$540)</f>
        <v>36996</v>
      </c>
      <c r="DY18" s="3">
        <f>SUMIF(Base_Acc!$C$275:$C$540,Death_Base!$C18,Base_Acc!DY$275:DY$540)</f>
        <v>37130</v>
      </c>
      <c r="DZ18" s="3">
        <f>SUMIF(Base_Acc!$C$275:$C$540,Death_Base!$C18,Base_Acc!DZ$275:DZ$540)</f>
        <v>37542</v>
      </c>
      <c r="EA18" s="3">
        <f>SUMIF(Base_Acc!$C$275:$C$540,Death_Base!$C18,Base_Acc!EA$275:EA$540)</f>
        <v>37919</v>
      </c>
      <c r="EB18" s="3">
        <f>SUMIF(Base_Acc!$C$275:$C$540,Death_Base!$C18,Base_Acc!EB$275:EB$540)</f>
        <v>38243</v>
      </c>
      <c r="EC18" s="3">
        <f>SUMIF(Base_Acc!$C$275:$C$540,Death_Base!$C18,Base_Acc!EC$275:EC$540)</f>
        <v>38458</v>
      </c>
    </row>
    <row r="19" spans="2:133" x14ac:dyDescent="0.25">
      <c r="C19" s="2" t="s">
        <v>1983</v>
      </c>
      <c r="D19" s="3">
        <f>SUMIF(Base_Acc!$C$275:$C$540,Death_Base!$C19,Base_Acc!D$275:D$540)</f>
        <v>0</v>
      </c>
      <c r="E19" s="3">
        <f>SUMIF(Base_Acc!$C$275:$C$540,Death_Base!$C19,Base_Acc!E$275:E$540)</f>
        <v>0</v>
      </c>
      <c r="F19" s="3">
        <f>SUMIF(Base_Acc!$C$275:$C$540,Death_Base!$C19,Base_Acc!F$275:F$540)</f>
        <v>0</v>
      </c>
      <c r="G19" s="3">
        <f>SUMIF(Base_Acc!$C$275:$C$540,Death_Base!$C19,Base_Acc!G$275:G$540)</f>
        <v>0</v>
      </c>
      <c r="H19" s="3">
        <f>SUMIF(Base_Acc!$C$275:$C$540,Death_Base!$C19,Base_Acc!H$275:H$540)</f>
        <v>0</v>
      </c>
      <c r="I19" s="3">
        <f>SUMIF(Base_Acc!$C$275:$C$540,Death_Base!$C19,Base_Acc!I$275:I$540)</f>
        <v>0</v>
      </c>
      <c r="J19" s="3">
        <f>SUMIF(Base_Acc!$C$275:$C$540,Death_Base!$C19,Base_Acc!J$275:J$540)</f>
        <v>0</v>
      </c>
      <c r="K19" s="3">
        <f>SUMIF(Base_Acc!$C$275:$C$540,Death_Base!$C19,Base_Acc!K$275:K$540)</f>
        <v>0</v>
      </c>
      <c r="L19" s="3">
        <f>SUMIF(Base_Acc!$C$275:$C$540,Death_Base!$C19,Base_Acc!L$275:L$540)</f>
        <v>0</v>
      </c>
      <c r="M19" s="3">
        <f>SUMIF(Base_Acc!$C$275:$C$540,Death_Base!$C19,Base_Acc!M$275:M$540)</f>
        <v>0</v>
      </c>
      <c r="N19" s="3">
        <f>SUMIF(Base_Acc!$C$275:$C$540,Death_Base!$C19,Base_Acc!N$275:N$540)</f>
        <v>0</v>
      </c>
      <c r="O19" s="3">
        <f>SUMIF(Base_Acc!$C$275:$C$540,Death_Base!$C19,Base_Acc!O$275:O$540)</f>
        <v>0</v>
      </c>
      <c r="P19" s="3">
        <f>SUMIF(Base_Acc!$C$275:$C$540,Death_Base!$C19,Base_Acc!P$275:P$540)</f>
        <v>0</v>
      </c>
      <c r="Q19" s="3">
        <f>SUMIF(Base_Acc!$C$275:$C$540,Death_Base!$C19,Base_Acc!Q$275:Q$540)</f>
        <v>0</v>
      </c>
      <c r="R19" s="3">
        <f>SUMIF(Base_Acc!$C$275:$C$540,Death_Base!$C19,Base_Acc!R$275:R$540)</f>
        <v>0</v>
      </c>
      <c r="S19" s="3">
        <f>SUMIF(Base_Acc!$C$275:$C$540,Death_Base!$C19,Base_Acc!S$275:S$540)</f>
        <v>0</v>
      </c>
      <c r="T19" s="3">
        <f>SUMIF(Base_Acc!$C$275:$C$540,Death_Base!$C19,Base_Acc!T$275:T$540)</f>
        <v>0</v>
      </c>
      <c r="U19" s="3">
        <f>SUMIF(Base_Acc!$C$275:$C$540,Death_Base!$C19,Base_Acc!U$275:U$540)</f>
        <v>0</v>
      </c>
      <c r="V19" s="3">
        <f>SUMIF(Base_Acc!$C$275:$C$540,Death_Base!$C19,Base_Acc!V$275:V$540)</f>
        <v>0</v>
      </c>
      <c r="W19" s="3">
        <f>SUMIF(Base_Acc!$C$275:$C$540,Death_Base!$C19,Base_Acc!W$275:W$540)</f>
        <v>0</v>
      </c>
      <c r="X19" s="3">
        <f>SUMIF(Base_Acc!$C$275:$C$540,Death_Base!$C19,Base_Acc!X$275:X$540)</f>
        <v>0</v>
      </c>
      <c r="Y19" s="3">
        <f>SUMIF(Base_Acc!$C$275:$C$540,Death_Base!$C19,Base_Acc!Y$275:Y$540)</f>
        <v>0</v>
      </c>
      <c r="Z19" s="3">
        <f>SUMIF(Base_Acc!$C$275:$C$540,Death_Base!$C19,Base_Acc!Z$275:Z$540)</f>
        <v>0</v>
      </c>
      <c r="AA19" s="3">
        <f>SUMIF(Base_Acc!$C$275:$C$540,Death_Base!$C19,Base_Acc!AA$275:AA$540)</f>
        <v>0</v>
      </c>
      <c r="AB19" s="3">
        <f>SUMIF(Base_Acc!$C$275:$C$540,Death_Base!$C19,Base_Acc!AB$275:AB$540)</f>
        <v>0</v>
      </c>
      <c r="AC19" s="3">
        <f>SUMIF(Base_Acc!$C$275:$C$540,Death_Base!$C19,Base_Acc!AC$275:AC$540)</f>
        <v>0</v>
      </c>
      <c r="AD19" s="3">
        <f>SUMIF(Base_Acc!$C$275:$C$540,Death_Base!$C19,Base_Acc!AD$275:AD$540)</f>
        <v>0</v>
      </c>
      <c r="AE19" s="3">
        <f>SUMIF(Base_Acc!$C$275:$C$540,Death_Base!$C19,Base_Acc!AE$275:AE$540)</f>
        <v>0</v>
      </c>
      <c r="AF19" s="3">
        <f>SUMIF(Base_Acc!$C$275:$C$540,Death_Base!$C19,Base_Acc!AF$275:AF$540)</f>
        <v>0</v>
      </c>
      <c r="AG19" s="3">
        <f>SUMIF(Base_Acc!$C$275:$C$540,Death_Base!$C19,Base_Acc!AG$275:AG$540)</f>
        <v>0</v>
      </c>
      <c r="AH19" s="3">
        <f>SUMIF(Base_Acc!$C$275:$C$540,Death_Base!$C19,Base_Acc!AH$275:AH$540)</f>
        <v>0</v>
      </c>
      <c r="AI19" s="3">
        <f>SUMIF(Base_Acc!$C$275:$C$540,Death_Base!$C19,Base_Acc!AI$275:AI$540)</f>
        <v>0</v>
      </c>
      <c r="AJ19" s="3">
        <f>SUMIF(Base_Acc!$C$275:$C$540,Death_Base!$C19,Base_Acc!AJ$275:AJ$540)</f>
        <v>0</v>
      </c>
      <c r="AK19" s="3">
        <f>SUMIF(Base_Acc!$C$275:$C$540,Death_Base!$C19,Base_Acc!AK$275:AK$540)</f>
        <v>0</v>
      </c>
      <c r="AL19" s="3">
        <f>SUMIF(Base_Acc!$C$275:$C$540,Death_Base!$C19,Base_Acc!AL$275:AL$540)</f>
        <v>0</v>
      </c>
      <c r="AM19" s="3">
        <f>SUMIF(Base_Acc!$C$275:$C$540,Death_Base!$C19,Base_Acc!AM$275:AM$540)</f>
        <v>0</v>
      </c>
      <c r="AN19" s="3">
        <f>SUMIF(Base_Acc!$C$275:$C$540,Death_Base!$C19,Base_Acc!AN$275:AN$540)</f>
        <v>0</v>
      </c>
      <c r="AO19" s="3">
        <f>SUMIF(Base_Acc!$C$275:$C$540,Death_Base!$C19,Base_Acc!AO$275:AO$540)</f>
        <v>0</v>
      </c>
      <c r="AP19" s="3">
        <f>SUMIF(Base_Acc!$C$275:$C$540,Death_Base!$C19,Base_Acc!AP$275:AP$540)</f>
        <v>1</v>
      </c>
      <c r="AQ19" s="3">
        <f>SUMIF(Base_Acc!$C$275:$C$540,Death_Base!$C19,Base_Acc!AQ$275:AQ$540)</f>
        <v>1</v>
      </c>
      <c r="AR19" s="3">
        <f>SUMIF(Base_Acc!$C$275:$C$540,Death_Base!$C19,Base_Acc!AR$275:AR$540)</f>
        <v>6</v>
      </c>
      <c r="AS19" s="3">
        <f>SUMIF(Base_Acc!$C$275:$C$540,Death_Base!$C19,Base_Acc!AS$275:AS$540)</f>
        <v>7</v>
      </c>
      <c r="AT19" s="3">
        <f>SUMIF(Base_Acc!$C$275:$C$540,Death_Base!$C19,Base_Acc!AT$275:AT$540)</f>
        <v>11</v>
      </c>
      <c r="AU19" s="3">
        <f>SUMIF(Base_Acc!$C$275:$C$540,Death_Base!$C19,Base_Acc!AU$275:AU$540)</f>
        <v>12</v>
      </c>
      <c r="AV19" s="3">
        <f>SUMIF(Base_Acc!$C$275:$C$540,Death_Base!$C19,Base_Acc!AV$275:AV$540)</f>
        <v>14</v>
      </c>
      <c r="AW19" s="3">
        <f>SUMIF(Base_Acc!$C$275:$C$540,Death_Base!$C19,Base_Acc!AW$275:AW$540)</f>
        <v>17</v>
      </c>
      <c r="AX19" s="3">
        <f>SUMIF(Base_Acc!$C$275:$C$540,Death_Base!$C19,Base_Acc!AX$275:AX$540)</f>
        <v>21</v>
      </c>
      <c r="AY19" s="3">
        <f>SUMIF(Base_Acc!$C$275:$C$540,Death_Base!$C19,Base_Acc!AY$275:AY$540)</f>
        <v>22</v>
      </c>
      <c r="AZ19" s="3">
        <f>SUMIF(Base_Acc!$C$275:$C$540,Death_Base!$C19,Base_Acc!AZ$275:AZ$540)</f>
        <v>28</v>
      </c>
      <c r="BA19" s="3">
        <f>SUMIF(Base_Acc!$C$275:$C$540,Death_Base!$C19,Base_Acc!BA$275:BA$540)</f>
        <v>36</v>
      </c>
      <c r="BB19" s="3">
        <f>SUMIF(Base_Acc!$C$275:$C$540,Death_Base!$C19,Base_Acc!BB$275:BB$540)</f>
        <v>42</v>
      </c>
      <c r="BC19" s="3">
        <f>SUMIF(Base_Acc!$C$275:$C$540,Death_Base!$C19,Base_Acc!BC$275:BC$540)</f>
        <v>50</v>
      </c>
      <c r="BD19" s="3">
        <f>SUMIF(Base_Acc!$C$275:$C$540,Death_Base!$C19,Base_Acc!BD$275:BD$540)</f>
        <v>60</v>
      </c>
      <c r="BE19" s="3">
        <f>SUMIF(Base_Acc!$C$275:$C$540,Death_Base!$C19,Base_Acc!BE$275:BE$540)</f>
        <v>74</v>
      </c>
      <c r="BF19" s="3">
        <f>SUMIF(Base_Acc!$C$275:$C$540,Death_Base!$C19,Base_Acc!BF$275:BF$540)</f>
        <v>100</v>
      </c>
      <c r="BG19" s="3">
        <f>SUMIF(Base_Acc!$C$275:$C$540,Death_Base!$C19,Base_Acc!BG$275:BG$540)</f>
        <v>134</v>
      </c>
      <c r="BH19" s="3">
        <f>SUMIF(Base_Acc!$C$275:$C$540,Death_Base!$C19,Base_Acc!BH$275:BH$540)</f>
        <v>165</v>
      </c>
      <c r="BI19" s="3">
        <f>SUMIF(Base_Acc!$C$275:$C$540,Death_Base!$C19,Base_Acc!BI$275:BI$540)</f>
        <v>259</v>
      </c>
      <c r="BJ19" s="3">
        <f>SUMIF(Base_Acc!$C$275:$C$540,Death_Base!$C19,Base_Acc!BJ$275:BJ$540)</f>
        <v>350</v>
      </c>
      <c r="BK19" s="3">
        <f>SUMIF(Base_Acc!$C$275:$C$540,Death_Base!$C19,Base_Acc!BK$275:BK$540)</f>
        <v>442</v>
      </c>
      <c r="BL19" s="3">
        <f>SUMIF(Base_Acc!$C$275:$C$540,Death_Base!$C19,Base_Acc!BL$275:BL$540)</f>
        <v>587</v>
      </c>
      <c r="BM19" s="3">
        <f>SUMIF(Base_Acc!$C$275:$C$540,Death_Base!$C19,Base_Acc!BM$275:BM$540)</f>
        <v>786</v>
      </c>
      <c r="BN19" s="3">
        <f>SUMIF(Base_Acc!$C$275:$C$540,Death_Base!$C19,Base_Acc!BN$275:BN$540)</f>
        <v>1011</v>
      </c>
      <c r="BO19" s="3">
        <f>SUMIF(Base_Acc!$C$275:$C$540,Death_Base!$C19,Base_Acc!BO$275:BO$540)</f>
        <v>1320</v>
      </c>
      <c r="BP19" s="3">
        <f>SUMIF(Base_Acc!$C$275:$C$540,Death_Base!$C19,Base_Acc!BP$275:BP$540)</f>
        <v>1726</v>
      </c>
      <c r="BQ19" s="3">
        <f>SUMIF(Base_Acc!$C$275:$C$540,Death_Base!$C19,Base_Acc!BQ$275:BQ$540)</f>
        <v>2269</v>
      </c>
      <c r="BR19" s="3">
        <f>SUMIF(Base_Acc!$C$275:$C$540,Death_Base!$C19,Base_Acc!BR$275:BR$540)</f>
        <v>2744</v>
      </c>
      <c r="BS19" s="3">
        <f>SUMIF(Base_Acc!$C$275:$C$540,Death_Base!$C19,Base_Acc!BS$275:BS$540)</f>
        <v>3420</v>
      </c>
      <c r="BT19" s="3">
        <f>SUMIF(Base_Acc!$C$275:$C$540,Death_Base!$C19,Base_Acc!BT$275:BT$540)</f>
        <v>4196</v>
      </c>
      <c r="BU19" s="3">
        <f>SUMIF(Base_Acc!$C$275:$C$540,Death_Base!$C19,Base_Acc!BU$275:BU$540)</f>
        <v>5367</v>
      </c>
      <c r="BV19" s="3">
        <f>SUMIF(Base_Acc!$C$275:$C$540,Death_Base!$C19,Base_Acc!BV$275:BV$540)</f>
        <v>6511</v>
      </c>
      <c r="BW19" s="3">
        <f>SUMIF(Base_Acc!$C$275:$C$540,Death_Base!$C19,Base_Acc!BW$275:BW$540)</f>
        <v>7938</v>
      </c>
      <c r="BX19" s="3">
        <f>SUMIF(Base_Acc!$C$275:$C$540,Death_Base!$C19,Base_Acc!BX$275:BX$540)</f>
        <v>9260</v>
      </c>
      <c r="BY19" s="3">
        <f>SUMIF(Base_Acc!$C$275:$C$540,Death_Base!$C19,Base_Acc!BY$275:BY$540)</f>
        <v>10870</v>
      </c>
      <c r="BZ19" s="3">
        <f>SUMIF(Base_Acc!$C$275:$C$540,Death_Base!$C19,Base_Acc!BZ$275:BZ$540)</f>
        <v>12375</v>
      </c>
      <c r="CA19" s="3">
        <f>SUMIF(Base_Acc!$C$275:$C$540,Death_Base!$C19,Base_Acc!CA$275:CA$540)</f>
        <v>13894</v>
      </c>
      <c r="CB19" s="3">
        <f>SUMIF(Base_Acc!$C$275:$C$540,Death_Base!$C19,Base_Acc!CB$275:CB$540)</f>
        <v>16191</v>
      </c>
      <c r="CC19" s="3">
        <f>SUMIF(Base_Acc!$C$275:$C$540,Death_Base!$C19,Base_Acc!CC$275:CC$540)</f>
        <v>18270</v>
      </c>
      <c r="CD19" s="3">
        <f>SUMIF(Base_Acc!$C$275:$C$540,Death_Base!$C19,Base_Acc!CD$275:CD$540)</f>
        <v>20288</v>
      </c>
      <c r="CE19" s="3">
        <f>SUMIF(Base_Acc!$C$275:$C$540,Death_Base!$C19,Base_Acc!CE$275:CE$540)</f>
        <v>22357</v>
      </c>
      <c r="CF19" s="3">
        <f>SUMIF(Base_Acc!$C$275:$C$540,Death_Base!$C19,Base_Acc!CF$275:CF$540)</f>
        <v>24366</v>
      </c>
      <c r="CG19" s="3">
        <f>SUMIF(Base_Acc!$C$275:$C$540,Death_Base!$C19,Base_Acc!CG$275:CG$540)</f>
        <v>26086</v>
      </c>
      <c r="CH19" s="3">
        <f>SUMIF(Base_Acc!$C$275:$C$540,Death_Base!$C19,Base_Acc!CH$275:CH$540)</f>
        <v>27870</v>
      </c>
      <c r="CI19" s="3">
        <f>SUMIF(Base_Acc!$C$275:$C$540,Death_Base!$C19,Base_Acc!CI$275:CI$540)</f>
        <v>30262</v>
      </c>
      <c r="CJ19" s="3">
        <f>SUMIF(Base_Acc!$C$275:$C$540,Death_Base!$C19,Base_Acc!CJ$275:CJ$540)</f>
        <v>32760</v>
      </c>
      <c r="CK19" s="3">
        <f>SUMIF(Base_Acc!$C$275:$C$540,Death_Base!$C19,Base_Acc!CK$275:CK$540)</f>
        <v>34844</v>
      </c>
      <c r="CL19" s="3">
        <f>SUMIF(Base_Acc!$C$275:$C$540,Death_Base!$C19,Base_Acc!CL$275:CL$540)</f>
        <v>37428</v>
      </c>
      <c r="CM19" s="3">
        <f>SUMIF(Base_Acc!$C$275:$C$540,Death_Base!$C19,Base_Acc!CM$275:CM$540)</f>
        <v>39775</v>
      </c>
      <c r="CN19" s="3">
        <f>SUMIF(Base_Acc!$C$275:$C$540,Death_Base!$C19,Base_Acc!CN$275:CN$540)</f>
        <v>40945</v>
      </c>
      <c r="CO19" s="3">
        <f>SUMIF(Base_Acc!$C$275:$C$540,Death_Base!$C19,Base_Acc!CO$275:CO$540)</f>
        <v>42686</v>
      </c>
      <c r="CP19" s="3">
        <f>SUMIF(Base_Acc!$C$275:$C$540,Death_Base!$C19,Base_Acc!CP$275:CP$540)</f>
        <v>45086</v>
      </c>
      <c r="CQ19" s="3">
        <f>SUMIF(Base_Acc!$C$275:$C$540,Death_Base!$C19,Base_Acc!CQ$275:CQ$540)</f>
        <v>47412</v>
      </c>
      <c r="CR19" s="3">
        <f>SUMIF(Base_Acc!$C$275:$C$540,Death_Base!$C19,Base_Acc!CR$275:CR$540)</f>
        <v>49724</v>
      </c>
      <c r="CS19" s="3">
        <f>SUMIF(Base_Acc!$C$275:$C$540,Death_Base!$C19,Base_Acc!CS$275:CS$540)</f>
        <v>51493</v>
      </c>
      <c r="CT19" s="3">
        <f>SUMIF(Base_Acc!$C$275:$C$540,Death_Base!$C19,Base_Acc!CT$275:CT$540)</f>
        <v>53755</v>
      </c>
      <c r="CU19" s="3">
        <f>SUMIF(Base_Acc!$C$275:$C$540,Death_Base!$C19,Base_Acc!CU$275:CU$540)</f>
        <v>54881</v>
      </c>
      <c r="CV19" s="3">
        <f>SUMIF(Base_Acc!$C$275:$C$540,Death_Base!$C19,Base_Acc!CV$275:CV$540)</f>
        <v>56219</v>
      </c>
      <c r="CW19" s="3">
        <f>SUMIF(Base_Acc!$C$275:$C$540,Death_Base!$C19,Base_Acc!CW$275:CW$540)</f>
        <v>58355</v>
      </c>
      <c r="CX19" s="3">
        <f>SUMIF(Base_Acc!$C$275:$C$540,Death_Base!$C19,Base_Acc!CX$275:CX$540)</f>
        <v>60967</v>
      </c>
      <c r="CY19" s="3">
        <f>SUMIF(Base_Acc!$C$275:$C$540,Death_Base!$C19,Base_Acc!CY$275:CY$540)</f>
        <v>62996</v>
      </c>
      <c r="CZ19" s="3">
        <f>SUMIF(Base_Acc!$C$275:$C$540,Death_Base!$C19,Base_Acc!CZ$275:CZ$540)</f>
        <v>64943</v>
      </c>
      <c r="DA19" s="3">
        <f>SUMIF(Base_Acc!$C$275:$C$540,Death_Base!$C19,Base_Acc!DA$275:DA$540)</f>
        <v>66369</v>
      </c>
      <c r="DB19" s="3">
        <f>SUMIF(Base_Acc!$C$275:$C$540,Death_Base!$C19,Base_Acc!DB$275:DB$540)</f>
        <v>67682</v>
      </c>
      <c r="DC19" s="3">
        <f>SUMIF(Base_Acc!$C$275:$C$540,Death_Base!$C19,Base_Acc!DC$275:DC$540)</f>
        <v>68922</v>
      </c>
      <c r="DD19" s="3">
        <f>SUMIF(Base_Acc!$C$275:$C$540,Death_Base!$C19,Base_Acc!DD$275:DD$540)</f>
        <v>71064</v>
      </c>
      <c r="DE19" s="3">
        <f>SUMIF(Base_Acc!$C$275:$C$540,Death_Base!$C19,Base_Acc!DE$275:DE$540)</f>
        <v>73455</v>
      </c>
      <c r="DF19" s="3">
        <f>SUMIF(Base_Acc!$C$275:$C$540,Death_Base!$C19,Base_Acc!DF$275:DF$540)</f>
        <v>75662</v>
      </c>
      <c r="DG19" s="3">
        <f>SUMIF(Base_Acc!$C$275:$C$540,Death_Base!$C19,Base_Acc!DG$275:DG$540)</f>
        <v>77180</v>
      </c>
      <c r="DH19" s="3">
        <f>SUMIF(Base_Acc!$C$275:$C$540,Death_Base!$C19,Base_Acc!DH$275:DH$540)</f>
        <v>78795</v>
      </c>
      <c r="DI19" s="3">
        <f>SUMIF(Base_Acc!$C$275:$C$540,Death_Base!$C19,Base_Acc!DI$275:DI$540)</f>
        <v>79526</v>
      </c>
      <c r="DJ19" s="3">
        <f>SUMIF(Base_Acc!$C$275:$C$540,Death_Base!$C19,Base_Acc!DJ$275:DJ$540)</f>
        <v>80682</v>
      </c>
      <c r="DK19" s="3">
        <f>SUMIF(Base_Acc!$C$275:$C$540,Death_Base!$C19,Base_Acc!DK$275:DK$540)</f>
        <v>82356</v>
      </c>
      <c r="DL19" s="3">
        <f>SUMIF(Base_Acc!$C$275:$C$540,Death_Base!$C19,Base_Acc!DL$275:DL$540)</f>
        <v>84119</v>
      </c>
      <c r="DM19" s="3">
        <f>SUMIF(Base_Acc!$C$275:$C$540,Death_Base!$C19,Base_Acc!DM$275:DM$540)</f>
        <v>85898</v>
      </c>
      <c r="DN19" s="3">
        <f>SUMIF(Base_Acc!$C$275:$C$540,Death_Base!$C19,Base_Acc!DN$275:DN$540)</f>
        <v>87530</v>
      </c>
      <c r="DO19" s="3">
        <f>SUMIF(Base_Acc!$C$275:$C$540,Death_Base!$C19,Base_Acc!DO$275:DO$540)</f>
        <v>88754</v>
      </c>
      <c r="DP19" s="3">
        <f>SUMIF(Base_Acc!$C$275:$C$540,Death_Base!$C19,Base_Acc!DP$275:DP$540)</f>
        <v>89562</v>
      </c>
      <c r="DQ19" s="3">
        <f>SUMIF(Base_Acc!$C$275:$C$540,Death_Base!$C19,Base_Acc!DQ$275:DQ$540)</f>
        <v>90347</v>
      </c>
      <c r="DR19" s="3">
        <f>SUMIF(Base_Acc!$C$275:$C$540,Death_Base!$C19,Base_Acc!DR$275:DR$540)</f>
        <v>91921</v>
      </c>
      <c r="DS19" s="3">
        <f>SUMIF(Base_Acc!$C$275:$C$540,Death_Base!$C19,Base_Acc!DS$275:DS$540)</f>
        <v>93439</v>
      </c>
      <c r="DT19" s="3">
        <f>SUMIF(Base_Acc!$C$275:$C$540,Death_Base!$C19,Base_Acc!DT$275:DT$540)</f>
        <v>94702</v>
      </c>
      <c r="DU19" s="3">
        <f>SUMIF(Base_Acc!$C$275:$C$540,Death_Base!$C19,Base_Acc!DU$275:DU$540)</f>
        <v>95978</v>
      </c>
      <c r="DV19" s="3">
        <f>SUMIF(Base_Acc!$C$275:$C$540,Death_Base!$C19,Base_Acc!DV$275:DV$540)</f>
        <v>97086</v>
      </c>
      <c r="DW19" s="3">
        <f>SUMIF(Base_Acc!$C$275:$C$540,Death_Base!$C19,Base_Acc!DW$275:DW$540)</f>
        <v>97719</v>
      </c>
      <c r="DX19" s="3">
        <f>SUMIF(Base_Acc!$C$275:$C$540,Death_Base!$C19,Base_Acc!DX$275:DX$540)</f>
        <v>98219</v>
      </c>
      <c r="DY19" s="3">
        <f>SUMIF(Base_Acc!$C$275:$C$540,Death_Base!$C19,Base_Acc!DY$275:DY$540)</f>
        <v>98912</v>
      </c>
      <c r="DZ19" s="3">
        <f>SUMIF(Base_Acc!$C$275:$C$540,Death_Base!$C19,Base_Acc!DZ$275:DZ$540)</f>
        <v>100417</v>
      </c>
      <c r="EA19" s="3">
        <f>SUMIF(Base_Acc!$C$275:$C$540,Death_Base!$C19,Base_Acc!EA$275:EA$540)</f>
        <v>101616</v>
      </c>
      <c r="EB19" s="3">
        <f>SUMIF(Base_Acc!$C$275:$C$540,Death_Base!$C19,Base_Acc!EB$275:EB$540)</f>
        <v>102809</v>
      </c>
      <c r="EC19" s="3">
        <f>SUMIF(Base_Acc!$C$275:$C$540,Death_Base!$C19,Base_Acc!EC$275:EC$540)</f>
        <v>103776</v>
      </c>
    </row>
    <row r="20" spans="2:133" x14ac:dyDescent="0.25">
      <c r="C20" s="2" t="s">
        <v>1577</v>
      </c>
      <c r="D20" s="3">
        <f>SUMIF(Base_Acc!$C$275:$C$540,Death_Base!$C20,Base_Acc!D$275:D$540)</f>
        <v>0</v>
      </c>
      <c r="E20" s="3">
        <f>SUMIF(Base_Acc!$C$275:$C$540,Death_Base!$C20,Base_Acc!E$275:E$540)</f>
        <v>0</v>
      </c>
      <c r="F20" s="3">
        <f>SUMIF(Base_Acc!$C$275:$C$540,Death_Base!$C20,Base_Acc!F$275:F$540)</f>
        <v>0</v>
      </c>
      <c r="G20" s="3">
        <f>SUMIF(Base_Acc!$C$275:$C$540,Death_Base!$C20,Base_Acc!G$275:G$540)</f>
        <v>0</v>
      </c>
      <c r="H20" s="3">
        <f>SUMIF(Base_Acc!$C$275:$C$540,Death_Base!$C20,Base_Acc!H$275:H$540)</f>
        <v>0</v>
      </c>
      <c r="I20" s="3">
        <f>SUMIF(Base_Acc!$C$275:$C$540,Death_Base!$C20,Base_Acc!I$275:I$540)</f>
        <v>0</v>
      </c>
      <c r="J20" s="3">
        <f>SUMIF(Base_Acc!$C$275:$C$540,Death_Base!$C20,Base_Acc!J$275:J$540)</f>
        <v>0</v>
      </c>
      <c r="K20" s="3">
        <f>SUMIF(Base_Acc!$C$275:$C$540,Death_Base!$C20,Base_Acc!K$275:K$540)</f>
        <v>0</v>
      </c>
      <c r="L20" s="3">
        <f>SUMIF(Base_Acc!$C$275:$C$540,Death_Base!$C20,Base_Acc!L$275:L$540)</f>
        <v>0</v>
      </c>
      <c r="M20" s="3">
        <f>SUMIF(Base_Acc!$C$275:$C$540,Death_Base!$C20,Base_Acc!M$275:M$540)</f>
        <v>0</v>
      </c>
      <c r="N20" s="3">
        <f>SUMIF(Base_Acc!$C$275:$C$540,Death_Base!$C20,Base_Acc!N$275:N$540)</f>
        <v>0</v>
      </c>
      <c r="O20" s="3">
        <f>SUMIF(Base_Acc!$C$275:$C$540,Death_Base!$C20,Base_Acc!O$275:O$540)</f>
        <v>0</v>
      </c>
      <c r="P20" s="3">
        <f>SUMIF(Base_Acc!$C$275:$C$540,Death_Base!$C20,Base_Acc!P$275:P$540)</f>
        <v>0</v>
      </c>
      <c r="Q20" s="3">
        <f>SUMIF(Base_Acc!$C$275:$C$540,Death_Base!$C20,Base_Acc!Q$275:Q$540)</f>
        <v>0</v>
      </c>
      <c r="R20" s="3">
        <f>SUMIF(Base_Acc!$C$275:$C$540,Death_Base!$C20,Base_Acc!R$275:R$540)</f>
        <v>0</v>
      </c>
      <c r="S20" s="3">
        <f>SUMIF(Base_Acc!$C$275:$C$540,Death_Base!$C20,Base_Acc!S$275:S$540)</f>
        <v>0</v>
      </c>
      <c r="T20" s="3">
        <f>SUMIF(Base_Acc!$C$275:$C$540,Death_Base!$C20,Base_Acc!T$275:T$540)</f>
        <v>0</v>
      </c>
      <c r="U20" s="3">
        <f>SUMIF(Base_Acc!$C$275:$C$540,Death_Base!$C20,Base_Acc!U$275:U$540)</f>
        <v>0</v>
      </c>
      <c r="V20" s="3">
        <f>SUMIF(Base_Acc!$C$275:$C$540,Death_Base!$C20,Base_Acc!V$275:V$540)</f>
        <v>0</v>
      </c>
      <c r="W20" s="3">
        <f>SUMIF(Base_Acc!$C$275:$C$540,Death_Base!$C20,Base_Acc!W$275:W$540)</f>
        <v>0</v>
      </c>
      <c r="X20" s="3">
        <f>SUMIF(Base_Acc!$C$275:$C$540,Death_Base!$C20,Base_Acc!X$275:X$540)</f>
        <v>0</v>
      </c>
      <c r="Y20" s="3">
        <f>SUMIF(Base_Acc!$C$275:$C$540,Death_Base!$C20,Base_Acc!Y$275:Y$540)</f>
        <v>0</v>
      </c>
      <c r="Z20" s="3">
        <f>SUMIF(Base_Acc!$C$275:$C$540,Death_Base!$C20,Base_Acc!Z$275:Z$540)</f>
        <v>0</v>
      </c>
      <c r="AA20" s="3">
        <f>SUMIF(Base_Acc!$C$275:$C$540,Death_Base!$C20,Base_Acc!AA$275:AA$540)</f>
        <v>0</v>
      </c>
      <c r="AB20" s="3">
        <f>SUMIF(Base_Acc!$C$275:$C$540,Death_Base!$C20,Base_Acc!AB$275:AB$540)</f>
        <v>0</v>
      </c>
      <c r="AC20" s="3">
        <f>SUMIF(Base_Acc!$C$275:$C$540,Death_Base!$C20,Base_Acc!AC$275:AC$540)</f>
        <v>0</v>
      </c>
      <c r="AD20" s="3">
        <f>SUMIF(Base_Acc!$C$275:$C$540,Death_Base!$C20,Base_Acc!AD$275:AD$540)</f>
        <v>0</v>
      </c>
      <c r="AE20" s="3">
        <f>SUMIF(Base_Acc!$C$275:$C$540,Death_Base!$C20,Base_Acc!AE$275:AE$540)</f>
        <v>0</v>
      </c>
      <c r="AF20" s="3">
        <f>SUMIF(Base_Acc!$C$275:$C$540,Death_Base!$C20,Base_Acc!AF$275:AF$540)</f>
        <v>0</v>
      </c>
      <c r="AG20" s="3">
        <f>SUMIF(Base_Acc!$C$275:$C$540,Death_Base!$C20,Base_Acc!AG$275:AG$540)</f>
        <v>0</v>
      </c>
      <c r="AH20" s="3">
        <f>SUMIF(Base_Acc!$C$275:$C$540,Death_Base!$C20,Base_Acc!AH$275:AH$540)</f>
        <v>0</v>
      </c>
      <c r="AI20" s="3">
        <f>SUMIF(Base_Acc!$C$275:$C$540,Death_Base!$C20,Base_Acc!AI$275:AI$540)</f>
        <v>0</v>
      </c>
      <c r="AJ20" s="3">
        <f>SUMIF(Base_Acc!$C$275:$C$540,Death_Base!$C20,Base_Acc!AJ$275:AJ$540)</f>
        <v>0</v>
      </c>
      <c r="AK20" s="3">
        <f>SUMIF(Base_Acc!$C$275:$C$540,Death_Base!$C20,Base_Acc!AK$275:AK$540)</f>
        <v>0</v>
      </c>
      <c r="AL20" s="3">
        <f>SUMIF(Base_Acc!$C$275:$C$540,Death_Base!$C20,Base_Acc!AL$275:AL$540)</f>
        <v>0</v>
      </c>
      <c r="AM20" s="3">
        <f>SUMIF(Base_Acc!$C$275:$C$540,Death_Base!$C20,Base_Acc!AM$275:AM$540)</f>
        <v>0</v>
      </c>
      <c r="AN20" s="3">
        <f>SUMIF(Base_Acc!$C$275:$C$540,Death_Base!$C20,Base_Acc!AN$275:AN$540)</f>
        <v>0</v>
      </c>
      <c r="AO20" s="3">
        <f>SUMIF(Base_Acc!$C$275:$C$540,Death_Base!$C20,Base_Acc!AO$275:AO$540)</f>
        <v>0</v>
      </c>
      <c r="AP20" s="3">
        <f>SUMIF(Base_Acc!$C$275:$C$540,Death_Base!$C20,Base_Acc!AP$275:AP$540)</f>
        <v>0</v>
      </c>
      <c r="AQ20" s="3">
        <f>SUMIF(Base_Acc!$C$275:$C$540,Death_Base!$C20,Base_Acc!AQ$275:AQ$540)</f>
        <v>0</v>
      </c>
      <c r="AR20" s="3">
        <f>SUMIF(Base_Acc!$C$275:$C$540,Death_Base!$C20,Base_Acc!AR$275:AR$540)</f>
        <v>0</v>
      </c>
      <c r="AS20" s="3">
        <f>SUMIF(Base_Acc!$C$275:$C$540,Death_Base!$C20,Base_Acc!AS$275:AS$540)</f>
        <v>0</v>
      </c>
      <c r="AT20" s="3">
        <f>SUMIF(Base_Acc!$C$275:$C$540,Death_Base!$C20,Base_Acc!AT$275:AT$540)</f>
        <v>0</v>
      </c>
      <c r="AU20" s="3">
        <f>SUMIF(Base_Acc!$C$275:$C$540,Death_Base!$C20,Base_Acc!AU$275:AU$540)</f>
        <v>0</v>
      </c>
      <c r="AV20" s="3">
        <f>SUMIF(Base_Acc!$C$275:$C$540,Death_Base!$C20,Base_Acc!AV$275:AV$540)</f>
        <v>0</v>
      </c>
      <c r="AW20" s="3">
        <f>SUMIF(Base_Acc!$C$275:$C$540,Death_Base!$C20,Base_Acc!AW$275:AW$540)</f>
        <v>0</v>
      </c>
      <c r="AX20" s="3">
        <f>SUMIF(Base_Acc!$C$275:$C$540,Death_Base!$C20,Base_Acc!AX$275:AX$540)</f>
        <v>0</v>
      </c>
      <c r="AY20" s="3">
        <f>SUMIF(Base_Acc!$C$275:$C$540,Death_Base!$C20,Base_Acc!AY$275:AY$540)</f>
        <v>0</v>
      </c>
      <c r="AZ20" s="3">
        <f>SUMIF(Base_Acc!$C$275:$C$540,Death_Base!$C20,Base_Acc!AZ$275:AZ$540)</f>
        <v>0</v>
      </c>
      <c r="BA20" s="3">
        <f>SUMIF(Base_Acc!$C$275:$C$540,Death_Base!$C20,Base_Acc!BA$275:BA$540)</f>
        <v>0</v>
      </c>
      <c r="BB20" s="3">
        <f>SUMIF(Base_Acc!$C$275:$C$540,Death_Base!$C20,Base_Acc!BB$275:BB$540)</f>
        <v>0</v>
      </c>
      <c r="BC20" s="3">
        <f>SUMIF(Base_Acc!$C$275:$C$540,Death_Base!$C20,Base_Acc!BC$275:BC$540)</f>
        <v>0</v>
      </c>
      <c r="BD20" s="3">
        <f>SUMIF(Base_Acc!$C$275:$C$540,Death_Base!$C20,Base_Acc!BD$275:BD$540)</f>
        <v>0</v>
      </c>
      <c r="BE20" s="3">
        <f>SUMIF(Base_Acc!$C$275:$C$540,Death_Base!$C20,Base_Acc!BE$275:BE$540)</f>
        <v>0</v>
      </c>
      <c r="BF20" s="3">
        <f>SUMIF(Base_Acc!$C$275:$C$540,Death_Base!$C20,Base_Acc!BF$275:BF$540)</f>
        <v>0</v>
      </c>
      <c r="BG20" s="3">
        <f>SUMIF(Base_Acc!$C$275:$C$540,Death_Base!$C20,Base_Acc!BG$275:BG$540)</f>
        <v>1</v>
      </c>
      <c r="BH20" s="3">
        <f>SUMIF(Base_Acc!$C$275:$C$540,Death_Base!$C20,Base_Acc!BH$275:BH$540)</f>
        <v>2</v>
      </c>
      <c r="BI20" s="3">
        <f>SUMIF(Base_Acc!$C$275:$C$540,Death_Base!$C20,Base_Acc!BI$275:BI$540)</f>
        <v>3</v>
      </c>
      <c r="BJ20" s="3">
        <f>SUMIF(Base_Acc!$C$275:$C$540,Death_Base!$C20,Base_Acc!BJ$275:BJ$540)</f>
        <v>6</v>
      </c>
      <c r="BK20" s="3">
        <f>SUMIF(Base_Acc!$C$275:$C$540,Death_Base!$C20,Base_Acc!BK$275:BK$540)</f>
        <v>12</v>
      </c>
      <c r="BL20" s="3">
        <f>SUMIF(Base_Acc!$C$275:$C$540,Death_Base!$C20,Base_Acc!BL$275:BL$540)</f>
        <v>14</v>
      </c>
      <c r="BM20" s="3">
        <f>SUMIF(Base_Acc!$C$275:$C$540,Death_Base!$C20,Base_Acc!BM$275:BM$540)</f>
        <v>23</v>
      </c>
      <c r="BN20" s="3">
        <f>SUMIF(Base_Acc!$C$275:$C$540,Death_Base!$C20,Base_Acc!BN$275:BN$540)</f>
        <v>33</v>
      </c>
      <c r="BO20" s="3">
        <f>SUMIF(Base_Acc!$C$275:$C$540,Death_Base!$C20,Base_Acc!BO$275:BO$540)</f>
        <v>43</v>
      </c>
      <c r="BP20" s="3">
        <f>SUMIF(Base_Acc!$C$275:$C$540,Death_Base!$C20,Base_Acc!BP$275:BP$540)</f>
        <v>60</v>
      </c>
      <c r="BQ20" s="3">
        <f>SUMIF(Base_Acc!$C$275:$C$540,Death_Base!$C20,Base_Acc!BQ$275:BQ$540)</f>
        <v>76</v>
      </c>
      <c r="BR20" s="3">
        <f>SUMIF(Base_Acc!$C$275:$C$540,Death_Base!$C20,Base_Acc!BR$275:BR$540)</f>
        <v>100</v>
      </c>
      <c r="BS20" s="3">
        <f>SUMIF(Base_Acc!$C$275:$C$540,Death_Base!$C20,Base_Acc!BS$275:BS$540)</f>
        <v>119</v>
      </c>
      <c r="BT20" s="3">
        <f>SUMIF(Base_Acc!$C$275:$C$540,Death_Base!$C20,Base_Acc!BT$275:BT$540)</f>
        <v>140</v>
      </c>
      <c r="BU20" s="3">
        <f>SUMIF(Base_Acc!$C$275:$C$540,Death_Base!$C20,Base_Acc!BU$275:BU$540)</f>
        <v>160</v>
      </c>
      <c r="BV20" s="3">
        <f>SUMIF(Base_Acc!$C$275:$C$540,Death_Base!$C20,Base_Acc!BV$275:BV$540)</f>
        <v>187</v>
      </c>
      <c r="BW20" s="3">
        <f>SUMIF(Base_Acc!$C$275:$C$540,Death_Base!$C20,Base_Acc!BW$275:BW$540)</f>
        <v>209</v>
      </c>
      <c r="BX20" s="3">
        <f>SUMIF(Base_Acc!$C$275:$C$540,Death_Base!$C20,Base_Acc!BX$275:BX$540)</f>
        <v>246</v>
      </c>
      <c r="BY20" s="3">
        <f>SUMIF(Base_Acc!$C$275:$C$540,Death_Base!$C20,Base_Acc!BY$275:BY$540)</f>
        <v>266</v>
      </c>
      <c r="BZ20" s="3">
        <f>SUMIF(Base_Acc!$C$275:$C$540,Death_Base!$C20,Base_Acc!BZ$275:BZ$540)</f>
        <v>295</v>
      </c>
      <c r="CA20" s="3">
        <f>SUMIF(Base_Acc!$C$275:$C$540,Death_Base!$C20,Base_Acc!CA$275:CA$540)</f>
        <v>311</v>
      </c>
      <c r="CB20" s="3">
        <f>SUMIF(Base_Acc!$C$275:$C$540,Death_Base!$C20,Base_Acc!CB$275:CB$540)</f>
        <v>345</v>
      </c>
      <c r="CC20" s="3">
        <f>SUMIF(Base_Acc!$C$275:$C$540,Death_Base!$C20,Base_Acc!CC$275:CC$540)</f>
        <v>380</v>
      </c>
      <c r="CD20" s="3">
        <f>SUMIF(Base_Acc!$C$275:$C$540,Death_Base!$C20,Base_Acc!CD$275:CD$540)</f>
        <v>409</v>
      </c>
      <c r="CE20" s="3">
        <f>SUMIF(Base_Acc!$C$275:$C$540,Death_Base!$C20,Base_Acc!CE$275:CE$540)</f>
        <v>435</v>
      </c>
      <c r="CF20" s="3">
        <f>SUMIF(Base_Acc!$C$275:$C$540,Death_Base!$C20,Base_Acc!CF$275:CF$540)</f>
        <v>470</v>
      </c>
      <c r="CG20" s="3">
        <f>SUMIF(Base_Acc!$C$275:$C$540,Death_Base!$C20,Base_Acc!CG$275:CG$540)</f>
        <v>504</v>
      </c>
      <c r="CH20" s="3">
        <f>SUMIF(Base_Acc!$C$275:$C$540,Death_Base!$C20,Base_Acc!CH$275:CH$540)</f>
        <v>535</v>
      </c>
      <c r="CI20" s="3">
        <f>SUMIF(Base_Acc!$C$275:$C$540,Death_Base!$C20,Base_Acc!CI$275:CI$540)</f>
        <v>567</v>
      </c>
      <c r="CJ20" s="3">
        <f>SUMIF(Base_Acc!$C$275:$C$540,Death_Base!$C20,Base_Acc!CJ$275:CJ$540)</f>
        <v>599</v>
      </c>
      <c r="CK20" s="3">
        <f>SUMIF(Base_Acc!$C$275:$C$540,Death_Base!$C20,Base_Acc!CK$275:CK$540)</f>
        <v>629</v>
      </c>
      <c r="CL20" s="3">
        <f>SUMIF(Base_Acc!$C$275:$C$540,Death_Base!$C20,Base_Acc!CL$275:CL$540)</f>
        <v>657</v>
      </c>
      <c r="CM20" s="3">
        <f>SUMIF(Base_Acc!$C$275:$C$540,Death_Base!$C20,Base_Acc!CM$275:CM$540)</f>
        <v>687</v>
      </c>
      <c r="CN20" s="3">
        <f>SUMIF(Base_Acc!$C$275:$C$540,Death_Base!$C20,Base_Acc!CN$275:CN$540)</f>
        <v>714</v>
      </c>
      <c r="CO20" s="3">
        <f>SUMIF(Base_Acc!$C$275:$C$540,Death_Base!$C20,Base_Acc!CO$275:CO$540)</f>
        <v>735</v>
      </c>
      <c r="CP20" s="3">
        <f>SUMIF(Base_Acc!$C$275:$C$540,Death_Base!$C20,Base_Acc!CP$275:CP$540)</f>
        <v>762</v>
      </c>
      <c r="CQ20" s="3">
        <f>SUMIF(Base_Acc!$C$275:$C$540,Death_Base!$C20,Base_Acc!CQ$275:CQ$540)</f>
        <v>785</v>
      </c>
      <c r="CR20" s="3">
        <f>SUMIF(Base_Acc!$C$275:$C$540,Death_Base!$C20,Base_Acc!CR$275:CR$540)</f>
        <v>820</v>
      </c>
      <c r="CS20" s="3">
        <f>SUMIF(Base_Acc!$C$275:$C$540,Death_Base!$C20,Base_Acc!CS$275:CS$540)</f>
        <v>854</v>
      </c>
      <c r="CT20" s="3">
        <f>SUMIF(Base_Acc!$C$275:$C$540,Death_Base!$C20,Base_Acc!CT$275:CT$540)</f>
        <v>880</v>
      </c>
      <c r="CU20" s="3">
        <f>SUMIF(Base_Acc!$C$275:$C$540,Death_Base!$C20,Base_Acc!CU$275:CU$540)</f>
        <v>903</v>
      </c>
      <c r="CV20" s="3">
        <f>SUMIF(Base_Acc!$C$275:$C$540,Death_Base!$C20,Base_Acc!CV$275:CV$540)</f>
        <v>928</v>
      </c>
      <c r="CW20" s="3">
        <f>SUMIF(Base_Acc!$C$275:$C$540,Death_Base!$C20,Base_Acc!CW$275:CW$540)</f>
        <v>948</v>
      </c>
      <c r="CX20" s="3">
        <f>SUMIF(Base_Acc!$C$275:$C$540,Death_Base!$C20,Base_Acc!CX$275:CX$540)</f>
        <v>973</v>
      </c>
      <c r="CY20" s="3">
        <f>SUMIF(Base_Acc!$C$275:$C$540,Death_Base!$C20,Base_Acc!CY$275:CY$540)</f>
        <v>989</v>
      </c>
      <c r="CZ20" s="3">
        <f>SUMIF(Base_Acc!$C$275:$C$540,Death_Base!$C20,Base_Acc!CZ$275:CZ$540)</f>
        <v>1007</v>
      </c>
      <c r="DA20" s="3">
        <f>SUMIF(Base_Acc!$C$275:$C$540,Death_Base!$C20,Base_Acc!DA$275:DA$540)</f>
        <v>1023</v>
      </c>
      <c r="DB20" s="3">
        <f>SUMIF(Base_Acc!$C$275:$C$540,Death_Base!$C20,Base_Acc!DB$275:DB$540)</f>
        <v>1043</v>
      </c>
      <c r="DC20" s="3">
        <f>SUMIF(Base_Acc!$C$275:$C$540,Death_Base!$C20,Base_Acc!DC$275:DC$540)</f>
        <v>1063</v>
      </c>
      <c r="DD20" s="3">
        <f>SUMIF(Base_Acc!$C$275:$C$540,Death_Base!$C20,Base_Acc!DD$275:DD$540)</f>
        <v>1074</v>
      </c>
      <c r="DE20" s="3">
        <f>SUMIF(Base_Acc!$C$275:$C$540,Death_Base!$C20,Base_Acc!DE$275:DE$540)</f>
        <v>1089</v>
      </c>
      <c r="DF20" s="3">
        <f>SUMIF(Base_Acc!$C$275:$C$540,Death_Base!$C20,Base_Acc!DF$275:DF$540)</f>
        <v>1105</v>
      </c>
      <c r="DG20" s="3">
        <f>SUMIF(Base_Acc!$C$275:$C$540,Death_Base!$C20,Base_Acc!DG$275:DG$540)</f>
        <v>1114</v>
      </c>
      <c r="DH20" s="3">
        <f>SUMIF(Base_Acc!$C$275:$C$540,Death_Base!$C20,Base_Acc!DH$275:DH$540)</f>
        <v>1126</v>
      </c>
      <c r="DI20" s="3">
        <f>SUMIF(Base_Acc!$C$275:$C$540,Death_Base!$C20,Base_Acc!DI$275:DI$540)</f>
        <v>1135</v>
      </c>
      <c r="DJ20" s="3">
        <f>SUMIF(Base_Acc!$C$275:$C$540,Death_Base!$C20,Base_Acc!DJ$275:DJ$540)</f>
        <v>1144</v>
      </c>
      <c r="DK20" s="3">
        <f>SUMIF(Base_Acc!$C$275:$C$540,Death_Base!$C20,Base_Acc!DK$275:DK$540)</f>
        <v>1163</v>
      </c>
      <c r="DL20" s="3">
        <f>SUMIF(Base_Acc!$C$275:$C$540,Death_Base!$C20,Base_Acc!DL$275:DL$540)</f>
        <v>1175</v>
      </c>
      <c r="DM20" s="3">
        <f>SUMIF(Base_Acc!$C$275:$C$540,Death_Base!$C20,Base_Acc!DM$275:DM$540)</f>
        <v>1184</v>
      </c>
      <c r="DN20" s="3">
        <f>SUMIF(Base_Acc!$C$275:$C$540,Death_Base!$C20,Base_Acc!DN$275:DN$540)</f>
        <v>1190</v>
      </c>
      <c r="DO20" s="3">
        <f>SUMIF(Base_Acc!$C$275:$C$540,Death_Base!$C20,Base_Acc!DO$275:DO$540)</f>
        <v>1203</v>
      </c>
      <c r="DP20" s="3">
        <f>SUMIF(Base_Acc!$C$275:$C$540,Death_Base!$C20,Base_Acc!DP$275:DP$540)</f>
        <v>1218</v>
      </c>
      <c r="DQ20" s="3">
        <f>SUMIF(Base_Acc!$C$275:$C$540,Death_Base!$C20,Base_Acc!DQ$275:DQ$540)</f>
        <v>1231</v>
      </c>
      <c r="DR20" s="3">
        <f>SUMIF(Base_Acc!$C$275:$C$540,Death_Base!$C20,Base_Acc!DR$275:DR$540)</f>
        <v>1247</v>
      </c>
      <c r="DS20" s="3">
        <f>SUMIF(Base_Acc!$C$275:$C$540,Death_Base!$C20,Base_Acc!DS$275:DS$540)</f>
        <v>1263</v>
      </c>
      <c r="DT20" s="3">
        <f>SUMIF(Base_Acc!$C$275:$C$540,Death_Base!$C20,Base_Acc!DT$275:DT$540)</f>
        <v>1277</v>
      </c>
      <c r="DU20" s="3">
        <f>SUMIF(Base_Acc!$C$275:$C$540,Death_Base!$C20,Base_Acc!DU$275:DU$540)</f>
        <v>1289</v>
      </c>
      <c r="DV20" s="3">
        <f>SUMIF(Base_Acc!$C$275:$C$540,Death_Base!$C20,Base_Acc!DV$275:DV$540)</f>
        <v>1302</v>
      </c>
      <c r="DW20" s="3">
        <f>SUMIF(Base_Acc!$C$275:$C$540,Death_Base!$C20,Base_Acc!DW$275:DW$540)</f>
        <v>1316</v>
      </c>
      <c r="DX20" s="3">
        <f>SUMIF(Base_Acc!$C$275:$C$540,Death_Base!$C20,Base_Acc!DX$275:DX$540)</f>
        <v>1330</v>
      </c>
      <c r="DY20" s="3">
        <f>SUMIF(Base_Acc!$C$275:$C$540,Death_Base!$C20,Base_Acc!DY$275:DY$540)</f>
        <v>1342</v>
      </c>
      <c r="DZ20" s="3">
        <f>SUMIF(Base_Acc!$C$275:$C$540,Death_Base!$C20,Base_Acc!DZ$275:DZ$540)</f>
        <v>1356</v>
      </c>
      <c r="EA20" s="3">
        <f>SUMIF(Base_Acc!$C$275:$C$540,Death_Base!$C20,Base_Acc!EA$275:EA$540)</f>
        <v>1369</v>
      </c>
      <c r="EB20" s="3">
        <f>SUMIF(Base_Acc!$C$275:$C$540,Death_Base!$C20,Base_Acc!EB$275:EB$540)</f>
        <v>1383</v>
      </c>
      <c r="EC20" s="3">
        <f>SUMIF(Base_Acc!$C$275:$C$540,Death_Base!$C20,Base_Acc!EC$275:EC$540)</f>
        <v>1396</v>
      </c>
    </row>
    <row r="21" spans="2:133" x14ac:dyDescent="0.25">
      <c r="C21" s="2" t="s">
        <v>1757</v>
      </c>
      <c r="D21" s="3">
        <f>SUMIF(Base_Acc!$C$275:$C$540,Death_Base!$C21,Base_Acc!D$275:D$540)</f>
        <v>0</v>
      </c>
      <c r="E21" s="3">
        <f>SUMIF(Base_Acc!$C$275:$C$540,Death_Base!$C21,Base_Acc!E$275:E$540)</f>
        <v>0</v>
      </c>
      <c r="F21" s="3">
        <f>SUMIF(Base_Acc!$C$275:$C$540,Death_Base!$C21,Base_Acc!F$275:F$540)</f>
        <v>0</v>
      </c>
      <c r="G21" s="3">
        <f>SUMIF(Base_Acc!$C$275:$C$540,Death_Base!$C21,Base_Acc!G$275:G$540)</f>
        <v>0</v>
      </c>
      <c r="H21" s="3">
        <f>SUMIF(Base_Acc!$C$275:$C$540,Death_Base!$C21,Base_Acc!H$275:H$540)</f>
        <v>0</v>
      </c>
      <c r="I21" s="3">
        <f>SUMIF(Base_Acc!$C$275:$C$540,Death_Base!$C21,Base_Acc!I$275:I$540)</f>
        <v>0</v>
      </c>
      <c r="J21" s="3">
        <f>SUMIF(Base_Acc!$C$275:$C$540,Death_Base!$C21,Base_Acc!J$275:J$540)</f>
        <v>0</v>
      </c>
      <c r="K21" s="3">
        <f>SUMIF(Base_Acc!$C$275:$C$540,Death_Base!$C21,Base_Acc!K$275:K$540)</f>
        <v>0</v>
      </c>
      <c r="L21" s="3">
        <f>SUMIF(Base_Acc!$C$275:$C$540,Death_Base!$C21,Base_Acc!L$275:L$540)</f>
        <v>0</v>
      </c>
      <c r="M21" s="3">
        <f>SUMIF(Base_Acc!$C$275:$C$540,Death_Base!$C21,Base_Acc!M$275:M$540)</f>
        <v>0</v>
      </c>
      <c r="N21" s="3">
        <f>SUMIF(Base_Acc!$C$275:$C$540,Death_Base!$C21,Base_Acc!N$275:N$540)</f>
        <v>0</v>
      </c>
      <c r="O21" s="3">
        <f>SUMIF(Base_Acc!$C$275:$C$540,Death_Base!$C21,Base_Acc!O$275:O$540)</f>
        <v>0</v>
      </c>
      <c r="P21" s="3">
        <f>SUMIF(Base_Acc!$C$275:$C$540,Death_Base!$C21,Base_Acc!P$275:P$540)</f>
        <v>0</v>
      </c>
      <c r="Q21" s="3">
        <f>SUMIF(Base_Acc!$C$275:$C$540,Death_Base!$C21,Base_Acc!Q$275:Q$540)</f>
        <v>0</v>
      </c>
      <c r="R21" s="3">
        <f>SUMIF(Base_Acc!$C$275:$C$540,Death_Base!$C21,Base_Acc!R$275:R$540)</f>
        <v>0</v>
      </c>
      <c r="S21" s="3">
        <f>SUMIF(Base_Acc!$C$275:$C$540,Death_Base!$C21,Base_Acc!S$275:S$540)</f>
        <v>0</v>
      </c>
      <c r="T21" s="3">
        <f>SUMIF(Base_Acc!$C$275:$C$540,Death_Base!$C21,Base_Acc!T$275:T$540)</f>
        <v>0</v>
      </c>
      <c r="U21" s="3">
        <f>SUMIF(Base_Acc!$C$275:$C$540,Death_Base!$C21,Base_Acc!U$275:U$540)</f>
        <v>0</v>
      </c>
      <c r="V21" s="3">
        <f>SUMIF(Base_Acc!$C$275:$C$540,Death_Base!$C21,Base_Acc!V$275:V$540)</f>
        <v>0</v>
      </c>
      <c r="W21" s="3">
        <f>SUMIF(Base_Acc!$C$275:$C$540,Death_Base!$C21,Base_Acc!W$275:W$540)</f>
        <v>0</v>
      </c>
      <c r="X21" s="3">
        <f>SUMIF(Base_Acc!$C$275:$C$540,Death_Base!$C21,Base_Acc!X$275:X$540)</f>
        <v>0</v>
      </c>
      <c r="Y21" s="3">
        <f>SUMIF(Base_Acc!$C$275:$C$540,Death_Base!$C21,Base_Acc!Y$275:Y$540)</f>
        <v>0</v>
      </c>
      <c r="Z21" s="3">
        <f>SUMIF(Base_Acc!$C$275:$C$540,Death_Base!$C21,Base_Acc!Z$275:Z$540)</f>
        <v>0</v>
      </c>
      <c r="AA21" s="3">
        <f>SUMIF(Base_Acc!$C$275:$C$540,Death_Base!$C21,Base_Acc!AA$275:AA$540)</f>
        <v>0</v>
      </c>
      <c r="AB21" s="3">
        <f>SUMIF(Base_Acc!$C$275:$C$540,Death_Base!$C21,Base_Acc!AB$275:AB$540)</f>
        <v>0</v>
      </c>
      <c r="AC21" s="3">
        <f>SUMIF(Base_Acc!$C$275:$C$540,Death_Base!$C21,Base_Acc!AC$275:AC$540)</f>
        <v>0</v>
      </c>
      <c r="AD21" s="3">
        <f>SUMIF(Base_Acc!$C$275:$C$540,Death_Base!$C21,Base_Acc!AD$275:AD$540)</f>
        <v>0</v>
      </c>
      <c r="AE21" s="3">
        <f>SUMIF(Base_Acc!$C$275:$C$540,Death_Base!$C21,Base_Acc!AE$275:AE$540)</f>
        <v>0</v>
      </c>
      <c r="AF21" s="3">
        <f>SUMIF(Base_Acc!$C$275:$C$540,Death_Base!$C21,Base_Acc!AF$275:AF$540)</f>
        <v>0</v>
      </c>
      <c r="AG21" s="3">
        <f>SUMIF(Base_Acc!$C$275:$C$540,Death_Base!$C21,Base_Acc!AG$275:AG$540)</f>
        <v>0</v>
      </c>
      <c r="AH21" s="3">
        <f>SUMIF(Base_Acc!$C$275:$C$540,Death_Base!$C21,Base_Acc!AH$275:AH$540)</f>
        <v>0</v>
      </c>
      <c r="AI21" s="3">
        <f>SUMIF(Base_Acc!$C$275:$C$540,Death_Base!$C21,Base_Acc!AI$275:AI$540)</f>
        <v>0</v>
      </c>
      <c r="AJ21" s="3">
        <f>SUMIF(Base_Acc!$C$275:$C$540,Death_Base!$C21,Base_Acc!AJ$275:AJ$540)</f>
        <v>0</v>
      </c>
      <c r="AK21" s="3">
        <f>SUMIF(Base_Acc!$C$275:$C$540,Death_Base!$C21,Base_Acc!AK$275:AK$540)</f>
        <v>0</v>
      </c>
      <c r="AL21" s="3">
        <f>SUMIF(Base_Acc!$C$275:$C$540,Death_Base!$C21,Base_Acc!AL$275:AL$540)</f>
        <v>0</v>
      </c>
      <c r="AM21" s="3">
        <f>SUMIF(Base_Acc!$C$275:$C$540,Death_Base!$C21,Base_Acc!AM$275:AM$540)</f>
        <v>0</v>
      </c>
      <c r="AN21" s="3">
        <f>SUMIF(Base_Acc!$C$275:$C$540,Death_Base!$C21,Base_Acc!AN$275:AN$540)</f>
        <v>0</v>
      </c>
      <c r="AO21" s="3">
        <f>SUMIF(Base_Acc!$C$275:$C$540,Death_Base!$C21,Base_Acc!AO$275:AO$540)</f>
        <v>0</v>
      </c>
      <c r="AP21" s="3">
        <f>SUMIF(Base_Acc!$C$275:$C$540,Death_Base!$C21,Base_Acc!AP$275:AP$540)</f>
        <v>0</v>
      </c>
      <c r="AQ21" s="3">
        <f>SUMIF(Base_Acc!$C$275:$C$540,Death_Base!$C21,Base_Acc!AQ$275:AQ$540)</f>
        <v>0</v>
      </c>
      <c r="AR21" s="3">
        <f>SUMIF(Base_Acc!$C$275:$C$540,Death_Base!$C21,Base_Acc!AR$275:AR$540)</f>
        <v>0</v>
      </c>
      <c r="AS21" s="3">
        <f>SUMIF(Base_Acc!$C$275:$C$540,Death_Base!$C21,Base_Acc!AS$275:AS$540)</f>
        <v>0</v>
      </c>
      <c r="AT21" s="3">
        <f>SUMIF(Base_Acc!$C$275:$C$540,Death_Base!$C21,Base_Acc!AT$275:AT$540)</f>
        <v>0</v>
      </c>
      <c r="AU21" s="3">
        <f>SUMIF(Base_Acc!$C$275:$C$540,Death_Base!$C21,Base_Acc!AU$275:AU$540)</f>
        <v>0</v>
      </c>
      <c r="AV21" s="3">
        <f>SUMIF(Base_Acc!$C$275:$C$540,Death_Base!$C21,Base_Acc!AV$275:AV$540)</f>
        <v>0</v>
      </c>
      <c r="AW21" s="3">
        <f>SUMIF(Base_Acc!$C$275:$C$540,Death_Base!$C21,Base_Acc!AW$275:AW$540)</f>
        <v>0</v>
      </c>
      <c r="AX21" s="3">
        <f>SUMIF(Base_Acc!$C$275:$C$540,Death_Base!$C21,Base_Acc!AX$275:AX$540)</f>
        <v>0</v>
      </c>
      <c r="AY21" s="3">
        <f>SUMIF(Base_Acc!$C$275:$C$540,Death_Base!$C21,Base_Acc!AY$275:AY$540)</f>
        <v>0</v>
      </c>
      <c r="AZ21" s="3">
        <f>SUMIF(Base_Acc!$C$275:$C$540,Death_Base!$C21,Base_Acc!AZ$275:AZ$540)</f>
        <v>0</v>
      </c>
      <c r="BA21" s="3">
        <f>SUMIF(Base_Acc!$C$275:$C$540,Death_Base!$C21,Base_Acc!BA$275:BA$540)</f>
        <v>1</v>
      </c>
      <c r="BB21" s="3">
        <f>SUMIF(Base_Acc!$C$275:$C$540,Death_Base!$C21,Base_Acc!BB$275:BB$540)</f>
        <v>1</v>
      </c>
      <c r="BC21" s="3">
        <f>SUMIF(Base_Acc!$C$275:$C$540,Death_Base!$C21,Base_Acc!BC$275:BC$540)</f>
        <v>1</v>
      </c>
      <c r="BD21" s="3">
        <f>SUMIF(Base_Acc!$C$275:$C$540,Death_Base!$C21,Base_Acc!BD$275:BD$540)</f>
        <v>2</v>
      </c>
      <c r="BE21" s="3">
        <f>SUMIF(Base_Acc!$C$275:$C$540,Death_Base!$C21,Base_Acc!BE$275:BE$540)</f>
        <v>3</v>
      </c>
      <c r="BF21" s="3">
        <f>SUMIF(Base_Acc!$C$275:$C$540,Death_Base!$C21,Base_Acc!BF$275:BF$540)</f>
        <v>6</v>
      </c>
      <c r="BG21" s="3">
        <f>SUMIF(Base_Acc!$C$275:$C$540,Death_Base!$C21,Base_Acc!BG$275:BG$540)</f>
        <v>7</v>
      </c>
      <c r="BH21" s="3">
        <f>SUMIF(Base_Acc!$C$275:$C$540,Death_Base!$C21,Base_Acc!BH$275:BH$540)</f>
        <v>10</v>
      </c>
      <c r="BI21" s="3">
        <f>SUMIF(Base_Acc!$C$275:$C$540,Death_Base!$C21,Base_Acc!BI$275:BI$540)</f>
        <v>11</v>
      </c>
      <c r="BJ21" s="3">
        <f>SUMIF(Base_Acc!$C$275:$C$540,Death_Base!$C21,Base_Acc!BJ$275:BJ$540)</f>
        <v>16</v>
      </c>
      <c r="BK21" s="3">
        <f>SUMIF(Base_Acc!$C$275:$C$540,Death_Base!$C21,Base_Acc!BK$275:BK$540)</f>
        <v>20</v>
      </c>
      <c r="BL21" s="3">
        <f>SUMIF(Base_Acc!$C$275:$C$540,Death_Base!$C21,Base_Acc!BL$275:BL$540)</f>
        <v>21</v>
      </c>
      <c r="BM21" s="3">
        <f>SUMIF(Base_Acc!$C$275:$C$540,Death_Base!$C21,Base_Acc!BM$275:BM$540)</f>
        <v>25</v>
      </c>
      <c r="BN21" s="3">
        <f>SUMIF(Base_Acc!$C$275:$C$540,Death_Base!$C21,Base_Acc!BN$275:BN$540)</f>
        <v>36</v>
      </c>
      <c r="BO21" s="3">
        <f>SUMIF(Base_Acc!$C$275:$C$540,Death_Base!$C21,Base_Acc!BO$275:BO$540)</f>
        <v>62</v>
      </c>
      <c r="BP21" s="3">
        <f>SUMIF(Base_Acc!$C$275:$C$540,Death_Base!$C21,Base_Acc!BP$275:BP$540)</f>
        <v>77</v>
      </c>
      <c r="BQ21" s="3">
        <f>SUMIF(Base_Acc!$C$275:$C$540,Death_Base!$C21,Base_Acc!BQ$275:BQ$540)</f>
        <v>105</v>
      </c>
      <c r="BR21" s="3">
        <f>SUMIF(Base_Acc!$C$275:$C$540,Death_Base!$C21,Base_Acc!BR$275:BR$540)</f>
        <v>105</v>
      </c>
      <c r="BS21" s="3">
        <f>SUMIF(Base_Acc!$C$275:$C$540,Death_Base!$C21,Base_Acc!BS$275:BS$540)</f>
        <v>110</v>
      </c>
      <c r="BT21" s="3">
        <f>SUMIF(Base_Acc!$C$275:$C$540,Death_Base!$C21,Base_Acc!BT$275:BT$540)</f>
        <v>146</v>
      </c>
      <c r="BU21" s="3">
        <f>SUMIF(Base_Acc!$C$275:$C$540,Death_Base!$C21,Base_Acc!BU$275:BU$540)</f>
        <v>180</v>
      </c>
      <c r="BV21" s="3">
        <f>SUMIF(Base_Acc!$C$275:$C$540,Death_Base!$C21,Base_Acc!BV$275:BV$540)</f>
        <v>239</v>
      </c>
      <c r="BW21" s="3">
        <f>SUMIF(Base_Acc!$C$275:$C$540,Death_Base!$C21,Base_Acc!BW$275:BW$540)</f>
        <v>308</v>
      </c>
      <c r="BX21" s="3">
        <f>SUMIF(Base_Acc!$C$275:$C$540,Death_Base!$C21,Base_Acc!BX$275:BX$540)</f>
        <v>358</v>
      </c>
      <c r="BY21" s="3">
        <f>SUMIF(Base_Acc!$C$275:$C$540,Death_Base!$C21,Base_Acc!BY$275:BY$540)</f>
        <v>373</v>
      </c>
      <c r="BZ21" s="3">
        <f>SUMIF(Base_Acc!$C$275:$C$540,Death_Base!$C21,Base_Acc!BZ$275:BZ$540)</f>
        <v>401</v>
      </c>
      <c r="CA21" s="3">
        <f>SUMIF(Base_Acc!$C$275:$C$540,Death_Base!$C21,Base_Acc!CA$275:CA$540)</f>
        <v>477</v>
      </c>
      <c r="CB21" s="3">
        <f>SUMIF(Base_Acc!$C$275:$C$540,Death_Base!$C21,Base_Acc!CB$275:CB$540)</f>
        <v>591</v>
      </c>
      <c r="CC21" s="3">
        <f>SUMIF(Base_Acc!$C$275:$C$540,Death_Base!$C21,Base_Acc!CC$275:CC$540)</f>
        <v>687</v>
      </c>
      <c r="CD21" s="3">
        <f>SUMIF(Base_Acc!$C$275:$C$540,Death_Base!$C21,Base_Acc!CD$275:CD$540)</f>
        <v>793</v>
      </c>
      <c r="CE21" s="3">
        <f>SUMIF(Base_Acc!$C$275:$C$540,Death_Base!$C21,Base_Acc!CE$275:CE$540)</f>
        <v>870</v>
      </c>
      <c r="CF21" s="3">
        <f>SUMIF(Base_Acc!$C$275:$C$540,Death_Base!$C21,Base_Acc!CF$275:CF$540)</f>
        <v>887</v>
      </c>
      <c r="CG21" s="3">
        <f>SUMIF(Base_Acc!$C$275:$C$540,Death_Base!$C21,Base_Acc!CG$275:CG$540)</f>
        <v>899</v>
      </c>
      <c r="CH21" s="3">
        <f>SUMIF(Base_Acc!$C$275:$C$540,Death_Base!$C21,Base_Acc!CH$275:CH$540)</f>
        <v>919</v>
      </c>
      <c r="CI21" s="3">
        <f>SUMIF(Base_Acc!$C$275:$C$540,Death_Base!$C21,Base_Acc!CI$275:CI$540)</f>
        <v>1033</v>
      </c>
      <c r="CJ21" s="3">
        <f>SUMIF(Base_Acc!$C$275:$C$540,Death_Base!$C21,Base_Acc!CJ$275:CJ$540)</f>
        <v>1203</v>
      </c>
      <c r="CK21" s="3">
        <f>SUMIF(Base_Acc!$C$275:$C$540,Death_Base!$C21,Base_Acc!CK$275:CK$540)</f>
        <v>1333</v>
      </c>
      <c r="CL21" s="3">
        <f>SUMIF(Base_Acc!$C$275:$C$540,Death_Base!$C21,Base_Acc!CL$275:CL$540)</f>
        <v>1400</v>
      </c>
      <c r="CM21" s="3">
        <f>SUMIF(Base_Acc!$C$275:$C$540,Death_Base!$C21,Base_Acc!CM$275:CM$540)</f>
        <v>1511</v>
      </c>
      <c r="CN21" s="3">
        <f>SUMIF(Base_Acc!$C$275:$C$540,Death_Base!$C21,Base_Acc!CN$275:CN$540)</f>
        <v>1540</v>
      </c>
      <c r="CO21" s="3">
        <f>SUMIF(Base_Acc!$C$275:$C$540,Death_Base!$C21,Base_Acc!CO$275:CO$540)</f>
        <v>1580</v>
      </c>
      <c r="CP21" s="3">
        <f>SUMIF(Base_Acc!$C$275:$C$540,Death_Base!$C21,Base_Acc!CP$275:CP$540)</f>
        <v>1765</v>
      </c>
      <c r="CQ21" s="3">
        <f>SUMIF(Base_Acc!$C$275:$C$540,Death_Base!$C21,Base_Acc!CQ$275:CQ$540)</f>
        <v>1937</v>
      </c>
      <c r="CR21" s="3">
        <f>SUMIF(Base_Acc!$C$275:$C$540,Death_Base!$C21,Base_Acc!CR$275:CR$540)</f>
        <v>2021</v>
      </c>
      <c r="CS21" s="3">
        <f>SUMIF(Base_Acc!$C$275:$C$540,Death_Base!$C21,Base_Acc!CS$275:CS$540)</f>
        <v>2152</v>
      </c>
      <c r="CT21" s="3">
        <f>SUMIF(Base_Acc!$C$275:$C$540,Death_Base!$C21,Base_Acc!CT$275:CT$540)</f>
        <v>2192</v>
      </c>
      <c r="CU21" s="3">
        <f>SUMIF(Base_Acc!$C$275:$C$540,Death_Base!$C21,Base_Acc!CU$275:CU$540)</f>
        <v>2194</v>
      </c>
      <c r="CV21" s="3">
        <f>SUMIF(Base_Acc!$C$275:$C$540,Death_Base!$C21,Base_Acc!CV$275:CV$540)</f>
        <v>2274</v>
      </c>
      <c r="CW21" s="3">
        <f>SUMIF(Base_Acc!$C$275:$C$540,Death_Base!$C21,Base_Acc!CW$275:CW$540)</f>
        <v>2355</v>
      </c>
      <c r="CX21" s="3">
        <f>SUMIF(Base_Acc!$C$275:$C$540,Death_Base!$C21,Base_Acc!CX$275:CX$540)</f>
        <v>2462</v>
      </c>
      <c r="CY21" s="3">
        <f>SUMIF(Base_Acc!$C$275:$C$540,Death_Base!$C21,Base_Acc!CY$275:CY$540)</f>
        <v>2586</v>
      </c>
      <c r="CZ21" s="3">
        <f>SUMIF(Base_Acc!$C$275:$C$540,Death_Base!$C21,Base_Acc!CZ$275:CZ$540)</f>
        <v>2653</v>
      </c>
      <c r="DA21" s="3">
        <f>SUMIF(Base_Acc!$C$275:$C$540,Death_Base!$C21,Base_Acc!DA$275:DA$540)</f>
        <v>2669</v>
      </c>
      <c r="DB21" s="3">
        <f>SUMIF(Base_Acc!$C$275:$C$540,Death_Base!$C21,Base_Acc!DB$275:DB$540)</f>
        <v>2679</v>
      </c>
      <c r="DC21" s="3">
        <f>SUMIF(Base_Acc!$C$275:$C$540,Death_Base!$C21,Base_Acc!DC$275:DC$540)</f>
        <v>2769</v>
      </c>
      <c r="DD21" s="3">
        <f>SUMIF(Base_Acc!$C$275:$C$540,Death_Base!$C21,Base_Acc!DD$275:DD$540)</f>
        <v>2854</v>
      </c>
      <c r="DE21" s="3">
        <f>SUMIF(Base_Acc!$C$275:$C$540,Death_Base!$C21,Base_Acc!DE$275:DE$540)</f>
        <v>2941</v>
      </c>
      <c r="DF21" s="3">
        <f>SUMIF(Base_Acc!$C$275:$C$540,Death_Base!$C21,Base_Acc!DF$275:DF$540)</f>
        <v>3040</v>
      </c>
      <c r="DG21" s="3">
        <f>SUMIF(Base_Acc!$C$275:$C$540,Death_Base!$C21,Base_Acc!DG$275:DG$540)</f>
        <v>3175</v>
      </c>
      <c r="DH21" s="3">
        <f>SUMIF(Base_Acc!$C$275:$C$540,Death_Base!$C21,Base_Acc!DH$275:DH$540)</f>
        <v>3220</v>
      </c>
      <c r="DI21" s="3">
        <f>SUMIF(Base_Acc!$C$275:$C$540,Death_Base!$C21,Base_Acc!DI$275:DI$540)</f>
        <v>3225</v>
      </c>
      <c r="DJ21" s="3">
        <f>SUMIF(Base_Acc!$C$275:$C$540,Death_Base!$C21,Base_Acc!DJ$275:DJ$540)</f>
        <v>3256</v>
      </c>
      <c r="DK21" s="3">
        <f>SUMIF(Base_Acc!$C$275:$C$540,Death_Base!$C21,Base_Acc!DK$275:DK$540)</f>
        <v>3313</v>
      </c>
      <c r="DL21" s="3">
        <f>SUMIF(Base_Acc!$C$275:$C$540,Death_Base!$C21,Base_Acc!DL$275:DL$540)</f>
        <v>3460</v>
      </c>
      <c r="DM21" s="3">
        <f>SUMIF(Base_Acc!$C$275:$C$540,Death_Base!$C21,Base_Acc!DM$275:DM$540)</f>
        <v>3529</v>
      </c>
      <c r="DN21" s="3">
        <f>SUMIF(Base_Acc!$C$275:$C$540,Death_Base!$C21,Base_Acc!DN$275:DN$540)</f>
        <v>3646</v>
      </c>
      <c r="DO21" s="3">
        <f>SUMIF(Base_Acc!$C$275:$C$540,Death_Base!$C21,Base_Acc!DO$275:DO$540)</f>
        <v>3674</v>
      </c>
      <c r="DP21" s="3">
        <f>SUMIF(Base_Acc!$C$275:$C$540,Death_Base!$C21,Base_Acc!DP$275:DP$540)</f>
        <v>3679</v>
      </c>
      <c r="DQ21" s="3">
        <f>SUMIF(Base_Acc!$C$275:$C$540,Death_Base!$C21,Base_Acc!DQ$275:DQ$540)</f>
        <v>3698</v>
      </c>
      <c r="DR21" s="3">
        <f>SUMIF(Base_Acc!$C$275:$C$540,Death_Base!$C21,Base_Acc!DR$275:DR$540)</f>
        <v>3743</v>
      </c>
      <c r="DS21" s="3">
        <f>SUMIF(Base_Acc!$C$275:$C$540,Death_Base!$C21,Base_Acc!DS$275:DS$540)</f>
        <v>3831</v>
      </c>
      <c r="DT21" s="3">
        <f>SUMIF(Base_Acc!$C$275:$C$540,Death_Base!$C21,Base_Acc!DT$275:DT$540)</f>
        <v>3871</v>
      </c>
      <c r="DU21" s="3">
        <f>SUMIF(Base_Acc!$C$275:$C$540,Death_Base!$C21,Base_Acc!DU$275:DU$540)</f>
        <v>3925</v>
      </c>
      <c r="DV21" s="3">
        <f>SUMIF(Base_Acc!$C$275:$C$540,Death_Base!$C21,Base_Acc!DV$275:DV$540)</f>
        <v>3992</v>
      </c>
      <c r="DW21" s="3">
        <f>SUMIF(Base_Acc!$C$275:$C$540,Death_Base!$C21,Base_Acc!DW$275:DW$540)</f>
        <v>3998</v>
      </c>
      <c r="DX21" s="3">
        <f>SUMIF(Base_Acc!$C$275:$C$540,Death_Base!$C21,Base_Acc!DX$275:DX$540)</f>
        <v>4029</v>
      </c>
      <c r="DY21" s="3">
        <f>SUMIF(Base_Acc!$C$275:$C$540,Death_Base!$C21,Base_Acc!DY$275:DY$540)</f>
        <v>4125</v>
      </c>
      <c r="DZ21" s="3">
        <f>SUMIF(Base_Acc!$C$275:$C$540,Death_Base!$C21,Base_Acc!DZ$275:DZ$540)</f>
        <v>4220</v>
      </c>
      <c r="EA21" s="3">
        <f>SUMIF(Base_Acc!$C$275:$C$540,Death_Base!$C21,Base_Acc!EA$275:EA$540)</f>
        <v>4266</v>
      </c>
      <c r="EB21" s="3">
        <f>SUMIF(Base_Acc!$C$275:$C$540,Death_Base!$C21,Base_Acc!EB$275:EB$540)</f>
        <v>4350</v>
      </c>
      <c r="EC21" s="3">
        <f>SUMIF(Base_Acc!$C$275:$C$540,Death_Base!$C21,Base_Acc!EC$275:EC$540)</f>
        <v>4395</v>
      </c>
    </row>
    <row r="22" spans="2:133" x14ac:dyDescent="0.25">
      <c r="C22" s="2" t="s">
        <v>1805</v>
      </c>
      <c r="D22" s="3">
        <f>SUMIF(Base_Acc!$C$275:$C$540,Death_Base!$C22,Base_Acc!D$275:D$540)</f>
        <v>0</v>
      </c>
      <c r="E22" s="3">
        <f>SUMIF(Base_Acc!$C$275:$C$540,Death_Base!$C22,Base_Acc!E$275:E$540)</f>
        <v>0</v>
      </c>
      <c r="F22" s="3">
        <f>SUMIF(Base_Acc!$C$275:$C$540,Death_Base!$C22,Base_Acc!F$275:F$540)</f>
        <v>0</v>
      </c>
      <c r="G22" s="3">
        <f>SUMIF(Base_Acc!$C$275:$C$540,Death_Base!$C22,Base_Acc!G$275:G$540)</f>
        <v>0</v>
      </c>
      <c r="H22" s="3">
        <f>SUMIF(Base_Acc!$C$275:$C$540,Death_Base!$C22,Base_Acc!H$275:H$540)</f>
        <v>0</v>
      </c>
      <c r="I22" s="3">
        <f>SUMIF(Base_Acc!$C$275:$C$540,Death_Base!$C22,Base_Acc!I$275:I$540)</f>
        <v>0</v>
      </c>
      <c r="J22" s="3">
        <f>SUMIF(Base_Acc!$C$275:$C$540,Death_Base!$C22,Base_Acc!J$275:J$540)</f>
        <v>0</v>
      </c>
      <c r="K22" s="3">
        <f>SUMIF(Base_Acc!$C$275:$C$540,Death_Base!$C22,Base_Acc!K$275:K$540)</f>
        <v>0</v>
      </c>
      <c r="L22" s="3">
        <f>SUMIF(Base_Acc!$C$275:$C$540,Death_Base!$C22,Base_Acc!L$275:L$540)</f>
        <v>0</v>
      </c>
      <c r="M22" s="3">
        <f>SUMIF(Base_Acc!$C$275:$C$540,Death_Base!$C22,Base_Acc!M$275:M$540)</f>
        <v>0</v>
      </c>
      <c r="N22" s="3">
        <f>SUMIF(Base_Acc!$C$275:$C$540,Death_Base!$C22,Base_Acc!N$275:N$540)</f>
        <v>0</v>
      </c>
      <c r="O22" s="3">
        <f>SUMIF(Base_Acc!$C$275:$C$540,Death_Base!$C22,Base_Acc!O$275:O$540)</f>
        <v>0</v>
      </c>
      <c r="P22" s="3">
        <f>SUMIF(Base_Acc!$C$275:$C$540,Death_Base!$C22,Base_Acc!P$275:P$540)</f>
        <v>0</v>
      </c>
      <c r="Q22" s="3">
        <f>SUMIF(Base_Acc!$C$275:$C$540,Death_Base!$C22,Base_Acc!Q$275:Q$540)</f>
        <v>0</v>
      </c>
      <c r="R22" s="3">
        <f>SUMIF(Base_Acc!$C$275:$C$540,Death_Base!$C22,Base_Acc!R$275:R$540)</f>
        <v>0</v>
      </c>
      <c r="S22" s="3">
        <f>SUMIF(Base_Acc!$C$275:$C$540,Death_Base!$C22,Base_Acc!S$275:S$540)</f>
        <v>0</v>
      </c>
      <c r="T22" s="3">
        <f>SUMIF(Base_Acc!$C$275:$C$540,Death_Base!$C22,Base_Acc!T$275:T$540)</f>
        <v>0</v>
      </c>
      <c r="U22" s="3">
        <f>SUMIF(Base_Acc!$C$275:$C$540,Death_Base!$C22,Base_Acc!U$275:U$540)</f>
        <v>0</v>
      </c>
      <c r="V22" s="3">
        <f>SUMIF(Base_Acc!$C$275:$C$540,Death_Base!$C22,Base_Acc!V$275:V$540)</f>
        <v>0</v>
      </c>
      <c r="W22" s="3">
        <f>SUMIF(Base_Acc!$C$275:$C$540,Death_Base!$C22,Base_Acc!W$275:W$540)</f>
        <v>0</v>
      </c>
      <c r="X22" s="3">
        <f>SUMIF(Base_Acc!$C$275:$C$540,Death_Base!$C22,Base_Acc!X$275:X$540)</f>
        <v>0</v>
      </c>
      <c r="Y22" s="3">
        <f>SUMIF(Base_Acc!$C$275:$C$540,Death_Base!$C22,Base_Acc!Y$275:Y$540)</f>
        <v>0</v>
      </c>
      <c r="Z22" s="3">
        <f>SUMIF(Base_Acc!$C$275:$C$540,Death_Base!$C22,Base_Acc!Z$275:Z$540)</f>
        <v>0</v>
      </c>
      <c r="AA22" s="3">
        <f>SUMIF(Base_Acc!$C$275:$C$540,Death_Base!$C22,Base_Acc!AA$275:AA$540)</f>
        <v>0</v>
      </c>
      <c r="AB22" s="3">
        <f>SUMIF(Base_Acc!$C$275:$C$540,Death_Base!$C22,Base_Acc!AB$275:AB$540)</f>
        <v>0</v>
      </c>
      <c r="AC22" s="3">
        <f>SUMIF(Base_Acc!$C$275:$C$540,Death_Base!$C22,Base_Acc!AC$275:AC$540)</f>
        <v>0</v>
      </c>
      <c r="AD22" s="3">
        <f>SUMIF(Base_Acc!$C$275:$C$540,Death_Base!$C22,Base_Acc!AD$275:AD$540)</f>
        <v>0</v>
      </c>
      <c r="AE22" s="3">
        <f>SUMIF(Base_Acc!$C$275:$C$540,Death_Base!$C22,Base_Acc!AE$275:AE$540)</f>
        <v>0</v>
      </c>
      <c r="AF22" s="3">
        <f>SUMIF(Base_Acc!$C$275:$C$540,Death_Base!$C22,Base_Acc!AF$275:AF$540)</f>
        <v>0</v>
      </c>
      <c r="AG22" s="3">
        <f>SUMIF(Base_Acc!$C$275:$C$540,Death_Base!$C22,Base_Acc!AG$275:AG$540)</f>
        <v>0</v>
      </c>
      <c r="AH22" s="3">
        <f>SUMIF(Base_Acc!$C$275:$C$540,Death_Base!$C22,Base_Acc!AH$275:AH$540)</f>
        <v>0</v>
      </c>
      <c r="AI22" s="3">
        <f>SUMIF(Base_Acc!$C$275:$C$540,Death_Base!$C22,Base_Acc!AI$275:AI$540)</f>
        <v>0</v>
      </c>
      <c r="AJ22" s="3">
        <f>SUMIF(Base_Acc!$C$275:$C$540,Death_Base!$C22,Base_Acc!AJ$275:AJ$540)</f>
        <v>0</v>
      </c>
      <c r="AK22" s="3">
        <f>SUMIF(Base_Acc!$C$275:$C$540,Death_Base!$C22,Base_Acc!AK$275:AK$540)</f>
        <v>0</v>
      </c>
      <c r="AL22" s="3">
        <f>SUMIF(Base_Acc!$C$275:$C$540,Death_Base!$C22,Base_Acc!AL$275:AL$540)</f>
        <v>0</v>
      </c>
      <c r="AM22" s="3">
        <f>SUMIF(Base_Acc!$C$275:$C$540,Death_Base!$C22,Base_Acc!AM$275:AM$540)</f>
        <v>0</v>
      </c>
      <c r="AN22" s="3">
        <f>SUMIF(Base_Acc!$C$275:$C$540,Death_Base!$C22,Base_Acc!AN$275:AN$540)</f>
        <v>0</v>
      </c>
      <c r="AO22" s="3">
        <f>SUMIF(Base_Acc!$C$275:$C$540,Death_Base!$C22,Base_Acc!AO$275:AO$540)</f>
        <v>0</v>
      </c>
      <c r="AP22" s="3">
        <f>SUMIF(Base_Acc!$C$275:$C$540,Death_Base!$C22,Base_Acc!AP$275:AP$540)</f>
        <v>0</v>
      </c>
      <c r="AQ22" s="3">
        <f>SUMIF(Base_Acc!$C$275:$C$540,Death_Base!$C22,Base_Acc!AQ$275:AQ$540)</f>
        <v>0</v>
      </c>
      <c r="AR22" s="3">
        <f>SUMIF(Base_Acc!$C$275:$C$540,Death_Base!$C22,Base_Acc!AR$275:AR$540)</f>
        <v>0</v>
      </c>
      <c r="AS22" s="3">
        <f>SUMIF(Base_Acc!$C$275:$C$540,Death_Base!$C22,Base_Acc!AS$275:AS$540)</f>
        <v>0</v>
      </c>
      <c r="AT22" s="3">
        <f>SUMIF(Base_Acc!$C$275:$C$540,Death_Base!$C22,Base_Acc!AT$275:AT$540)</f>
        <v>0</v>
      </c>
      <c r="AU22" s="3">
        <f>SUMIF(Base_Acc!$C$275:$C$540,Death_Base!$C22,Base_Acc!AU$275:AU$540)</f>
        <v>1</v>
      </c>
      <c r="AV22" s="3">
        <f>SUMIF(Base_Acc!$C$275:$C$540,Death_Base!$C22,Base_Acc!AV$275:AV$540)</f>
        <v>1</v>
      </c>
      <c r="AW22" s="3">
        <f>SUMIF(Base_Acc!$C$275:$C$540,Death_Base!$C22,Base_Acc!AW$275:AW$540)</f>
        <v>1</v>
      </c>
      <c r="AX22" s="3">
        <f>SUMIF(Base_Acc!$C$275:$C$540,Death_Base!$C22,Base_Acc!AX$275:AX$540)</f>
        <v>2</v>
      </c>
      <c r="AY22" s="3">
        <f>SUMIF(Base_Acc!$C$275:$C$540,Death_Base!$C22,Base_Acc!AY$275:AY$540)</f>
        <v>2</v>
      </c>
      <c r="AZ22" s="3">
        <f>SUMIF(Base_Acc!$C$275:$C$540,Death_Base!$C22,Base_Acc!AZ$275:AZ$540)</f>
        <v>3</v>
      </c>
      <c r="BA22" s="3">
        <f>SUMIF(Base_Acc!$C$275:$C$540,Death_Base!$C22,Base_Acc!BA$275:BA$540)</f>
        <v>4</v>
      </c>
      <c r="BB22" s="3">
        <f>SUMIF(Base_Acc!$C$275:$C$540,Death_Base!$C22,Base_Acc!BB$275:BB$540)</f>
        <v>4</v>
      </c>
      <c r="BC22" s="3">
        <f>SUMIF(Base_Acc!$C$275:$C$540,Death_Base!$C22,Base_Acc!BC$275:BC$540)</f>
        <v>11</v>
      </c>
      <c r="BD22" s="3">
        <f>SUMIF(Base_Acc!$C$275:$C$540,Death_Base!$C22,Base_Acc!BD$275:BD$540)</f>
        <v>13</v>
      </c>
      <c r="BE22" s="3">
        <f>SUMIF(Base_Acc!$C$275:$C$540,Death_Base!$C22,Base_Acc!BE$275:BE$540)</f>
        <v>14</v>
      </c>
      <c r="BF22" s="3">
        <f>SUMIF(Base_Acc!$C$275:$C$540,Death_Base!$C22,Base_Acc!BF$275:BF$540)</f>
        <v>14</v>
      </c>
      <c r="BG22" s="3">
        <f>SUMIF(Base_Acc!$C$275:$C$540,Death_Base!$C22,Base_Acc!BG$275:BG$540)</f>
        <v>27</v>
      </c>
      <c r="BH22" s="3">
        <f>SUMIF(Base_Acc!$C$275:$C$540,Death_Base!$C22,Base_Acc!BH$275:BH$540)</f>
        <v>28</v>
      </c>
      <c r="BI22" s="3">
        <f>SUMIF(Base_Acc!$C$275:$C$540,Death_Base!$C22,Base_Acc!BI$275:BI$540)</f>
        <v>41</v>
      </c>
      <c r="BJ22" s="3">
        <f>SUMIF(Base_Acc!$C$275:$C$540,Death_Base!$C22,Base_Acc!BJ$275:BJ$540)</f>
        <v>54</v>
      </c>
      <c r="BK22" s="3">
        <f>SUMIF(Base_Acc!$C$275:$C$540,Death_Base!$C22,Base_Acc!BK$275:BK$540)</f>
        <v>75</v>
      </c>
      <c r="BL22" s="3">
        <f>SUMIF(Base_Acc!$C$275:$C$540,Death_Base!$C22,Base_Acc!BL$275:BL$540)</f>
        <v>98</v>
      </c>
      <c r="BM22" s="3">
        <f>SUMIF(Base_Acc!$C$275:$C$540,Death_Base!$C22,Base_Acc!BM$275:BM$540)</f>
        <v>120</v>
      </c>
      <c r="BN22" s="3">
        <f>SUMIF(Base_Acc!$C$275:$C$540,Death_Base!$C22,Base_Acc!BN$275:BN$540)</f>
        <v>122</v>
      </c>
      <c r="BO22" s="3">
        <f>SUMIF(Base_Acc!$C$275:$C$540,Death_Base!$C22,Base_Acc!BO$275:BO$540)</f>
        <v>153</v>
      </c>
      <c r="BP22" s="3">
        <f>SUMIF(Base_Acc!$C$275:$C$540,Death_Base!$C22,Base_Acc!BP$275:BP$540)</f>
        <v>191</v>
      </c>
      <c r="BQ22" s="3">
        <f>SUMIF(Base_Acc!$C$275:$C$540,Death_Base!$C22,Base_Acc!BQ$275:BQ$540)</f>
        <v>231</v>
      </c>
      <c r="BR22" s="3">
        <f>SUMIF(Base_Acc!$C$275:$C$540,Death_Base!$C22,Base_Acc!BR$275:BR$540)</f>
        <v>264</v>
      </c>
      <c r="BS22" s="3">
        <f>SUMIF(Base_Acc!$C$275:$C$540,Death_Base!$C22,Base_Acc!BS$275:BS$540)</f>
        <v>300</v>
      </c>
      <c r="BT22" s="3">
        <f>SUMIF(Base_Acc!$C$275:$C$540,Death_Base!$C22,Base_Acc!BT$275:BT$540)</f>
        <v>359</v>
      </c>
      <c r="BU22" s="3">
        <f>SUMIF(Base_Acc!$C$275:$C$540,Death_Base!$C22,Base_Acc!BU$275:BU$540)</f>
        <v>433</v>
      </c>
      <c r="BV22" s="3">
        <f>SUMIF(Base_Acc!$C$275:$C$540,Death_Base!$C22,Base_Acc!BV$275:BV$540)</f>
        <v>488</v>
      </c>
      <c r="BW22" s="3">
        <f>SUMIF(Base_Acc!$C$275:$C$540,Death_Base!$C22,Base_Acc!BW$275:BW$540)</f>
        <v>536</v>
      </c>
      <c r="BX22" s="3">
        <f>SUMIF(Base_Acc!$C$275:$C$540,Death_Base!$C22,Base_Acc!BX$275:BX$540)</f>
        <v>591</v>
      </c>
      <c r="BY22" s="3">
        <f>SUMIF(Base_Acc!$C$275:$C$540,Death_Base!$C22,Base_Acc!BY$275:BY$540)</f>
        <v>666</v>
      </c>
      <c r="BZ22" s="3">
        <f>SUMIF(Base_Acc!$C$275:$C$540,Death_Base!$C22,Base_Acc!BZ$275:BZ$540)</f>
        <v>715</v>
      </c>
      <c r="CA22" s="3">
        <f>SUMIF(Base_Acc!$C$275:$C$540,Death_Base!$C22,Base_Acc!CA$275:CA$540)</f>
        <v>765</v>
      </c>
      <c r="CB22" s="3">
        <f>SUMIF(Base_Acc!$C$275:$C$540,Death_Base!$C22,Base_Acc!CB$275:CB$540)</f>
        <v>821</v>
      </c>
      <c r="CC22" s="3">
        <f>SUMIF(Base_Acc!$C$275:$C$540,Death_Base!$C22,Base_Acc!CC$275:CC$540)</f>
        <v>895</v>
      </c>
      <c r="CD22" s="3">
        <f>SUMIF(Base_Acc!$C$275:$C$540,Death_Base!$C22,Base_Acc!CD$275:CD$540)</f>
        <v>948</v>
      </c>
      <c r="CE22" s="3">
        <f>SUMIF(Base_Acc!$C$275:$C$540,Death_Base!$C22,Base_Acc!CE$275:CE$540)</f>
        <v>1002</v>
      </c>
      <c r="CF22" s="3">
        <f>SUMIF(Base_Acc!$C$275:$C$540,Death_Base!$C22,Base_Acc!CF$275:CF$540)</f>
        <v>1036</v>
      </c>
      <c r="CG22" s="3">
        <f>SUMIF(Base_Acc!$C$275:$C$540,Death_Base!$C22,Base_Acc!CG$275:CG$540)</f>
        <v>1106</v>
      </c>
      <c r="CH22" s="3">
        <f>SUMIF(Base_Acc!$C$275:$C$540,Death_Base!$C22,Base_Acc!CH$275:CH$540)</f>
        <v>1138</v>
      </c>
      <c r="CI22" s="3">
        <f>SUMIF(Base_Acc!$C$275:$C$540,Death_Base!$C22,Base_Acc!CI$275:CI$540)</f>
        <v>1174</v>
      </c>
      <c r="CJ22" s="3">
        <f>SUMIF(Base_Acc!$C$275:$C$540,Death_Base!$C22,Base_Acc!CJ$275:CJ$540)</f>
        <v>1239</v>
      </c>
      <c r="CK22" s="3">
        <f>SUMIF(Base_Acc!$C$275:$C$540,Death_Base!$C22,Base_Acc!CK$275:CK$540)</f>
        <v>1281</v>
      </c>
      <c r="CL22" s="3">
        <f>SUMIF(Base_Acc!$C$275:$C$540,Death_Base!$C22,Base_Acc!CL$275:CL$540)</f>
        <v>1327</v>
      </c>
      <c r="CM22" s="3">
        <f>SUMIF(Base_Acc!$C$275:$C$540,Death_Base!$C22,Base_Acc!CM$275:CM$540)</f>
        <v>1368</v>
      </c>
      <c r="CN22" s="3">
        <f>SUMIF(Base_Acc!$C$275:$C$540,Death_Base!$C22,Base_Acc!CN$275:CN$540)</f>
        <v>1393</v>
      </c>
      <c r="CO22" s="3">
        <f>SUMIF(Base_Acc!$C$275:$C$540,Death_Base!$C22,Base_Acc!CO$275:CO$540)</f>
        <v>1429</v>
      </c>
      <c r="CP22" s="3">
        <f>SUMIF(Base_Acc!$C$275:$C$540,Death_Base!$C22,Base_Acc!CP$275:CP$540)</f>
        <v>1478</v>
      </c>
      <c r="CQ22" s="3">
        <f>SUMIF(Base_Acc!$C$275:$C$540,Death_Base!$C22,Base_Acc!CQ$275:CQ$540)</f>
        <v>1509</v>
      </c>
      <c r="CR22" s="3">
        <f>SUMIF(Base_Acc!$C$275:$C$540,Death_Base!$C22,Base_Acc!CR$275:CR$540)</f>
        <v>1549</v>
      </c>
      <c r="CS22" s="3">
        <f>SUMIF(Base_Acc!$C$275:$C$540,Death_Base!$C22,Base_Acc!CS$275:CS$540)</f>
        <v>1589</v>
      </c>
      <c r="CT22" s="3">
        <f>SUMIF(Base_Acc!$C$275:$C$540,Death_Base!$C22,Base_Acc!CT$275:CT$540)</f>
        <v>1599</v>
      </c>
      <c r="CU22" s="3">
        <f>SUMIF(Base_Acc!$C$275:$C$540,Death_Base!$C22,Base_Acc!CU$275:CU$540)</f>
        <v>1610</v>
      </c>
      <c r="CV22" s="3">
        <f>SUMIF(Base_Acc!$C$275:$C$540,Death_Base!$C22,Base_Acc!CV$275:CV$540)</f>
        <v>1665</v>
      </c>
      <c r="CW22" s="3">
        <f>SUMIF(Base_Acc!$C$275:$C$540,Death_Base!$C22,Base_Acc!CW$275:CW$540)</f>
        <v>1699</v>
      </c>
      <c r="CX22" s="3">
        <f>SUMIF(Base_Acc!$C$275:$C$540,Death_Base!$C22,Base_Acc!CX$275:CX$540)</f>
        <v>1716</v>
      </c>
      <c r="CY22" s="3">
        <f>SUMIF(Base_Acc!$C$275:$C$540,Death_Base!$C22,Base_Acc!CY$275:CY$540)</f>
        <v>1737</v>
      </c>
      <c r="CZ22" s="3">
        <f>SUMIF(Base_Acc!$C$275:$C$540,Death_Base!$C22,Base_Acc!CZ$275:CZ$540)</f>
        <v>1754</v>
      </c>
      <c r="DA22" s="3">
        <f>SUMIF(Base_Acc!$C$275:$C$540,Death_Base!$C22,Base_Acc!DA$275:DA$540)</f>
        <v>1762</v>
      </c>
      <c r="DB22" s="3">
        <f>SUMIF(Base_Acc!$C$275:$C$540,Death_Base!$C22,Base_Acc!DB$275:DB$540)</f>
        <v>1762</v>
      </c>
      <c r="DC22" s="3">
        <f>SUMIF(Base_Acc!$C$275:$C$540,Death_Base!$C22,Base_Acc!DC$275:DC$540)</f>
        <v>1784</v>
      </c>
      <c r="DD22" s="3">
        <f>SUMIF(Base_Acc!$C$275:$C$540,Death_Base!$C22,Base_Acc!DD$275:DD$540)</f>
        <v>1795</v>
      </c>
      <c r="DE22" s="3">
        <f>SUMIF(Base_Acc!$C$275:$C$540,Death_Base!$C22,Base_Acc!DE$275:DE$540)</f>
        <v>1805</v>
      </c>
      <c r="DF22" s="3">
        <f>SUMIF(Base_Acc!$C$275:$C$540,Death_Base!$C22,Base_Acc!DF$275:DF$540)</f>
        <v>1810</v>
      </c>
      <c r="DG22" s="3">
        <f>SUMIF(Base_Acc!$C$275:$C$540,Death_Base!$C22,Base_Acc!DG$275:DG$540)</f>
        <v>1823</v>
      </c>
      <c r="DH22" s="3">
        <f>SUMIF(Base_Acc!$C$275:$C$540,Death_Base!$C22,Base_Acc!DH$275:DH$540)</f>
        <v>1830</v>
      </c>
      <c r="DI22" s="3">
        <f>SUMIF(Base_Acc!$C$275:$C$540,Death_Base!$C22,Base_Acc!DI$275:DI$540)</f>
        <v>1833</v>
      </c>
      <c r="DJ22" s="3">
        <f>SUMIF(Base_Acc!$C$275:$C$540,Death_Base!$C22,Base_Acc!DJ$275:DJ$540)</f>
        <v>1845</v>
      </c>
      <c r="DK22" s="3">
        <f>SUMIF(Base_Acc!$C$275:$C$540,Death_Base!$C22,Base_Acc!DK$275:DK$540)</f>
        <v>1867</v>
      </c>
      <c r="DL22" s="3">
        <f>SUMIF(Base_Acc!$C$275:$C$540,Death_Base!$C22,Base_Acc!DL$275:DL$540)</f>
        <v>1870</v>
      </c>
      <c r="DM22" s="3">
        <f>SUMIF(Base_Acc!$C$275:$C$540,Death_Base!$C22,Base_Acc!DM$275:DM$540)</f>
        <v>1872</v>
      </c>
      <c r="DN22" s="3">
        <f>SUMIF(Base_Acc!$C$275:$C$540,Death_Base!$C22,Base_Acc!DN$275:DN$540)</f>
        <v>1878</v>
      </c>
      <c r="DO22" s="3">
        <f>SUMIF(Base_Acc!$C$275:$C$540,Death_Base!$C22,Base_Acc!DO$275:DO$540)</f>
        <v>1879</v>
      </c>
      <c r="DP22" s="3">
        <f>SUMIF(Base_Acc!$C$275:$C$540,Death_Base!$C22,Base_Acc!DP$275:DP$540)</f>
        <v>1881</v>
      </c>
      <c r="DQ22" s="3">
        <f>SUMIF(Base_Acc!$C$275:$C$540,Death_Base!$C22,Base_Acc!DQ$275:DQ$540)</f>
        <v>1886</v>
      </c>
      <c r="DR22" s="3">
        <f>SUMIF(Base_Acc!$C$275:$C$540,Death_Base!$C22,Base_Acc!DR$275:DR$540)</f>
        <v>1891</v>
      </c>
      <c r="DS22" s="3">
        <f>SUMIF(Base_Acc!$C$275:$C$540,Death_Base!$C22,Base_Acc!DS$275:DS$540)</f>
        <v>1892</v>
      </c>
      <c r="DT22" s="3">
        <f>SUMIF(Base_Acc!$C$275:$C$540,Death_Base!$C22,Base_Acc!DT$275:DT$540)</f>
        <v>1898</v>
      </c>
      <c r="DU22" s="3">
        <f>SUMIF(Base_Acc!$C$275:$C$540,Death_Base!$C22,Base_Acc!DU$275:DU$540)</f>
        <v>1903</v>
      </c>
      <c r="DV22" s="3">
        <f>SUMIF(Base_Acc!$C$275:$C$540,Death_Base!$C22,Base_Acc!DV$275:DV$540)</f>
        <v>1905</v>
      </c>
      <c r="DW22" s="3">
        <f>SUMIF(Base_Acc!$C$275:$C$540,Death_Base!$C22,Base_Acc!DW$275:DW$540)</f>
        <v>1906</v>
      </c>
      <c r="DX22" s="3">
        <f>SUMIF(Base_Acc!$C$275:$C$540,Death_Base!$C22,Base_Acc!DX$275:DX$540)</f>
        <v>1913</v>
      </c>
      <c r="DY22" s="3">
        <f>SUMIF(Base_Acc!$C$275:$C$540,Death_Base!$C22,Base_Acc!DY$275:DY$540)</f>
        <v>1915</v>
      </c>
      <c r="DZ22" s="3">
        <f>SUMIF(Base_Acc!$C$275:$C$540,Death_Base!$C22,Base_Acc!DZ$275:DZ$540)</f>
        <v>1917</v>
      </c>
      <c r="EA22" s="3">
        <f>SUMIF(Base_Acc!$C$275:$C$540,Death_Base!$C22,Base_Acc!EA$275:EA$540)</f>
        <v>1919</v>
      </c>
      <c r="EB22" s="3">
        <f>SUMIF(Base_Acc!$C$275:$C$540,Death_Base!$C22,Base_Acc!EB$275:EB$540)</f>
        <v>1919</v>
      </c>
      <c r="EC22" s="3">
        <f>SUMIF(Base_Acc!$C$275:$C$540,Death_Base!$C22,Base_Acc!EC$275:EC$540)</f>
        <v>1919</v>
      </c>
    </row>
    <row r="26" spans="2:133" x14ac:dyDescent="0.25">
      <c r="C26" t="s">
        <v>2082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</row>
    <row r="27" spans="2:133" x14ac:dyDescent="0.25">
      <c r="C27" t="s">
        <v>0</v>
      </c>
      <c r="D27" s="1">
        <v>43852</v>
      </c>
      <c r="E27" s="1">
        <f>D27+1</f>
        <v>43853</v>
      </c>
      <c r="F27" s="1">
        <f t="shared" ref="F27:BQ27" si="2">E27+1</f>
        <v>43854</v>
      </c>
      <c r="G27" s="1">
        <f t="shared" si="2"/>
        <v>43855</v>
      </c>
      <c r="H27" s="1">
        <f t="shared" si="2"/>
        <v>43856</v>
      </c>
      <c r="I27" s="1">
        <f t="shared" si="2"/>
        <v>43857</v>
      </c>
      <c r="J27" s="1">
        <f t="shared" si="2"/>
        <v>43858</v>
      </c>
      <c r="K27" s="1">
        <f t="shared" si="2"/>
        <v>43859</v>
      </c>
      <c r="L27" s="1">
        <f t="shared" si="2"/>
        <v>43860</v>
      </c>
      <c r="M27" s="1">
        <f t="shared" si="2"/>
        <v>43861</v>
      </c>
      <c r="N27" s="1">
        <f t="shared" si="2"/>
        <v>43862</v>
      </c>
      <c r="O27" s="1">
        <f t="shared" si="2"/>
        <v>43863</v>
      </c>
      <c r="P27" s="1">
        <f t="shared" si="2"/>
        <v>43864</v>
      </c>
      <c r="Q27" s="1">
        <f t="shared" si="2"/>
        <v>43865</v>
      </c>
      <c r="R27" s="1">
        <f t="shared" si="2"/>
        <v>43866</v>
      </c>
      <c r="S27" s="1">
        <f t="shared" si="2"/>
        <v>43867</v>
      </c>
      <c r="T27" s="1">
        <f t="shared" si="2"/>
        <v>43868</v>
      </c>
      <c r="U27" s="1">
        <f t="shared" si="2"/>
        <v>43869</v>
      </c>
      <c r="V27" s="1">
        <f t="shared" si="2"/>
        <v>43870</v>
      </c>
      <c r="W27" s="1">
        <f t="shared" si="2"/>
        <v>43871</v>
      </c>
      <c r="X27" s="1">
        <f t="shared" si="2"/>
        <v>43872</v>
      </c>
      <c r="Y27" s="1">
        <f t="shared" si="2"/>
        <v>43873</v>
      </c>
      <c r="Z27" s="1">
        <f t="shared" si="2"/>
        <v>43874</v>
      </c>
      <c r="AA27" s="1">
        <f t="shared" si="2"/>
        <v>43875</v>
      </c>
      <c r="AB27" s="1">
        <f t="shared" si="2"/>
        <v>43876</v>
      </c>
      <c r="AC27" s="1">
        <f t="shared" si="2"/>
        <v>43877</v>
      </c>
      <c r="AD27" s="1">
        <f t="shared" si="2"/>
        <v>43878</v>
      </c>
      <c r="AE27" s="1">
        <f t="shared" si="2"/>
        <v>43879</v>
      </c>
      <c r="AF27" s="1">
        <f t="shared" si="2"/>
        <v>43880</v>
      </c>
      <c r="AG27" s="1">
        <f t="shared" si="2"/>
        <v>43881</v>
      </c>
      <c r="AH27" s="1">
        <f t="shared" si="2"/>
        <v>43882</v>
      </c>
      <c r="AI27" s="1">
        <f t="shared" si="2"/>
        <v>43883</v>
      </c>
      <c r="AJ27" s="1">
        <f t="shared" si="2"/>
        <v>43884</v>
      </c>
      <c r="AK27" s="1">
        <f t="shared" si="2"/>
        <v>43885</v>
      </c>
      <c r="AL27" s="1">
        <f t="shared" si="2"/>
        <v>43886</v>
      </c>
      <c r="AM27" s="1">
        <f t="shared" si="2"/>
        <v>43887</v>
      </c>
      <c r="AN27" s="1">
        <f t="shared" si="2"/>
        <v>43888</v>
      </c>
      <c r="AO27" s="1">
        <f t="shared" si="2"/>
        <v>43889</v>
      </c>
      <c r="AP27" s="1">
        <f t="shared" si="2"/>
        <v>43890</v>
      </c>
      <c r="AQ27" s="1">
        <f t="shared" si="2"/>
        <v>43891</v>
      </c>
      <c r="AR27" s="1">
        <f t="shared" si="2"/>
        <v>43892</v>
      </c>
      <c r="AS27" s="1">
        <f t="shared" si="2"/>
        <v>43893</v>
      </c>
      <c r="AT27" s="1">
        <f t="shared" si="2"/>
        <v>43894</v>
      </c>
      <c r="AU27" s="1">
        <f t="shared" si="2"/>
        <v>43895</v>
      </c>
      <c r="AV27" s="1">
        <f t="shared" si="2"/>
        <v>43896</v>
      </c>
      <c r="AW27" s="1">
        <f t="shared" si="2"/>
        <v>43897</v>
      </c>
      <c r="AX27" s="1">
        <f t="shared" si="2"/>
        <v>43898</v>
      </c>
      <c r="AY27" s="1">
        <f t="shared" si="2"/>
        <v>43899</v>
      </c>
      <c r="AZ27" s="1">
        <f t="shared" si="2"/>
        <v>43900</v>
      </c>
      <c r="BA27" s="1">
        <f t="shared" si="2"/>
        <v>43901</v>
      </c>
      <c r="BB27" s="1">
        <f t="shared" si="2"/>
        <v>43902</v>
      </c>
      <c r="BC27" s="1">
        <f t="shared" si="2"/>
        <v>43903</v>
      </c>
      <c r="BD27" s="1">
        <f t="shared" si="2"/>
        <v>43904</v>
      </c>
      <c r="BE27" s="1">
        <f t="shared" si="2"/>
        <v>43905</v>
      </c>
      <c r="BF27" s="1">
        <f t="shared" si="2"/>
        <v>43906</v>
      </c>
      <c r="BG27" s="1">
        <f t="shared" si="2"/>
        <v>43907</v>
      </c>
      <c r="BH27" s="1">
        <f t="shared" si="2"/>
        <v>43908</v>
      </c>
      <c r="BI27" s="1">
        <f t="shared" si="2"/>
        <v>43909</v>
      </c>
      <c r="BJ27" s="1">
        <f t="shared" si="2"/>
        <v>43910</v>
      </c>
      <c r="BK27" s="1">
        <f t="shared" si="2"/>
        <v>43911</v>
      </c>
      <c r="BL27" s="1">
        <f t="shared" si="2"/>
        <v>43912</v>
      </c>
      <c r="BM27" s="1">
        <f t="shared" si="2"/>
        <v>43913</v>
      </c>
      <c r="BN27" s="1">
        <f t="shared" si="2"/>
        <v>43914</v>
      </c>
      <c r="BO27" s="1">
        <f t="shared" si="2"/>
        <v>43915</v>
      </c>
      <c r="BP27" s="1">
        <f t="shared" si="2"/>
        <v>43916</v>
      </c>
      <c r="BQ27" s="1">
        <f t="shared" si="2"/>
        <v>43917</v>
      </c>
      <c r="BR27" s="1">
        <f t="shared" ref="BR27:EC27" si="3">BQ27+1</f>
        <v>43918</v>
      </c>
      <c r="BS27" s="1">
        <f t="shared" si="3"/>
        <v>43919</v>
      </c>
      <c r="BT27" s="1">
        <f t="shared" si="3"/>
        <v>43920</v>
      </c>
      <c r="BU27" s="1">
        <f t="shared" si="3"/>
        <v>43921</v>
      </c>
      <c r="BV27" s="1">
        <f t="shared" si="3"/>
        <v>43922</v>
      </c>
      <c r="BW27" s="1">
        <f t="shared" si="3"/>
        <v>43923</v>
      </c>
      <c r="BX27" s="1">
        <f t="shared" si="3"/>
        <v>43924</v>
      </c>
      <c r="BY27" s="1">
        <f t="shared" si="3"/>
        <v>43925</v>
      </c>
      <c r="BZ27" s="1">
        <f t="shared" si="3"/>
        <v>43926</v>
      </c>
      <c r="CA27" s="1">
        <f t="shared" si="3"/>
        <v>43927</v>
      </c>
      <c r="CB27" s="1">
        <f t="shared" si="3"/>
        <v>43928</v>
      </c>
      <c r="CC27" s="1">
        <f t="shared" si="3"/>
        <v>43929</v>
      </c>
      <c r="CD27" s="1">
        <f t="shared" si="3"/>
        <v>43930</v>
      </c>
      <c r="CE27" s="1">
        <f t="shared" si="3"/>
        <v>43931</v>
      </c>
      <c r="CF27" s="1">
        <f t="shared" si="3"/>
        <v>43932</v>
      </c>
      <c r="CG27" s="1">
        <f t="shared" si="3"/>
        <v>43933</v>
      </c>
      <c r="CH27" s="1">
        <f t="shared" si="3"/>
        <v>43934</v>
      </c>
      <c r="CI27" s="1">
        <f t="shared" si="3"/>
        <v>43935</v>
      </c>
      <c r="CJ27" s="1">
        <f t="shared" si="3"/>
        <v>43936</v>
      </c>
      <c r="CK27" s="1">
        <f t="shared" si="3"/>
        <v>43937</v>
      </c>
      <c r="CL27" s="1">
        <f t="shared" si="3"/>
        <v>43938</v>
      </c>
      <c r="CM27" s="1">
        <f t="shared" si="3"/>
        <v>43939</v>
      </c>
      <c r="CN27" s="1">
        <f t="shared" si="3"/>
        <v>43940</v>
      </c>
      <c r="CO27" s="1">
        <f t="shared" si="3"/>
        <v>43941</v>
      </c>
      <c r="CP27" s="1">
        <f t="shared" si="3"/>
        <v>43942</v>
      </c>
      <c r="CQ27" s="1">
        <f t="shared" si="3"/>
        <v>43943</v>
      </c>
      <c r="CR27" s="1">
        <f t="shared" si="3"/>
        <v>43944</v>
      </c>
      <c r="CS27" s="1">
        <f t="shared" si="3"/>
        <v>43945</v>
      </c>
      <c r="CT27" s="1">
        <f t="shared" si="3"/>
        <v>43946</v>
      </c>
      <c r="CU27" s="1">
        <f t="shared" si="3"/>
        <v>43947</v>
      </c>
      <c r="CV27" s="1">
        <f t="shared" si="3"/>
        <v>43948</v>
      </c>
      <c r="CW27" s="1">
        <f t="shared" si="3"/>
        <v>43949</v>
      </c>
      <c r="CX27" s="1">
        <f t="shared" si="3"/>
        <v>43950</v>
      </c>
      <c r="CY27" s="1">
        <f t="shared" si="3"/>
        <v>43951</v>
      </c>
      <c r="CZ27" s="1">
        <f t="shared" si="3"/>
        <v>43952</v>
      </c>
      <c r="DA27" s="1">
        <f t="shared" si="3"/>
        <v>43953</v>
      </c>
      <c r="DB27" s="1">
        <f t="shared" si="3"/>
        <v>43954</v>
      </c>
      <c r="DC27" s="1">
        <f t="shared" si="3"/>
        <v>43955</v>
      </c>
      <c r="DD27" s="1">
        <f t="shared" si="3"/>
        <v>43956</v>
      </c>
      <c r="DE27" s="1">
        <f t="shared" si="3"/>
        <v>43957</v>
      </c>
      <c r="DF27" s="1">
        <f t="shared" si="3"/>
        <v>43958</v>
      </c>
      <c r="DG27" s="1">
        <f t="shared" si="3"/>
        <v>43959</v>
      </c>
      <c r="DH27" s="1">
        <f t="shared" si="3"/>
        <v>43960</v>
      </c>
      <c r="DI27" s="1">
        <f t="shared" si="3"/>
        <v>43961</v>
      </c>
      <c r="DJ27" s="1">
        <f t="shared" si="3"/>
        <v>43962</v>
      </c>
      <c r="DK27" s="1">
        <f t="shared" si="3"/>
        <v>43963</v>
      </c>
      <c r="DL27" s="1">
        <f t="shared" si="3"/>
        <v>43964</v>
      </c>
      <c r="DM27" s="1">
        <f t="shared" si="3"/>
        <v>43965</v>
      </c>
      <c r="DN27" s="1">
        <f t="shared" si="3"/>
        <v>43966</v>
      </c>
      <c r="DO27" s="1">
        <f t="shared" si="3"/>
        <v>43967</v>
      </c>
      <c r="DP27" s="1">
        <f t="shared" si="3"/>
        <v>43968</v>
      </c>
      <c r="DQ27" s="1">
        <f t="shared" si="3"/>
        <v>43969</v>
      </c>
      <c r="DR27" s="1">
        <f t="shared" si="3"/>
        <v>43970</v>
      </c>
      <c r="DS27" s="1">
        <f t="shared" si="3"/>
        <v>43971</v>
      </c>
      <c r="DT27" s="1">
        <f t="shared" si="3"/>
        <v>43972</v>
      </c>
      <c r="DU27" s="1">
        <f t="shared" si="3"/>
        <v>43973</v>
      </c>
      <c r="DV27" s="1">
        <f t="shared" si="3"/>
        <v>43974</v>
      </c>
      <c r="DW27" s="1">
        <f t="shared" si="3"/>
        <v>43975</v>
      </c>
      <c r="DX27" s="1">
        <f t="shared" si="3"/>
        <v>43976</v>
      </c>
      <c r="DY27" s="1">
        <f t="shared" si="3"/>
        <v>43977</v>
      </c>
      <c r="DZ27" s="1">
        <f t="shared" si="3"/>
        <v>43978</v>
      </c>
      <c r="EA27" s="1">
        <f t="shared" si="3"/>
        <v>43979</v>
      </c>
      <c r="EB27" s="1">
        <f t="shared" si="3"/>
        <v>43980</v>
      </c>
      <c r="EC27" s="1">
        <f t="shared" si="3"/>
        <v>43981</v>
      </c>
    </row>
    <row r="28" spans="2:133" x14ac:dyDescent="0.25">
      <c r="B28" s="3">
        <f>SUM($D$26:$EC$26)-SUMIF($D28:$EC28,"0",$D$26:$EC$26)</f>
        <v>72</v>
      </c>
      <c r="C28" t="s">
        <v>143</v>
      </c>
      <c r="D28" s="5">
        <f>D3</f>
        <v>0</v>
      </c>
      <c r="E28" s="3">
        <f>E3-D3</f>
        <v>0</v>
      </c>
      <c r="F28" s="3">
        <f t="shared" ref="F28:BQ29" si="4">F3-E3</f>
        <v>0</v>
      </c>
      <c r="G28" s="3">
        <f t="shared" si="4"/>
        <v>0</v>
      </c>
      <c r="H28" s="3">
        <f t="shared" si="4"/>
        <v>0</v>
      </c>
      <c r="I28" s="3">
        <f t="shared" si="4"/>
        <v>0</v>
      </c>
      <c r="J28" s="3">
        <f t="shared" si="4"/>
        <v>0</v>
      </c>
      <c r="K28" s="3">
        <f t="shared" si="4"/>
        <v>0</v>
      </c>
      <c r="L28" s="3">
        <f t="shared" si="4"/>
        <v>0</v>
      </c>
      <c r="M28" s="3">
        <f t="shared" si="4"/>
        <v>0</v>
      </c>
      <c r="N28" s="3">
        <f t="shared" si="4"/>
        <v>0</v>
      </c>
      <c r="O28" s="3">
        <f t="shared" si="4"/>
        <v>0</v>
      </c>
      <c r="P28" s="3">
        <f t="shared" si="4"/>
        <v>0</v>
      </c>
      <c r="Q28" s="3">
        <f t="shared" si="4"/>
        <v>0</v>
      </c>
      <c r="R28" s="3">
        <f t="shared" si="4"/>
        <v>0</v>
      </c>
      <c r="S28" s="3">
        <f t="shared" si="4"/>
        <v>0</v>
      </c>
      <c r="T28" s="3">
        <f t="shared" si="4"/>
        <v>0</v>
      </c>
      <c r="U28" s="3">
        <f t="shared" si="4"/>
        <v>0</v>
      </c>
      <c r="V28" s="3">
        <f t="shared" si="4"/>
        <v>0</v>
      </c>
      <c r="W28" s="3">
        <f t="shared" si="4"/>
        <v>0</v>
      </c>
      <c r="X28" s="3">
        <f t="shared" si="4"/>
        <v>0</v>
      </c>
      <c r="Y28" s="3">
        <f t="shared" si="4"/>
        <v>0</v>
      </c>
      <c r="Z28" s="3">
        <f t="shared" si="4"/>
        <v>0</v>
      </c>
      <c r="AA28" s="3">
        <f t="shared" si="4"/>
        <v>0</v>
      </c>
      <c r="AB28" s="3">
        <f t="shared" si="4"/>
        <v>0</v>
      </c>
      <c r="AC28" s="3">
        <f t="shared" si="4"/>
        <v>0</v>
      </c>
      <c r="AD28" s="3">
        <f t="shared" si="4"/>
        <v>0</v>
      </c>
      <c r="AE28" s="3">
        <f t="shared" si="4"/>
        <v>0</v>
      </c>
      <c r="AF28" s="3">
        <f t="shared" si="4"/>
        <v>0</v>
      </c>
      <c r="AG28" s="3">
        <f t="shared" si="4"/>
        <v>0</v>
      </c>
      <c r="AH28" s="3">
        <f t="shared" si="4"/>
        <v>0</v>
      </c>
      <c r="AI28" s="3">
        <f t="shared" si="4"/>
        <v>0</v>
      </c>
      <c r="AJ28" s="3">
        <f t="shared" si="4"/>
        <v>0</v>
      </c>
      <c r="AK28" s="3">
        <f t="shared" si="4"/>
        <v>0</v>
      </c>
      <c r="AL28" s="3">
        <f t="shared" si="4"/>
        <v>0</v>
      </c>
      <c r="AM28" s="3">
        <f t="shared" si="4"/>
        <v>0</v>
      </c>
      <c r="AN28" s="3">
        <f t="shared" si="4"/>
        <v>0</v>
      </c>
      <c r="AO28" s="3">
        <f t="shared" si="4"/>
        <v>0</v>
      </c>
      <c r="AP28" s="3">
        <f t="shared" si="4"/>
        <v>0</v>
      </c>
      <c r="AQ28" s="3">
        <f t="shared" si="4"/>
        <v>0</v>
      </c>
      <c r="AR28" s="3">
        <f t="shared" si="4"/>
        <v>0</v>
      </c>
      <c r="AS28" s="3">
        <f t="shared" si="4"/>
        <v>0</v>
      </c>
      <c r="AT28" s="3">
        <f t="shared" si="4"/>
        <v>0</v>
      </c>
      <c r="AU28" s="3">
        <f t="shared" si="4"/>
        <v>0</v>
      </c>
      <c r="AV28" s="3">
        <f t="shared" si="4"/>
        <v>0</v>
      </c>
      <c r="AW28" s="3">
        <f t="shared" si="4"/>
        <v>0</v>
      </c>
      <c r="AX28" s="3">
        <f t="shared" si="4"/>
        <v>1</v>
      </c>
      <c r="AY28" s="3">
        <f t="shared" si="4"/>
        <v>0</v>
      </c>
      <c r="AZ28" s="3">
        <f t="shared" si="4"/>
        <v>0</v>
      </c>
      <c r="BA28" s="3">
        <f t="shared" si="4"/>
        <v>0</v>
      </c>
      <c r="BB28" s="3">
        <f t="shared" si="4"/>
        <v>0</v>
      </c>
      <c r="BC28" s="3">
        <f t="shared" si="4"/>
        <v>1</v>
      </c>
      <c r="BD28" s="3">
        <f t="shared" si="4"/>
        <v>0</v>
      </c>
      <c r="BE28" s="3">
        <f t="shared" si="4"/>
        <v>0</v>
      </c>
      <c r="BF28" s="3">
        <f t="shared" si="4"/>
        <v>0</v>
      </c>
      <c r="BG28" s="3">
        <f t="shared" si="4"/>
        <v>0</v>
      </c>
      <c r="BH28" s="3">
        <f t="shared" si="4"/>
        <v>0</v>
      </c>
      <c r="BI28" s="3">
        <f t="shared" si="4"/>
        <v>1</v>
      </c>
      <c r="BJ28" s="3">
        <f t="shared" si="4"/>
        <v>0</v>
      </c>
      <c r="BK28" s="3">
        <f t="shared" si="4"/>
        <v>1</v>
      </c>
      <c r="BL28" s="3">
        <f t="shared" si="4"/>
        <v>0</v>
      </c>
      <c r="BM28" s="3">
        <f t="shared" si="4"/>
        <v>0</v>
      </c>
      <c r="BN28" s="3">
        <f t="shared" si="4"/>
        <v>2</v>
      </c>
      <c r="BO28" s="3">
        <f t="shared" si="4"/>
        <v>2</v>
      </c>
      <c r="BP28" s="3">
        <f t="shared" si="4"/>
        <v>1</v>
      </c>
      <c r="BQ28" s="3">
        <f t="shared" si="4"/>
        <v>4</v>
      </c>
      <c r="BR28" s="3">
        <f t="shared" ref="BR28:EC31" si="5">BR3-BQ3</f>
        <v>5</v>
      </c>
      <c r="BS28" s="3">
        <f t="shared" si="5"/>
        <v>1</v>
      </c>
      <c r="BT28" s="3">
        <f t="shared" si="5"/>
        <v>4</v>
      </c>
      <c r="BU28" s="3">
        <f t="shared" si="5"/>
        <v>4</v>
      </c>
      <c r="BV28" s="3">
        <f t="shared" si="5"/>
        <v>1</v>
      </c>
      <c r="BW28" s="3">
        <f t="shared" si="5"/>
        <v>8</v>
      </c>
      <c r="BX28" s="3">
        <f t="shared" si="5"/>
        <v>3</v>
      </c>
      <c r="BY28" s="3">
        <f t="shared" si="5"/>
        <v>4</v>
      </c>
      <c r="BZ28" s="3">
        <f t="shared" si="5"/>
        <v>1</v>
      </c>
      <c r="CA28" s="3">
        <f t="shared" si="5"/>
        <v>4</v>
      </c>
      <c r="CB28" s="3">
        <f t="shared" si="5"/>
        <v>8</v>
      </c>
      <c r="CC28" s="3">
        <f t="shared" si="5"/>
        <v>7</v>
      </c>
      <c r="CD28" s="3">
        <f t="shared" si="5"/>
        <v>9</v>
      </c>
      <c r="CE28" s="3">
        <f t="shared" si="5"/>
        <v>10</v>
      </c>
      <c r="CF28" s="3">
        <f t="shared" si="5"/>
        <v>1</v>
      </c>
      <c r="CG28" s="3">
        <f t="shared" si="5"/>
        <v>7</v>
      </c>
      <c r="CH28" s="3">
        <f t="shared" si="5"/>
        <v>7</v>
      </c>
      <c r="CI28" s="3">
        <f t="shared" si="5"/>
        <v>5</v>
      </c>
      <c r="CJ28" s="3">
        <f t="shared" si="5"/>
        <v>9</v>
      </c>
      <c r="CK28" s="3">
        <f t="shared" si="5"/>
        <v>4</v>
      </c>
      <c r="CL28" s="3">
        <f t="shared" si="5"/>
        <v>8</v>
      </c>
      <c r="CM28" s="3">
        <f t="shared" si="5"/>
        <v>6</v>
      </c>
      <c r="CN28" s="3">
        <f t="shared" si="5"/>
        <v>3</v>
      </c>
      <c r="CO28" s="3">
        <f t="shared" si="5"/>
        <v>4</v>
      </c>
      <c r="CP28" s="3">
        <f t="shared" si="5"/>
        <v>11</v>
      </c>
      <c r="CQ28" s="3">
        <f t="shared" si="5"/>
        <v>5</v>
      </c>
      <c r="CR28" s="3">
        <f t="shared" si="5"/>
        <v>13</v>
      </c>
      <c r="CS28" s="3">
        <f t="shared" si="5"/>
        <v>11</v>
      </c>
      <c r="CT28" s="3">
        <f t="shared" si="5"/>
        <v>9</v>
      </c>
      <c r="CU28" s="3">
        <f t="shared" si="5"/>
        <v>7</v>
      </c>
      <c r="CV28" s="3">
        <f t="shared" si="5"/>
        <v>5</v>
      </c>
      <c r="CW28" s="3">
        <f t="shared" si="5"/>
        <v>10</v>
      </c>
      <c r="CX28" s="3">
        <f t="shared" si="5"/>
        <v>7</v>
      </c>
      <c r="CY28" s="3">
        <f t="shared" si="5"/>
        <v>4</v>
      </c>
      <c r="CZ28" s="3">
        <f t="shared" si="5"/>
        <v>7</v>
      </c>
      <c r="DA28" s="3">
        <f t="shared" si="5"/>
        <v>12</v>
      </c>
      <c r="DB28" s="3">
        <f t="shared" si="5"/>
        <v>9</v>
      </c>
      <c r="DC28" s="3">
        <f t="shared" si="5"/>
        <v>14</v>
      </c>
      <c r="DD28" s="3">
        <f t="shared" si="5"/>
        <v>4</v>
      </c>
      <c r="DE28" s="3">
        <f t="shared" si="5"/>
        <v>9</v>
      </c>
      <c r="DF28" s="3">
        <f t="shared" si="5"/>
        <v>9</v>
      </c>
      <c r="DG28" s="3">
        <f t="shared" si="5"/>
        <v>11</v>
      </c>
      <c r="DH28" s="3">
        <f t="shared" si="5"/>
        <v>7</v>
      </c>
      <c r="DI28" s="3">
        <f t="shared" si="5"/>
        <v>5</v>
      </c>
      <c r="DJ28" s="3">
        <f t="shared" si="5"/>
        <v>9</v>
      </c>
      <c r="DK28" s="3">
        <f t="shared" si="5"/>
        <v>5</v>
      </c>
      <c r="DL28" s="3">
        <f t="shared" si="5"/>
        <v>10</v>
      </c>
      <c r="DM28" s="3">
        <f t="shared" si="5"/>
        <v>24</v>
      </c>
      <c r="DN28" s="3">
        <f t="shared" si="5"/>
        <v>3</v>
      </c>
      <c r="DO28" s="3">
        <f t="shared" si="5"/>
        <v>7</v>
      </c>
      <c r="DP28" s="3">
        <f t="shared" si="5"/>
        <v>10</v>
      </c>
      <c r="DQ28" s="3">
        <f t="shared" si="5"/>
        <v>9</v>
      </c>
      <c r="DR28" s="3">
        <f t="shared" si="5"/>
        <v>11</v>
      </c>
      <c r="DS28" s="3">
        <f t="shared" si="5"/>
        <v>10</v>
      </c>
      <c r="DT28" s="3">
        <f t="shared" si="5"/>
        <v>13</v>
      </c>
      <c r="DU28" s="3">
        <f t="shared" si="5"/>
        <v>17</v>
      </c>
      <c r="DV28" s="3">
        <f t="shared" si="5"/>
        <v>12</v>
      </c>
      <c r="DW28" s="3">
        <f t="shared" si="5"/>
        <v>7</v>
      </c>
      <c r="DX28" s="3">
        <f t="shared" si="5"/>
        <v>15</v>
      </c>
      <c r="DY28" s="3">
        <f t="shared" si="5"/>
        <v>17</v>
      </c>
      <c r="DZ28" s="3">
        <f t="shared" si="5"/>
        <v>16</v>
      </c>
      <c r="EA28" s="3">
        <f t="shared" si="5"/>
        <v>8</v>
      </c>
      <c r="EB28" s="3">
        <f t="shared" si="5"/>
        <v>12</v>
      </c>
      <c r="EC28" s="3">
        <f t="shared" si="5"/>
        <v>8</v>
      </c>
    </row>
    <row r="29" spans="2:133" x14ac:dyDescent="0.25">
      <c r="B29" s="3">
        <f t="shared" ref="B29:B47" si="6">SUM($D$26:$EC$26)-SUMIF($D29:$EC29,"0",$D$26:$EC$26)</f>
        <v>46</v>
      </c>
      <c r="C29" s="2" t="s">
        <v>204</v>
      </c>
      <c r="D29" s="5">
        <f t="shared" ref="D29:D47" si="7">D4</f>
        <v>0</v>
      </c>
      <c r="E29" s="3">
        <f t="shared" ref="E29:T47" si="8">E4-D4</f>
        <v>0</v>
      </c>
      <c r="F29" s="3">
        <f t="shared" si="8"/>
        <v>0</v>
      </c>
      <c r="G29" s="3">
        <f t="shared" si="8"/>
        <v>0</v>
      </c>
      <c r="H29" s="3">
        <f t="shared" si="8"/>
        <v>0</v>
      </c>
      <c r="I29" s="3">
        <f t="shared" si="8"/>
        <v>0</v>
      </c>
      <c r="J29" s="3">
        <f t="shared" si="8"/>
        <v>0</v>
      </c>
      <c r="K29" s="3">
        <f t="shared" si="8"/>
        <v>0</v>
      </c>
      <c r="L29" s="3">
        <f t="shared" si="8"/>
        <v>0</v>
      </c>
      <c r="M29" s="3">
        <f t="shared" si="8"/>
        <v>0</v>
      </c>
      <c r="N29" s="3">
        <f t="shared" si="8"/>
        <v>0</v>
      </c>
      <c r="O29" s="3">
        <f t="shared" si="8"/>
        <v>0</v>
      </c>
      <c r="P29" s="3">
        <f t="shared" si="8"/>
        <v>0</v>
      </c>
      <c r="Q29" s="3">
        <f t="shared" si="8"/>
        <v>0</v>
      </c>
      <c r="R29" s="3">
        <f t="shared" si="8"/>
        <v>0</v>
      </c>
      <c r="S29" s="3">
        <f t="shared" si="8"/>
        <v>0</v>
      </c>
      <c r="T29" s="3">
        <f t="shared" si="8"/>
        <v>0</v>
      </c>
      <c r="U29" s="3">
        <f t="shared" si="4"/>
        <v>0</v>
      </c>
      <c r="V29" s="3">
        <f t="shared" si="4"/>
        <v>0</v>
      </c>
      <c r="W29" s="3">
        <f t="shared" si="4"/>
        <v>0</v>
      </c>
      <c r="X29" s="3">
        <f t="shared" si="4"/>
        <v>0</v>
      </c>
      <c r="Y29" s="3">
        <f t="shared" si="4"/>
        <v>0</v>
      </c>
      <c r="Z29" s="3">
        <f t="shared" si="4"/>
        <v>0</v>
      </c>
      <c r="AA29" s="3">
        <f t="shared" si="4"/>
        <v>0</v>
      </c>
      <c r="AB29" s="3">
        <f t="shared" si="4"/>
        <v>0</v>
      </c>
      <c r="AC29" s="3">
        <f t="shared" si="4"/>
        <v>0</v>
      </c>
      <c r="AD29" s="3">
        <f t="shared" si="4"/>
        <v>0</v>
      </c>
      <c r="AE29" s="3">
        <f t="shared" si="4"/>
        <v>0</v>
      </c>
      <c r="AF29" s="3">
        <f t="shared" si="4"/>
        <v>0</v>
      </c>
      <c r="AG29" s="3">
        <f t="shared" si="4"/>
        <v>0</v>
      </c>
      <c r="AH29" s="3">
        <f t="shared" si="4"/>
        <v>0</v>
      </c>
      <c r="AI29" s="3">
        <f t="shared" si="4"/>
        <v>0</v>
      </c>
      <c r="AJ29" s="3">
        <f t="shared" si="4"/>
        <v>0</v>
      </c>
      <c r="AK29" s="3">
        <f t="shared" si="4"/>
        <v>0</v>
      </c>
      <c r="AL29" s="3">
        <f t="shared" si="4"/>
        <v>0</v>
      </c>
      <c r="AM29" s="3">
        <f t="shared" si="4"/>
        <v>0</v>
      </c>
      <c r="AN29" s="3">
        <f t="shared" si="4"/>
        <v>0</v>
      </c>
      <c r="AO29" s="3">
        <f t="shared" si="4"/>
        <v>0</v>
      </c>
      <c r="AP29" s="3">
        <f t="shared" si="4"/>
        <v>0</v>
      </c>
      <c r="AQ29" s="3">
        <f t="shared" si="4"/>
        <v>1</v>
      </c>
      <c r="AR29" s="3">
        <f t="shared" si="4"/>
        <v>0</v>
      </c>
      <c r="AS29" s="3">
        <f t="shared" si="4"/>
        <v>0</v>
      </c>
      <c r="AT29" s="3">
        <f t="shared" si="4"/>
        <v>1</v>
      </c>
      <c r="AU29" s="3">
        <f t="shared" si="4"/>
        <v>0</v>
      </c>
      <c r="AV29" s="3">
        <f t="shared" si="4"/>
        <v>0</v>
      </c>
      <c r="AW29" s="3">
        <f t="shared" si="4"/>
        <v>0</v>
      </c>
      <c r="AX29" s="3">
        <f t="shared" si="4"/>
        <v>1</v>
      </c>
      <c r="AY29" s="3">
        <f t="shared" si="4"/>
        <v>0</v>
      </c>
      <c r="AZ29" s="3">
        <f t="shared" si="4"/>
        <v>0</v>
      </c>
      <c r="BA29" s="3">
        <f t="shared" si="4"/>
        <v>0</v>
      </c>
      <c r="BB29" s="3">
        <f t="shared" si="4"/>
        <v>0</v>
      </c>
      <c r="BC29" s="3">
        <f t="shared" si="4"/>
        <v>0</v>
      </c>
      <c r="BD29" s="3">
        <f t="shared" si="4"/>
        <v>0</v>
      </c>
      <c r="BE29" s="3">
        <f t="shared" si="4"/>
        <v>0</v>
      </c>
      <c r="BF29" s="3">
        <f t="shared" si="4"/>
        <v>0</v>
      </c>
      <c r="BG29" s="3">
        <f t="shared" si="4"/>
        <v>2</v>
      </c>
      <c r="BH29" s="3">
        <f t="shared" si="4"/>
        <v>1</v>
      </c>
      <c r="BI29" s="3">
        <f t="shared" si="4"/>
        <v>0</v>
      </c>
      <c r="BJ29" s="3">
        <f t="shared" si="4"/>
        <v>1</v>
      </c>
      <c r="BK29" s="3">
        <f t="shared" si="4"/>
        <v>0</v>
      </c>
      <c r="BL29" s="3">
        <f t="shared" si="4"/>
        <v>0</v>
      </c>
      <c r="BM29" s="3">
        <f t="shared" si="4"/>
        <v>0</v>
      </c>
      <c r="BN29" s="3">
        <f t="shared" si="4"/>
        <v>1</v>
      </c>
      <c r="BO29" s="3">
        <f t="shared" si="4"/>
        <v>0</v>
      </c>
      <c r="BP29" s="3">
        <f t="shared" si="4"/>
        <v>5</v>
      </c>
      <c r="BQ29" s="3">
        <f t="shared" si="4"/>
        <v>0</v>
      </c>
      <c r="BR29" s="3">
        <f t="shared" si="5"/>
        <v>1</v>
      </c>
      <c r="BS29" s="3">
        <f t="shared" si="5"/>
        <v>2</v>
      </c>
      <c r="BT29" s="3">
        <f t="shared" si="5"/>
        <v>1</v>
      </c>
      <c r="BU29" s="3">
        <f t="shared" si="5"/>
        <v>1</v>
      </c>
      <c r="BV29" s="3">
        <f t="shared" si="5"/>
        <v>2</v>
      </c>
      <c r="BW29" s="3">
        <f t="shared" si="5"/>
        <v>4</v>
      </c>
      <c r="BX29" s="3">
        <f t="shared" si="5"/>
        <v>4</v>
      </c>
      <c r="BY29" s="3">
        <f t="shared" si="5"/>
        <v>2</v>
      </c>
      <c r="BZ29" s="3">
        <f t="shared" si="5"/>
        <v>5</v>
      </c>
      <c r="CA29" s="3">
        <f t="shared" si="5"/>
        <v>5</v>
      </c>
      <c r="CB29" s="3">
        <f t="shared" si="5"/>
        <v>5</v>
      </c>
      <c r="CC29" s="3">
        <f t="shared" si="5"/>
        <v>5</v>
      </c>
      <c r="CD29" s="3">
        <f t="shared" si="5"/>
        <v>1</v>
      </c>
      <c r="CE29" s="3">
        <f t="shared" si="5"/>
        <v>3</v>
      </c>
      <c r="CF29" s="3">
        <f t="shared" si="5"/>
        <v>3</v>
      </c>
      <c r="CG29" s="3">
        <f t="shared" si="5"/>
        <v>3</v>
      </c>
      <c r="CH29" s="3">
        <f t="shared" si="5"/>
        <v>1</v>
      </c>
      <c r="CI29" s="3">
        <f t="shared" si="5"/>
        <v>1</v>
      </c>
      <c r="CJ29" s="3">
        <f t="shared" si="5"/>
        <v>1</v>
      </c>
      <c r="CK29" s="3">
        <f t="shared" si="5"/>
        <v>0</v>
      </c>
      <c r="CL29" s="3">
        <f t="shared" si="5"/>
        <v>3</v>
      </c>
      <c r="CM29" s="3">
        <f t="shared" si="5"/>
        <v>1</v>
      </c>
      <c r="CN29" s="3">
        <f t="shared" si="5"/>
        <v>0</v>
      </c>
      <c r="CO29" s="3">
        <f t="shared" si="5"/>
        <v>0</v>
      </c>
      <c r="CP29" s="3">
        <f t="shared" si="5"/>
        <v>0</v>
      </c>
      <c r="CQ29" s="3">
        <f t="shared" si="5"/>
        <v>0</v>
      </c>
      <c r="CR29" s="3">
        <f t="shared" si="5"/>
        <v>8</v>
      </c>
      <c r="CS29" s="3">
        <f t="shared" si="5"/>
        <v>4</v>
      </c>
      <c r="CT29" s="3">
        <f t="shared" si="5"/>
        <v>1</v>
      </c>
      <c r="CU29" s="3">
        <f t="shared" si="5"/>
        <v>3</v>
      </c>
      <c r="CV29" s="3">
        <f t="shared" si="5"/>
        <v>0</v>
      </c>
      <c r="CW29" s="3">
        <f t="shared" si="5"/>
        <v>6</v>
      </c>
      <c r="CX29" s="3">
        <f t="shared" si="5"/>
        <v>2</v>
      </c>
      <c r="CY29" s="3">
        <f t="shared" si="5"/>
        <v>2</v>
      </c>
      <c r="CZ29" s="3">
        <f t="shared" si="5"/>
        <v>0</v>
      </c>
      <c r="DA29" s="3">
        <f t="shared" si="5"/>
        <v>1</v>
      </c>
      <c r="DB29" s="3">
        <f t="shared" si="5"/>
        <v>1</v>
      </c>
      <c r="DC29" s="3">
        <f t="shared" si="5"/>
        <v>1</v>
      </c>
      <c r="DD29" s="3">
        <f t="shared" si="5"/>
        <v>1</v>
      </c>
      <c r="DE29" s="3">
        <f t="shared" si="5"/>
        <v>0</v>
      </c>
      <c r="DF29" s="3">
        <f t="shared" si="5"/>
        <v>0</v>
      </c>
      <c r="DG29" s="3">
        <f t="shared" si="5"/>
        <v>0</v>
      </c>
      <c r="DH29" s="3">
        <f t="shared" si="5"/>
        <v>0</v>
      </c>
      <c r="DI29" s="3">
        <f t="shared" si="5"/>
        <v>0</v>
      </c>
      <c r="DJ29" s="3">
        <f t="shared" si="5"/>
        <v>0</v>
      </c>
      <c r="DK29" s="3">
        <f t="shared" si="5"/>
        <v>1</v>
      </c>
      <c r="DL29" s="3">
        <f t="shared" si="5"/>
        <v>0</v>
      </c>
      <c r="DM29" s="3">
        <f t="shared" si="5"/>
        <v>0</v>
      </c>
      <c r="DN29" s="3">
        <f t="shared" si="5"/>
        <v>0</v>
      </c>
      <c r="DO29" s="3">
        <f t="shared" si="5"/>
        <v>0</v>
      </c>
      <c r="DP29" s="3">
        <f t="shared" si="5"/>
        <v>1</v>
      </c>
      <c r="DQ29" s="3">
        <f t="shared" si="5"/>
        <v>0</v>
      </c>
      <c r="DR29" s="3">
        <f t="shared" si="5"/>
        <v>1</v>
      </c>
      <c r="DS29" s="3">
        <f t="shared" si="5"/>
        <v>0</v>
      </c>
      <c r="DT29" s="3">
        <f t="shared" si="5"/>
        <v>1</v>
      </c>
      <c r="DU29" s="3">
        <f t="shared" si="5"/>
        <v>0</v>
      </c>
      <c r="DV29" s="3">
        <f t="shared" si="5"/>
        <v>1</v>
      </c>
      <c r="DW29" s="3">
        <f t="shared" si="5"/>
        <v>0</v>
      </c>
      <c r="DX29" s="3">
        <f t="shared" si="5"/>
        <v>0</v>
      </c>
      <c r="DY29" s="3">
        <f t="shared" si="5"/>
        <v>1</v>
      </c>
      <c r="DZ29" s="3">
        <f t="shared" si="5"/>
        <v>0</v>
      </c>
      <c r="EA29" s="3">
        <f t="shared" si="5"/>
        <v>0</v>
      </c>
      <c r="EB29" s="3">
        <f t="shared" si="5"/>
        <v>0</v>
      </c>
      <c r="EC29" s="3">
        <f t="shared" si="5"/>
        <v>0</v>
      </c>
    </row>
    <row r="30" spans="2:133" x14ac:dyDescent="0.25">
      <c r="B30" s="3">
        <f t="shared" si="6"/>
        <v>75</v>
      </c>
      <c r="C30" s="2" t="s">
        <v>406</v>
      </c>
      <c r="D30" s="5">
        <f t="shared" si="7"/>
        <v>0</v>
      </c>
      <c r="E30" s="3">
        <f t="shared" si="8"/>
        <v>0</v>
      </c>
      <c r="F30" s="3">
        <f t="shared" ref="F30:BQ33" si="9">F5-E5</f>
        <v>0</v>
      </c>
      <c r="G30" s="3">
        <f t="shared" si="9"/>
        <v>0</v>
      </c>
      <c r="H30" s="3">
        <f t="shared" si="9"/>
        <v>0</v>
      </c>
      <c r="I30" s="3">
        <f t="shared" si="9"/>
        <v>0</v>
      </c>
      <c r="J30" s="3">
        <f t="shared" si="9"/>
        <v>0</v>
      </c>
      <c r="K30" s="3">
        <f t="shared" si="9"/>
        <v>0</v>
      </c>
      <c r="L30" s="3">
        <f t="shared" si="9"/>
        <v>0</v>
      </c>
      <c r="M30" s="3">
        <f t="shared" si="9"/>
        <v>0</v>
      </c>
      <c r="N30" s="3">
        <f t="shared" si="9"/>
        <v>0</v>
      </c>
      <c r="O30" s="3">
        <f t="shared" si="9"/>
        <v>0</v>
      </c>
      <c r="P30" s="3">
        <f t="shared" si="9"/>
        <v>0</v>
      </c>
      <c r="Q30" s="3">
        <f t="shared" si="9"/>
        <v>0</v>
      </c>
      <c r="R30" s="3">
        <f t="shared" si="9"/>
        <v>0</v>
      </c>
      <c r="S30" s="3">
        <f t="shared" si="9"/>
        <v>0</v>
      </c>
      <c r="T30" s="3">
        <f t="shared" si="9"/>
        <v>0</v>
      </c>
      <c r="U30" s="3">
        <f t="shared" si="9"/>
        <v>0</v>
      </c>
      <c r="V30" s="3">
        <f t="shared" si="9"/>
        <v>0</v>
      </c>
      <c r="W30" s="3">
        <f t="shared" si="9"/>
        <v>0</v>
      </c>
      <c r="X30" s="3">
        <f t="shared" si="9"/>
        <v>0</v>
      </c>
      <c r="Y30" s="3">
        <f t="shared" si="9"/>
        <v>0</v>
      </c>
      <c r="Z30" s="3">
        <f t="shared" si="9"/>
        <v>0</v>
      </c>
      <c r="AA30" s="3">
        <f t="shared" si="9"/>
        <v>0</v>
      </c>
      <c r="AB30" s="3">
        <f t="shared" si="9"/>
        <v>0</v>
      </c>
      <c r="AC30" s="3">
        <f t="shared" si="9"/>
        <v>0</v>
      </c>
      <c r="AD30" s="3">
        <f t="shared" si="9"/>
        <v>0</v>
      </c>
      <c r="AE30" s="3">
        <f t="shared" si="9"/>
        <v>0</v>
      </c>
      <c r="AF30" s="3">
        <f t="shared" si="9"/>
        <v>0</v>
      </c>
      <c r="AG30" s="3">
        <f t="shared" si="9"/>
        <v>0</v>
      </c>
      <c r="AH30" s="3">
        <f t="shared" si="9"/>
        <v>0</v>
      </c>
      <c r="AI30" s="3">
        <f t="shared" si="9"/>
        <v>0</v>
      </c>
      <c r="AJ30" s="3">
        <f t="shared" si="9"/>
        <v>0</v>
      </c>
      <c r="AK30" s="3">
        <f t="shared" si="9"/>
        <v>0</v>
      </c>
      <c r="AL30" s="3">
        <f t="shared" si="9"/>
        <v>0</v>
      </c>
      <c r="AM30" s="3">
        <f t="shared" si="9"/>
        <v>0</v>
      </c>
      <c r="AN30" s="3">
        <f t="shared" si="9"/>
        <v>0</v>
      </c>
      <c r="AO30" s="3">
        <f t="shared" si="9"/>
        <v>0</v>
      </c>
      <c r="AP30" s="3">
        <f t="shared" si="9"/>
        <v>0</v>
      </c>
      <c r="AQ30" s="3">
        <f t="shared" si="9"/>
        <v>0</v>
      </c>
      <c r="AR30" s="3">
        <f t="shared" si="9"/>
        <v>0</v>
      </c>
      <c r="AS30" s="3">
        <f t="shared" si="9"/>
        <v>0</v>
      </c>
      <c r="AT30" s="3">
        <f t="shared" si="9"/>
        <v>0</v>
      </c>
      <c r="AU30" s="3">
        <f t="shared" si="9"/>
        <v>0</v>
      </c>
      <c r="AV30" s="3">
        <f t="shared" si="9"/>
        <v>0</v>
      </c>
      <c r="AW30" s="3">
        <f t="shared" si="9"/>
        <v>0</v>
      </c>
      <c r="AX30" s="3">
        <f t="shared" si="9"/>
        <v>0</v>
      </c>
      <c r="AY30" s="3">
        <f t="shared" si="9"/>
        <v>0</v>
      </c>
      <c r="AZ30" s="3">
        <f t="shared" si="9"/>
        <v>0</v>
      </c>
      <c r="BA30" s="3">
        <f t="shared" si="9"/>
        <v>0</v>
      </c>
      <c r="BB30" s="3">
        <f t="shared" si="9"/>
        <v>0</v>
      </c>
      <c r="BC30" s="3">
        <f t="shared" si="9"/>
        <v>0</v>
      </c>
      <c r="BD30" s="3">
        <f t="shared" si="9"/>
        <v>0</v>
      </c>
      <c r="BE30" s="3">
        <f t="shared" si="9"/>
        <v>0</v>
      </c>
      <c r="BF30" s="3">
        <f t="shared" si="9"/>
        <v>0</v>
      </c>
      <c r="BG30" s="3">
        <f t="shared" si="9"/>
        <v>1</v>
      </c>
      <c r="BH30" s="3">
        <f t="shared" si="9"/>
        <v>2</v>
      </c>
      <c r="BI30" s="3">
        <f t="shared" si="9"/>
        <v>3</v>
      </c>
      <c r="BJ30" s="3">
        <f t="shared" si="9"/>
        <v>5</v>
      </c>
      <c r="BK30" s="3">
        <f t="shared" si="9"/>
        <v>4</v>
      </c>
      <c r="BL30" s="3">
        <f t="shared" si="9"/>
        <v>10</v>
      </c>
      <c r="BM30" s="3">
        <f t="shared" si="9"/>
        <v>9</v>
      </c>
      <c r="BN30" s="3">
        <f t="shared" si="9"/>
        <v>12</v>
      </c>
      <c r="BO30" s="3">
        <f t="shared" si="9"/>
        <v>13</v>
      </c>
      <c r="BP30" s="3">
        <f t="shared" si="9"/>
        <v>18</v>
      </c>
      <c r="BQ30" s="3">
        <f t="shared" si="9"/>
        <v>15</v>
      </c>
      <c r="BR30" s="3">
        <f t="shared" si="5"/>
        <v>19</v>
      </c>
      <c r="BS30" s="3">
        <f t="shared" si="5"/>
        <v>25</v>
      </c>
      <c r="BT30" s="3">
        <f t="shared" si="5"/>
        <v>23</v>
      </c>
      <c r="BU30" s="3">
        <f t="shared" si="5"/>
        <v>42</v>
      </c>
      <c r="BV30" s="3">
        <f t="shared" si="5"/>
        <v>39</v>
      </c>
      <c r="BW30" s="3">
        <f t="shared" si="5"/>
        <v>84</v>
      </c>
      <c r="BX30" s="3">
        <f t="shared" si="5"/>
        <v>35</v>
      </c>
      <c r="BY30" s="3">
        <f t="shared" si="5"/>
        <v>86</v>
      </c>
      <c r="BZ30" s="3">
        <f t="shared" si="5"/>
        <v>41</v>
      </c>
      <c r="CA30" s="3">
        <f t="shared" si="5"/>
        <v>78</v>
      </c>
      <c r="CB30" s="3">
        <f t="shared" si="5"/>
        <v>122</v>
      </c>
      <c r="CC30" s="3">
        <f t="shared" si="5"/>
        <v>133</v>
      </c>
      <c r="CD30" s="3">
        <f t="shared" si="5"/>
        <v>131</v>
      </c>
      <c r="CE30" s="3">
        <f t="shared" si="5"/>
        <v>107</v>
      </c>
      <c r="CF30" s="3">
        <f t="shared" si="5"/>
        <v>67</v>
      </c>
      <c r="CG30" s="3">
        <f t="shared" si="5"/>
        <v>99</v>
      </c>
      <c r="CH30" s="3">
        <f t="shared" si="5"/>
        <v>105</v>
      </c>
      <c r="CI30" s="3">
        <f t="shared" si="5"/>
        <v>204</v>
      </c>
      <c r="CJ30" s="3">
        <f t="shared" si="5"/>
        <v>204</v>
      </c>
      <c r="CK30" s="3">
        <f t="shared" si="5"/>
        <v>188</v>
      </c>
      <c r="CL30" s="3">
        <f t="shared" si="5"/>
        <v>217</v>
      </c>
      <c r="CM30" s="3">
        <f t="shared" si="5"/>
        <v>213</v>
      </c>
      <c r="CN30" s="3">
        <f t="shared" si="5"/>
        <v>108</v>
      </c>
      <c r="CO30" s="3">
        <f t="shared" si="5"/>
        <v>125</v>
      </c>
      <c r="CP30" s="3">
        <f t="shared" si="5"/>
        <v>154</v>
      </c>
      <c r="CQ30" s="3">
        <f t="shared" si="5"/>
        <v>165</v>
      </c>
      <c r="CR30" s="3">
        <f t="shared" si="5"/>
        <v>425</v>
      </c>
      <c r="CS30" s="3">
        <f t="shared" si="5"/>
        <v>373</v>
      </c>
      <c r="CT30" s="3">
        <f t="shared" si="5"/>
        <v>353</v>
      </c>
      <c r="CU30" s="3">
        <f t="shared" si="5"/>
        <v>229</v>
      </c>
      <c r="CV30" s="3">
        <f t="shared" si="5"/>
        <v>317</v>
      </c>
      <c r="CW30" s="3">
        <f t="shared" si="5"/>
        <v>480</v>
      </c>
      <c r="CX30" s="3">
        <f t="shared" si="5"/>
        <v>430</v>
      </c>
      <c r="CY30" s="3">
        <f t="shared" si="5"/>
        <v>493</v>
      </c>
      <c r="CZ30" s="3">
        <f t="shared" si="5"/>
        <v>406</v>
      </c>
      <c r="DA30" s="3">
        <f t="shared" si="5"/>
        <v>349</v>
      </c>
      <c r="DB30" s="3">
        <f t="shared" si="5"/>
        <v>290</v>
      </c>
      <c r="DC30" s="3">
        <f t="shared" si="5"/>
        <v>316</v>
      </c>
      <c r="DD30" s="3">
        <f t="shared" si="5"/>
        <v>571</v>
      </c>
      <c r="DE30" s="3">
        <f t="shared" si="5"/>
        <v>650</v>
      </c>
      <c r="DF30" s="3">
        <f t="shared" si="5"/>
        <v>602</v>
      </c>
      <c r="DG30" s="3">
        <f t="shared" si="5"/>
        <v>827</v>
      </c>
      <c r="DH30" s="3">
        <f t="shared" si="5"/>
        <v>639</v>
      </c>
      <c r="DI30" s="3">
        <f t="shared" si="5"/>
        <v>467</v>
      </c>
      <c r="DJ30" s="3">
        <f t="shared" si="5"/>
        <v>530</v>
      </c>
      <c r="DK30" s="3">
        <f t="shared" si="5"/>
        <v>808</v>
      </c>
      <c r="DL30" s="3">
        <f t="shared" si="5"/>
        <v>779</v>
      </c>
      <c r="DM30" s="3">
        <f t="shared" si="5"/>
        <v>759</v>
      </c>
      <c r="DN30" s="3">
        <f t="shared" si="5"/>
        <v>963</v>
      </c>
      <c r="DO30" s="3">
        <f t="shared" si="5"/>
        <v>700</v>
      </c>
      <c r="DP30" s="3">
        <f t="shared" si="5"/>
        <v>456</v>
      </c>
      <c r="DQ30" s="3">
        <f t="shared" si="5"/>
        <v>735</v>
      </c>
      <c r="DR30" s="3">
        <f t="shared" si="5"/>
        <v>1130</v>
      </c>
      <c r="DS30" s="3">
        <f t="shared" si="5"/>
        <v>876</v>
      </c>
      <c r="DT30" s="3">
        <f t="shared" si="5"/>
        <v>1188</v>
      </c>
      <c r="DU30" s="3">
        <f t="shared" si="5"/>
        <v>1001</v>
      </c>
      <c r="DV30" s="3">
        <f t="shared" si="5"/>
        <v>965</v>
      </c>
      <c r="DW30" s="3">
        <f t="shared" si="5"/>
        <v>653</v>
      </c>
      <c r="DX30" s="3">
        <f t="shared" si="5"/>
        <v>807</v>
      </c>
      <c r="DY30" s="3">
        <f t="shared" si="5"/>
        <v>1039</v>
      </c>
      <c r="DZ30" s="3">
        <f t="shared" si="5"/>
        <v>1086</v>
      </c>
      <c r="EA30" s="3">
        <f t="shared" si="5"/>
        <v>1156</v>
      </c>
      <c r="EB30" s="3">
        <f t="shared" si="5"/>
        <v>1124</v>
      </c>
      <c r="EC30" s="3">
        <f t="shared" si="5"/>
        <v>956</v>
      </c>
    </row>
    <row r="31" spans="2:133" x14ac:dyDescent="0.25">
      <c r="B31" s="3">
        <f t="shared" si="6"/>
        <v>69</v>
      </c>
      <c r="C31" s="2" t="s">
        <v>586</v>
      </c>
      <c r="D31" s="5">
        <f t="shared" si="7"/>
        <v>0</v>
      </c>
      <c r="E31" s="3">
        <f t="shared" si="8"/>
        <v>0</v>
      </c>
      <c r="F31" s="3">
        <f t="shared" si="9"/>
        <v>0</v>
      </c>
      <c r="G31" s="3">
        <f t="shared" si="9"/>
        <v>0</v>
      </c>
      <c r="H31" s="3">
        <f t="shared" si="9"/>
        <v>0</v>
      </c>
      <c r="I31" s="3">
        <f t="shared" si="9"/>
        <v>0</v>
      </c>
      <c r="J31" s="3">
        <f t="shared" si="9"/>
        <v>0</v>
      </c>
      <c r="K31" s="3">
        <f t="shared" si="9"/>
        <v>0</v>
      </c>
      <c r="L31" s="3">
        <f t="shared" si="9"/>
        <v>0</v>
      </c>
      <c r="M31" s="3">
        <f t="shared" si="9"/>
        <v>0</v>
      </c>
      <c r="N31" s="3">
        <f t="shared" si="9"/>
        <v>0</v>
      </c>
      <c r="O31" s="3">
        <f t="shared" si="9"/>
        <v>0</v>
      </c>
      <c r="P31" s="3">
        <f t="shared" si="9"/>
        <v>0</v>
      </c>
      <c r="Q31" s="3">
        <f t="shared" si="9"/>
        <v>0</v>
      </c>
      <c r="R31" s="3">
        <f t="shared" si="9"/>
        <v>0</v>
      </c>
      <c r="S31" s="3">
        <f t="shared" si="9"/>
        <v>0</v>
      </c>
      <c r="T31" s="3">
        <f t="shared" si="9"/>
        <v>0</v>
      </c>
      <c r="U31" s="3">
        <f t="shared" si="9"/>
        <v>0</v>
      </c>
      <c r="V31" s="3">
        <f t="shared" si="9"/>
        <v>0</v>
      </c>
      <c r="W31" s="3">
        <f t="shared" si="9"/>
        <v>0</v>
      </c>
      <c r="X31" s="3">
        <f t="shared" si="9"/>
        <v>0</v>
      </c>
      <c r="Y31" s="3">
        <f t="shared" si="9"/>
        <v>0</v>
      </c>
      <c r="Z31" s="3">
        <f t="shared" si="9"/>
        <v>0</v>
      </c>
      <c r="AA31" s="3">
        <f t="shared" si="9"/>
        <v>0</v>
      </c>
      <c r="AB31" s="3">
        <f t="shared" si="9"/>
        <v>0</v>
      </c>
      <c r="AC31" s="3">
        <f t="shared" si="9"/>
        <v>0</v>
      </c>
      <c r="AD31" s="3">
        <f t="shared" si="9"/>
        <v>0</v>
      </c>
      <c r="AE31" s="3">
        <f t="shared" si="9"/>
        <v>0</v>
      </c>
      <c r="AF31" s="3">
        <f t="shared" si="9"/>
        <v>0</v>
      </c>
      <c r="AG31" s="3">
        <f t="shared" si="9"/>
        <v>0</v>
      </c>
      <c r="AH31" s="3">
        <f t="shared" si="9"/>
        <v>0</v>
      </c>
      <c r="AI31" s="3">
        <f t="shared" si="9"/>
        <v>0</v>
      </c>
      <c r="AJ31" s="3">
        <f t="shared" si="9"/>
        <v>0</v>
      </c>
      <c r="AK31" s="3">
        <f t="shared" si="9"/>
        <v>0</v>
      </c>
      <c r="AL31" s="3">
        <f t="shared" si="9"/>
        <v>0</v>
      </c>
      <c r="AM31" s="3">
        <f t="shared" si="9"/>
        <v>0</v>
      </c>
      <c r="AN31" s="3">
        <f t="shared" si="9"/>
        <v>0</v>
      </c>
      <c r="AO31" s="3">
        <f t="shared" si="9"/>
        <v>0</v>
      </c>
      <c r="AP31" s="3">
        <f t="shared" si="9"/>
        <v>0</v>
      </c>
      <c r="AQ31" s="3">
        <f t="shared" si="9"/>
        <v>0</v>
      </c>
      <c r="AR31" s="3">
        <f t="shared" si="9"/>
        <v>0</v>
      </c>
      <c r="AS31" s="3">
        <f t="shared" si="9"/>
        <v>0</v>
      </c>
      <c r="AT31" s="3">
        <f t="shared" si="9"/>
        <v>0</v>
      </c>
      <c r="AU31" s="3">
        <f t="shared" si="9"/>
        <v>0</v>
      </c>
      <c r="AV31" s="3">
        <f t="shared" si="9"/>
        <v>0</v>
      </c>
      <c r="AW31" s="3">
        <f t="shared" si="9"/>
        <v>0</v>
      </c>
      <c r="AX31" s="3">
        <f t="shared" si="9"/>
        <v>0</v>
      </c>
      <c r="AY31" s="3">
        <f t="shared" si="9"/>
        <v>0</v>
      </c>
      <c r="AZ31" s="3">
        <f t="shared" si="9"/>
        <v>0</v>
      </c>
      <c r="BA31" s="3">
        <f t="shared" si="9"/>
        <v>0</v>
      </c>
      <c r="BB31" s="3">
        <f t="shared" si="9"/>
        <v>0</v>
      </c>
      <c r="BC31" s="3">
        <f t="shared" si="9"/>
        <v>0</v>
      </c>
      <c r="BD31" s="3">
        <f t="shared" si="9"/>
        <v>0</v>
      </c>
      <c r="BE31" s="3">
        <f t="shared" si="9"/>
        <v>0</v>
      </c>
      <c r="BF31" s="3">
        <f t="shared" si="9"/>
        <v>0</v>
      </c>
      <c r="BG31" s="3">
        <f t="shared" si="9"/>
        <v>0</v>
      </c>
      <c r="BH31" s="3">
        <f t="shared" si="9"/>
        <v>0</v>
      </c>
      <c r="BI31" s="3">
        <f t="shared" si="9"/>
        <v>0</v>
      </c>
      <c r="BJ31" s="3">
        <f t="shared" si="9"/>
        <v>0</v>
      </c>
      <c r="BK31" s="3">
        <f t="shared" si="9"/>
        <v>0</v>
      </c>
      <c r="BL31" s="3">
        <f t="shared" si="9"/>
        <v>1</v>
      </c>
      <c r="BM31" s="3">
        <f t="shared" si="9"/>
        <v>1</v>
      </c>
      <c r="BN31" s="3">
        <f t="shared" si="9"/>
        <v>0</v>
      </c>
      <c r="BO31" s="3">
        <f t="shared" si="9"/>
        <v>1</v>
      </c>
      <c r="BP31" s="3">
        <f t="shared" si="9"/>
        <v>1</v>
      </c>
      <c r="BQ31" s="3">
        <f t="shared" si="9"/>
        <v>1</v>
      </c>
      <c r="BR31" s="3">
        <f t="shared" si="5"/>
        <v>1</v>
      </c>
      <c r="BS31" s="3">
        <f t="shared" si="5"/>
        <v>1</v>
      </c>
      <c r="BT31" s="3">
        <f t="shared" si="5"/>
        <v>1</v>
      </c>
      <c r="BU31" s="3">
        <f t="shared" si="5"/>
        <v>4</v>
      </c>
      <c r="BV31" s="3">
        <f t="shared" si="5"/>
        <v>4</v>
      </c>
      <c r="BW31" s="3">
        <f t="shared" si="5"/>
        <v>2</v>
      </c>
      <c r="BX31" s="3">
        <f t="shared" si="5"/>
        <v>4</v>
      </c>
      <c r="BY31" s="3">
        <f t="shared" si="5"/>
        <v>5</v>
      </c>
      <c r="BZ31" s="3">
        <f t="shared" si="5"/>
        <v>7</v>
      </c>
      <c r="CA31" s="3">
        <f t="shared" si="5"/>
        <v>3</v>
      </c>
      <c r="CB31" s="3">
        <f t="shared" si="5"/>
        <v>6</v>
      </c>
      <c r="CC31" s="3">
        <f t="shared" si="5"/>
        <v>5</v>
      </c>
      <c r="CD31" s="3">
        <f t="shared" si="5"/>
        <v>9</v>
      </c>
      <c r="CE31" s="3">
        <f t="shared" si="5"/>
        <v>8</v>
      </c>
      <c r="CF31" s="3">
        <f t="shared" si="5"/>
        <v>8</v>
      </c>
      <c r="CG31" s="3">
        <f t="shared" si="5"/>
        <v>7</v>
      </c>
      <c r="CH31" s="3">
        <f t="shared" si="5"/>
        <v>2</v>
      </c>
      <c r="CI31" s="3">
        <f t="shared" si="5"/>
        <v>10</v>
      </c>
      <c r="CJ31" s="3">
        <f t="shared" si="5"/>
        <v>2</v>
      </c>
      <c r="CK31" s="3">
        <f t="shared" si="5"/>
        <v>11</v>
      </c>
      <c r="CL31" s="3">
        <f t="shared" si="5"/>
        <v>11</v>
      </c>
      <c r="CM31" s="3">
        <f t="shared" si="5"/>
        <v>10</v>
      </c>
      <c r="CN31" s="3">
        <f t="shared" si="5"/>
        <v>7</v>
      </c>
      <c r="CO31" s="3">
        <f t="shared" si="5"/>
        <v>6</v>
      </c>
      <c r="CP31" s="3">
        <f t="shared" si="5"/>
        <v>8</v>
      </c>
      <c r="CQ31" s="3">
        <f t="shared" si="5"/>
        <v>13</v>
      </c>
      <c r="CR31" s="3">
        <f t="shared" si="5"/>
        <v>8</v>
      </c>
      <c r="CS31" s="3">
        <f t="shared" si="5"/>
        <v>6</v>
      </c>
      <c r="CT31" s="3">
        <f t="shared" si="5"/>
        <v>7</v>
      </c>
      <c r="CU31" s="3">
        <f t="shared" si="5"/>
        <v>8</v>
      </c>
      <c r="CV31" s="3">
        <f t="shared" si="5"/>
        <v>9</v>
      </c>
      <c r="CW31" s="3">
        <f t="shared" si="5"/>
        <v>9</v>
      </c>
      <c r="CX31" s="3">
        <f t="shared" si="5"/>
        <v>9</v>
      </c>
      <c r="CY31" s="3">
        <f t="shared" si="5"/>
        <v>11</v>
      </c>
      <c r="CZ31" s="3">
        <f t="shared" si="5"/>
        <v>7</v>
      </c>
      <c r="DA31" s="3">
        <f t="shared" si="5"/>
        <v>13</v>
      </c>
      <c r="DB31" s="3">
        <f t="shared" si="5"/>
        <v>13</v>
      </c>
      <c r="DC31" s="3">
        <f t="shared" si="5"/>
        <v>10</v>
      </c>
      <c r="DD31" s="3">
        <f t="shared" si="5"/>
        <v>5</v>
      </c>
      <c r="DE31" s="3">
        <f t="shared" si="5"/>
        <v>6</v>
      </c>
      <c r="DF31" s="3">
        <f t="shared" si="5"/>
        <v>4</v>
      </c>
      <c r="DG31" s="3">
        <f t="shared" si="5"/>
        <v>9</v>
      </c>
      <c r="DH31" s="3">
        <f t="shared" si="5"/>
        <v>10</v>
      </c>
      <c r="DI31" s="3">
        <f t="shared" si="5"/>
        <v>8</v>
      </c>
      <c r="DJ31" s="3">
        <f t="shared" si="5"/>
        <v>11</v>
      </c>
      <c r="DK31" s="3">
        <f t="shared" si="5"/>
        <v>12</v>
      </c>
      <c r="DL31" s="3">
        <f t="shared" si="5"/>
        <v>11</v>
      </c>
      <c r="DM31" s="3">
        <f t="shared" si="5"/>
        <v>22</v>
      </c>
      <c r="DN31" s="3">
        <f t="shared" si="5"/>
        <v>26</v>
      </c>
      <c r="DO31" s="3">
        <f t="shared" si="5"/>
        <v>27</v>
      </c>
      <c r="DP31" s="3">
        <f t="shared" si="5"/>
        <v>29</v>
      </c>
      <c r="DQ31" s="3">
        <f t="shared" si="5"/>
        <v>28</v>
      </c>
      <c r="DR31" s="3">
        <f t="shared" si="5"/>
        <v>31</v>
      </c>
      <c r="DS31" s="3">
        <f t="shared" si="5"/>
        <v>35</v>
      </c>
      <c r="DT31" s="3">
        <f t="shared" si="5"/>
        <v>45</v>
      </c>
      <c r="DU31" s="3">
        <f t="shared" si="5"/>
        <v>41</v>
      </c>
      <c r="DV31" s="3">
        <f t="shared" si="5"/>
        <v>43</v>
      </c>
      <c r="DW31" s="3">
        <f t="shared" si="5"/>
        <v>45</v>
      </c>
      <c r="DX31" s="3">
        <f t="shared" si="5"/>
        <v>43</v>
      </c>
      <c r="DY31" s="3">
        <f t="shared" si="5"/>
        <v>45</v>
      </c>
      <c r="DZ31" s="3">
        <f t="shared" si="5"/>
        <v>35</v>
      </c>
      <c r="EA31" s="3">
        <f t="shared" si="5"/>
        <v>49</v>
      </c>
      <c r="EB31" s="3">
        <f t="shared" si="5"/>
        <v>54</v>
      </c>
      <c r="EC31" s="3">
        <f t="shared" ref="EC31" si="10">EC6-EB6</f>
        <v>53</v>
      </c>
    </row>
    <row r="32" spans="2:133" x14ac:dyDescent="0.25">
      <c r="B32" s="3">
        <f t="shared" si="6"/>
        <v>83</v>
      </c>
      <c r="C32" s="2" t="s">
        <v>611</v>
      </c>
      <c r="D32" s="5">
        <f t="shared" si="7"/>
        <v>17</v>
      </c>
      <c r="E32" s="3">
        <f t="shared" si="8"/>
        <v>1</v>
      </c>
      <c r="F32" s="3">
        <f>F7-E7</f>
        <v>8</v>
      </c>
      <c r="G32" s="3">
        <f t="shared" si="9"/>
        <v>16</v>
      </c>
      <c r="H32" s="3">
        <f t="shared" si="9"/>
        <v>14</v>
      </c>
      <c r="I32" s="3">
        <f t="shared" si="9"/>
        <v>26</v>
      </c>
      <c r="J32" s="3">
        <f t="shared" si="9"/>
        <v>49</v>
      </c>
      <c r="K32" s="3">
        <f t="shared" si="9"/>
        <v>2</v>
      </c>
      <c r="L32" s="3">
        <f t="shared" si="9"/>
        <v>38</v>
      </c>
      <c r="M32" s="3">
        <f t="shared" si="9"/>
        <v>42</v>
      </c>
      <c r="N32" s="3">
        <f t="shared" si="9"/>
        <v>46</v>
      </c>
      <c r="O32" s="3">
        <f t="shared" si="9"/>
        <v>102</v>
      </c>
      <c r="P32" s="3">
        <f t="shared" si="9"/>
        <v>64</v>
      </c>
      <c r="Q32" s="3">
        <f t="shared" si="9"/>
        <v>66</v>
      </c>
      <c r="R32" s="3">
        <f t="shared" si="9"/>
        <v>72</v>
      </c>
      <c r="S32" s="3">
        <f t="shared" si="9"/>
        <v>70</v>
      </c>
      <c r="T32" s="3">
        <f t="shared" si="9"/>
        <v>85</v>
      </c>
      <c r="U32" s="3">
        <f t="shared" si="9"/>
        <v>87</v>
      </c>
      <c r="V32" s="3">
        <f t="shared" si="9"/>
        <v>100</v>
      </c>
      <c r="W32" s="3">
        <f t="shared" si="9"/>
        <v>107</v>
      </c>
      <c r="X32" s="3">
        <f t="shared" si="9"/>
        <v>100</v>
      </c>
      <c r="Y32" s="3">
        <f t="shared" si="9"/>
        <v>5</v>
      </c>
      <c r="Z32" s="3">
        <f t="shared" si="9"/>
        <v>252</v>
      </c>
      <c r="AA32" s="3">
        <f t="shared" si="9"/>
        <v>152</v>
      </c>
      <c r="AB32" s="3">
        <f t="shared" si="9"/>
        <v>142</v>
      </c>
      <c r="AC32" s="3">
        <f t="shared" si="9"/>
        <v>103</v>
      </c>
      <c r="AD32" s="3">
        <f t="shared" si="9"/>
        <v>98</v>
      </c>
      <c r="AE32" s="3">
        <f t="shared" si="9"/>
        <v>139</v>
      </c>
      <c r="AF32" s="3">
        <f t="shared" si="9"/>
        <v>113</v>
      </c>
      <c r="AG32" s="3">
        <f t="shared" si="9"/>
        <v>122</v>
      </c>
      <c r="AH32" s="3">
        <f t="shared" si="9"/>
        <v>0</v>
      </c>
      <c r="AI32" s="3">
        <f t="shared" si="9"/>
        <v>205</v>
      </c>
      <c r="AJ32" s="3">
        <f t="shared" si="9"/>
        <v>2</v>
      </c>
      <c r="AK32" s="3">
        <f t="shared" si="9"/>
        <v>150</v>
      </c>
      <c r="AL32" s="3">
        <f t="shared" si="9"/>
        <v>70</v>
      </c>
      <c r="AM32" s="3">
        <f t="shared" si="9"/>
        <v>52</v>
      </c>
      <c r="AN32" s="3">
        <f t="shared" si="9"/>
        <v>29</v>
      </c>
      <c r="AO32" s="3">
        <f t="shared" si="9"/>
        <v>44</v>
      </c>
      <c r="AP32" s="3">
        <f t="shared" si="9"/>
        <v>47</v>
      </c>
      <c r="AQ32" s="3">
        <f t="shared" si="9"/>
        <v>35</v>
      </c>
      <c r="AR32" s="3">
        <f t="shared" si="9"/>
        <v>42</v>
      </c>
      <c r="AS32" s="3">
        <f t="shared" si="9"/>
        <v>33</v>
      </c>
      <c r="AT32" s="3">
        <f t="shared" si="9"/>
        <v>36</v>
      </c>
      <c r="AU32" s="3">
        <f t="shared" si="9"/>
        <v>32</v>
      </c>
      <c r="AV32" s="3">
        <f t="shared" si="9"/>
        <v>29</v>
      </c>
      <c r="AW32" s="3">
        <f t="shared" si="9"/>
        <v>28</v>
      </c>
      <c r="AX32" s="3">
        <f t="shared" si="9"/>
        <v>28</v>
      </c>
      <c r="AY32" s="3">
        <f t="shared" si="9"/>
        <v>23</v>
      </c>
      <c r="AZ32" s="3">
        <f t="shared" si="9"/>
        <v>16</v>
      </c>
      <c r="BA32" s="3">
        <f t="shared" si="9"/>
        <v>22</v>
      </c>
      <c r="BB32" s="3">
        <f t="shared" si="9"/>
        <v>11</v>
      </c>
      <c r="BC32" s="3">
        <f t="shared" si="9"/>
        <v>8</v>
      </c>
      <c r="BD32" s="3">
        <f t="shared" si="9"/>
        <v>13</v>
      </c>
      <c r="BE32" s="3">
        <f t="shared" si="9"/>
        <v>10</v>
      </c>
      <c r="BF32" s="3">
        <f t="shared" si="9"/>
        <v>14</v>
      </c>
      <c r="BG32" s="3">
        <f t="shared" si="9"/>
        <v>13</v>
      </c>
      <c r="BH32" s="3">
        <f t="shared" si="9"/>
        <v>11</v>
      </c>
      <c r="BI32" s="3">
        <f t="shared" si="9"/>
        <v>8</v>
      </c>
      <c r="BJ32" s="3">
        <f t="shared" si="9"/>
        <v>4</v>
      </c>
      <c r="BK32" s="3">
        <f t="shared" si="9"/>
        <v>6</v>
      </c>
      <c r="BL32" s="3">
        <f t="shared" si="9"/>
        <v>15</v>
      </c>
      <c r="BM32" s="3">
        <f t="shared" si="9"/>
        <v>0</v>
      </c>
      <c r="BN32" s="3">
        <f t="shared" si="9"/>
        <v>7</v>
      </c>
      <c r="BO32" s="3">
        <f t="shared" si="9"/>
        <v>4</v>
      </c>
      <c r="BP32" s="3">
        <f t="shared" si="9"/>
        <v>6</v>
      </c>
      <c r="BQ32" s="3">
        <f t="shared" si="9"/>
        <v>5</v>
      </c>
      <c r="BR32" s="3">
        <f t="shared" ref="BR32:EC47" si="11">BR7-BQ7</f>
        <v>3</v>
      </c>
      <c r="BS32" s="3">
        <f t="shared" si="11"/>
        <v>5</v>
      </c>
      <c r="BT32" s="3">
        <f t="shared" si="11"/>
        <v>4</v>
      </c>
      <c r="BU32" s="3">
        <f t="shared" si="11"/>
        <v>1</v>
      </c>
      <c r="BV32" s="3">
        <f t="shared" si="11"/>
        <v>7</v>
      </c>
      <c r="BW32" s="3">
        <f t="shared" si="11"/>
        <v>6</v>
      </c>
      <c r="BX32" s="3">
        <f t="shared" si="11"/>
        <v>4</v>
      </c>
      <c r="BY32" s="3">
        <f t="shared" si="11"/>
        <v>4</v>
      </c>
      <c r="BZ32" s="3">
        <f t="shared" si="11"/>
        <v>3</v>
      </c>
      <c r="CA32" s="3">
        <f t="shared" si="11"/>
        <v>2</v>
      </c>
      <c r="CB32" s="3">
        <f t="shared" si="11"/>
        <v>0</v>
      </c>
      <c r="CC32" s="3">
        <f t="shared" si="11"/>
        <v>2</v>
      </c>
      <c r="CD32" s="3">
        <f t="shared" si="11"/>
        <v>2</v>
      </c>
      <c r="CE32" s="3">
        <f t="shared" si="11"/>
        <v>1</v>
      </c>
      <c r="CF32" s="3">
        <f t="shared" si="11"/>
        <v>3</v>
      </c>
      <c r="CG32" s="3">
        <f t="shared" si="11"/>
        <v>0</v>
      </c>
      <c r="CH32" s="3">
        <f t="shared" si="11"/>
        <v>2</v>
      </c>
      <c r="CI32" s="3">
        <f t="shared" si="11"/>
        <v>0</v>
      </c>
      <c r="CJ32" s="3">
        <f t="shared" si="11"/>
        <v>1</v>
      </c>
      <c r="CK32" s="3">
        <f t="shared" si="11"/>
        <v>0</v>
      </c>
      <c r="CL32" s="3">
        <f>CL7-CK7</f>
        <v>1290</v>
      </c>
      <c r="CM32" s="3">
        <f>CM7-CL7</f>
        <v>0</v>
      </c>
      <c r="CN32" s="3">
        <f>CN7-CM7</f>
        <v>0</v>
      </c>
      <c r="CO32" s="3">
        <f t="shared" si="11"/>
        <v>0</v>
      </c>
      <c r="CP32" s="3">
        <f t="shared" si="11"/>
        <v>0</v>
      </c>
      <c r="CQ32" s="3">
        <f t="shared" si="11"/>
        <v>0</v>
      </c>
      <c r="CR32" s="3">
        <f t="shared" si="11"/>
        <v>0</v>
      </c>
      <c r="CS32" s="3">
        <f t="shared" si="11"/>
        <v>0</v>
      </c>
      <c r="CT32" s="3">
        <f t="shared" si="11"/>
        <v>0</v>
      </c>
      <c r="CU32" s="3">
        <f t="shared" si="11"/>
        <v>1</v>
      </c>
      <c r="CV32" s="3">
        <f t="shared" si="11"/>
        <v>0</v>
      </c>
      <c r="CW32" s="3">
        <f t="shared" si="11"/>
        <v>0</v>
      </c>
      <c r="CX32" s="3">
        <f t="shared" si="11"/>
        <v>0</v>
      </c>
      <c r="CY32" s="3">
        <f t="shared" si="11"/>
        <v>0</v>
      </c>
      <c r="CZ32" s="3">
        <f t="shared" si="11"/>
        <v>0</v>
      </c>
      <c r="DA32" s="3">
        <f t="shared" si="11"/>
        <v>0</v>
      </c>
      <c r="DB32" s="3">
        <f t="shared" si="11"/>
        <v>0</v>
      </c>
      <c r="DC32" s="3">
        <f t="shared" si="11"/>
        <v>0</v>
      </c>
      <c r="DD32" s="3">
        <f t="shared" si="11"/>
        <v>0</v>
      </c>
      <c r="DE32" s="3">
        <f t="shared" si="11"/>
        <v>0</v>
      </c>
      <c r="DF32" s="3">
        <f t="shared" si="11"/>
        <v>0</v>
      </c>
      <c r="DG32" s="3">
        <f t="shared" si="11"/>
        <v>0</v>
      </c>
      <c r="DH32" s="3">
        <f t="shared" si="11"/>
        <v>0</v>
      </c>
      <c r="DI32" s="3">
        <f t="shared" si="11"/>
        <v>0</v>
      </c>
      <c r="DJ32" s="3">
        <f t="shared" si="11"/>
        <v>0</v>
      </c>
      <c r="DK32" s="3">
        <f t="shared" si="11"/>
        <v>0</v>
      </c>
      <c r="DL32" s="3">
        <f t="shared" si="11"/>
        <v>0</v>
      </c>
      <c r="DM32" s="3">
        <f t="shared" si="11"/>
        <v>0</v>
      </c>
      <c r="DN32" s="3">
        <f t="shared" si="11"/>
        <v>0</v>
      </c>
      <c r="DO32" s="3">
        <f t="shared" si="11"/>
        <v>1</v>
      </c>
      <c r="DP32" s="3">
        <f t="shared" si="11"/>
        <v>0</v>
      </c>
      <c r="DQ32" s="3">
        <f t="shared" si="11"/>
        <v>0</v>
      </c>
      <c r="DR32" s="3">
        <f t="shared" si="11"/>
        <v>0</v>
      </c>
      <c r="DS32" s="3">
        <f t="shared" si="11"/>
        <v>0</v>
      </c>
      <c r="DT32" s="3">
        <f t="shared" si="11"/>
        <v>0</v>
      </c>
      <c r="DU32" s="3">
        <f t="shared" si="11"/>
        <v>0</v>
      </c>
      <c r="DV32" s="3">
        <f t="shared" si="11"/>
        <v>0</v>
      </c>
      <c r="DW32" s="3">
        <f t="shared" si="11"/>
        <v>0</v>
      </c>
      <c r="DX32" s="3">
        <f t="shared" si="11"/>
        <v>0</v>
      </c>
      <c r="DY32" s="3">
        <f t="shared" si="11"/>
        <v>0</v>
      </c>
      <c r="DZ32" s="3">
        <f t="shared" si="11"/>
        <v>0</v>
      </c>
      <c r="EA32" s="3">
        <f t="shared" si="11"/>
        <v>0</v>
      </c>
      <c r="EB32" s="3">
        <f t="shared" si="11"/>
        <v>0</v>
      </c>
      <c r="EC32" s="3">
        <f t="shared" si="11"/>
        <v>0</v>
      </c>
    </row>
    <row r="33" spans="2:133" x14ac:dyDescent="0.25">
      <c r="B33" s="3">
        <f t="shared" si="6"/>
        <v>85</v>
      </c>
      <c r="C33" s="2" t="s">
        <v>848</v>
      </c>
      <c r="D33" s="5">
        <f t="shared" si="7"/>
        <v>0</v>
      </c>
      <c r="E33" s="3">
        <f t="shared" si="8"/>
        <v>0</v>
      </c>
      <c r="F33" s="3">
        <f t="shared" si="9"/>
        <v>0</v>
      </c>
      <c r="G33" s="3">
        <f t="shared" si="9"/>
        <v>0</v>
      </c>
      <c r="H33" s="3">
        <f t="shared" si="9"/>
        <v>0</v>
      </c>
      <c r="I33" s="3">
        <f t="shared" si="9"/>
        <v>0</v>
      </c>
      <c r="J33" s="3">
        <f t="shared" si="9"/>
        <v>0</v>
      </c>
      <c r="K33" s="3">
        <f t="shared" si="9"/>
        <v>0</v>
      </c>
      <c r="L33" s="3">
        <f t="shared" si="9"/>
        <v>0</v>
      </c>
      <c r="M33" s="3">
        <f t="shared" si="9"/>
        <v>0</v>
      </c>
      <c r="N33" s="3">
        <f t="shared" si="9"/>
        <v>0</v>
      </c>
      <c r="O33" s="3">
        <f t="shared" si="9"/>
        <v>0</v>
      </c>
      <c r="P33" s="3">
        <f t="shared" si="9"/>
        <v>0</v>
      </c>
      <c r="Q33" s="3">
        <f t="shared" si="9"/>
        <v>0</v>
      </c>
      <c r="R33" s="3">
        <f t="shared" si="9"/>
        <v>0</v>
      </c>
      <c r="S33" s="3">
        <f t="shared" si="9"/>
        <v>0</v>
      </c>
      <c r="T33" s="3">
        <f t="shared" si="9"/>
        <v>0</v>
      </c>
      <c r="U33" s="3">
        <f t="shared" si="9"/>
        <v>0</v>
      </c>
      <c r="V33" s="3">
        <f t="shared" si="9"/>
        <v>0</v>
      </c>
      <c r="W33" s="3">
        <f t="shared" si="9"/>
        <v>0</v>
      </c>
      <c r="X33" s="3">
        <f t="shared" si="9"/>
        <v>0</v>
      </c>
      <c r="Y33" s="3">
        <f t="shared" si="9"/>
        <v>0</v>
      </c>
      <c r="Z33" s="3">
        <f t="shared" si="9"/>
        <v>0</v>
      </c>
      <c r="AA33" s="3">
        <f t="shared" si="9"/>
        <v>0</v>
      </c>
      <c r="AB33" s="3">
        <f t="shared" si="9"/>
        <v>1</v>
      </c>
      <c r="AC33" s="3">
        <f t="shared" si="9"/>
        <v>0</v>
      </c>
      <c r="AD33" s="3">
        <f t="shared" si="9"/>
        <v>0</v>
      </c>
      <c r="AE33" s="3">
        <f t="shared" si="9"/>
        <v>0</v>
      </c>
      <c r="AF33" s="3">
        <f t="shared" si="9"/>
        <v>0</v>
      </c>
      <c r="AG33" s="3">
        <f t="shared" si="9"/>
        <v>0</v>
      </c>
      <c r="AH33" s="3">
        <f t="shared" si="9"/>
        <v>0</v>
      </c>
      <c r="AI33" s="3">
        <f t="shared" si="9"/>
        <v>0</v>
      </c>
      <c r="AJ33" s="3">
        <f t="shared" si="9"/>
        <v>0</v>
      </c>
      <c r="AK33" s="3">
        <f t="shared" si="9"/>
        <v>0</v>
      </c>
      <c r="AL33" s="3">
        <f t="shared" si="9"/>
        <v>0</v>
      </c>
      <c r="AM33" s="3">
        <f t="shared" si="9"/>
        <v>1</v>
      </c>
      <c r="AN33" s="3">
        <f t="shared" si="9"/>
        <v>0</v>
      </c>
      <c r="AO33" s="3">
        <f t="shared" si="9"/>
        <v>0</v>
      </c>
      <c r="AP33" s="3">
        <f t="shared" si="9"/>
        <v>0</v>
      </c>
      <c r="AQ33" s="3">
        <f t="shared" si="9"/>
        <v>0</v>
      </c>
      <c r="AR33" s="3">
        <f t="shared" si="9"/>
        <v>1</v>
      </c>
      <c r="AS33" s="3">
        <f t="shared" si="9"/>
        <v>1</v>
      </c>
      <c r="AT33" s="3">
        <f t="shared" si="9"/>
        <v>0</v>
      </c>
      <c r="AU33" s="3">
        <f t="shared" si="9"/>
        <v>2</v>
      </c>
      <c r="AV33" s="3">
        <f t="shared" si="9"/>
        <v>3</v>
      </c>
      <c r="AW33" s="3">
        <f t="shared" si="9"/>
        <v>2</v>
      </c>
      <c r="AX33" s="3">
        <f t="shared" si="9"/>
        <v>8</v>
      </c>
      <c r="AY33" s="3">
        <f t="shared" si="9"/>
        <v>0</v>
      </c>
      <c r="AZ33" s="3">
        <f t="shared" si="9"/>
        <v>14</v>
      </c>
      <c r="BA33" s="3">
        <f t="shared" si="9"/>
        <v>15</v>
      </c>
      <c r="BB33" s="3">
        <f t="shared" si="9"/>
        <v>0</v>
      </c>
      <c r="BC33" s="3">
        <f t="shared" si="9"/>
        <v>31</v>
      </c>
      <c r="BD33" s="3">
        <f t="shared" si="9"/>
        <v>12</v>
      </c>
      <c r="BE33" s="3">
        <f t="shared" si="9"/>
        <v>0</v>
      </c>
      <c r="BF33" s="3">
        <f t="shared" si="9"/>
        <v>58</v>
      </c>
      <c r="BG33" s="3">
        <f t="shared" si="9"/>
        <v>0</v>
      </c>
      <c r="BH33" s="3">
        <f t="shared" si="9"/>
        <v>0</v>
      </c>
      <c r="BI33" s="3">
        <f t="shared" si="9"/>
        <v>95</v>
      </c>
      <c r="BJ33" s="3">
        <f t="shared" si="9"/>
        <v>207</v>
      </c>
      <c r="BK33" s="3">
        <f t="shared" si="9"/>
        <v>112</v>
      </c>
      <c r="BL33" s="3">
        <f t="shared" si="9"/>
        <v>113</v>
      </c>
      <c r="BM33" s="3">
        <f t="shared" si="9"/>
        <v>186</v>
      </c>
      <c r="BN33" s="3">
        <f t="shared" si="9"/>
        <v>240</v>
      </c>
      <c r="BO33" s="3">
        <f t="shared" si="9"/>
        <v>231</v>
      </c>
      <c r="BP33" s="3">
        <f t="shared" si="9"/>
        <v>365</v>
      </c>
      <c r="BQ33" s="3">
        <f t="shared" ref="BQ33:EB36" si="12">BQ8-BP8</f>
        <v>299</v>
      </c>
      <c r="BR33" s="3">
        <f t="shared" si="12"/>
        <v>320</v>
      </c>
      <c r="BS33" s="3">
        <f t="shared" si="12"/>
        <v>294</v>
      </c>
      <c r="BT33" s="3">
        <f t="shared" si="12"/>
        <v>419</v>
      </c>
      <c r="BU33" s="3">
        <f t="shared" si="12"/>
        <v>502</v>
      </c>
      <c r="BV33" s="3">
        <f t="shared" si="12"/>
        <v>882</v>
      </c>
      <c r="BW33" s="3">
        <f t="shared" si="12"/>
        <v>984</v>
      </c>
      <c r="BX33" s="3">
        <f t="shared" si="12"/>
        <v>1122</v>
      </c>
      <c r="BY33" s="3">
        <f t="shared" si="12"/>
        <v>1054</v>
      </c>
      <c r="BZ33" s="3">
        <f t="shared" si="12"/>
        <v>519</v>
      </c>
      <c r="CA33" s="3">
        <f t="shared" si="12"/>
        <v>833</v>
      </c>
      <c r="CB33" s="3">
        <f t="shared" si="12"/>
        <v>1417</v>
      </c>
      <c r="CC33" s="3">
        <f t="shared" si="12"/>
        <v>544</v>
      </c>
      <c r="CD33" s="3">
        <f t="shared" si="12"/>
        <v>1341</v>
      </c>
      <c r="CE33" s="3">
        <f t="shared" si="12"/>
        <v>987</v>
      </c>
      <c r="CF33" s="3">
        <f t="shared" si="12"/>
        <v>636</v>
      </c>
      <c r="CG33" s="3">
        <f t="shared" si="12"/>
        <v>561</v>
      </c>
      <c r="CH33" s="3">
        <f t="shared" si="12"/>
        <v>574</v>
      </c>
      <c r="CI33" s="3">
        <f t="shared" si="12"/>
        <v>745</v>
      </c>
      <c r="CJ33" s="3">
        <f t="shared" si="12"/>
        <v>1438</v>
      </c>
      <c r="CK33" s="3">
        <f t="shared" si="12"/>
        <v>753</v>
      </c>
      <c r="CL33" s="3">
        <f t="shared" si="12"/>
        <v>761</v>
      </c>
      <c r="CM33" s="3">
        <f t="shared" si="12"/>
        <v>642</v>
      </c>
      <c r="CN33" s="3">
        <f t="shared" si="12"/>
        <v>395</v>
      </c>
      <c r="CO33" s="3">
        <f t="shared" si="12"/>
        <v>547</v>
      </c>
      <c r="CP33" s="3">
        <f t="shared" si="12"/>
        <v>531</v>
      </c>
      <c r="CQ33" s="3">
        <f t="shared" si="12"/>
        <v>544</v>
      </c>
      <c r="CR33" s="3">
        <f t="shared" si="12"/>
        <v>516</v>
      </c>
      <c r="CS33" s="3">
        <f t="shared" si="12"/>
        <v>390</v>
      </c>
      <c r="CT33" s="3">
        <f t="shared" si="12"/>
        <v>369</v>
      </c>
      <c r="CU33" s="3">
        <f t="shared" si="12"/>
        <v>242</v>
      </c>
      <c r="CV33" s="3">
        <f t="shared" si="12"/>
        <v>437</v>
      </c>
      <c r="CW33" s="3">
        <f t="shared" si="12"/>
        <v>367</v>
      </c>
      <c r="CX33" s="3">
        <f t="shared" si="12"/>
        <v>427</v>
      </c>
      <c r="CY33" s="3">
        <f t="shared" si="12"/>
        <v>289</v>
      </c>
      <c r="CZ33" s="3">
        <f t="shared" si="12"/>
        <v>218</v>
      </c>
      <c r="DA33" s="3">
        <f t="shared" si="12"/>
        <v>166</v>
      </c>
      <c r="DB33" s="3">
        <f t="shared" si="12"/>
        <v>137</v>
      </c>
      <c r="DC33" s="3">
        <f t="shared" si="12"/>
        <v>304</v>
      </c>
      <c r="DD33" s="3">
        <f t="shared" si="12"/>
        <v>333</v>
      </c>
      <c r="DE33" s="3">
        <f t="shared" si="12"/>
        <v>275</v>
      </c>
      <c r="DF33" s="3">
        <f t="shared" si="12"/>
        <v>178</v>
      </c>
      <c r="DG33" s="3">
        <f t="shared" si="12"/>
        <v>243</v>
      </c>
      <c r="DH33" s="3">
        <f t="shared" si="12"/>
        <v>80</v>
      </c>
      <c r="DI33" s="3">
        <f t="shared" si="12"/>
        <v>70</v>
      </c>
      <c r="DJ33" s="3">
        <f t="shared" si="12"/>
        <v>263</v>
      </c>
      <c r="DK33" s="3">
        <f t="shared" si="12"/>
        <v>348</v>
      </c>
      <c r="DL33" s="3">
        <f t="shared" si="12"/>
        <v>83</v>
      </c>
      <c r="DM33" s="3">
        <f t="shared" si="12"/>
        <v>351</v>
      </c>
      <c r="DN33" s="3">
        <f t="shared" si="12"/>
        <v>104</v>
      </c>
      <c r="DO33" s="3">
        <f t="shared" si="12"/>
        <v>0</v>
      </c>
      <c r="DP33" s="3">
        <f t="shared" si="12"/>
        <v>579</v>
      </c>
      <c r="DQ33" s="3">
        <f t="shared" si="12"/>
        <v>131</v>
      </c>
      <c r="DR33" s="3">
        <f t="shared" si="12"/>
        <v>-217</v>
      </c>
      <c r="DS33" s="3">
        <f t="shared" si="12"/>
        <v>110</v>
      </c>
      <c r="DT33" s="3">
        <f t="shared" si="12"/>
        <v>83</v>
      </c>
      <c r="DU33" s="3">
        <f t="shared" si="12"/>
        <v>74</v>
      </c>
      <c r="DV33" s="3">
        <f t="shared" si="12"/>
        <v>43</v>
      </c>
      <c r="DW33" s="3">
        <f t="shared" si="12"/>
        <v>35</v>
      </c>
      <c r="DX33" s="3">
        <f t="shared" si="12"/>
        <v>90</v>
      </c>
      <c r="DY33" s="3">
        <f t="shared" si="12"/>
        <v>73</v>
      </c>
      <c r="DZ33" s="3">
        <f t="shared" si="12"/>
        <v>66</v>
      </c>
      <c r="EA33" s="3">
        <f t="shared" si="12"/>
        <v>66</v>
      </c>
      <c r="EB33" s="3">
        <f t="shared" si="12"/>
        <v>52</v>
      </c>
      <c r="EC33" s="3">
        <f t="shared" si="11"/>
        <v>57</v>
      </c>
    </row>
    <row r="34" spans="2:133" x14ac:dyDescent="0.25">
      <c r="B34" s="3">
        <f t="shared" si="6"/>
        <v>80</v>
      </c>
      <c r="C34" s="2" t="s">
        <v>921</v>
      </c>
      <c r="D34" s="5">
        <f t="shared" si="7"/>
        <v>0</v>
      </c>
      <c r="E34" s="3">
        <f t="shared" si="8"/>
        <v>0</v>
      </c>
      <c r="F34" s="3">
        <f t="shared" ref="F34:BQ37" si="13">F9-E9</f>
        <v>0</v>
      </c>
      <c r="G34" s="3">
        <f t="shared" si="13"/>
        <v>0</v>
      </c>
      <c r="H34" s="3">
        <f t="shared" si="13"/>
        <v>0</v>
      </c>
      <c r="I34" s="3">
        <f t="shared" si="13"/>
        <v>0</v>
      </c>
      <c r="J34" s="3">
        <f t="shared" si="13"/>
        <v>0</v>
      </c>
      <c r="K34" s="3">
        <f t="shared" si="13"/>
        <v>0</v>
      </c>
      <c r="L34" s="3">
        <f t="shared" si="13"/>
        <v>0</v>
      </c>
      <c r="M34" s="3">
        <f t="shared" si="13"/>
        <v>0</v>
      </c>
      <c r="N34" s="3">
        <f t="shared" si="13"/>
        <v>0</v>
      </c>
      <c r="O34" s="3">
        <f t="shared" si="13"/>
        <v>0</v>
      </c>
      <c r="P34" s="3">
        <f t="shared" si="13"/>
        <v>0</v>
      </c>
      <c r="Q34" s="3">
        <f t="shared" si="13"/>
        <v>0</v>
      </c>
      <c r="R34" s="3">
        <f t="shared" si="13"/>
        <v>0</v>
      </c>
      <c r="S34" s="3">
        <f t="shared" si="13"/>
        <v>0</v>
      </c>
      <c r="T34" s="3">
        <f t="shared" si="13"/>
        <v>0</v>
      </c>
      <c r="U34" s="3">
        <f t="shared" si="13"/>
        <v>0</v>
      </c>
      <c r="V34" s="3">
        <f t="shared" si="13"/>
        <v>0</v>
      </c>
      <c r="W34" s="3">
        <f t="shared" si="13"/>
        <v>0</v>
      </c>
      <c r="X34" s="3">
        <f t="shared" si="13"/>
        <v>0</v>
      </c>
      <c r="Y34" s="3">
        <f t="shared" si="13"/>
        <v>0</v>
      </c>
      <c r="Z34" s="3">
        <f t="shared" si="13"/>
        <v>0</v>
      </c>
      <c r="AA34" s="3">
        <f t="shared" si="13"/>
        <v>0</v>
      </c>
      <c r="AB34" s="3">
        <f t="shared" si="13"/>
        <v>0</v>
      </c>
      <c r="AC34" s="3">
        <f t="shared" si="13"/>
        <v>0</v>
      </c>
      <c r="AD34" s="3">
        <f t="shared" si="13"/>
        <v>0</v>
      </c>
      <c r="AE34" s="3">
        <f t="shared" si="13"/>
        <v>0</v>
      </c>
      <c r="AF34" s="3">
        <f t="shared" si="13"/>
        <v>0</v>
      </c>
      <c r="AG34" s="3">
        <f t="shared" si="13"/>
        <v>0</v>
      </c>
      <c r="AH34" s="3">
        <f t="shared" si="13"/>
        <v>0</v>
      </c>
      <c r="AI34" s="3">
        <f t="shared" si="13"/>
        <v>0</v>
      </c>
      <c r="AJ34" s="3">
        <f t="shared" si="13"/>
        <v>0</v>
      </c>
      <c r="AK34" s="3">
        <f t="shared" si="13"/>
        <v>0</v>
      </c>
      <c r="AL34" s="3">
        <f t="shared" si="13"/>
        <v>0</v>
      </c>
      <c r="AM34" s="3">
        <f t="shared" si="13"/>
        <v>0</v>
      </c>
      <c r="AN34" s="3">
        <f t="shared" si="13"/>
        <v>0</v>
      </c>
      <c r="AO34" s="3">
        <f t="shared" si="13"/>
        <v>0</v>
      </c>
      <c r="AP34" s="3">
        <f t="shared" si="13"/>
        <v>0</v>
      </c>
      <c r="AQ34" s="3">
        <f t="shared" si="13"/>
        <v>0</v>
      </c>
      <c r="AR34" s="3">
        <f t="shared" si="13"/>
        <v>0</v>
      </c>
      <c r="AS34" s="3">
        <f t="shared" si="13"/>
        <v>0</v>
      </c>
      <c r="AT34" s="3">
        <f t="shared" si="13"/>
        <v>0</v>
      </c>
      <c r="AU34" s="3">
        <f t="shared" si="13"/>
        <v>0</v>
      </c>
      <c r="AV34" s="3">
        <f t="shared" si="13"/>
        <v>0</v>
      </c>
      <c r="AW34" s="3">
        <f t="shared" si="13"/>
        <v>0</v>
      </c>
      <c r="AX34" s="3">
        <f t="shared" si="13"/>
        <v>0</v>
      </c>
      <c r="AY34" s="3">
        <f t="shared" si="13"/>
        <v>2</v>
      </c>
      <c r="AZ34" s="3">
        <f t="shared" si="13"/>
        <v>0</v>
      </c>
      <c r="BA34" s="3">
        <f t="shared" si="13"/>
        <v>1</v>
      </c>
      <c r="BB34" s="3">
        <f t="shared" si="13"/>
        <v>0</v>
      </c>
      <c r="BC34" s="3">
        <f t="shared" si="13"/>
        <v>4</v>
      </c>
      <c r="BD34" s="3">
        <f t="shared" si="13"/>
        <v>2</v>
      </c>
      <c r="BE34" s="3">
        <f t="shared" si="13"/>
        <v>2</v>
      </c>
      <c r="BF34" s="3">
        <f t="shared" si="13"/>
        <v>6</v>
      </c>
      <c r="BG34" s="3">
        <f t="shared" si="13"/>
        <v>7</v>
      </c>
      <c r="BH34" s="3">
        <f t="shared" si="13"/>
        <v>4</v>
      </c>
      <c r="BI34" s="3">
        <f t="shared" si="13"/>
        <v>16</v>
      </c>
      <c r="BJ34" s="3">
        <f t="shared" si="13"/>
        <v>23</v>
      </c>
      <c r="BK34" s="3">
        <f t="shared" si="13"/>
        <v>17</v>
      </c>
      <c r="BL34" s="3">
        <f t="shared" si="13"/>
        <v>10</v>
      </c>
      <c r="BM34" s="3">
        <f t="shared" si="13"/>
        <v>29</v>
      </c>
      <c r="BN34" s="3">
        <f t="shared" si="13"/>
        <v>34</v>
      </c>
      <c r="BO34" s="3">
        <f t="shared" si="13"/>
        <v>49</v>
      </c>
      <c r="BP34" s="3">
        <f t="shared" si="13"/>
        <v>61</v>
      </c>
      <c r="BQ34" s="3">
        <f t="shared" si="13"/>
        <v>75</v>
      </c>
      <c r="BR34" s="3">
        <f t="shared" si="12"/>
        <v>91</v>
      </c>
      <c r="BS34" s="3">
        <f t="shared" si="12"/>
        <v>100</v>
      </c>
      <c r="BT34" s="3">
        <f t="shared" si="12"/>
        <v>112</v>
      </c>
      <c r="BU34" s="3">
        <f t="shared" si="12"/>
        <v>130</v>
      </c>
      <c r="BV34" s="3">
        <f t="shared" si="12"/>
        <v>145</v>
      </c>
      <c r="BW34" s="3">
        <f t="shared" si="12"/>
        <v>187</v>
      </c>
      <c r="BX34" s="3">
        <f t="shared" si="12"/>
        <v>168</v>
      </c>
      <c r="BY34" s="3">
        <f t="shared" si="12"/>
        <v>169</v>
      </c>
      <c r="BZ34" s="3">
        <f t="shared" si="12"/>
        <v>140</v>
      </c>
      <c r="CA34" s="3">
        <f t="shared" si="12"/>
        <v>226</v>
      </c>
      <c r="CB34" s="3">
        <f t="shared" si="12"/>
        <v>206</v>
      </c>
      <c r="CC34" s="3">
        <f t="shared" si="12"/>
        <v>333</v>
      </c>
      <c r="CD34" s="3">
        <f t="shared" si="12"/>
        <v>258</v>
      </c>
      <c r="CE34" s="3">
        <f t="shared" si="12"/>
        <v>160</v>
      </c>
      <c r="CF34" s="3">
        <f t="shared" si="12"/>
        <v>-31</v>
      </c>
      <c r="CG34" s="3">
        <f t="shared" si="12"/>
        <v>286</v>
      </c>
      <c r="CH34" s="3">
        <f t="shared" si="12"/>
        <v>172</v>
      </c>
      <c r="CI34" s="3">
        <f t="shared" si="12"/>
        <v>100</v>
      </c>
      <c r="CJ34" s="3">
        <f t="shared" si="12"/>
        <v>510</v>
      </c>
      <c r="CK34" s="3">
        <f t="shared" si="12"/>
        <v>248</v>
      </c>
      <c r="CL34" s="3">
        <f t="shared" si="12"/>
        <v>300</v>
      </c>
      <c r="CM34" s="3">
        <f t="shared" si="12"/>
        <v>107</v>
      </c>
      <c r="CN34" s="3">
        <f t="shared" si="12"/>
        <v>127</v>
      </c>
      <c r="CO34" s="3">
        <f t="shared" si="12"/>
        <v>276</v>
      </c>
      <c r="CP34" s="3">
        <f t="shared" si="12"/>
        <v>171</v>
      </c>
      <c r="CQ34" s="3">
        <f t="shared" si="12"/>
        <v>246</v>
      </c>
      <c r="CR34" s="3">
        <f t="shared" si="12"/>
        <v>296</v>
      </c>
      <c r="CS34" s="3">
        <f t="shared" si="12"/>
        <v>185</v>
      </c>
      <c r="CT34" s="3">
        <f t="shared" si="12"/>
        <v>117</v>
      </c>
      <c r="CU34" s="3">
        <f t="shared" si="12"/>
        <v>99</v>
      </c>
      <c r="CV34" s="3">
        <f t="shared" si="12"/>
        <v>150</v>
      </c>
      <c r="CW34" s="3">
        <f t="shared" si="12"/>
        <v>188</v>
      </c>
      <c r="CX34" s="3">
        <f t="shared" si="12"/>
        <v>153</v>
      </c>
      <c r="CY34" s="3">
        <f t="shared" si="12"/>
        <v>156</v>
      </c>
      <c r="CZ34" s="3">
        <f t="shared" si="12"/>
        <v>113</v>
      </c>
      <c r="DA34" s="3">
        <f t="shared" si="12"/>
        <v>76</v>
      </c>
      <c r="DB34" s="3">
        <f t="shared" si="12"/>
        <v>54</v>
      </c>
      <c r="DC34" s="3">
        <f t="shared" si="12"/>
        <v>127</v>
      </c>
      <c r="DD34" s="3">
        <f t="shared" si="12"/>
        <v>0</v>
      </c>
      <c r="DE34" s="3">
        <f t="shared" si="12"/>
        <v>282</v>
      </c>
      <c r="DF34" s="3">
        <f t="shared" si="12"/>
        <v>117</v>
      </c>
      <c r="DG34" s="3">
        <f t="shared" si="12"/>
        <v>118</v>
      </c>
      <c r="DH34" s="3">
        <f t="shared" si="12"/>
        <v>39</v>
      </c>
      <c r="DI34" s="3">
        <f t="shared" si="12"/>
        <v>20</v>
      </c>
      <c r="DJ34" s="3">
        <f t="shared" si="12"/>
        <v>92</v>
      </c>
      <c r="DK34" s="3">
        <f t="shared" si="12"/>
        <v>77</v>
      </c>
      <c r="DL34" s="3">
        <f t="shared" si="12"/>
        <v>123</v>
      </c>
      <c r="DM34" s="3">
        <f t="shared" si="12"/>
        <v>23</v>
      </c>
      <c r="DN34" s="3">
        <f t="shared" si="12"/>
        <v>13</v>
      </c>
      <c r="DO34" s="3">
        <f t="shared" si="12"/>
        <v>41</v>
      </c>
      <c r="DP34" s="3">
        <f t="shared" si="12"/>
        <v>24</v>
      </c>
      <c r="DQ34" s="3">
        <f t="shared" si="12"/>
        <v>41</v>
      </c>
      <c r="DR34" s="3">
        <f t="shared" si="12"/>
        <v>78</v>
      </c>
      <c r="DS34" s="3">
        <f t="shared" si="12"/>
        <v>63</v>
      </c>
      <c r="DT34" s="3">
        <f t="shared" si="12"/>
        <v>59</v>
      </c>
      <c r="DU34" s="3">
        <f t="shared" si="12"/>
        <v>25</v>
      </c>
      <c r="DV34" s="3">
        <f t="shared" si="12"/>
        <v>33</v>
      </c>
      <c r="DW34" s="3">
        <f t="shared" si="12"/>
        <v>22</v>
      </c>
      <c r="DX34" s="3">
        <f t="shared" si="12"/>
        <v>26</v>
      </c>
      <c r="DY34" s="3">
        <f t="shared" si="12"/>
        <v>63</v>
      </c>
      <c r="DZ34" s="3">
        <f t="shared" si="12"/>
        <v>56</v>
      </c>
      <c r="EA34" s="3">
        <f t="shared" si="12"/>
        <v>42</v>
      </c>
      <c r="EB34" s="3">
        <f t="shared" si="12"/>
        <v>34</v>
      </c>
      <c r="EC34" s="3">
        <f t="shared" si="11"/>
        <v>26</v>
      </c>
    </row>
    <row r="35" spans="2:133" x14ac:dyDescent="0.25">
      <c r="B35" s="3">
        <f t="shared" si="6"/>
        <v>73</v>
      </c>
      <c r="C35" s="2" t="s">
        <v>1006</v>
      </c>
      <c r="D35" s="5">
        <f t="shared" si="7"/>
        <v>0</v>
      </c>
      <c r="E35" s="3">
        <f t="shared" si="8"/>
        <v>0</v>
      </c>
      <c r="F35" s="3">
        <f t="shared" si="13"/>
        <v>0</v>
      </c>
      <c r="G35" s="3">
        <f t="shared" si="13"/>
        <v>0</v>
      </c>
      <c r="H35" s="3">
        <f t="shared" si="13"/>
        <v>0</v>
      </c>
      <c r="I35" s="3">
        <f t="shared" si="13"/>
        <v>0</v>
      </c>
      <c r="J35" s="3">
        <f t="shared" si="13"/>
        <v>0</v>
      </c>
      <c r="K35" s="3">
        <f t="shared" si="13"/>
        <v>0</v>
      </c>
      <c r="L35" s="3">
        <f t="shared" si="13"/>
        <v>0</v>
      </c>
      <c r="M35" s="3">
        <f t="shared" si="13"/>
        <v>0</v>
      </c>
      <c r="N35" s="3">
        <f t="shared" si="13"/>
        <v>0</v>
      </c>
      <c r="O35" s="3">
        <f t="shared" si="13"/>
        <v>0</v>
      </c>
      <c r="P35" s="3">
        <f t="shared" si="13"/>
        <v>0</v>
      </c>
      <c r="Q35" s="3">
        <f t="shared" si="13"/>
        <v>0</v>
      </c>
      <c r="R35" s="3">
        <f t="shared" si="13"/>
        <v>0</v>
      </c>
      <c r="S35" s="3">
        <f t="shared" si="13"/>
        <v>0</v>
      </c>
      <c r="T35" s="3">
        <f t="shared" si="13"/>
        <v>0</v>
      </c>
      <c r="U35" s="3">
        <f t="shared" si="13"/>
        <v>0</v>
      </c>
      <c r="V35" s="3">
        <f t="shared" si="13"/>
        <v>0</v>
      </c>
      <c r="W35" s="3">
        <f t="shared" si="13"/>
        <v>0</v>
      </c>
      <c r="X35" s="3">
        <f t="shared" si="13"/>
        <v>0</v>
      </c>
      <c r="Y35" s="3">
        <f t="shared" si="13"/>
        <v>0</v>
      </c>
      <c r="Z35" s="3">
        <f t="shared" si="13"/>
        <v>0</v>
      </c>
      <c r="AA35" s="3">
        <f t="shared" si="13"/>
        <v>0</v>
      </c>
      <c r="AB35" s="3">
        <f t="shared" si="13"/>
        <v>0</v>
      </c>
      <c r="AC35" s="3">
        <f t="shared" si="13"/>
        <v>0</v>
      </c>
      <c r="AD35" s="3">
        <f t="shared" si="13"/>
        <v>0</v>
      </c>
      <c r="AE35" s="3">
        <f t="shared" si="13"/>
        <v>0</v>
      </c>
      <c r="AF35" s="3">
        <f t="shared" si="13"/>
        <v>0</v>
      </c>
      <c r="AG35" s="3">
        <f t="shared" si="13"/>
        <v>0</v>
      </c>
      <c r="AH35" s="3">
        <f t="shared" si="13"/>
        <v>0</v>
      </c>
      <c r="AI35" s="3">
        <f t="shared" si="13"/>
        <v>0</v>
      </c>
      <c r="AJ35" s="3">
        <f t="shared" si="13"/>
        <v>0</v>
      </c>
      <c r="AK35" s="3">
        <f t="shared" si="13"/>
        <v>0</v>
      </c>
      <c r="AL35" s="3">
        <f t="shared" si="13"/>
        <v>0</v>
      </c>
      <c r="AM35" s="3">
        <f t="shared" si="13"/>
        <v>0</v>
      </c>
      <c r="AN35" s="3">
        <f t="shared" si="13"/>
        <v>0</v>
      </c>
      <c r="AO35" s="3">
        <f t="shared" si="13"/>
        <v>0</v>
      </c>
      <c r="AP35" s="3">
        <f t="shared" si="13"/>
        <v>0</v>
      </c>
      <c r="AQ35" s="3">
        <f t="shared" si="13"/>
        <v>0</v>
      </c>
      <c r="AR35" s="3">
        <f t="shared" si="13"/>
        <v>0</v>
      </c>
      <c r="AS35" s="3">
        <f t="shared" si="13"/>
        <v>0</v>
      </c>
      <c r="AT35" s="3">
        <f t="shared" si="13"/>
        <v>0</v>
      </c>
      <c r="AU35" s="3">
        <f t="shared" si="13"/>
        <v>0</v>
      </c>
      <c r="AV35" s="3">
        <f t="shared" si="13"/>
        <v>0</v>
      </c>
      <c r="AW35" s="3">
        <f t="shared" si="13"/>
        <v>0</v>
      </c>
      <c r="AX35" s="3">
        <f t="shared" si="13"/>
        <v>0</v>
      </c>
      <c r="AY35" s="3">
        <f t="shared" si="13"/>
        <v>0</v>
      </c>
      <c r="AZ35" s="3">
        <f t="shared" si="13"/>
        <v>0</v>
      </c>
      <c r="BA35" s="3">
        <f t="shared" si="13"/>
        <v>1</v>
      </c>
      <c r="BB35" s="3">
        <f t="shared" si="13"/>
        <v>0</v>
      </c>
      <c r="BC35" s="3">
        <f t="shared" si="13"/>
        <v>1</v>
      </c>
      <c r="BD35" s="3">
        <f t="shared" si="13"/>
        <v>0</v>
      </c>
      <c r="BE35" s="3">
        <f t="shared" si="13"/>
        <v>0</v>
      </c>
      <c r="BF35" s="3">
        <f t="shared" si="13"/>
        <v>0</v>
      </c>
      <c r="BG35" s="3">
        <f t="shared" si="13"/>
        <v>1</v>
      </c>
      <c r="BH35" s="3">
        <f t="shared" si="13"/>
        <v>0</v>
      </c>
      <c r="BI35" s="3">
        <f t="shared" si="13"/>
        <v>1</v>
      </c>
      <c r="BJ35" s="3">
        <f t="shared" si="13"/>
        <v>1</v>
      </c>
      <c r="BK35" s="3">
        <f t="shared" si="13"/>
        <v>-1</v>
      </c>
      <c r="BL35" s="3">
        <f t="shared" si="13"/>
        <v>3</v>
      </c>
      <c r="BM35" s="3">
        <f t="shared" si="13"/>
        <v>3</v>
      </c>
      <c r="BN35" s="3">
        <f t="shared" si="13"/>
        <v>0</v>
      </c>
      <c r="BO35" s="3">
        <f t="shared" si="13"/>
        <v>2</v>
      </c>
      <c r="BP35" s="3">
        <f t="shared" si="13"/>
        <v>8</v>
      </c>
      <c r="BQ35" s="3">
        <f t="shared" si="13"/>
        <v>0</v>
      </c>
      <c r="BR35" s="3">
        <f t="shared" si="12"/>
        <v>4</v>
      </c>
      <c r="BS35" s="3">
        <f t="shared" si="12"/>
        <v>3</v>
      </c>
      <c r="BT35" s="3">
        <f t="shared" si="12"/>
        <v>5</v>
      </c>
      <c r="BU35" s="3">
        <f t="shared" si="12"/>
        <v>3</v>
      </c>
      <c r="BV35" s="3">
        <f t="shared" si="12"/>
        <v>23</v>
      </c>
      <c r="BW35" s="3">
        <f t="shared" si="12"/>
        <v>14</v>
      </c>
      <c r="BX35" s="3">
        <f t="shared" si="12"/>
        <v>0</v>
      </c>
      <c r="BY35" s="3">
        <f t="shared" si="12"/>
        <v>14</v>
      </c>
      <c r="BZ35" s="3">
        <f t="shared" si="12"/>
        <v>13</v>
      </c>
      <c r="CA35" s="3">
        <f t="shared" si="12"/>
        <v>37</v>
      </c>
      <c r="CB35" s="3">
        <f t="shared" si="12"/>
        <v>14</v>
      </c>
      <c r="CC35" s="3">
        <f t="shared" si="12"/>
        <v>28</v>
      </c>
      <c r="CD35" s="3">
        <f t="shared" si="12"/>
        <v>48</v>
      </c>
      <c r="CE35" s="3">
        <f t="shared" si="12"/>
        <v>20</v>
      </c>
      <c r="CF35" s="3">
        <f t="shared" si="12"/>
        <v>42</v>
      </c>
      <c r="CG35" s="3">
        <f t="shared" si="12"/>
        <v>43</v>
      </c>
      <c r="CH35" s="3">
        <f t="shared" si="12"/>
        <v>27</v>
      </c>
      <c r="CI35" s="3">
        <f t="shared" si="12"/>
        <v>35</v>
      </c>
      <c r="CJ35" s="3">
        <f t="shared" si="12"/>
        <v>12</v>
      </c>
      <c r="CK35" s="3">
        <f t="shared" si="12"/>
        <v>43</v>
      </c>
      <c r="CL35" s="3">
        <f t="shared" si="12"/>
        <v>38</v>
      </c>
      <c r="CM35" s="3">
        <f t="shared" si="12"/>
        <v>35</v>
      </c>
      <c r="CN35" s="3">
        <f t="shared" si="12"/>
        <v>38</v>
      </c>
      <c r="CO35" s="3">
        <f t="shared" si="12"/>
        <v>33</v>
      </c>
      <c r="CP35" s="3">
        <f t="shared" si="12"/>
        <v>53</v>
      </c>
      <c r="CQ35" s="3">
        <f t="shared" si="12"/>
        <v>36</v>
      </c>
      <c r="CR35" s="3">
        <f t="shared" si="12"/>
        <v>40</v>
      </c>
      <c r="CS35" s="3">
        <f t="shared" si="12"/>
        <v>59</v>
      </c>
      <c r="CT35" s="3">
        <f t="shared" si="12"/>
        <v>45</v>
      </c>
      <c r="CU35" s="3">
        <f t="shared" si="12"/>
        <v>56</v>
      </c>
      <c r="CV35" s="3">
        <f t="shared" si="12"/>
        <v>58</v>
      </c>
      <c r="CW35" s="3">
        <f t="shared" si="12"/>
        <v>69</v>
      </c>
      <c r="CX35" s="3">
        <f t="shared" si="12"/>
        <v>71</v>
      </c>
      <c r="CY35" s="3">
        <f t="shared" si="12"/>
        <v>75</v>
      </c>
      <c r="CZ35" s="3">
        <f t="shared" si="12"/>
        <v>69</v>
      </c>
      <c r="DA35" s="3">
        <f t="shared" si="12"/>
        <v>100</v>
      </c>
      <c r="DB35" s="3">
        <f t="shared" si="12"/>
        <v>68</v>
      </c>
      <c r="DC35" s="3">
        <f t="shared" si="12"/>
        <v>175</v>
      </c>
      <c r="DD35" s="3">
        <f t="shared" si="12"/>
        <v>127</v>
      </c>
      <c r="DE35" s="3">
        <f t="shared" si="12"/>
        <v>92</v>
      </c>
      <c r="DF35" s="3">
        <f t="shared" si="12"/>
        <v>104</v>
      </c>
      <c r="DG35" s="3">
        <f t="shared" si="12"/>
        <v>96</v>
      </c>
      <c r="DH35" s="3">
        <f t="shared" si="12"/>
        <v>116</v>
      </c>
      <c r="DI35" s="3">
        <f t="shared" si="12"/>
        <v>111</v>
      </c>
      <c r="DJ35" s="3">
        <f t="shared" si="12"/>
        <v>82</v>
      </c>
      <c r="DK35" s="3">
        <f t="shared" si="12"/>
        <v>121</v>
      </c>
      <c r="DL35" s="3">
        <f t="shared" si="12"/>
        <v>136</v>
      </c>
      <c r="DM35" s="3">
        <f t="shared" si="12"/>
        <v>98</v>
      </c>
      <c r="DN35" s="3">
        <f t="shared" si="12"/>
        <v>104</v>
      </c>
      <c r="DO35" s="3">
        <f t="shared" si="12"/>
        <v>118</v>
      </c>
      <c r="DP35" s="3">
        <f t="shared" si="12"/>
        <v>154</v>
      </c>
      <c r="DQ35" s="3">
        <f t="shared" si="12"/>
        <v>131</v>
      </c>
      <c r="DR35" s="3">
        <f t="shared" si="12"/>
        <v>146</v>
      </c>
      <c r="DS35" s="3">
        <f t="shared" si="12"/>
        <v>132</v>
      </c>
      <c r="DT35" s="3">
        <f t="shared" si="12"/>
        <v>150</v>
      </c>
      <c r="DU35" s="3">
        <f t="shared" si="12"/>
        <v>142</v>
      </c>
      <c r="DV35" s="3">
        <f t="shared" si="12"/>
        <v>142</v>
      </c>
      <c r="DW35" s="3">
        <f t="shared" si="12"/>
        <v>156</v>
      </c>
      <c r="DX35" s="3">
        <f t="shared" si="12"/>
        <v>148</v>
      </c>
      <c r="DY35" s="3">
        <f t="shared" si="12"/>
        <v>172</v>
      </c>
      <c r="DZ35" s="3">
        <f t="shared" si="12"/>
        <v>190</v>
      </c>
      <c r="EA35" s="3">
        <f t="shared" si="12"/>
        <v>177</v>
      </c>
      <c r="EB35" s="3">
        <f t="shared" si="12"/>
        <v>269</v>
      </c>
      <c r="EC35" s="3">
        <f t="shared" si="11"/>
        <v>205</v>
      </c>
    </row>
    <row r="36" spans="2:133" x14ac:dyDescent="0.25">
      <c r="B36" s="3">
        <f t="shared" si="6"/>
        <v>101</v>
      </c>
      <c r="C36" s="2" t="s">
        <v>1089</v>
      </c>
      <c r="D36" s="5">
        <f t="shared" si="7"/>
        <v>0</v>
      </c>
      <c r="E36" s="3">
        <f t="shared" si="8"/>
        <v>0</v>
      </c>
      <c r="F36" s="3">
        <f t="shared" si="13"/>
        <v>0</v>
      </c>
      <c r="G36" s="3">
        <f t="shared" si="13"/>
        <v>0</v>
      </c>
      <c r="H36" s="3">
        <f t="shared" si="13"/>
        <v>0</v>
      </c>
      <c r="I36" s="3">
        <f t="shared" si="13"/>
        <v>0</v>
      </c>
      <c r="J36" s="3">
        <f t="shared" si="13"/>
        <v>0</v>
      </c>
      <c r="K36" s="3">
        <f t="shared" si="13"/>
        <v>0</v>
      </c>
      <c r="L36" s="3">
        <f t="shared" si="13"/>
        <v>0</v>
      </c>
      <c r="M36" s="3">
        <f t="shared" si="13"/>
        <v>0</v>
      </c>
      <c r="N36" s="3">
        <f t="shared" si="13"/>
        <v>0</v>
      </c>
      <c r="O36" s="3">
        <f t="shared" si="13"/>
        <v>0</v>
      </c>
      <c r="P36" s="3">
        <f t="shared" si="13"/>
        <v>0</v>
      </c>
      <c r="Q36" s="3">
        <f t="shared" si="13"/>
        <v>0</v>
      </c>
      <c r="R36" s="3">
        <f t="shared" si="13"/>
        <v>0</v>
      </c>
      <c r="S36" s="3">
        <f t="shared" si="13"/>
        <v>0</v>
      </c>
      <c r="T36" s="3">
        <f t="shared" si="13"/>
        <v>0</v>
      </c>
      <c r="U36" s="3">
        <f t="shared" si="13"/>
        <v>0</v>
      </c>
      <c r="V36" s="3">
        <f t="shared" si="13"/>
        <v>0</v>
      </c>
      <c r="W36" s="3">
        <f t="shared" si="13"/>
        <v>0</v>
      </c>
      <c r="X36" s="3">
        <f t="shared" si="13"/>
        <v>0</v>
      </c>
      <c r="Y36" s="3">
        <f t="shared" si="13"/>
        <v>0</v>
      </c>
      <c r="Z36" s="3">
        <f t="shared" si="13"/>
        <v>0</v>
      </c>
      <c r="AA36" s="3">
        <f t="shared" si="13"/>
        <v>0</v>
      </c>
      <c r="AB36" s="3">
        <f t="shared" si="13"/>
        <v>0</v>
      </c>
      <c r="AC36" s="3">
        <f t="shared" si="13"/>
        <v>0</v>
      </c>
      <c r="AD36" s="3">
        <f t="shared" si="13"/>
        <v>0</v>
      </c>
      <c r="AE36" s="3">
        <f t="shared" si="13"/>
        <v>0</v>
      </c>
      <c r="AF36" s="3">
        <f t="shared" si="13"/>
        <v>2</v>
      </c>
      <c r="AG36" s="3">
        <f t="shared" si="13"/>
        <v>0</v>
      </c>
      <c r="AH36" s="3">
        <f t="shared" si="13"/>
        <v>2</v>
      </c>
      <c r="AI36" s="3">
        <f t="shared" si="13"/>
        <v>1</v>
      </c>
      <c r="AJ36" s="3">
        <f t="shared" si="13"/>
        <v>3</v>
      </c>
      <c r="AK36" s="3">
        <f t="shared" si="13"/>
        <v>4</v>
      </c>
      <c r="AL36" s="3">
        <f t="shared" si="13"/>
        <v>4</v>
      </c>
      <c r="AM36" s="3">
        <f t="shared" si="13"/>
        <v>3</v>
      </c>
      <c r="AN36" s="3">
        <f t="shared" si="13"/>
        <v>7</v>
      </c>
      <c r="AO36" s="3">
        <f t="shared" si="13"/>
        <v>8</v>
      </c>
      <c r="AP36" s="3">
        <f t="shared" si="13"/>
        <v>9</v>
      </c>
      <c r="AQ36" s="3">
        <f t="shared" si="13"/>
        <v>11</v>
      </c>
      <c r="AR36" s="3">
        <f t="shared" si="13"/>
        <v>12</v>
      </c>
      <c r="AS36" s="3">
        <f t="shared" si="13"/>
        <v>11</v>
      </c>
      <c r="AT36" s="3">
        <f t="shared" si="13"/>
        <v>15</v>
      </c>
      <c r="AU36" s="3">
        <f t="shared" si="13"/>
        <v>15</v>
      </c>
      <c r="AV36" s="3">
        <f t="shared" si="13"/>
        <v>17</v>
      </c>
      <c r="AW36" s="3">
        <f t="shared" si="13"/>
        <v>21</v>
      </c>
      <c r="AX36" s="3">
        <f t="shared" si="13"/>
        <v>49</v>
      </c>
      <c r="AY36" s="3">
        <f t="shared" si="13"/>
        <v>43</v>
      </c>
      <c r="AZ36" s="3">
        <f t="shared" si="13"/>
        <v>54</v>
      </c>
      <c r="BA36" s="3">
        <f t="shared" si="13"/>
        <v>63</v>
      </c>
      <c r="BB36" s="3">
        <f t="shared" si="13"/>
        <v>75</v>
      </c>
      <c r="BC36" s="3">
        <f t="shared" si="13"/>
        <v>85</v>
      </c>
      <c r="BD36" s="3">
        <f t="shared" si="13"/>
        <v>97</v>
      </c>
      <c r="BE36" s="3">
        <f t="shared" si="13"/>
        <v>113</v>
      </c>
      <c r="BF36" s="3">
        <f t="shared" si="13"/>
        <v>129</v>
      </c>
      <c r="BG36" s="3">
        <f t="shared" si="13"/>
        <v>135</v>
      </c>
      <c r="BH36" s="3">
        <f t="shared" si="13"/>
        <v>147</v>
      </c>
      <c r="BI36" s="3">
        <f t="shared" si="13"/>
        <v>149</v>
      </c>
      <c r="BJ36" s="3">
        <f t="shared" si="13"/>
        <v>149</v>
      </c>
      <c r="BK36" s="3">
        <f t="shared" si="13"/>
        <v>123</v>
      </c>
      <c r="BL36" s="3">
        <f t="shared" si="13"/>
        <v>129</v>
      </c>
      <c r="BM36" s="3">
        <f t="shared" si="13"/>
        <v>127</v>
      </c>
      <c r="BN36" s="3">
        <f t="shared" si="13"/>
        <v>122</v>
      </c>
      <c r="BO36" s="3">
        <f t="shared" si="13"/>
        <v>143</v>
      </c>
      <c r="BP36" s="3">
        <f t="shared" si="13"/>
        <v>157</v>
      </c>
      <c r="BQ36" s="3">
        <f t="shared" si="13"/>
        <v>144</v>
      </c>
      <c r="BR36" s="3">
        <f t="shared" si="12"/>
        <v>139</v>
      </c>
      <c r="BS36" s="3">
        <f t="shared" si="12"/>
        <v>123</v>
      </c>
      <c r="BT36" s="3">
        <f t="shared" si="12"/>
        <v>117</v>
      </c>
      <c r="BU36" s="3">
        <f t="shared" si="12"/>
        <v>141</v>
      </c>
      <c r="BV36" s="3">
        <f t="shared" si="12"/>
        <v>138</v>
      </c>
      <c r="BW36" s="3">
        <f t="shared" si="12"/>
        <v>124</v>
      </c>
      <c r="BX36" s="3">
        <f t="shared" si="12"/>
        <v>134</v>
      </c>
      <c r="BY36" s="3">
        <f t="shared" si="12"/>
        <v>158</v>
      </c>
      <c r="BZ36" s="3">
        <f t="shared" si="12"/>
        <v>151</v>
      </c>
      <c r="CA36" s="3">
        <f t="shared" si="12"/>
        <v>136</v>
      </c>
      <c r="CB36" s="3">
        <f t="shared" si="12"/>
        <v>133</v>
      </c>
      <c r="CC36" s="3">
        <f t="shared" si="12"/>
        <v>121</v>
      </c>
      <c r="CD36" s="3">
        <f t="shared" si="12"/>
        <v>117</v>
      </c>
      <c r="CE36" s="3">
        <f t="shared" si="12"/>
        <v>122</v>
      </c>
      <c r="CF36" s="3">
        <f t="shared" si="12"/>
        <v>125</v>
      </c>
      <c r="CG36" s="3">
        <f t="shared" si="12"/>
        <v>117</v>
      </c>
      <c r="CH36" s="3">
        <f t="shared" si="12"/>
        <v>111</v>
      </c>
      <c r="CI36" s="3">
        <f t="shared" si="12"/>
        <v>98</v>
      </c>
      <c r="CJ36" s="3">
        <f t="shared" si="12"/>
        <v>94</v>
      </c>
      <c r="CK36" s="3">
        <f t="shared" si="12"/>
        <v>92</v>
      </c>
      <c r="CL36" s="3">
        <f t="shared" si="12"/>
        <v>89</v>
      </c>
      <c r="CM36" s="3">
        <f t="shared" si="12"/>
        <v>73</v>
      </c>
      <c r="CN36" s="3">
        <f t="shared" si="12"/>
        <v>87</v>
      </c>
      <c r="CO36" s="3">
        <f t="shared" si="12"/>
        <v>91</v>
      </c>
      <c r="CP36" s="3">
        <f t="shared" si="12"/>
        <v>88</v>
      </c>
      <c r="CQ36" s="3">
        <f t="shared" si="12"/>
        <v>94</v>
      </c>
      <c r="CR36" s="3">
        <f t="shared" si="12"/>
        <v>90</v>
      </c>
      <c r="CS36" s="3">
        <f t="shared" si="12"/>
        <v>93</v>
      </c>
      <c r="CT36" s="3">
        <f t="shared" si="12"/>
        <v>76</v>
      </c>
      <c r="CU36" s="3">
        <f t="shared" si="12"/>
        <v>60</v>
      </c>
      <c r="CV36" s="3">
        <f t="shared" si="12"/>
        <v>96</v>
      </c>
      <c r="CW36" s="3">
        <f t="shared" si="12"/>
        <v>71</v>
      </c>
      <c r="CX36" s="3">
        <f t="shared" si="12"/>
        <v>80</v>
      </c>
      <c r="CY36" s="3">
        <f t="shared" si="12"/>
        <v>71</v>
      </c>
      <c r="CZ36" s="3">
        <f t="shared" si="12"/>
        <v>63</v>
      </c>
      <c r="DA36" s="3">
        <f t="shared" si="12"/>
        <v>65</v>
      </c>
      <c r="DB36" s="3">
        <f t="shared" si="12"/>
        <v>47</v>
      </c>
      <c r="DC36" s="3">
        <f t="shared" si="12"/>
        <v>74</v>
      </c>
      <c r="DD36" s="3">
        <f t="shared" si="12"/>
        <v>63</v>
      </c>
      <c r="DE36" s="3">
        <f t="shared" si="12"/>
        <v>78</v>
      </c>
      <c r="DF36" s="3">
        <f t="shared" si="12"/>
        <v>68</v>
      </c>
      <c r="DG36" s="3">
        <f t="shared" si="12"/>
        <v>55</v>
      </c>
      <c r="DH36" s="3">
        <f t="shared" si="12"/>
        <v>48</v>
      </c>
      <c r="DI36" s="3">
        <f t="shared" si="12"/>
        <v>51</v>
      </c>
      <c r="DJ36" s="3">
        <f t="shared" si="12"/>
        <v>45</v>
      </c>
      <c r="DK36" s="3">
        <f t="shared" si="12"/>
        <v>48</v>
      </c>
      <c r="DL36" s="3">
        <f t="shared" si="12"/>
        <v>50</v>
      </c>
      <c r="DM36" s="3">
        <f t="shared" si="12"/>
        <v>71</v>
      </c>
      <c r="DN36" s="3">
        <f t="shared" si="12"/>
        <v>48</v>
      </c>
      <c r="DO36" s="3">
        <f t="shared" si="12"/>
        <v>35</v>
      </c>
      <c r="DP36" s="3">
        <f t="shared" si="12"/>
        <v>51</v>
      </c>
      <c r="DQ36" s="3">
        <f t="shared" si="12"/>
        <v>69</v>
      </c>
      <c r="DR36" s="3">
        <f t="shared" si="12"/>
        <v>62</v>
      </c>
      <c r="DS36" s="3">
        <f t="shared" si="12"/>
        <v>64</v>
      </c>
      <c r="DT36" s="3">
        <f t="shared" si="12"/>
        <v>66</v>
      </c>
      <c r="DU36" s="3">
        <f t="shared" si="12"/>
        <v>51</v>
      </c>
      <c r="DV36" s="3">
        <f t="shared" si="12"/>
        <v>59</v>
      </c>
      <c r="DW36" s="3">
        <f t="shared" si="12"/>
        <v>58</v>
      </c>
      <c r="DX36" s="3">
        <f t="shared" si="12"/>
        <v>34</v>
      </c>
      <c r="DY36" s="3">
        <f t="shared" si="12"/>
        <v>57</v>
      </c>
      <c r="DZ36" s="3">
        <f t="shared" si="12"/>
        <v>56</v>
      </c>
      <c r="EA36" s="3">
        <f t="shared" si="12"/>
        <v>63</v>
      </c>
      <c r="EB36" s="3">
        <f t="shared" si="12"/>
        <v>50</v>
      </c>
      <c r="EC36" s="3">
        <f t="shared" si="11"/>
        <v>57</v>
      </c>
    </row>
    <row r="37" spans="2:133" x14ac:dyDescent="0.25">
      <c r="B37" s="3">
        <f t="shared" si="6"/>
        <v>100</v>
      </c>
      <c r="C37" s="2" t="s">
        <v>1218</v>
      </c>
      <c r="D37" s="5">
        <f t="shared" si="7"/>
        <v>0</v>
      </c>
      <c r="E37" s="3">
        <f t="shared" si="8"/>
        <v>0</v>
      </c>
      <c r="F37" s="3">
        <f t="shared" si="13"/>
        <v>0</v>
      </c>
      <c r="G37" s="3">
        <f t="shared" si="13"/>
        <v>0</v>
      </c>
      <c r="H37" s="3">
        <f t="shared" si="13"/>
        <v>0</v>
      </c>
      <c r="I37" s="3">
        <f t="shared" si="13"/>
        <v>0</v>
      </c>
      <c r="J37" s="3">
        <f t="shared" si="13"/>
        <v>0</v>
      </c>
      <c r="K37" s="3">
        <f t="shared" si="13"/>
        <v>0</v>
      </c>
      <c r="L37" s="3">
        <f t="shared" si="13"/>
        <v>0</v>
      </c>
      <c r="M37" s="3">
        <f t="shared" si="13"/>
        <v>0</v>
      </c>
      <c r="N37" s="3">
        <f t="shared" si="13"/>
        <v>0</v>
      </c>
      <c r="O37" s="3">
        <f t="shared" si="13"/>
        <v>0</v>
      </c>
      <c r="P37" s="3">
        <f t="shared" si="13"/>
        <v>0</v>
      </c>
      <c r="Q37" s="3">
        <f t="shared" si="13"/>
        <v>0</v>
      </c>
      <c r="R37" s="3">
        <f t="shared" si="13"/>
        <v>0</v>
      </c>
      <c r="S37" s="3">
        <f t="shared" si="13"/>
        <v>0</v>
      </c>
      <c r="T37" s="3">
        <f t="shared" si="13"/>
        <v>0</v>
      </c>
      <c r="U37" s="3">
        <f t="shared" si="13"/>
        <v>0</v>
      </c>
      <c r="V37" s="3">
        <f t="shared" si="13"/>
        <v>0</v>
      </c>
      <c r="W37" s="3">
        <f t="shared" si="13"/>
        <v>0</v>
      </c>
      <c r="X37" s="3">
        <f t="shared" si="13"/>
        <v>0</v>
      </c>
      <c r="Y37" s="3">
        <f t="shared" si="13"/>
        <v>0</v>
      </c>
      <c r="Z37" s="3">
        <f t="shared" si="13"/>
        <v>0</v>
      </c>
      <c r="AA37" s="3">
        <f t="shared" si="13"/>
        <v>0</v>
      </c>
      <c r="AB37" s="3">
        <f t="shared" si="13"/>
        <v>0</v>
      </c>
      <c r="AC37" s="3">
        <f t="shared" si="13"/>
        <v>0</v>
      </c>
      <c r="AD37" s="3">
        <f t="shared" si="13"/>
        <v>0</v>
      </c>
      <c r="AE37" s="3">
        <f t="shared" si="13"/>
        <v>0</v>
      </c>
      <c r="AF37" s="3">
        <f t="shared" si="13"/>
        <v>0</v>
      </c>
      <c r="AG37" s="3">
        <f t="shared" si="13"/>
        <v>0</v>
      </c>
      <c r="AH37" s="3">
        <f t="shared" si="13"/>
        <v>1</v>
      </c>
      <c r="AI37" s="3">
        <f t="shared" si="13"/>
        <v>1</v>
      </c>
      <c r="AJ37" s="3">
        <f t="shared" si="13"/>
        <v>1</v>
      </c>
      <c r="AK37" s="3">
        <f t="shared" si="13"/>
        <v>4</v>
      </c>
      <c r="AL37" s="3">
        <f t="shared" si="13"/>
        <v>3</v>
      </c>
      <c r="AM37" s="3">
        <f t="shared" si="13"/>
        <v>2</v>
      </c>
      <c r="AN37" s="3">
        <f t="shared" si="13"/>
        <v>5</v>
      </c>
      <c r="AO37" s="3">
        <f t="shared" si="13"/>
        <v>4</v>
      </c>
      <c r="AP37" s="3">
        <f t="shared" si="13"/>
        <v>8</v>
      </c>
      <c r="AQ37" s="3">
        <f t="shared" si="13"/>
        <v>5</v>
      </c>
      <c r="AR37" s="3">
        <f t="shared" si="13"/>
        <v>18</v>
      </c>
      <c r="AS37" s="3">
        <f t="shared" si="13"/>
        <v>27</v>
      </c>
      <c r="AT37" s="3">
        <f t="shared" si="13"/>
        <v>28</v>
      </c>
      <c r="AU37" s="3">
        <f t="shared" si="13"/>
        <v>41</v>
      </c>
      <c r="AV37" s="3">
        <f t="shared" si="13"/>
        <v>49</v>
      </c>
      <c r="AW37" s="3">
        <f t="shared" si="13"/>
        <v>36</v>
      </c>
      <c r="AX37" s="3">
        <f t="shared" si="13"/>
        <v>133</v>
      </c>
      <c r="AY37" s="3">
        <f t="shared" si="13"/>
        <v>97</v>
      </c>
      <c r="AZ37" s="3">
        <f t="shared" si="13"/>
        <v>168</v>
      </c>
      <c r="BA37" s="3">
        <f t="shared" si="13"/>
        <v>196</v>
      </c>
      <c r="BB37" s="3">
        <f t="shared" si="13"/>
        <v>189</v>
      </c>
      <c r="BC37" s="3">
        <f t="shared" si="13"/>
        <v>250</v>
      </c>
      <c r="BD37" s="3">
        <f t="shared" si="13"/>
        <v>175</v>
      </c>
      <c r="BE37" s="3">
        <f t="shared" si="13"/>
        <v>368</v>
      </c>
      <c r="BF37" s="3">
        <f t="shared" si="13"/>
        <v>349</v>
      </c>
      <c r="BG37" s="3">
        <f t="shared" si="13"/>
        <v>345</v>
      </c>
      <c r="BH37" s="3">
        <f t="shared" si="13"/>
        <v>475</v>
      </c>
      <c r="BI37" s="3">
        <f t="shared" si="13"/>
        <v>427</v>
      </c>
      <c r="BJ37" s="3">
        <f t="shared" si="13"/>
        <v>627</v>
      </c>
      <c r="BK37" s="3">
        <f t="shared" si="13"/>
        <v>793</v>
      </c>
      <c r="BL37" s="3">
        <f t="shared" si="13"/>
        <v>651</v>
      </c>
      <c r="BM37" s="3">
        <f t="shared" si="13"/>
        <v>601</v>
      </c>
      <c r="BN37" s="3">
        <f t="shared" si="13"/>
        <v>743</v>
      </c>
      <c r="BO37" s="3">
        <f t="shared" si="13"/>
        <v>683</v>
      </c>
      <c r="BP37" s="3">
        <f t="shared" si="13"/>
        <v>712</v>
      </c>
      <c r="BQ37" s="3">
        <f t="shared" ref="BQ37:EB40" si="14">BQ12-BP12</f>
        <v>919</v>
      </c>
      <c r="BR37" s="3">
        <f t="shared" si="14"/>
        <v>889</v>
      </c>
      <c r="BS37" s="3">
        <f t="shared" si="14"/>
        <v>756</v>
      </c>
      <c r="BT37" s="3">
        <f t="shared" si="14"/>
        <v>812</v>
      </c>
      <c r="BU37" s="3">
        <f t="shared" si="14"/>
        <v>837</v>
      </c>
      <c r="BV37" s="3">
        <f t="shared" si="14"/>
        <v>727</v>
      </c>
      <c r="BW37" s="3">
        <f t="shared" si="14"/>
        <v>760</v>
      </c>
      <c r="BX37" s="3">
        <f t="shared" si="14"/>
        <v>766</v>
      </c>
      <c r="BY37" s="3">
        <f t="shared" si="14"/>
        <v>681</v>
      </c>
      <c r="BZ37" s="3">
        <f t="shared" si="14"/>
        <v>525</v>
      </c>
      <c r="CA37" s="3">
        <f t="shared" si="14"/>
        <v>636</v>
      </c>
      <c r="CB37" s="3">
        <f t="shared" si="14"/>
        <v>604</v>
      </c>
      <c r="CC37" s="3">
        <f t="shared" si="14"/>
        <v>542</v>
      </c>
      <c r="CD37" s="3">
        <f t="shared" si="14"/>
        <v>610</v>
      </c>
      <c r="CE37" s="3">
        <f t="shared" si="14"/>
        <v>570</v>
      </c>
      <c r="CF37" s="3">
        <f t="shared" si="14"/>
        <v>619</v>
      </c>
      <c r="CG37" s="3">
        <f t="shared" si="14"/>
        <v>431</v>
      </c>
      <c r="CH37" s="3">
        <f t="shared" si="14"/>
        <v>566</v>
      </c>
      <c r="CI37" s="3">
        <f t="shared" si="14"/>
        <v>602</v>
      </c>
      <c r="CJ37" s="3">
        <f t="shared" si="14"/>
        <v>578</v>
      </c>
      <c r="CK37" s="3">
        <f t="shared" si="14"/>
        <v>525</v>
      </c>
      <c r="CL37" s="3">
        <f t="shared" si="14"/>
        <v>575</v>
      </c>
      <c r="CM37" s="3">
        <f t="shared" si="14"/>
        <v>482</v>
      </c>
      <c r="CN37" s="3">
        <f t="shared" si="14"/>
        <v>433</v>
      </c>
      <c r="CO37" s="3">
        <f t="shared" si="14"/>
        <v>454</v>
      </c>
      <c r="CP37" s="3">
        <f t="shared" si="14"/>
        <v>534</v>
      </c>
      <c r="CQ37" s="3">
        <f t="shared" si="14"/>
        <v>437</v>
      </c>
      <c r="CR37" s="3">
        <f t="shared" si="14"/>
        <v>464</v>
      </c>
      <c r="CS37" s="3">
        <f t="shared" si="14"/>
        <v>420</v>
      </c>
      <c r="CT37" s="3">
        <f t="shared" si="14"/>
        <v>415</v>
      </c>
      <c r="CU37" s="3">
        <f t="shared" si="14"/>
        <v>260</v>
      </c>
      <c r="CV37" s="3">
        <f t="shared" si="14"/>
        <v>333</v>
      </c>
      <c r="CW37" s="3">
        <f t="shared" si="14"/>
        <v>382</v>
      </c>
      <c r="CX37" s="3">
        <f t="shared" si="14"/>
        <v>323</v>
      </c>
      <c r="CY37" s="3">
        <f t="shared" si="14"/>
        <v>285</v>
      </c>
      <c r="CZ37" s="3">
        <f t="shared" si="14"/>
        <v>269</v>
      </c>
      <c r="DA37" s="3">
        <f t="shared" si="14"/>
        <v>474</v>
      </c>
      <c r="DB37" s="3">
        <f t="shared" si="14"/>
        <v>174</v>
      </c>
      <c r="DC37" s="3">
        <f t="shared" si="14"/>
        <v>195</v>
      </c>
      <c r="DD37" s="3">
        <f t="shared" si="14"/>
        <v>236</v>
      </c>
      <c r="DE37" s="3">
        <f t="shared" si="14"/>
        <v>369</v>
      </c>
      <c r="DF37" s="3">
        <f t="shared" si="14"/>
        <v>274</v>
      </c>
      <c r="DG37" s="3">
        <f t="shared" si="14"/>
        <v>243</v>
      </c>
      <c r="DH37" s="3">
        <f t="shared" si="14"/>
        <v>194</v>
      </c>
      <c r="DI37" s="3">
        <f t="shared" si="14"/>
        <v>165</v>
      </c>
      <c r="DJ37" s="3">
        <f t="shared" si="14"/>
        <v>179</v>
      </c>
      <c r="DK37" s="3">
        <f t="shared" si="14"/>
        <v>172</v>
      </c>
      <c r="DL37" s="3">
        <f t="shared" si="14"/>
        <v>195</v>
      </c>
      <c r="DM37" s="3">
        <f t="shared" si="14"/>
        <v>262</v>
      </c>
      <c r="DN37" s="3">
        <f t="shared" si="14"/>
        <v>242</v>
      </c>
      <c r="DO37" s="3">
        <f t="shared" si="14"/>
        <v>153</v>
      </c>
      <c r="DP37" s="3">
        <f t="shared" si="14"/>
        <v>145</v>
      </c>
      <c r="DQ37" s="3">
        <f t="shared" si="14"/>
        <v>99</v>
      </c>
      <c r="DR37" s="3">
        <f t="shared" si="14"/>
        <v>162</v>
      </c>
      <c r="DS37" s="3">
        <f t="shared" si="14"/>
        <v>161</v>
      </c>
      <c r="DT37" s="3">
        <f t="shared" si="14"/>
        <v>156</v>
      </c>
      <c r="DU37" s="3">
        <f t="shared" si="14"/>
        <v>130</v>
      </c>
      <c r="DV37" s="3">
        <f t="shared" si="14"/>
        <v>119</v>
      </c>
      <c r="DW37" s="3">
        <f t="shared" si="14"/>
        <v>50</v>
      </c>
      <c r="DX37" s="3">
        <f t="shared" si="14"/>
        <v>92</v>
      </c>
      <c r="DY37" s="3">
        <f t="shared" si="14"/>
        <v>78</v>
      </c>
      <c r="DZ37" s="3">
        <f t="shared" si="14"/>
        <v>117</v>
      </c>
      <c r="EA37" s="3">
        <f t="shared" si="14"/>
        <v>70</v>
      </c>
      <c r="EB37" s="3">
        <f t="shared" si="14"/>
        <v>87</v>
      </c>
      <c r="EC37" s="3">
        <f t="shared" si="11"/>
        <v>111</v>
      </c>
    </row>
    <row r="38" spans="2:133" x14ac:dyDescent="0.25">
      <c r="B38" s="3">
        <f t="shared" si="6"/>
        <v>78</v>
      </c>
      <c r="C38" s="2" t="s">
        <v>1303</v>
      </c>
      <c r="D38" s="5">
        <f t="shared" si="7"/>
        <v>0</v>
      </c>
      <c r="E38" s="3">
        <f t="shared" si="8"/>
        <v>0</v>
      </c>
      <c r="F38" s="3">
        <f t="shared" ref="F38:BQ41" si="15">F13-E13</f>
        <v>0</v>
      </c>
      <c r="G38" s="3">
        <f t="shared" si="15"/>
        <v>0</v>
      </c>
      <c r="H38" s="3">
        <f t="shared" si="15"/>
        <v>0</v>
      </c>
      <c r="I38" s="3">
        <f t="shared" si="15"/>
        <v>0</v>
      </c>
      <c r="J38" s="3">
        <f t="shared" si="15"/>
        <v>0</v>
      </c>
      <c r="K38" s="3">
        <f t="shared" si="15"/>
        <v>0</v>
      </c>
      <c r="L38" s="3">
        <f t="shared" si="15"/>
        <v>0</v>
      </c>
      <c r="M38" s="3">
        <f t="shared" si="15"/>
        <v>0</v>
      </c>
      <c r="N38" s="3">
        <f t="shared" si="15"/>
        <v>0</v>
      </c>
      <c r="O38" s="3">
        <f t="shared" si="15"/>
        <v>0</v>
      </c>
      <c r="P38" s="3">
        <f t="shared" si="15"/>
        <v>0</v>
      </c>
      <c r="Q38" s="3">
        <f t="shared" si="15"/>
        <v>0</v>
      </c>
      <c r="R38" s="3">
        <f t="shared" si="15"/>
        <v>0</v>
      </c>
      <c r="S38" s="3">
        <f t="shared" si="15"/>
        <v>0</v>
      </c>
      <c r="T38" s="3">
        <f t="shared" si="15"/>
        <v>0</v>
      </c>
      <c r="U38" s="3">
        <f t="shared" si="15"/>
        <v>0</v>
      </c>
      <c r="V38" s="3">
        <f t="shared" si="15"/>
        <v>0</v>
      </c>
      <c r="W38" s="3">
        <f t="shared" si="15"/>
        <v>0</v>
      </c>
      <c r="X38" s="3">
        <f t="shared" si="15"/>
        <v>0</v>
      </c>
      <c r="Y38" s="3">
        <f t="shared" si="15"/>
        <v>0</v>
      </c>
      <c r="Z38" s="3">
        <f t="shared" si="15"/>
        <v>1</v>
      </c>
      <c r="AA38" s="3">
        <f t="shared" si="15"/>
        <v>0</v>
      </c>
      <c r="AB38" s="3">
        <f t="shared" si="15"/>
        <v>0</v>
      </c>
      <c r="AC38" s="3">
        <f t="shared" si="15"/>
        <v>0</v>
      </c>
      <c r="AD38" s="3">
        <f t="shared" si="15"/>
        <v>0</v>
      </c>
      <c r="AE38" s="3">
        <f t="shared" si="15"/>
        <v>0</v>
      </c>
      <c r="AF38" s="3">
        <f t="shared" si="15"/>
        <v>0</v>
      </c>
      <c r="AG38" s="3">
        <f t="shared" si="15"/>
        <v>0</v>
      </c>
      <c r="AH38" s="3">
        <f t="shared" si="15"/>
        <v>0</v>
      </c>
      <c r="AI38" s="3">
        <f t="shared" si="15"/>
        <v>0</v>
      </c>
      <c r="AJ38" s="3">
        <f t="shared" si="15"/>
        <v>0</v>
      </c>
      <c r="AK38" s="3">
        <f t="shared" si="15"/>
        <v>0</v>
      </c>
      <c r="AL38" s="3">
        <f t="shared" si="15"/>
        <v>0</v>
      </c>
      <c r="AM38" s="3">
        <f t="shared" si="15"/>
        <v>1</v>
      </c>
      <c r="AN38" s="3">
        <f t="shared" si="15"/>
        <v>2</v>
      </c>
      <c r="AO38" s="3">
        <f t="shared" si="15"/>
        <v>0</v>
      </c>
      <c r="AP38" s="3">
        <f t="shared" si="15"/>
        <v>1</v>
      </c>
      <c r="AQ38" s="3">
        <f t="shared" si="15"/>
        <v>1</v>
      </c>
      <c r="AR38" s="3">
        <f t="shared" si="15"/>
        <v>0</v>
      </c>
      <c r="AS38" s="3">
        <f t="shared" si="15"/>
        <v>0</v>
      </c>
      <c r="AT38" s="3">
        <f t="shared" si="15"/>
        <v>0</v>
      </c>
      <c r="AU38" s="3">
        <f t="shared" si="15"/>
        <v>0</v>
      </c>
      <c r="AV38" s="3">
        <f t="shared" si="15"/>
        <v>0</v>
      </c>
      <c r="AW38" s="3">
        <f t="shared" si="15"/>
        <v>0</v>
      </c>
      <c r="AX38" s="3">
        <f t="shared" si="15"/>
        <v>0</v>
      </c>
      <c r="AY38" s="3">
        <f t="shared" si="15"/>
        <v>4</v>
      </c>
      <c r="AZ38" s="3">
        <f t="shared" si="15"/>
        <v>0</v>
      </c>
      <c r="BA38" s="3">
        <f t="shared" si="15"/>
        <v>5</v>
      </c>
      <c r="BB38" s="3">
        <f t="shared" si="15"/>
        <v>1</v>
      </c>
      <c r="BC38" s="3">
        <f t="shared" si="15"/>
        <v>3</v>
      </c>
      <c r="BD38" s="3">
        <f t="shared" si="15"/>
        <v>3</v>
      </c>
      <c r="BE38" s="3">
        <f t="shared" si="15"/>
        <v>0</v>
      </c>
      <c r="BF38" s="3">
        <f t="shared" si="15"/>
        <v>5</v>
      </c>
      <c r="BG38" s="3">
        <f t="shared" si="15"/>
        <v>2</v>
      </c>
      <c r="BH38" s="3">
        <f t="shared" si="15"/>
        <v>0</v>
      </c>
      <c r="BI38" s="3">
        <f t="shared" si="15"/>
        <v>0</v>
      </c>
      <c r="BJ38" s="3">
        <f t="shared" si="15"/>
        <v>4</v>
      </c>
      <c r="BK38" s="3">
        <f t="shared" si="15"/>
        <v>2</v>
      </c>
      <c r="BL38" s="3">
        <f t="shared" si="15"/>
        <v>6</v>
      </c>
      <c r="BM38" s="3">
        <f t="shared" si="15"/>
        <v>1</v>
      </c>
      <c r="BN38" s="3">
        <f t="shared" si="15"/>
        <v>1</v>
      </c>
      <c r="BO38" s="3">
        <f t="shared" si="15"/>
        <v>2</v>
      </c>
      <c r="BP38" s="3">
        <f t="shared" si="15"/>
        <v>2</v>
      </c>
      <c r="BQ38" s="3">
        <f t="shared" si="15"/>
        <v>2</v>
      </c>
      <c r="BR38" s="3">
        <f t="shared" si="14"/>
        <v>3</v>
      </c>
      <c r="BS38" s="3">
        <f t="shared" si="14"/>
        <v>2</v>
      </c>
      <c r="BT38" s="3">
        <f t="shared" si="14"/>
        <v>0</v>
      </c>
      <c r="BU38" s="3">
        <f t="shared" si="14"/>
        <v>2</v>
      </c>
      <c r="BV38" s="3">
        <f t="shared" si="14"/>
        <v>1</v>
      </c>
      <c r="BW38" s="3">
        <f t="shared" si="14"/>
        <v>5</v>
      </c>
      <c r="BX38" s="3">
        <f t="shared" si="14"/>
        <v>1</v>
      </c>
      <c r="BY38" s="3">
        <f t="shared" si="14"/>
        <v>14</v>
      </c>
      <c r="BZ38" s="3">
        <f t="shared" si="14"/>
        <v>0</v>
      </c>
      <c r="CA38" s="3">
        <f t="shared" si="14"/>
        <v>8</v>
      </c>
      <c r="CB38" s="3">
        <f t="shared" si="14"/>
        <v>7</v>
      </c>
      <c r="CC38" s="3">
        <f t="shared" si="14"/>
        <v>1</v>
      </c>
      <c r="CD38" s="3">
        <f t="shared" si="14"/>
        <v>1</v>
      </c>
      <c r="CE38" s="3">
        <f t="shared" si="14"/>
        <v>5</v>
      </c>
      <c r="CF38" s="3">
        <f t="shared" si="14"/>
        <v>0</v>
      </c>
      <c r="CG38" s="3">
        <f t="shared" si="14"/>
        <v>9</v>
      </c>
      <c r="CH38" s="3">
        <f t="shared" si="14"/>
        <v>15</v>
      </c>
      <c r="CI38" s="3">
        <f t="shared" si="14"/>
        <v>20</v>
      </c>
      <c r="CJ38" s="3">
        <f t="shared" si="14"/>
        <v>3</v>
      </c>
      <c r="CK38" s="3">
        <f t="shared" si="14"/>
        <v>32</v>
      </c>
      <c r="CL38" s="3">
        <f t="shared" si="14"/>
        <v>12</v>
      </c>
      <c r="CM38" s="3">
        <f t="shared" si="14"/>
        <v>32</v>
      </c>
      <c r="CN38" s="3">
        <f t="shared" si="14"/>
        <v>14</v>
      </c>
      <c r="CO38" s="3">
        <f t="shared" si="14"/>
        <v>0</v>
      </c>
      <c r="CP38" s="3">
        <f t="shared" si="14"/>
        <v>27</v>
      </c>
      <c r="CQ38" s="3">
        <f t="shared" si="14"/>
        <v>18</v>
      </c>
      <c r="CR38" s="3">
        <f t="shared" si="14"/>
        <v>47</v>
      </c>
      <c r="CS38" s="3">
        <f t="shared" si="14"/>
        <v>17</v>
      </c>
      <c r="CT38" s="3">
        <f t="shared" si="14"/>
        <v>15</v>
      </c>
      <c r="CU38" s="3">
        <f t="shared" si="14"/>
        <v>12</v>
      </c>
      <c r="CV38" s="3">
        <f t="shared" si="14"/>
        <v>13</v>
      </c>
      <c r="CW38" s="3">
        <f t="shared" si="14"/>
        <v>9</v>
      </c>
      <c r="CX38" s="3">
        <f t="shared" si="14"/>
        <v>19</v>
      </c>
      <c r="CY38" s="3">
        <f t="shared" si="14"/>
        <v>17</v>
      </c>
      <c r="CZ38" s="3">
        <f t="shared" si="14"/>
        <v>25</v>
      </c>
      <c r="DA38" s="3">
        <f t="shared" si="14"/>
        <v>19</v>
      </c>
      <c r="DB38" s="3">
        <f t="shared" si="14"/>
        <v>13</v>
      </c>
      <c r="DC38" s="3">
        <f t="shared" si="14"/>
        <v>49</v>
      </c>
      <c r="DD38" s="3">
        <f t="shared" si="14"/>
        <v>20</v>
      </c>
      <c r="DE38" s="3">
        <f t="shared" si="14"/>
        <v>0</v>
      </c>
      <c r="DF38" s="3">
        <f t="shared" si="14"/>
        <v>21</v>
      </c>
      <c r="DG38" s="3">
        <f t="shared" si="14"/>
        <v>13</v>
      </c>
      <c r="DH38" s="3">
        <f t="shared" si="14"/>
        <v>17</v>
      </c>
      <c r="DI38" s="3">
        <f t="shared" si="14"/>
        <v>17</v>
      </c>
      <c r="DJ38" s="3">
        <f t="shared" si="14"/>
        <v>9</v>
      </c>
      <c r="DK38" s="3">
        <f t="shared" si="14"/>
        <v>24</v>
      </c>
      <c r="DL38" s="3">
        <f t="shared" si="14"/>
        <v>21</v>
      </c>
      <c r="DM38" s="3">
        <f t="shared" si="14"/>
        <v>19</v>
      </c>
      <c r="DN38" s="3">
        <f t="shared" si="14"/>
        <v>16</v>
      </c>
      <c r="DO38" s="3">
        <f t="shared" si="14"/>
        <v>12</v>
      </c>
      <c r="DP38" s="3">
        <f t="shared" si="14"/>
        <v>19</v>
      </c>
      <c r="DQ38" s="3">
        <f t="shared" si="14"/>
        <v>5</v>
      </c>
      <c r="DR38" s="3">
        <f t="shared" si="14"/>
        <v>19</v>
      </c>
      <c r="DS38" s="3">
        <f t="shared" si="14"/>
        <v>0</v>
      </c>
      <c r="DT38" s="3">
        <f t="shared" si="14"/>
        <v>9</v>
      </c>
      <c r="DU38" s="3">
        <f t="shared" si="14"/>
        <v>19</v>
      </c>
      <c r="DV38" s="3">
        <f t="shared" si="14"/>
        <v>12</v>
      </c>
      <c r="DW38" s="3">
        <f t="shared" si="14"/>
        <v>12</v>
      </c>
      <c r="DX38" s="3">
        <f t="shared" si="14"/>
        <v>10</v>
      </c>
      <c r="DY38" s="3">
        <f t="shared" si="14"/>
        <v>16</v>
      </c>
      <c r="DZ38" s="3">
        <f t="shared" si="14"/>
        <v>12</v>
      </c>
      <c r="EA38" s="3">
        <f t="shared" si="14"/>
        <v>23</v>
      </c>
      <c r="EB38" s="3">
        <f t="shared" si="14"/>
        <v>6</v>
      </c>
      <c r="EC38" s="3">
        <f t="shared" si="11"/>
        <v>7</v>
      </c>
    </row>
    <row r="39" spans="2:133" x14ac:dyDescent="0.25">
      <c r="B39" s="3">
        <f t="shared" si="6"/>
        <v>78</v>
      </c>
      <c r="C39" s="2" t="s">
        <v>1328</v>
      </c>
      <c r="D39" s="5">
        <f t="shared" si="7"/>
        <v>0</v>
      </c>
      <c r="E39" s="3">
        <f t="shared" si="8"/>
        <v>0</v>
      </c>
      <c r="F39" s="3">
        <f t="shared" si="15"/>
        <v>0</v>
      </c>
      <c r="G39" s="3">
        <f t="shared" si="15"/>
        <v>0</v>
      </c>
      <c r="H39" s="3">
        <f t="shared" si="15"/>
        <v>0</v>
      </c>
      <c r="I39" s="3">
        <f t="shared" si="15"/>
        <v>0</v>
      </c>
      <c r="J39" s="3">
        <f t="shared" si="15"/>
        <v>0</v>
      </c>
      <c r="K39" s="3">
        <f t="shared" si="15"/>
        <v>0</v>
      </c>
      <c r="L39" s="3">
        <f t="shared" si="15"/>
        <v>0</v>
      </c>
      <c r="M39" s="3">
        <f t="shared" si="15"/>
        <v>0</v>
      </c>
      <c r="N39" s="3">
        <f t="shared" si="15"/>
        <v>0</v>
      </c>
      <c r="O39" s="3">
        <f t="shared" si="15"/>
        <v>0</v>
      </c>
      <c r="P39" s="3">
        <f t="shared" si="15"/>
        <v>0</v>
      </c>
      <c r="Q39" s="3">
        <f t="shared" si="15"/>
        <v>0</v>
      </c>
      <c r="R39" s="3">
        <f t="shared" si="15"/>
        <v>0</v>
      </c>
      <c r="S39" s="3">
        <f t="shared" si="15"/>
        <v>0</v>
      </c>
      <c r="T39" s="3">
        <f t="shared" si="15"/>
        <v>0</v>
      </c>
      <c r="U39" s="3">
        <f t="shared" si="15"/>
        <v>0</v>
      </c>
      <c r="V39" s="3">
        <f t="shared" si="15"/>
        <v>0</v>
      </c>
      <c r="W39" s="3">
        <f t="shared" si="15"/>
        <v>0</v>
      </c>
      <c r="X39" s="3">
        <f t="shared" si="15"/>
        <v>0</v>
      </c>
      <c r="Y39" s="3">
        <f t="shared" si="15"/>
        <v>0</v>
      </c>
      <c r="Z39" s="3">
        <f t="shared" si="15"/>
        <v>0</v>
      </c>
      <c r="AA39" s="3">
        <f t="shared" si="15"/>
        <v>0</v>
      </c>
      <c r="AB39" s="3">
        <f t="shared" si="15"/>
        <v>0</v>
      </c>
      <c r="AC39" s="3">
        <f t="shared" si="15"/>
        <v>0</v>
      </c>
      <c r="AD39" s="3">
        <f t="shared" si="15"/>
        <v>0</v>
      </c>
      <c r="AE39" s="3">
        <f t="shared" si="15"/>
        <v>0</v>
      </c>
      <c r="AF39" s="3">
        <f t="shared" si="15"/>
        <v>0</v>
      </c>
      <c r="AG39" s="3">
        <f t="shared" si="15"/>
        <v>1</v>
      </c>
      <c r="AH39" s="3">
        <f t="shared" si="15"/>
        <v>1</v>
      </c>
      <c r="AI39" s="3">
        <f t="shared" si="15"/>
        <v>0</v>
      </c>
      <c r="AJ39" s="3">
        <f t="shared" si="15"/>
        <v>4</v>
      </c>
      <c r="AK39" s="3">
        <f t="shared" si="15"/>
        <v>2</v>
      </c>
      <c r="AL39" s="3">
        <f t="shared" si="15"/>
        <v>2</v>
      </c>
      <c r="AM39" s="3">
        <f t="shared" si="15"/>
        <v>2</v>
      </c>
      <c r="AN39" s="3">
        <f t="shared" si="15"/>
        <v>1</v>
      </c>
      <c r="AO39" s="3">
        <f t="shared" si="15"/>
        <v>0</v>
      </c>
      <c r="AP39" s="3">
        <f t="shared" si="15"/>
        <v>3</v>
      </c>
      <c r="AQ39" s="3">
        <f t="shared" si="15"/>
        <v>1</v>
      </c>
      <c r="AR39" s="3">
        <f t="shared" si="15"/>
        <v>11</v>
      </c>
      <c r="AS39" s="3">
        <f t="shared" si="15"/>
        <v>0</v>
      </c>
      <c r="AT39" s="3">
        <f t="shared" si="15"/>
        <v>7</v>
      </c>
      <c r="AU39" s="3">
        <f t="shared" si="15"/>
        <v>0</v>
      </c>
      <c r="AV39" s="3">
        <f t="shared" si="15"/>
        <v>7</v>
      </c>
      <c r="AW39" s="3">
        <f t="shared" si="15"/>
        <v>2</v>
      </c>
      <c r="AX39" s="3">
        <f t="shared" si="15"/>
        <v>6</v>
      </c>
      <c r="AY39" s="3">
        <f t="shared" si="15"/>
        <v>3</v>
      </c>
      <c r="AZ39" s="3">
        <f t="shared" si="15"/>
        <v>1</v>
      </c>
      <c r="BA39" s="3">
        <f t="shared" si="15"/>
        <v>6</v>
      </c>
      <c r="BB39" s="3">
        <f t="shared" si="15"/>
        <v>6</v>
      </c>
      <c r="BC39" s="3">
        <f t="shared" si="15"/>
        <v>0</v>
      </c>
      <c r="BD39" s="3">
        <f t="shared" si="15"/>
        <v>6</v>
      </c>
      <c r="BE39" s="3">
        <f t="shared" si="15"/>
        <v>3</v>
      </c>
      <c r="BF39" s="3">
        <f t="shared" si="15"/>
        <v>0</v>
      </c>
      <c r="BG39" s="3">
        <f t="shared" si="15"/>
        <v>6</v>
      </c>
      <c r="BH39" s="3">
        <f t="shared" si="15"/>
        <v>3</v>
      </c>
      <c r="BI39" s="3">
        <f t="shared" si="15"/>
        <v>7</v>
      </c>
      <c r="BJ39" s="3">
        <f t="shared" si="15"/>
        <v>3</v>
      </c>
      <c r="BK39" s="3">
        <f t="shared" si="15"/>
        <v>8</v>
      </c>
      <c r="BL39" s="3">
        <f t="shared" si="15"/>
        <v>9</v>
      </c>
      <c r="BM39" s="3">
        <f t="shared" si="15"/>
        <v>0</v>
      </c>
      <c r="BN39" s="3">
        <f t="shared" si="15"/>
        <v>9</v>
      </c>
      <c r="BO39" s="3">
        <f t="shared" si="15"/>
        <v>6</v>
      </c>
      <c r="BP39" s="3">
        <f t="shared" si="15"/>
        <v>5</v>
      </c>
      <c r="BQ39" s="3">
        <f t="shared" si="15"/>
        <v>8</v>
      </c>
      <c r="BR39" s="3">
        <f t="shared" si="14"/>
        <v>5</v>
      </c>
      <c r="BS39" s="3">
        <f t="shared" si="14"/>
        <v>8</v>
      </c>
      <c r="BT39" s="3">
        <f t="shared" si="14"/>
        <v>6</v>
      </c>
      <c r="BU39" s="3">
        <f t="shared" si="14"/>
        <v>4</v>
      </c>
      <c r="BV39" s="3">
        <f t="shared" si="14"/>
        <v>3</v>
      </c>
      <c r="BW39" s="3">
        <f t="shared" si="14"/>
        <v>4</v>
      </c>
      <c r="BX39" s="3">
        <f t="shared" si="14"/>
        <v>5</v>
      </c>
      <c r="BY39" s="3">
        <f t="shared" si="14"/>
        <v>3</v>
      </c>
      <c r="BZ39" s="3">
        <f t="shared" si="14"/>
        <v>6</v>
      </c>
      <c r="CA39" s="3">
        <f t="shared" si="14"/>
        <v>3</v>
      </c>
      <c r="CB39" s="3">
        <f t="shared" si="14"/>
        <v>6</v>
      </c>
      <c r="CC39" s="3">
        <f t="shared" si="14"/>
        <v>8</v>
      </c>
      <c r="CD39" s="3">
        <f t="shared" si="14"/>
        <v>4</v>
      </c>
      <c r="CE39" s="3">
        <f t="shared" si="14"/>
        <v>4</v>
      </c>
      <c r="CF39" s="3">
        <f t="shared" si="14"/>
        <v>3</v>
      </c>
      <c r="CG39" s="3">
        <f t="shared" si="14"/>
        <v>3</v>
      </c>
      <c r="CH39" s="3">
        <f t="shared" si="14"/>
        <v>3</v>
      </c>
      <c r="CI39" s="3">
        <f t="shared" si="14"/>
        <v>5</v>
      </c>
      <c r="CJ39" s="3">
        <f t="shared" si="14"/>
        <v>3</v>
      </c>
      <c r="CK39" s="3">
        <f t="shared" si="14"/>
        <v>4</v>
      </c>
      <c r="CL39" s="3">
        <f t="shared" si="14"/>
        <v>1</v>
      </c>
      <c r="CM39" s="3">
        <f t="shared" si="14"/>
        <v>2</v>
      </c>
      <c r="CN39" s="3">
        <f t="shared" si="14"/>
        <v>2</v>
      </c>
      <c r="CO39" s="3">
        <f t="shared" si="14"/>
        <v>2</v>
      </c>
      <c r="CP39" s="3">
        <f t="shared" si="14"/>
        <v>1</v>
      </c>
      <c r="CQ39" s="3">
        <f t="shared" si="14"/>
        <v>1</v>
      </c>
      <c r="CR39" s="3">
        <f t="shared" si="14"/>
        <v>2</v>
      </c>
      <c r="CS39" s="3">
        <f t="shared" si="14"/>
        <v>0</v>
      </c>
      <c r="CT39" s="3">
        <f t="shared" si="14"/>
        <v>2</v>
      </c>
      <c r="CU39" s="3">
        <f t="shared" si="14"/>
        <v>1</v>
      </c>
      <c r="CV39" s="3">
        <f t="shared" si="14"/>
        <v>1</v>
      </c>
      <c r="CW39" s="3">
        <f t="shared" si="14"/>
        <v>2</v>
      </c>
      <c r="CX39" s="3">
        <f t="shared" si="14"/>
        <v>1</v>
      </c>
      <c r="CY39" s="3">
        <f t="shared" si="14"/>
        <v>1</v>
      </c>
      <c r="CZ39" s="3">
        <f t="shared" si="14"/>
        <v>2</v>
      </c>
      <c r="DA39" s="3">
        <f t="shared" si="14"/>
        <v>0</v>
      </c>
      <c r="DB39" s="3">
        <f t="shared" si="14"/>
        <v>2</v>
      </c>
      <c r="DC39" s="3">
        <f t="shared" si="14"/>
        <v>2</v>
      </c>
      <c r="DD39" s="3">
        <f t="shared" si="14"/>
        <v>1</v>
      </c>
      <c r="DE39" s="3">
        <f t="shared" si="14"/>
        <v>1</v>
      </c>
      <c r="DF39" s="3">
        <f t="shared" si="14"/>
        <v>0</v>
      </c>
      <c r="DG39" s="3">
        <f t="shared" si="14"/>
        <v>0</v>
      </c>
      <c r="DH39" s="3">
        <f t="shared" si="14"/>
        <v>0</v>
      </c>
      <c r="DI39" s="3">
        <f t="shared" si="14"/>
        <v>0</v>
      </c>
      <c r="DJ39" s="3">
        <f t="shared" si="14"/>
        <v>2</v>
      </c>
      <c r="DK39" s="3">
        <f t="shared" si="14"/>
        <v>1</v>
      </c>
      <c r="DL39" s="3">
        <f t="shared" si="14"/>
        <v>1</v>
      </c>
      <c r="DM39" s="3">
        <f t="shared" si="14"/>
        <v>0</v>
      </c>
      <c r="DN39" s="3">
        <f t="shared" si="14"/>
        <v>2</v>
      </c>
      <c r="DO39" s="3">
        <f t="shared" si="14"/>
        <v>0</v>
      </c>
      <c r="DP39" s="3">
        <f t="shared" si="14"/>
        <v>1</v>
      </c>
      <c r="DQ39" s="3">
        <f t="shared" si="14"/>
        <v>0</v>
      </c>
      <c r="DR39" s="3">
        <f t="shared" si="14"/>
        <v>0</v>
      </c>
      <c r="DS39" s="3">
        <f t="shared" si="14"/>
        <v>1</v>
      </c>
      <c r="DT39" s="3">
        <f t="shared" si="14"/>
        <v>0</v>
      </c>
      <c r="DU39" s="3">
        <f t="shared" si="14"/>
        <v>2</v>
      </c>
      <c r="DV39" s="3">
        <f t="shared" si="14"/>
        <v>0</v>
      </c>
      <c r="DW39" s="3">
        <f t="shared" si="14"/>
        <v>1</v>
      </c>
      <c r="DX39" s="3">
        <f t="shared" si="14"/>
        <v>2</v>
      </c>
      <c r="DY39" s="3">
        <f t="shared" si="14"/>
        <v>0</v>
      </c>
      <c r="DZ39" s="3">
        <f t="shared" si="14"/>
        <v>0</v>
      </c>
      <c r="EA39" s="3">
        <f t="shared" si="14"/>
        <v>0</v>
      </c>
      <c r="EB39" s="3">
        <f t="shared" si="14"/>
        <v>0</v>
      </c>
      <c r="EC39" s="3">
        <f t="shared" si="11"/>
        <v>1</v>
      </c>
    </row>
    <row r="40" spans="2:133" x14ac:dyDescent="0.25">
      <c r="B40" s="3">
        <f t="shared" si="6"/>
        <v>72</v>
      </c>
      <c r="C40" s="2" t="s">
        <v>1345</v>
      </c>
      <c r="D40" s="5">
        <f t="shared" si="7"/>
        <v>0</v>
      </c>
      <c r="E40" s="3">
        <f t="shared" si="8"/>
        <v>0</v>
      </c>
      <c r="F40" s="3">
        <f t="shared" si="15"/>
        <v>0</v>
      </c>
      <c r="G40" s="3">
        <f t="shared" si="15"/>
        <v>0</v>
      </c>
      <c r="H40" s="3">
        <f t="shared" si="15"/>
        <v>0</v>
      </c>
      <c r="I40" s="3">
        <f t="shared" si="15"/>
        <v>0</v>
      </c>
      <c r="J40" s="3">
        <f t="shared" si="15"/>
        <v>0</v>
      </c>
      <c r="K40" s="3">
        <f t="shared" si="15"/>
        <v>0</v>
      </c>
      <c r="L40" s="3">
        <f t="shared" si="15"/>
        <v>0</v>
      </c>
      <c r="M40" s="3">
        <f t="shared" si="15"/>
        <v>0</v>
      </c>
      <c r="N40" s="3">
        <f t="shared" si="15"/>
        <v>0</v>
      </c>
      <c r="O40" s="3">
        <f t="shared" si="15"/>
        <v>0</v>
      </c>
      <c r="P40" s="3">
        <f t="shared" si="15"/>
        <v>0</v>
      </c>
      <c r="Q40" s="3">
        <f t="shared" si="15"/>
        <v>0</v>
      </c>
      <c r="R40" s="3">
        <f t="shared" si="15"/>
        <v>0</v>
      </c>
      <c r="S40" s="3">
        <f t="shared" si="15"/>
        <v>0</v>
      </c>
      <c r="T40" s="3">
        <f t="shared" si="15"/>
        <v>0</v>
      </c>
      <c r="U40" s="3">
        <f t="shared" si="15"/>
        <v>0</v>
      </c>
      <c r="V40" s="3">
        <f t="shared" si="15"/>
        <v>0</v>
      </c>
      <c r="W40" s="3">
        <f t="shared" si="15"/>
        <v>0</v>
      </c>
      <c r="X40" s="3">
        <f t="shared" si="15"/>
        <v>0</v>
      </c>
      <c r="Y40" s="3">
        <f t="shared" si="15"/>
        <v>0</v>
      </c>
      <c r="Z40" s="3">
        <f t="shared" si="15"/>
        <v>0</v>
      </c>
      <c r="AA40" s="3">
        <f t="shared" si="15"/>
        <v>0</v>
      </c>
      <c r="AB40" s="3">
        <f t="shared" si="15"/>
        <v>0</v>
      </c>
      <c r="AC40" s="3">
        <f t="shared" si="15"/>
        <v>0</v>
      </c>
      <c r="AD40" s="3">
        <f t="shared" si="15"/>
        <v>0</v>
      </c>
      <c r="AE40" s="3">
        <f t="shared" si="15"/>
        <v>0</v>
      </c>
      <c r="AF40" s="3">
        <f t="shared" si="15"/>
        <v>0</v>
      </c>
      <c r="AG40" s="3">
        <f t="shared" si="15"/>
        <v>0</v>
      </c>
      <c r="AH40" s="3">
        <f t="shared" si="15"/>
        <v>0</v>
      </c>
      <c r="AI40" s="3">
        <f t="shared" si="15"/>
        <v>0</v>
      </c>
      <c r="AJ40" s="3">
        <f t="shared" si="15"/>
        <v>0</v>
      </c>
      <c r="AK40" s="3">
        <f t="shared" si="15"/>
        <v>0</v>
      </c>
      <c r="AL40" s="3">
        <f t="shared" si="15"/>
        <v>0</v>
      </c>
      <c r="AM40" s="3">
        <f t="shared" si="15"/>
        <v>0</v>
      </c>
      <c r="AN40" s="3">
        <f t="shared" si="15"/>
        <v>0</v>
      </c>
      <c r="AO40" s="3">
        <f t="shared" si="15"/>
        <v>0</v>
      </c>
      <c r="AP40" s="3">
        <f t="shared" si="15"/>
        <v>0</v>
      </c>
      <c r="AQ40" s="3">
        <f t="shared" si="15"/>
        <v>0</v>
      </c>
      <c r="AR40" s="3">
        <f t="shared" si="15"/>
        <v>0</v>
      </c>
      <c r="AS40" s="3">
        <f t="shared" si="15"/>
        <v>0</v>
      </c>
      <c r="AT40" s="3">
        <f t="shared" si="15"/>
        <v>0</v>
      </c>
      <c r="AU40" s="3">
        <f t="shared" si="15"/>
        <v>0</v>
      </c>
      <c r="AV40" s="3">
        <f t="shared" si="15"/>
        <v>0</v>
      </c>
      <c r="AW40" s="3">
        <f t="shared" si="15"/>
        <v>0</v>
      </c>
      <c r="AX40" s="3">
        <f t="shared" si="15"/>
        <v>0</v>
      </c>
      <c r="AY40" s="3">
        <f t="shared" si="15"/>
        <v>0</v>
      </c>
      <c r="AZ40" s="3">
        <f t="shared" si="15"/>
        <v>0</v>
      </c>
      <c r="BA40" s="3">
        <f t="shared" si="15"/>
        <v>0</v>
      </c>
      <c r="BB40" s="3">
        <f t="shared" si="15"/>
        <v>0</v>
      </c>
      <c r="BC40" s="3">
        <f t="shared" si="15"/>
        <v>0</v>
      </c>
      <c r="BD40" s="3">
        <f t="shared" si="15"/>
        <v>0</v>
      </c>
      <c r="BE40" s="3">
        <f t="shared" si="15"/>
        <v>0</v>
      </c>
      <c r="BF40" s="3">
        <f t="shared" si="15"/>
        <v>0</v>
      </c>
      <c r="BG40" s="3">
        <f t="shared" si="15"/>
        <v>0</v>
      </c>
      <c r="BH40" s="3">
        <f t="shared" si="15"/>
        <v>0</v>
      </c>
      <c r="BI40" s="3">
        <f t="shared" si="15"/>
        <v>1</v>
      </c>
      <c r="BJ40" s="3">
        <f t="shared" si="15"/>
        <v>1</v>
      </c>
      <c r="BK40" s="3">
        <f t="shared" si="15"/>
        <v>0</v>
      </c>
      <c r="BL40" s="3">
        <f t="shared" si="15"/>
        <v>1</v>
      </c>
      <c r="BM40" s="3">
        <f t="shared" si="15"/>
        <v>1</v>
      </c>
      <c r="BN40" s="3">
        <f t="shared" si="15"/>
        <v>1</v>
      </c>
      <c r="BO40" s="3">
        <f t="shared" si="15"/>
        <v>1</v>
      </c>
      <c r="BP40" s="3">
        <f t="shared" si="15"/>
        <v>2</v>
      </c>
      <c r="BQ40" s="3">
        <f t="shared" si="15"/>
        <v>4</v>
      </c>
      <c r="BR40" s="3">
        <f t="shared" si="14"/>
        <v>4</v>
      </c>
      <c r="BS40" s="3">
        <f t="shared" si="14"/>
        <v>4</v>
      </c>
      <c r="BT40" s="3">
        <f t="shared" si="14"/>
        <v>8</v>
      </c>
      <c r="BU40" s="3">
        <f t="shared" si="14"/>
        <v>1</v>
      </c>
      <c r="BV40" s="3">
        <f t="shared" si="14"/>
        <v>8</v>
      </c>
      <c r="BW40" s="3">
        <f t="shared" si="14"/>
        <v>13</v>
      </c>
      <c r="BX40" s="3">
        <f t="shared" si="14"/>
        <v>10</v>
      </c>
      <c r="BY40" s="3">
        <f t="shared" si="14"/>
        <v>19</v>
      </c>
      <c r="BZ40" s="3">
        <f t="shared" si="14"/>
        <v>15</v>
      </c>
      <c r="CA40" s="3">
        <f t="shared" si="14"/>
        <v>31</v>
      </c>
      <c r="CB40" s="3">
        <f t="shared" si="14"/>
        <v>16</v>
      </c>
      <c r="CC40" s="3">
        <f t="shared" si="14"/>
        <v>33</v>
      </c>
      <c r="CD40" s="3">
        <f t="shared" si="14"/>
        <v>20</v>
      </c>
      <c r="CE40" s="3">
        <f t="shared" si="14"/>
        <v>39</v>
      </c>
      <c r="CF40" s="3">
        <f t="shared" si="14"/>
        <v>40</v>
      </c>
      <c r="CG40" s="3">
        <f t="shared" si="14"/>
        <v>23</v>
      </c>
      <c r="CH40" s="3">
        <f t="shared" si="14"/>
        <v>36</v>
      </c>
      <c r="CI40" s="3">
        <f t="shared" si="14"/>
        <v>74</v>
      </c>
      <c r="CJ40" s="3">
        <f t="shared" si="14"/>
        <v>43</v>
      </c>
      <c r="CK40" s="3">
        <f t="shared" si="14"/>
        <v>37</v>
      </c>
      <c r="CL40" s="3">
        <f t="shared" si="14"/>
        <v>60</v>
      </c>
      <c r="CM40" s="3">
        <f t="shared" si="14"/>
        <v>104</v>
      </c>
      <c r="CN40" s="3">
        <f t="shared" si="14"/>
        <v>36</v>
      </c>
      <c r="CO40" s="3">
        <f t="shared" si="14"/>
        <v>26</v>
      </c>
      <c r="CP40" s="3">
        <f t="shared" si="14"/>
        <v>145</v>
      </c>
      <c r="CQ40" s="3">
        <f t="shared" si="14"/>
        <v>113</v>
      </c>
      <c r="CR40" s="3">
        <f t="shared" si="14"/>
        <v>99</v>
      </c>
      <c r="CS40" s="3">
        <f t="shared" si="14"/>
        <v>152</v>
      </c>
      <c r="CT40" s="3">
        <f t="shared" si="14"/>
        <v>84</v>
      </c>
      <c r="CU40" s="3">
        <f t="shared" si="14"/>
        <v>46</v>
      </c>
      <c r="CV40" s="3">
        <f t="shared" si="14"/>
        <v>83</v>
      </c>
      <c r="CW40" s="3">
        <f t="shared" si="14"/>
        <v>135</v>
      </c>
      <c r="CX40" s="3">
        <f t="shared" si="14"/>
        <v>163</v>
      </c>
      <c r="CY40" s="3">
        <f t="shared" si="14"/>
        <v>127</v>
      </c>
      <c r="CZ40" s="3">
        <f t="shared" si="14"/>
        <v>113</v>
      </c>
      <c r="DA40" s="3">
        <f t="shared" si="14"/>
        <v>89</v>
      </c>
      <c r="DB40" s="3">
        <f t="shared" si="14"/>
        <v>93</v>
      </c>
      <c r="DC40" s="3">
        <f t="shared" si="14"/>
        <v>117</v>
      </c>
      <c r="DD40" s="3">
        <f t="shared" si="14"/>
        <v>236</v>
      </c>
      <c r="DE40" s="3">
        <f t="shared" si="14"/>
        <v>197</v>
      </c>
      <c r="DF40" s="3">
        <f t="shared" si="14"/>
        <v>257</v>
      </c>
      <c r="DG40" s="3">
        <f t="shared" si="14"/>
        <v>199</v>
      </c>
      <c r="DH40" s="3">
        <f t="shared" si="14"/>
        <v>193</v>
      </c>
      <c r="DI40" s="3">
        <f t="shared" si="14"/>
        <v>112</v>
      </c>
      <c r="DJ40" s="3">
        <f t="shared" si="14"/>
        <v>108</v>
      </c>
      <c r="DK40" s="3">
        <f t="shared" si="14"/>
        <v>353</v>
      </c>
      <c r="DL40" s="3">
        <f t="shared" si="14"/>
        <v>294</v>
      </c>
      <c r="DM40" s="3">
        <f t="shared" si="14"/>
        <v>257</v>
      </c>
      <c r="DN40" s="3">
        <f t="shared" si="14"/>
        <v>290</v>
      </c>
      <c r="DO40" s="3">
        <f t="shared" si="14"/>
        <v>278</v>
      </c>
      <c r="DP40" s="3">
        <f t="shared" si="14"/>
        <v>132</v>
      </c>
      <c r="DQ40" s="3">
        <f t="shared" si="14"/>
        <v>155</v>
      </c>
      <c r="DR40" s="3">
        <f t="shared" si="14"/>
        <v>334</v>
      </c>
      <c r="DS40" s="3">
        <f t="shared" si="14"/>
        <v>424</v>
      </c>
      <c r="DT40" s="3">
        <f t="shared" si="14"/>
        <v>420</v>
      </c>
      <c r="DU40" s="3">
        <f t="shared" si="14"/>
        <v>479</v>
      </c>
      <c r="DV40" s="3">
        <f t="shared" si="14"/>
        <v>190</v>
      </c>
      <c r="DW40" s="3">
        <f t="shared" si="14"/>
        <v>215</v>
      </c>
      <c r="DX40" s="3">
        <f t="shared" si="14"/>
        <v>239</v>
      </c>
      <c r="DY40" s="3">
        <f t="shared" si="14"/>
        <v>501</v>
      </c>
      <c r="DZ40" s="3">
        <f t="shared" si="14"/>
        <v>463</v>
      </c>
      <c r="EA40" s="3">
        <f t="shared" si="14"/>
        <v>447</v>
      </c>
      <c r="EB40" s="3">
        <f t="shared" si="14"/>
        <v>371</v>
      </c>
      <c r="EC40" s="3">
        <f t="shared" si="11"/>
        <v>364</v>
      </c>
    </row>
    <row r="41" spans="2:133" x14ac:dyDescent="0.25">
      <c r="B41" s="3">
        <f t="shared" si="6"/>
        <v>66</v>
      </c>
      <c r="C41" s="2" t="s">
        <v>1637</v>
      </c>
      <c r="D41" s="5">
        <f t="shared" si="7"/>
        <v>0</v>
      </c>
      <c r="E41" s="3">
        <f t="shared" si="8"/>
        <v>0</v>
      </c>
      <c r="F41" s="3">
        <f t="shared" si="15"/>
        <v>0</v>
      </c>
      <c r="G41" s="3">
        <f t="shared" si="15"/>
        <v>0</v>
      </c>
      <c r="H41" s="3">
        <f t="shared" si="15"/>
        <v>0</v>
      </c>
      <c r="I41" s="3">
        <f t="shared" si="15"/>
        <v>0</v>
      </c>
      <c r="J41" s="3">
        <f t="shared" si="15"/>
        <v>0</v>
      </c>
      <c r="K41" s="3">
        <f t="shared" si="15"/>
        <v>0</v>
      </c>
      <c r="L41" s="3">
        <f t="shared" si="15"/>
        <v>0</v>
      </c>
      <c r="M41" s="3">
        <f t="shared" si="15"/>
        <v>0</v>
      </c>
      <c r="N41" s="3">
        <f t="shared" si="15"/>
        <v>0</v>
      </c>
      <c r="O41" s="3">
        <f t="shared" si="15"/>
        <v>0</v>
      </c>
      <c r="P41" s="3">
        <f t="shared" si="15"/>
        <v>0</v>
      </c>
      <c r="Q41" s="3">
        <f t="shared" si="15"/>
        <v>0</v>
      </c>
      <c r="R41" s="3">
        <f t="shared" si="15"/>
        <v>0</v>
      </c>
      <c r="S41" s="3">
        <f t="shared" si="15"/>
        <v>0</v>
      </c>
      <c r="T41" s="3">
        <f t="shared" si="15"/>
        <v>0</v>
      </c>
      <c r="U41" s="3">
        <f t="shared" si="15"/>
        <v>0</v>
      </c>
      <c r="V41" s="3">
        <f t="shared" si="15"/>
        <v>0</v>
      </c>
      <c r="W41" s="3">
        <f t="shared" si="15"/>
        <v>0</v>
      </c>
      <c r="X41" s="3">
        <f t="shared" si="15"/>
        <v>0</v>
      </c>
      <c r="Y41" s="3">
        <f t="shared" si="15"/>
        <v>0</v>
      </c>
      <c r="Z41" s="3">
        <f t="shared" si="15"/>
        <v>0</v>
      </c>
      <c r="AA41" s="3">
        <f t="shared" si="15"/>
        <v>0</v>
      </c>
      <c r="AB41" s="3">
        <f t="shared" si="15"/>
        <v>0</v>
      </c>
      <c r="AC41" s="3">
        <f t="shared" si="15"/>
        <v>0</v>
      </c>
      <c r="AD41" s="3">
        <f t="shared" si="15"/>
        <v>0</v>
      </c>
      <c r="AE41" s="3">
        <f t="shared" si="15"/>
        <v>0</v>
      </c>
      <c r="AF41" s="3">
        <f t="shared" si="15"/>
        <v>0</v>
      </c>
      <c r="AG41" s="3">
        <f t="shared" si="15"/>
        <v>0</v>
      </c>
      <c r="AH41" s="3">
        <f t="shared" si="15"/>
        <v>0</v>
      </c>
      <c r="AI41" s="3">
        <f t="shared" si="15"/>
        <v>0</v>
      </c>
      <c r="AJ41" s="3">
        <f t="shared" si="15"/>
        <v>0</v>
      </c>
      <c r="AK41" s="3">
        <f t="shared" si="15"/>
        <v>0</v>
      </c>
      <c r="AL41" s="3">
        <f t="shared" si="15"/>
        <v>0</v>
      </c>
      <c r="AM41" s="3">
        <f t="shared" si="15"/>
        <v>0</v>
      </c>
      <c r="AN41" s="3">
        <f t="shared" si="15"/>
        <v>0</v>
      </c>
      <c r="AO41" s="3">
        <f t="shared" si="15"/>
        <v>0</v>
      </c>
      <c r="AP41" s="3">
        <f t="shared" si="15"/>
        <v>0</v>
      </c>
      <c r="AQ41" s="3">
        <f t="shared" si="15"/>
        <v>0</v>
      </c>
      <c r="AR41" s="3">
        <f t="shared" si="15"/>
        <v>0</v>
      </c>
      <c r="AS41" s="3">
        <f t="shared" si="15"/>
        <v>0</v>
      </c>
      <c r="AT41" s="3">
        <f t="shared" si="15"/>
        <v>0</v>
      </c>
      <c r="AU41" s="3">
        <f t="shared" si="15"/>
        <v>0</v>
      </c>
      <c r="AV41" s="3">
        <f t="shared" si="15"/>
        <v>0</v>
      </c>
      <c r="AW41" s="3">
        <f t="shared" si="15"/>
        <v>0</v>
      </c>
      <c r="AX41" s="3">
        <f t="shared" si="15"/>
        <v>0</v>
      </c>
      <c r="AY41" s="3">
        <f t="shared" si="15"/>
        <v>0</v>
      </c>
      <c r="AZ41" s="3">
        <f t="shared" si="15"/>
        <v>0</v>
      </c>
      <c r="BA41" s="3">
        <f t="shared" si="15"/>
        <v>0</v>
      </c>
      <c r="BB41" s="3">
        <f t="shared" si="15"/>
        <v>0</v>
      </c>
      <c r="BC41" s="3">
        <f t="shared" si="15"/>
        <v>0</v>
      </c>
      <c r="BD41" s="3">
        <f t="shared" si="15"/>
        <v>0</v>
      </c>
      <c r="BE41" s="3">
        <f t="shared" si="15"/>
        <v>0</v>
      </c>
      <c r="BF41" s="3">
        <f t="shared" si="15"/>
        <v>0</v>
      </c>
      <c r="BG41" s="3">
        <f t="shared" si="15"/>
        <v>0</v>
      </c>
      <c r="BH41" s="3">
        <f t="shared" si="15"/>
        <v>0</v>
      </c>
      <c r="BI41" s="3">
        <f t="shared" si="15"/>
        <v>1</v>
      </c>
      <c r="BJ41" s="3">
        <f t="shared" si="15"/>
        <v>0</v>
      </c>
      <c r="BK41" s="3">
        <f t="shared" si="15"/>
        <v>0</v>
      </c>
      <c r="BL41" s="3">
        <f t="shared" si="15"/>
        <v>0</v>
      </c>
      <c r="BM41" s="3">
        <f t="shared" si="15"/>
        <v>0</v>
      </c>
      <c r="BN41" s="3">
        <f t="shared" si="15"/>
        <v>0</v>
      </c>
      <c r="BO41" s="3">
        <f t="shared" si="15"/>
        <v>2</v>
      </c>
      <c r="BP41" s="3">
        <f t="shared" si="15"/>
        <v>0</v>
      </c>
      <c r="BQ41" s="3">
        <f t="shared" ref="BQ41:EB44" si="16">BQ16-BP16</f>
        <v>1</v>
      </c>
      <c r="BR41" s="3">
        <f t="shared" si="16"/>
        <v>0</v>
      </c>
      <c r="BS41" s="3">
        <f t="shared" si="16"/>
        <v>4</v>
      </c>
      <c r="BT41" s="3">
        <f t="shared" si="16"/>
        <v>1</v>
      </c>
      <c r="BU41" s="3">
        <f t="shared" si="16"/>
        <v>8</v>
      </c>
      <c r="BV41" s="3">
        <f t="shared" si="16"/>
        <v>7</v>
      </c>
      <c r="BW41" s="3">
        <f t="shared" si="16"/>
        <v>6</v>
      </c>
      <c r="BX41" s="3">
        <f t="shared" si="16"/>
        <v>4</v>
      </c>
      <c r="BY41" s="3">
        <f t="shared" si="16"/>
        <v>9</v>
      </c>
      <c r="BZ41" s="3">
        <f t="shared" si="16"/>
        <v>2</v>
      </c>
      <c r="CA41" s="3">
        <f t="shared" si="16"/>
        <v>2</v>
      </c>
      <c r="CB41" s="3">
        <f t="shared" si="16"/>
        <v>11</v>
      </c>
      <c r="CC41" s="3">
        <f t="shared" si="16"/>
        <v>5</v>
      </c>
      <c r="CD41" s="3">
        <f t="shared" si="16"/>
        <v>13</v>
      </c>
      <c r="CE41" s="3">
        <f t="shared" si="16"/>
        <v>18</v>
      </c>
      <c r="CF41" s="3">
        <f t="shared" si="16"/>
        <v>12</v>
      </c>
      <c r="CG41" s="3">
        <f t="shared" si="16"/>
        <v>24</v>
      </c>
      <c r="CH41" s="3">
        <f t="shared" si="16"/>
        <v>18</v>
      </c>
      <c r="CI41" s="3">
        <f t="shared" si="16"/>
        <v>22</v>
      </c>
      <c r="CJ41" s="3">
        <f t="shared" si="16"/>
        <v>28</v>
      </c>
      <c r="CK41" s="3">
        <f t="shared" si="16"/>
        <v>34</v>
      </c>
      <c r="CL41" s="3">
        <f t="shared" si="16"/>
        <v>41</v>
      </c>
      <c r="CM41" s="3">
        <f t="shared" si="16"/>
        <v>40</v>
      </c>
      <c r="CN41" s="3">
        <f t="shared" si="16"/>
        <v>48</v>
      </c>
      <c r="CO41" s="3">
        <f t="shared" si="16"/>
        <v>44</v>
      </c>
      <c r="CP41" s="3">
        <f t="shared" si="16"/>
        <v>51</v>
      </c>
      <c r="CQ41" s="3">
        <f t="shared" si="16"/>
        <v>57</v>
      </c>
      <c r="CR41" s="3">
        <f t="shared" si="16"/>
        <v>42</v>
      </c>
      <c r="CS41" s="3">
        <f t="shared" si="16"/>
        <v>60</v>
      </c>
      <c r="CT41" s="3">
        <f t="shared" si="16"/>
        <v>66</v>
      </c>
      <c r="CU41" s="3">
        <f t="shared" si="16"/>
        <v>66</v>
      </c>
      <c r="CV41" s="3">
        <f t="shared" si="16"/>
        <v>47</v>
      </c>
      <c r="CW41" s="3">
        <f t="shared" si="16"/>
        <v>73</v>
      </c>
      <c r="CX41" s="3">
        <f t="shared" si="16"/>
        <v>105</v>
      </c>
      <c r="CY41" s="3">
        <f t="shared" si="16"/>
        <v>101</v>
      </c>
      <c r="CZ41" s="3">
        <f t="shared" si="16"/>
        <v>96</v>
      </c>
      <c r="DA41" s="3">
        <f t="shared" si="16"/>
        <v>53</v>
      </c>
      <c r="DB41" s="3">
        <f t="shared" si="16"/>
        <v>58</v>
      </c>
      <c r="DC41" s="3">
        <f t="shared" si="16"/>
        <v>76</v>
      </c>
      <c r="DD41" s="3">
        <f t="shared" si="16"/>
        <v>95</v>
      </c>
      <c r="DE41" s="3">
        <f t="shared" si="16"/>
        <v>86</v>
      </c>
      <c r="DF41" s="3">
        <f t="shared" si="16"/>
        <v>88</v>
      </c>
      <c r="DG41" s="3">
        <f t="shared" si="16"/>
        <v>98</v>
      </c>
      <c r="DH41" s="3">
        <f t="shared" si="16"/>
        <v>104</v>
      </c>
      <c r="DI41" s="3">
        <f t="shared" si="16"/>
        <v>88</v>
      </c>
      <c r="DJ41" s="3">
        <f t="shared" si="16"/>
        <v>94</v>
      </c>
      <c r="DK41" s="3">
        <f t="shared" si="16"/>
        <v>107</v>
      </c>
      <c r="DL41" s="3">
        <f t="shared" si="16"/>
        <v>96</v>
      </c>
      <c r="DM41" s="3">
        <f t="shared" si="16"/>
        <v>93</v>
      </c>
      <c r="DN41" s="3">
        <f t="shared" si="16"/>
        <v>113</v>
      </c>
      <c r="DO41" s="3">
        <f t="shared" si="16"/>
        <v>119</v>
      </c>
      <c r="DP41" s="3">
        <f t="shared" si="16"/>
        <v>94</v>
      </c>
      <c r="DQ41" s="3">
        <f t="shared" si="16"/>
        <v>91</v>
      </c>
      <c r="DR41" s="3">
        <f t="shared" si="16"/>
        <v>115</v>
      </c>
      <c r="DS41" s="3">
        <f t="shared" si="16"/>
        <v>135</v>
      </c>
      <c r="DT41" s="3">
        <f t="shared" si="16"/>
        <v>127</v>
      </c>
      <c r="DU41" s="3">
        <f t="shared" si="16"/>
        <v>150</v>
      </c>
      <c r="DV41" s="3">
        <f t="shared" si="16"/>
        <v>139</v>
      </c>
      <c r="DW41" s="3">
        <f t="shared" si="16"/>
        <v>153</v>
      </c>
      <c r="DX41" s="3">
        <f t="shared" si="16"/>
        <v>92</v>
      </c>
      <c r="DY41" s="3">
        <f t="shared" si="16"/>
        <v>174</v>
      </c>
      <c r="DZ41" s="3">
        <f t="shared" si="16"/>
        <v>161</v>
      </c>
      <c r="EA41" s="3">
        <f t="shared" si="16"/>
        <v>174</v>
      </c>
      <c r="EB41" s="3">
        <f t="shared" si="16"/>
        <v>232</v>
      </c>
      <c r="EC41" s="3">
        <f t="shared" si="11"/>
        <v>181</v>
      </c>
    </row>
    <row r="42" spans="2:133" x14ac:dyDescent="0.25">
      <c r="B42" s="3">
        <f t="shared" si="6"/>
        <v>86</v>
      </c>
      <c r="C42" s="2" t="s">
        <v>1686</v>
      </c>
      <c r="D42" s="5">
        <f t="shared" si="7"/>
        <v>0</v>
      </c>
      <c r="E42" s="3">
        <f t="shared" si="8"/>
        <v>0</v>
      </c>
      <c r="F42" s="3">
        <f t="shared" ref="F42:BQ45" si="17">F17-E17</f>
        <v>0</v>
      </c>
      <c r="G42" s="3">
        <f t="shared" si="17"/>
        <v>0</v>
      </c>
      <c r="H42" s="3">
        <f t="shared" si="17"/>
        <v>0</v>
      </c>
      <c r="I42" s="3">
        <f t="shared" si="17"/>
        <v>0</v>
      </c>
      <c r="J42" s="3">
        <f t="shared" si="17"/>
        <v>0</v>
      </c>
      <c r="K42" s="3">
        <f t="shared" si="17"/>
        <v>0</v>
      </c>
      <c r="L42" s="3">
        <f t="shared" si="17"/>
        <v>0</v>
      </c>
      <c r="M42" s="3">
        <f t="shared" si="17"/>
        <v>0</v>
      </c>
      <c r="N42" s="3">
        <f t="shared" si="17"/>
        <v>0</v>
      </c>
      <c r="O42" s="3">
        <f t="shared" si="17"/>
        <v>0</v>
      </c>
      <c r="P42" s="3">
        <f t="shared" si="17"/>
        <v>0</v>
      </c>
      <c r="Q42" s="3">
        <f t="shared" si="17"/>
        <v>0</v>
      </c>
      <c r="R42" s="3">
        <f t="shared" si="17"/>
        <v>0</v>
      </c>
      <c r="S42" s="3">
        <f t="shared" si="17"/>
        <v>0</v>
      </c>
      <c r="T42" s="3">
        <f t="shared" si="17"/>
        <v>0</v>
      </c>
      <c r="U42" s="3">
        <f t="shared" si="17"/>
        <v>0</v>
      </c>
      <c r="V42" s="3">
        <f t="shared" si="17"/>
        <v>0</v>
      </c>
      <c r="W42" s="3">
        <f t="shared" si="17"/>
        <v>0</v>
      </c>
      <c r="X42" s="3">
        <f t="shared" si="17"/>
        <v>0</v>
      </c>
      <c r="Y42" s="3">
        <f t="shared" si="17"/>
        <v>0</v>
      </c>
      <c r="Z42" s="3">
        <f t="shared" si="17"/>
        <v>0</v>
      </c>
      <c r="AA42" s="3">
        <f t="shared" si="17"/>
        <v>0</v>
      </c>
      <c r="AB42" s="3">
        <f t="shared" si="17"/>
        <v>0</v>
      </c>
      <c r="AC42" s="3">
        <f t="shared" si="17"/>
        <v>0</v>
      </c>
      <c r="AD42" s="3">
        <f t="shared" si="17"/>
        <v>0</v>
      </c>
      <c r="AE42" s="3">
        <f t="shared" si="17"/>
        <v>0</v>
      </c>
      <c r="AF42" s="3">
        <f t="shared" si="17"/>
        <v>0</v>
      </c>
      <c r="AG42" s="3">
        <f t="shared" si="17"/>
        <v>0</v>
      </c>
      <c r="AH42" s="3">
        <f t="shared" si="17"/>
        <v>0</v>
      </c>
      <c r="AI42" s="3">
        <f t="shared" si="17"/>
        <v>0</v>
      </c>
      <c r="AJ42" s="3">
        <f t="shared" si="17"/>
        <v>0</v>
      </c>
      <c r="AK42" s="3">
        <f t="shared" si="17"/>
        <v>0</v>
      </c>
      <c r="AL42" s="3">
        <f t="shared" si="17"/>
        <v>0</v>
      </c>
      <c r="AM42" s="3">
        <f t="shared" si="17"/>
        <v>0</v>
      </c>
      <c r="AN42" s="3">
        <f t="shared" si="17"/>
        <v>0</v>
      </c>
      <c r="AO42" s="3">
        <f t="shared" si="17"/>
        <v>0</v>
      </c>
      <c r="AP42" s="3">
        <f t="shared" si="17"/>
        <v>0</v>
      </c>
      <c r="AQ42" s="3">
        <f t="shared" si="17"/>
        <v>0</v>
      </c>
      <c r="AR42" s="3">
        <f t="shared" si="17"/>
        <v>0</v>
      </c>
      <c r="AS42" s="3">
        <f t="shared" si="17"/>
        <v>1</v>
      </c>
      <c r="AT42" s="3">
        <f t="shared" si="17"/>
        <v>1</v>
      </c>
      <c r="AU42" s="3">
        <f t="shared" si="17"/>
        <v>1</v>
      </c>
      <c r="AV42" s="3">
        <f t="shared" si="17"/>
        <v>2</v>
      </c>
      <c r="AW42" s="3">
        <f t="shared" si="17"/>
        <v>5</v>
      </c>
      <c r="AX42" s="3">
        <f t="shared" si="17"/>
        <v>7</v>
      </c>
      <c r="AY42" s="3">
        <f t="shared" si="17"/>
        <v>11</v>
      </c>
      <c r="AZ42" s="3">
        <f t="shared" si="17"/>
        <v>7</v>
      </c>
      <c r="BA42" s="3">
        <f t="shared" si="17"/>
        <v>19</v>
      </c>
      <c r="BB42" s="3">
        <f t="shared" si="17"/>
        <v>1</v>
      </c>
      <c r="BC42" s="3">
        <f t="shared" si="17"/>
        <v>78</v>
      </c>
      <c r="BD42" s="3">
        <f t="shared" si="17"/>
        <v>62</v>
      </c>
      <c r="BE42" s="3">
        <f t="shared" si="17"/>
        <v>94</v>
      </c>
      <c r="BF42" s="3">
        <f t="shared" si="17"/>
        <v>53</v>
      </c>
      <c r="BG42" s="3">
        <f t="shared" si="17"/>
        <v>191</v>
      </c>
      <c r="BH42" s="3">
        <f t="shared" si="17"/>
        <v>90</v>
      </c>
      <c r="BI42" s="3">
        <f t="shared" si="17"/>
        <v>207</v>
      </c>
      <c r="BJ42" s="3">
        <f t="shared" si="17"/>
        <v>213</v>
      </c>
      <c r="BK42" s="3">
        <f t="shared" si="17"/>
        <v>332</v>
      </c>
      <c r="BL42" s="3">
        <f t="shared" si="17"/>
        <v>397</v>
      </c>
      <c r="BM42" s="3">
        <f t="shared" si="17"/>
        <v>539</v>
      </c>
      <c r="BN42" s="3">
        <f t="shared" si="17"/>
        <v>497</v>
      </c>
      <c r="BO42" s="3">
        <f t="shared" si="17"/>
        <v>839</v>
      </c>
      <c r="BP42" s="3">
        <f t="shared" si="17"/>
        <v>718</v>
      </c>
      <c r="BQ42" s="3">
        <f t="shared" si="17"/>
        <v>773</v>
      </c>
      <c r="BR42" s="3">
        <f t="shared" si="16"/>
        <v>844</v>
      </c>
      <c r="BS42" s="3">
        <f t="shared" si="16"/>
        <v>821</v>
      </c>
      <c r="BT42" s="3">
        <f t="shared" si="16"/>
        <v>913</v>
      </c>
      <c r="BU42" s="3">
        <f t="shared" si="16"/>
        <v>748</v>
      </c>
      <c r="BV42" s="3">
        <f t="shared" si="16"/>
        <v>923</v>
      </c>
      <c r="BW42" s="3">
        <f t="shared" si="16"/>
        <v>961</v>
      </c>
      <c r="BX42" s="3">
        <f t="shared" si="16"/>
        <v>850</v>
      </c>
      <c r="BY42" s="3">
        <f t="shared" si="16"/>
        <v>749</v>
      </c>
      <c r="BZ42" s="3">
        <f t="shared" si="16"/>
        <v>694</v>
      </c>
      <c r="CA42" s="3">
        <f t="shared" si="16"/>
        <v>700</v>
      </c>
      <c r="CB42" s="3">
        <f t="shared" si="16"/>
        <v>704</v>
      </c>
      <c r="CC42" s="3">
        <f t="shared" si="16"/>
        <v>747</v>
      </c>
      <c r="CD42" s="3">
        <f t="shared" si="16"/>
        <v>655</v>
      </c>
      <c r="CE42" s="3">
        <f t="shared" si="16"/>
        <v>634</v>
      </c>
      <c r="CF42" s="3">
        <f t="shared" si="16"/>
        <v>525</v>
      </c>
      <c r="CG42" s="3">
        <f t="shared" si="16"/>
        <v>603</v>
      </c>
      <c r="CH42" s="3">
        <f t="shared" si="16"/>
        <v>547</v>
      </c>
      <c r="CI42" s="3">
        <f t="shared" si="16"/>
        <v>300</v>
      </c>
      <c r="CJ42" s="3">
        <f t="shared" si="16"/>
        <v>652</v>
      </c>
      <c r="CK42" s="3">
        <f t="shared" si="16"/>
        <v>607</v>
      </c>
      <c r="CL42" s="3">
        <f t="shared" si="16"/>
        <v>687</v>
      </c>
      <c r="CM42" s="3">
        <f t="shared" si="16"/>
        <v>41</v>
      </c>
      <c r="CN42" s="3">
        <f t="shared" si="16"/>
        <v>410</v>
      </c>
      <c r="CO42" s="3">
        <f t="shared" si="16"/>
        <v>399</v>
      </c>
      <c r="CP42" s="3">
        <f t="shared" si="16"/>
        <v>430</v>
      </c>
      <c r="CQ42" s="3">
        <f t="shared" si="16"/>
        <v>435</v>
      </c>
      <c r="CR42" s="3">
        <f t="shared" si="16"/>
        <v>440</v>
      </c>
      <c r="CS42" s="3">
        <f t="shared" si="16"/>
        <v>367</v>
      </c>
      <c r="CT42" s="3">
        <f t="shared" si="16"/>
        <v>378</v>
      </c>
      <c r="CU42" s="3">
        <f t="shared" si="16"/>
        <v>288</v>
      </c>
      <c r="CV42" s="3">
        <f t="shared" si="16"/>
        <v>331</v>
      </c>
      <c r="CW42" s="3">
        <f t="shared" si="16"/>
        <v>301</v>
      </c>
      <c r="CX42" s="3">
        <f t="shared" si="16"/>
        <v>453</v>
      </c>
      <c r="CY42" s="3">
        <f t="shared" si="16"/>
        <v>268</v>
      </c>
      <c r="CZ42" s="3">
        <f t="shared" si="16"/>
        <v>0</v>
      </c>
      <c r="DA42" s="3">
        <f t="shared" si="16"/>
        <v>557</v>
      </c>
      <c r="DB42" s="3">
        <f t="shared" si="16"/>
        <v>164</v>
      </c>
      <c r="DC42" s="3">
        <f t="shared" si="16"/>
        <v>164</v>
      </c>
      <c r="DD42" s="3">
        <f t="shared" si="16"/>
        <v>185</v>
      </c>
      <c r="DE42" s="3">
        <f t="shared" si="16"/>
        <v>244</v>
      </c>
      <c r="DF42" s="3">
        <f t="shared" si="16"/>
        <v>213</v>
      </c>
      <c r="DG42" s="3">
        <f t="shared" si="16"/>
        <v>229</v>
      </c>
      <c r="DH42" s="3">
        <f t="shared" si="16"/>
        <v>179</v>
      </c>
      <c r="DI42" s="3">
        <f t="shared" si="16"/>
        <v>143</v>
      </c>
      <c r="DJ42" s="3">
        <f t="shared" si="16"/>
        <v>123</v>
      </c>
      <c r="DK42" s="3">
        <f t="shared" si="16"/>
        <v>176</v>
      </c>
      <c r="DL42" s="3">
        <f t="shared" si="16"/>
        <v>184</v>
      </c>
      <c r="DM42" s="3">
        <f t="shared" si="16"/>
        <v>217</v>
      </c>
      <c r="DN42" s="3">
        <f t="shared" si="16"/>
        <v>138</v>
      </c>
      <c r="DO42" s="3">
        <f t="shared" si="16"/>
        <v>104</v>
      </c>
      <c r="DP42" s="3">
        <f t="shared" si="16"/>
        <v>0</v>
      </c>
      <c r="DQ42" s="3">
        <f t="shared" si="16"/>
        <v>146</v>
      </c>
      <c r="DR42" s="3">
        <f t="shared" si="16"/>
        <v>69</v>
      </c>
      <c r="DS42" s="3">
        <f t="shared" si="16"/>
        <v>110</v>
      </c>
      <c r="DT42" s="3">
        <f t="shared" si="16"/>
        <v>52</v>
      </c>
      <c r="DU42" s="3">
        <f t="shared" si="16"/>
        <v>688</v>
      </c>
      <c r="DV42" s="3">
        <f t="shared" si="16"/>
        <v>50</v>
      </c>
      <c r="DW42" s="3">
        <f t="shared" si="16"/>
        <v>74</v>
      </c>
      <c r="DX42" s="3">
        <f t="shared" si="16"/>
        <v>-1918</v>
      </c>
      <c r="DY42" s="3">
        <f t="shared" si="16"/>
        <v>283</v>
      </c>
      <c r="DZ42" s="3">
        <f t="shared" si="16"/>
        <v>0</v>
      </c>
      <c r="EA42" s="3">
        <f t="shared" si="16"/>
        <v>2</v>
      </c>
      <c r="EB42" s="3">
        <f t="shared" si="16"/>
        <v>2</v>
      </c>
      <c r="EC42" s="3">
        <f t="shared" si="11"/>
        <v>4</v>
      </c>
    </row>
    <row r="43" spans="2:133" x14ac:dyDescent="0.25">
      <c r="B43" s="3">
        <f t="shared" si="6"/>
        <v>84</v>
      </c>
      <c r="C43" s="2" t="s">
        <v>1916</v>
      </c>
      <c r="D43" s="5">
        <f t="shared" si="7"/>
        <v>0</v>
      </c>
      <c r="E43" s="3">
        <f t="shared" si="8"/>
        <v>0</v>
      </c>
      <c r="F43" s="3">
        <f t="shared" si="17"/>
        <v>0</v>
      </c>
      <c r="G43" s="3">
        <f t="shared" si="17"/>
        <v>0</v>
      </c>
      <c r="H43" s="3">
        <f t="shared" si="17"/>
        <v>0</v>
      </c>
      <c r="I43" s="3">
        <f t="shared" si="17"/>
        <v>0</v>
      </c>
      <c r="J43" s="3">
        <f t="shared" si="17"/>
        <v>0</v>
      </c>
      <c r="K43" s="3">
        <f t="shared" si="17"/>
        <v>0</v>
      </c>
      <c r="L43" s="3">
        <f t="shared" si="17"/>
        <v>0</v>
      </c>
      <c r="M43" s="3">
        <f t="shared" si="17"/>
        <v>0</v>
      </c>
      <c r="N43" s="3">
        <f t="shared" si="17"/>
        <v>0</v>
      </c>
      <c r="O43" s="3">
        <f t="shared" si="17"/>
        <v>0</v>
      </c>
      <c r="P43" s="3">
        <f t="shared" si="17"/>
        <v>0</v>
      </c>
      <c r="Q43" s="3">
        <f t="shared" si="17"/>
        <v>0</v>
      </c>
      <c r="R43" s="3">
        <f t="shared" si="17"/>
        <v>0</v>
      </c>
      <c r="S43" s="3">
        <f t="shared" si="17"/>
        <v>0</v>
      </c>
      <c r="T43" s="3">
        <f t="shared" si="17"/>
        <v>0</v>
      </c>
      <c r="U43" s="3">
        <f t="shared" si="17"/>
        <v>0</v>
      </c>
      <c r="V43" s="3">
        <f t="shared" si="17"/>
        <v>0</v>
      </c>
      <c r="W43" s="3">
        <f t="shared" si="17"/>
        <v>0</v>
      </c>
      <c r="X43" s="3">
        <f t="shared" si="17"/>
        <v>0</v>
      </c>
      <c r="Y43" s="3">
        <f t="shared" si="17"/>
        <v>0</v>
      </c>
      <c r="Z43" s="3">
        <f t="shared" si="17"/>
        <v>0</v>
      </c>
      <c r="AA43" s="3">
        <f t="shared" si="17"/>
        <v>0</v>
      </c>
      <c r="AB43" s="3">
        <f t="shared" si="17"/>
        <v>0</v>
      </c>
      <c r="AC43" s="3">
        <f t="shared" si="17"/>
        <v>0</v>
      </c>
      <c r="AD43" s="3">
        <f t="shared" si="17"/>
        <v>0</v>
      </c>
      <c r="AE43" s="3">
        <f t="shared" si="17"/>
        <v>0</v>
      </c>
      <c r="AF43" s="3">
        <f t="shared" si="17"/>
        <v>0</v>
      </c>
      <c r="AG43" s="3">
        <f t="shared" si="17"/>
        <v>0</v>
      </c>
      <c r="AH43" s="3">
        <f t="shared" si="17"/>
        <v>0</v>
      </c>
      <c r="AI43" s="3">
        <f t="shared" si="17"/>
        <v>0</v>
      </c>
      <c r="AJ43" s="3">
        <f t="shared" si="17"/>
        <v>0</v>
      </c>
      <c r="AK43" s="3">
        <f t="shared" si="17"/>
        <v>0</v>
      </c>
      <c r="AL43" s="3">
        <f t="shared" si="17"/>
        <v>0</v>
      </c>
      <c r="AM43" s="3">
        <f t="shared" si="17"/>
        <v>0</v>
      </c>
      <c r="AN43" s="3">
        <f t="shared" si="17"/>
        <v>0</v>
      </c>
      <c r="AO43" s="3">
        <f t="shared" si="17"/>
        <v>0</v>
      </c>
      <c r="AP43" s="3">
        <f t="shared" si="17"/>
        <v>0</v>
      </c>
      <c r="AQ43" s="3">
        <f t="shared" si="17"/>
        <v>0</v>
      </c>
      <c r="AR43" s="3">
        <f t="shared" si="17"/>
        <v>0</v>
      </c>
      <c r="AS43" s="3">
        <f t="shared" si="17"/>
        <v>0</v>
      </c>
      <c r="AT43" s="3">
        <f t="shared" si="17"/>
        <v>0</v>
      </c>
      <c r="AU43" s="3">
        <f t="shared" si="17"/>
        <v>0</v>
      </c>
      <c r="AV43" s="3">
        <f t="shared" si="17"/>
        <v>1</v>
      </c>
      <c r="AW43" s="3">
        <f t="shared" si="17"/>
        <v>1</v>
      </c>
      <c r="AX43" s="3">
        <f t="shared" si="17"/>
        <v>0</v>
      </c>
      <c r="AY43" s="3">
        <f t="shared" si="17"/>
        <v>1</v>
      </c>
      <c r="AZ43" s="3">
        <f t="shared" si="17"/>
        <v>4</v>
      </c>
      <c r="BA43" s="3">
        <f t="shared" si="17"/>
        <v>0</v>
      </c>
      <c r="BB43" s="3">
        <f t="shared" si="17"/>
        <v>2</v>
      </c>
      <c r="BC43" s="3">
        <f t="shared" si="17"/>
        <v>1</v>
      </c>
      <c r="BD43" s="3">
        <f t="shared" si="17"/>
        <v>18</v>
      </c>
      <c r="BE43" s="3">
        <f t="shared" si="17"/>
        <v>15</v>
      </c>
      <c r="BF43" s="3">
        <f t="shared" si="17"/>
        <v>23</v>
      </c>
      <c r="BG43" s="3">
        <f t="shared" si="17"/>
        <v>16</v>
      </c>
      <c r="BH43" s="3">
        <f t="shared" si="17"/>
        <v>34</v>
      </c>
      <c r="BI43" s="3">
        <f t="shared" si="17"/>
        <v>43</v>
      </c>
      <c r="BJ43" s="3">
        <f t="shared" si="17"/>
        <v>36</v>
      </c>
      <c r="BK43" s="3">
        <f t="shared" si="17"/>
        <v>56</v>
      </c>
      <c r="BL43" s="3">
        <f t="shared" si="17"/>
        <v>35</v>
      </c>
      <c r="BM43" s="3">
        <f t="shared" si="17"/>
        <v>74</v>
      </c>
      <c r="BN43" s="3">
        <f t="shared" si="17"/>
        <v>149</v>
      </c>
      <c r="BO43" s="3">
        <f t="shared" si="17"/>
        <v>186</v>
      </c>
      <c r="BP43" s="3">
        <f t="shared" si="17"/>
        <v>184</v>
      </c>
      <c r="BQ43" s="3">
        <f t="shared" si="17"/>
        <v>284</v>
      </c>
      <c r="BR43" s="3">
        <f t="shared" si="16"/>
        <v>294</v>
      </c>
      <c r="BS43" s="3">
        <f t="shared" si="16"/>
        <v>215</v>
      </c>
      <c r="BT43" s="3">
        <f t="shared" si="16"/>
        <v>374</v>
      </c>
      <c r="BU43" s="3">
        <f t="shared" si="16"/>
        <v>383</v>
      </c>
      <c r="BV43" s="3">
        <f t="shared" si="16"/>
        <v>671</v>
      </c>
      <c r="BW43" s="3">
        <f t="shared" si="16"/>
        <v>652</v>
      </c>
      <c r="BX43" s="3">
        <f t="shared" si="16"/>
        <v>715</v>
      </c>
      <c r="BY43" s="3">
        <f t="shared" si="16"/>
        <v>761</v>
      </c>
      <c r="BZ43" s="3">
        <f t="shared" si="16"/>
        <v>646</v>
      </c>
      <c r="CA43" s="3">
        <f t="shared" si="16"/>
        <v>571</v>
      </c>
      <c r="CB43" s="3">
        <f t="shared" si="16"/>
        <v>1038</v>
      </c>
      <c r="CC43" s="3">
        <f t="shared" si="16"/>
        <v>1036</v>
      </c>
      <c r="CD43" s="3">
        <f t="shared" si="16"/>
        <v>1104</v>
      </c>
      <c r="CE43" s="3">
        <f t="shared" si="16"/>
        <v>1153</v>
      </c>
      <c r="CF43" s="3">
        <f t="shared" si="16"/>
        <v>840</v>
      </c>
      <c r="CG43" s="3">
        <f t="shared" si="16"/>
        <v>686</v>
      </c>
      <c r="CH43" s="3">
        <f t="shared" si="16"/>
        <v>745</v>
      </c>
      <c r="CI43" s="3">
        <f t="shared" si="16"/>
        <v>1048</v>
      </c>
      <c r="CJ43" s="3">
        <f t="shared" si="16"/>
        <v>846</v>
      </c>
      <c r="CK43" s="3">
        <f t="shared" si="16"/>
        <v>1033</v>
      </c>
      <c r="CL43" s="3">
        <f t="shared" si="16"/>
        <v>936</v>
      </c>
      <c r="CM43" s="3">
        <f t="shared" si="16"/>
        <v>1118</v>
      </c>
      <c r="CN43" s="3">
        <f t="shared" si="16"/>
        <v>499</v>
      </c>
      <c r="CO43" s="3">
        <f t="shared" si="16"/>
        <v>565</v>
      </c>
      <c r="CP43" s="3">
        <f t="shared" si="16"/>
        <v>1172</v>
      </c>
      <c r="CQ43" s="3">
        <f t="shared" si="16"/>
        <v>847</v>
      </c>
      <c r="CR43" s="3">
        <f t="shared" si="16"/>
        <v>729</v>
      </c>
      <c r="CS43" s="3">
        <f t="shared" si="16"/>
        <v>1013</v>
      </c>
      <c r="CT43" s="3">
        <f t="shared" si="16"/>
        <v>844</v>
      </c>
      <c r="CU43" s="3">
        <f t="shared" si="16"/>
        <v>420</v>
      </c>
      <c r="CV43" s="3">
        <f t="shared" si="16"/>
        <v>341</v>
      </c>
      <c r="CW43" s="3">
        <f t="shared" si="16"/>
        <v>911</v>
      </c>
      <c r="CX43" s="3">
        <f t="shared" si="16"/>
        <v>797</v>
      </c>
      <c r="CY43" s="3">
        <f t="shared" si="16"/>
        <v>676</v>
      </c>
      <c r="CZ43" s="3">
        <f t="shared" si="16"/>
        <v>741</v>
      </c>
      <c r="DA43" s="3">
        <f t="shared" si="16"/>
        <v>622</v>
      </c>
      <c r="DB43" s="3">
        <f t="shared" si="16"/>
        <v>315</v>
      </c>
      <c r="DC43" s="3">
        <f t="shared" si="16"/>
        <v>289</v>
      </c>
      <c r="DD43" s="3">
        <f t="shared" si="16"/>
        <v>692</v>
      </c>
      <c r="DE43" s="3">
        <f t="shared" si="16"/>
        <v>649</v>
      </c>
      <c r="DF43" s="3">
        <f t="shared" si="16"/>
        <v>539</v>
      </c>
      <c r="DG43" s="3">
        <f t="shared" si="16"/>
        <v>627</v>
      </c>
      <c r="DH43" s="3">
        <f t="shared" si="16"/>
        <v>346</v>
      </c>
      <c r="DI43" s="3">
        <f t="shared" si="16"/>
        <v>268</v>
      </c>
      <c r="DJ43" s="3">
        <f t="shared" si="16"/>
        <v>211</v>
      </c>
      <c r="DK43" s="3">
        <f t="shared" si="16"/>
        <v>628</v>
      </c>
      <c r="DL43" s="3">
        <f t="shared" si="16"/>
        <v>495</v>
      </c>
      <c r="DM43" s="3">
        <f t="shared" si="16"/>
        <v>429</v>
      </c>
      <c r="DN43" s="3">
        <f t="shared" si="16"/>
        <v>385</v>
      </c>
      <c r="DO43" s="3">
        <f t="shared" si="16"/>
        <v>468</v>
      </c>
      <c r="DP43" s="3">
        <f t="shared" si="16"/>
        <v>170</v>
      </c>
      <c r="DQ43" s="3">
        <f t="shared" si="16"/>
        <v>160</v>
      </c>
      <c r="DR43" s="3">
        <f t="shared" si="16"/>
        <v>546</v>
      </c>
      <c r="DS43" s="3">
        <f t="shared" si="16"/>
        <v>364</v>
      </c>
      <c r="DT43" s="3">
        <f t="shared" si="16"/>
        <v>338</v>
      </c>
      <c r="DU43" s="3">
        <f t="shared" si="16"/>
        <v>351</v>
      </c>
      <c r="DV43" s="3">
        <f t="shared" si="16"/>
        <v>282</v>
      </c>
      <c r="DW43" s="3">
        <f t="shared" si="16"/>
        <v>118</v>
      </c>
      <c r="DX43" s="3">
        <f t="shared" si="16"/>
        <v>121</v>
      </c>
      <c r="DY43" s="3">
        <f t="shared" si="16"/>
        <v>134</v>
      </c>
      <c r="DZ43" s="3">
        <f t="shared" si="16"/>
        <v>412</v>
      </c>
      <c r="EA43" s="3">
        <f t="shared" si="16"/>
        <v>377</v>
      </c>
      <c r="EB43" s="3">
        <f t="shared" si="16"/>
        <v>324</v>
      </c>
      <c r="EC43" s="3">
        <f t="shared" si="11"/>
        <v>215</v>
      </c>
    </row>
    <row r="44" spans="2:133" x14ac:dyDescent="0.25">
      <c r="B44" s="3">
        <f t="shared" si="6"/>
        <v>91</v>
      </c>
      <c r="C44" s="2" t="s">
        <v>1983</v>
      </c>
      <c r="D44" s="5">
        <f t="shared" si="7"/>
        <v>0</v>
      </c>
      <c r="E44" s="3">
        <f t="shared" si="8"/>
        <v>0</v>
      </c>
      <c r="F44" s="3">
        <f t="shared" si="17"/>
        <v>0</v>
      </c>
      <c r="G44" s="3">
        <f t="shared" si="17"/>
        <v>0</v>
      </c>
      <c r="H44" s="3">
        <f t="shared" si="17"/>
        <v>0</v>
      </c>
      <c r="I44" s="3">
        <f t="shared" si="17"/>
        <v>0</v>
      </c>
      <c r="J44" s="3">
        <f t="shared" si="17"/>
        <v>0</v>
      </c>
      <c r="K44" s="3">
        <f t="shared" si="17"/>
        <v>0</v>
      </c>
      <c r="L44" s="3">
        <f t="shared" si="17"/>
        <v>0</v>
      </c>
      <c r="M44" s="3">
        <f t="shared" si="17"/>
        <v>0</v>
      </c>
      <c r="N44" s="3">
        <f t="shared" si="17"/>
        <v>0</v>
      </c>
      <c r="O44" s="3">
        <f t="shared" si="17"/>
        <v>0</v>
      </c>
      <c r="P44" s="3">
        <f t="shared" si="17"/>
        <v>0</v>
      </c>
      <c r="Q44" s="3">
        <f t="shared" si="17"/>
        <v>0</v>
      </c>
      <c r="R44" s="3">
        <f t="shared" si="17"/>
        <v>0</v>
      </c>
      <c r="S44" s="3">
        <f t="shared" si="17"/>
        <v>0</v>
      </c>
      <c r="T44" s="3">
        <f t="shared" si="17"/>
        <v>0</v>
      </c>
      <c r="U44" s="3">
        <f t="shared" si="17"/>
        <v>0</v>
      </c>
      <c r="V44" s="3">
        <f t="shared" si="17"/>
        <v>0</v>
      </c>
      <c r="W44" s="3">
        <f t="shared" si="17"/>
        <v>0</v>
      </c>
      <c r="X44" s="3">
        <f t="shared" si="17"/>
        <v>0</v>
      </c>
      <c r="Y44" s="3">
        <f t="shared" si="17"/>
        <v>0</v>
      </c>
      <c r="Z44" s="3">
        <f t="shared" si="17"/>
        <v>0</v>
      </c>
      <c r="AA44" s="3">
        <f t="shared" si="17"/>
        <v>0</v>
      </c>
      <c r="AB44" s="3">
        <f t="shared" si="17"/>
        <v>0</v>
      </c>
      <c r="AC44" s="3">
        <f t="shared" si="17"/>
        <v>0</v>
      </c>
      <c r="AD44" s="3">
        <f t="shared" si="17"/>
        <v>0</v>
      </c>
      <c r="AE44" s="3">
        <f t="shared" si="17"/>
        <v>0</v>
      </c>
      <c r="AF44" s="3">
        <f t="shared" si="17"/>
        <v>0</v>
      </c>
      <c r="AG44" s="3">
        <f t="shared" si="17"/>
        <v>0</v>
      </c>
      <c r="AH44" s="3">
        <f t="shared" si="17"/>
        <v>0</v>
      </c>
      <c r="AI44" s="3">
        <f t="shared" si="17"/>
        <v>0</v>
      </c>
      <c r="AJ44" s="3">
        <f t="shared" si="17"/>
        <v>0</v>
      </c>
      <c r="AK44" s="3">
        <f t="shared" si="17"/>
        <v>0</v>
      </c>
      <c r="AL44" s="3">
        <f t="shared" si="17"/>
        <v>0</v>
      </c>
      <c r="AM44" s="3">
        <f t="shared" si="17"/>
        <v>0</v>
      </c>
      <c r="AN44" s="3">
        <f t="shared" si="17"/>
        <v>0</v>
      </c>
      <c r="AO44" s="3">
        <f t="shared" si="17"/>
        <v>0</v>
      </c>
      <c r="AP44" s="3">
        <f t="shared" si="17"/>
        <v>1</v>
      </c>
      <c r="AQ44" s="3">
        <f t="shared" si="17"/>
        <v>0</v>
      </c>
      <c r="AR44" s="3">
        <f t="shared" si="17"/>
        <v>5</v>
      </c>
      <c r="AS44" s="3">
        <f t="shared" si="17"/>
        <v>1</v>
      </c>
      <c r="AT44" s="3">
        <f t="shared" si="17"/>
        <v>4</v>
      </c>
      <c r="AU44" s="3">
        <f t="shared" si="17"/>
        <v>1</v>
      </c>
      <c r="AV44" s="3">
        <f t="shared" si="17"/>
        <v>2</v>
      </c>
      <c r="AW44" s="3">
        <f t="shared" si="17"/>
        <v>3</v>
      </c>
      <c r="AX44" s="3">
        <f t="shared" si="17"/>
        <v>4</v>
      </c>
      <c r="AY44" s="3">
        <f t="shared" si="17"/>
        <v>1</v>
      </c>
      <c r="AZ44" s="3">
        <f t="shared" si="17"/>
        <v>6</v>
      </c>
      <c r="BA44" s="3">
        <f t="shared" si="17"/>
        <v>8</v>
      </c>
      <c r="BB44" s="3">
        <f t="shared" si="17"/>
        <v>6</v>
      </c>
      <c r="BC44" s="3">
        <f t="shared" si="17"/>
        <v>8</v>
      </c>
      <c r="BD44" s="3">
        <f t="shared" si="17"/>
        <v>10</v>
      </c>
      <c r="BE44" s="3">
        <f t="shared" si="17"/>
        <v>14</v>
      </c>
      <c r="BF44" s="3">
        <f t="shared" si="17"/>
        <v>26</v>
      </c>
      <c r="BG44" s="3">
        <f t="shared" si="17"/>
        <v>34</v>
      </c>
      <c r="BH44" s="3">
        <f t="shared" si="17"/>
        <v>31</v>
      </c>
      <c r="BI44" s="3">
        <f t="shared" si="17"/>
        <v>94</v>
      </c>
      <c r="BJ44" s="3">
        <f t="shared" si="17"/>
        <v>91</v>
      </c>
      <c r="BK44" s="3">
        <f t="shared" si="17"/>
        <v>92</v>
      </c>
      <c r="BL44" s="3">
        <f t="shared" si="17"/>
        <v>145</v>
      </c>
      <c r="BM44" s="3">
        <f t="shared" si="17"/>
        <v>199</v>
      </c>
      <c r="BN44" s="3">
        <f t="shared" si="17"/>
        <v>225</v>
      </c>
      <c r="BO44" s="3">
        <f t="shared" si="17"/>
        <v>309</v>
      </c>
      <c r="BP44" s="3">
        <f t="shared" si="17"/>
        <v>406</v>
      </c>
      <c r="BQ44" s="3">
        <f t="shared" si="17"/>
        <v>543</v>
      </c>
      <c r="BR44" s="3">
        <f t="shared" si="16"/>
        <v>475</v>
      </c>
      <c r="BS44" s="3">
        <f t="shared" si="16"/>
        <v>676</v>
      </c>
      <c r="BT44" s="3">
        <f t="shared" si="16"/>
        <v>776</v>
      </c>
      <c r="BU44" s="3">
        <f t="shared" si="16"/>
        <v>1171</v>
      </c>
      <c r="BV44" s="3">
        <f t="shared" si="16"/>
        <v>1144</v>
      </c>
      <c r="BW44" s="3">
        <f t="shared" si="16"/>
        <v>1427</v>
      </c>
      <c r="BX44" s="3">
        <f t="shared" si="16"/>
        <v>1322</v>
      </c>
      <c r="BY44" s="3">
        <f t="shared" si="16"/>
        <v>1610</v>
      </c>
      <c r="BZ44" s="3">
        <f t="shared" si="16"/>
        <v>1505</v>
      </c>
      <c r="CA44" s="3">
        <f t="shared" si="16"/>
        <v>1519</v>
      </c>
      <c r="CB44" s="3">
        <f t="shared" si="16"/>
        <v>2297</v>
      </c>
      <c r="CC44" s="3">
        <f t="shared" si="16"/>
        <v>2079</v>
      </c>
      <c r="CD44" s="3">
        <f t="shared" si="16"/>
        <v>2018</v>
      </c>
      <c r="CE44" s="3">
        <f t="shared" si="16"/>
        <v>2069</v>
      </c>
      <c r="CF44" s="3">
        <f t="shared" si="16"/>
        <v>2009</v>
      </c>
      <c r="CG44" s="3">
        <f t="shared" si="16"/>
        <v>1720</v>
      </c>
      <c r="CH44" s="3">
        <f t="shared" si="16"/>
        <v>1784</v>
      </c>
      <c r="CI44" s="3">
        <f t="shared" si="16"/>
        <v>2392</v>
      </c>
      <c r="CJ44" s="3">
        <f t="shared" si="16"/>
        <v>2498</v>
      </c>
      <c r="CK44" s="3">
        <f t="shared" si="16"/>
        <v>2084</v>
      </c>
      <c r="CL44" s="3">
        <f t="shared" si="16"/>
        <v>2584</v>
      </c>
      <c r="CM44" s="3">
        <f t="shared" si="16"/>
        <v>2347</v>
      </c>
      <c r="CN44" s="3">
        <f t="shared" si="16"/>
        <v>1170</v>
      </c>
      <c r="CO44" s="3">
        <f t="shared" si="16"/>
        <v>1741</v>
      </c>
      <c r="CP44" s="3">
        <f t="shared" si="16"/>
        <v>2400</v>
      </c>
      <c r="CQ44" s="3">
        <f t="shared" si="16"/>
        <v>2326</v>
      </c>
      <c r="CR44" s="3">
        <f t="shared" si="16"/>
        <v>2312</v>
      </c>
      <c r="CS44" s="3">
        <f t="shared" si="16"/>
        <v>1769</v>
      </c>
      <c r="CT44" s="3">
        <f t="shared" si="16"/>
        <v>2262</v>
      </c>
      <c r="CU44" s="3">
        <f t="shared" si="16"/>
        <v>1126</v>
      </c>
      <c r="CV44" s="3">
        <f t="shared" si="16"/>
        <v>1338</v>
      </c>
      <c r="CW44" s="3">
        <f t="shared" si="16"/>
        <v>2136</v>
      </c>
      <c r="CX44" s="3">
        <f t="shared" si="16"/>
        <v>2612</v>
      </c>
      <c r="CY44" s="3">
        <f t="shared" si="16"/>
        <v>2029</v>
      </c>
      <c r="CZ44" s="3">
        <f t="shared" si="16"/>
        <v>1947</v>
      </c>
      <c r="DA44" s="3">
        <f t="shared" si="16"/>
        <v>1426</v>
      </c>
      <c r="DB44" s="3">
        <f t="shared" si="16"/>
        <v>1313</v>
      </c>
      <c r="DC44" s="3">
        <f t="shared" si="16"/>
        <v>1240</v>
      </c>
      <c r="DD44" s="3">
        <f t="shared" si="16"/>
        <v>2142</v>
      </c>
      <c r="DE44" s="3">
        <f t="shared" si="16"/>
        <v>2391</v>
      </c>
      <c r="DF44" s="3">
        <f t="shared" si="16"/>
        <v>2207</v>
      </c>
      <c r="DG44" s="3">
        <f t="shared" si="16"/>
        <v>1518</v>
      </c>
      <c r="DH44" s="3">
        <f t="shared" si="16"/>
        <v>1615</v>
      </c>
      <c r="DI44" s="3">
        <f t="shared" si="16"/>
        <v>731</v>
      </c>
      <c r="DJ44" s="3">
        <f t="shared" si="16"/>
        <v>1156</v>
      </c>
      <c r="DK44" s="3">
        <f t="shared" si="16"/>
        <v>1674</v>
      </c>
      <c r="DL44" s="3">
        <f t="shared" si="16"/>
        <v>1763</v>
      </c>
      <c r="DM44" s="3">
        <f t="shared" si="16"/>
        <v>1779</v>
      </c>
      <c r="DN44" s="3">
        <f t="shared" si="16"/>
        <v>1632</v>
      </c>
      <c r="DO44" s="3">
        <f t="shared" si="16"/>
        <v>1224</v>
      </c>
      <c r="DP44" s="3">
        <f t="shared" si="16"/>
        <v>808</v>
      </c>
      <c r="DQ44" s="3">
        <f t="shared" si="16"/>
        <v>785</v>
      </c>
      <c r="DR44" s="3">
        <f t="shared" si="16"/>
        <v>1574</v>
      </c>
      <c r="DS44" s="3">
        <f t="shared" si="16"/>
        <v>1518</v>
      </c>
      <c r="DT44" s="3">
        <f t="shared" si="16"/>
        <v>1263</v>
      </c>
      <c r="DU44" s="3">
        <f t="shared" si="16"/>
        <v>1276</v>
      </c>
      <c r="DV44" s="3">
        <f t="shared" si="16"/>
        <v>1108</v>
      </c>
      <c r="DW44" s="3">
        <f t="shared" si="16"/>
        <v>633</v>
      </c>
      <c r="DX44" s="3">
        <f t="shared" si="16"/>
        <v>500</v>
      </c>
      <c r="DY44" s="3">
        <f t="shared" si="16"/>
        <v>693</v>
      </c>
      <c r="DZ44" s="3">
        <f t="shared" si="16"/>
        <v>1505</v>
      </c>
      <c r="EA44" s="3">
        <f t="shared" si="16"/>
        <v>1199</v>
      </c>
      <c r="EB44" s="3">
        <f t="shared" si="16"/>
        <v>1193</v>
      </c>
      <c r="EC44" s="3">
        <f t="shared" si="11"/>
        <v>967</v>
      </c>
    </row>
    <row r="45" spans="2:133" x14ac:dyDescent="0.25">
      <c r="B45" s="3">
        <f t="shared" si="6"/>
        <v>75</v>
      </c>
      <c r="C45" s="2" t="s">
        <v>1577</v>
      </c>
      <c r="D45" s="5">
        <f t="shared" si="7"/>
        <v>0</v>
      </c>
      <c r="E45" s="3">
        <f t="shared" si="8"/>
        <v>0</v>
      </c>
      <c r="F45" s="3">
        <f t="shared" si="17"/>
        <v>0</v>
      </c>
      <c r="G45" s="3">
        <f t="shared" si="17"/>
        <v>0</v>
      </c>
      <c r="H45" s="3">
        <f t="shared" si="17"/>
        <v>0</v>
      </c>
      <c r="I45" s="3">
        <f t="shared" si="17"/>
        <v>0</v>
      </c>
      <c r="J45" s="3">
        <f t="shared" si="17"/>
        <v>0</v>
      </c>
      <c r="K45" s="3">
        <f t="shared" si="17"/>
        <v>0</v>
      </c>
      <c r="L45" s="3">
        <f t="shared" si="17"/>
        <v>0</v>
      </c>
      <c r="M45" s="3">
        <f t="shared" si="17"/>
        <v>0</v>
      </c>
      <c r="N45" s="3">
        <f t="shared" si="17"/>
        <v>0</v>
      </c>
      <c r="O45" s="3">
        <f t="shared" si="17"/>
        <v>0</v>
      </c>
      <c r="P45" s="3">
        <f t="shared" si="17"/>
        <v>0</v>
      </c>
      <c r="Q45" s="3">
        <f t="shared" si="17"/>
        <v>0</v>
      </c>
      <c r="R45" s="3">
        <f t="shared" si="17"/>
        <v>0</v>
      </c>
      <c r="S45" s="3">
        <f t="shared" si="17"/>
        <v>0</v>
      </c>
      <c r="T45" s="3">
        <f t="shared" si="17"/>
        <v>0</v>
      </c>
      <c r="U45" s="3">
        <f t="shared" si="17"/>
        <v>0</v>
      </c>
      <c r="V45" s="3">
        <f t="shared" si="17"/>
        <v>0</v>
      </c>
      <c r="W45" s="3">
        <f t="shared" si="17"/>
        <v>0</v>
      </c>
      <c r="X45" s="3">
        <f t="shared" si="17"/>
        <v>0</v>
      </c>
      <c r="Y45" s="3">
        <f t="shared" si="17"/>
        <v>0</v>
      </c>
      <c r="Z45" s="3">
        <f t="shared" si="17"/>
        <v>0</v>
      </c>
      <c r="AA45" s="3">
        <f t="shared" si="17"/>
        <v>0</v>
      </c>
      <c r="AB45" s="3">
        <f t="shared" si="17"/>
        <v>0</v>
      </c>
      <c r="AC45" s="3">
        <f t="shared" si="17"/>
        <v>0</v>
      </c>
      <c r="AD45" s="3">
        <f t="shared" si="17"/>
        <v>0</v>
      </c>
      <c r="AE45" s="3">
        <f t="shared" si="17"/>
        <v>0</v>
      </c>
      <c r="AF45" s="3">
        <f t="shared" si="17"/>
        <v>0</v>
      </c>
      <c r="AG45" s="3">
        <f t="shared" si="17"/>
        <v>0</v>
      </c>
      <c r="AH45" s="3">
        <f t="shared" si="17"/>
        <v>0</v>
      </c>
      <c r="AI45" s="3">
        <f t="shared" si="17"/>
        <v>0</v>
      </c>
      <c r="AJ45" s="3">
        <f t="shared" si="17"/>
        <v>0</v>
      </c>
      <c r="AK45" s="3">
        <f t="shared" si="17"/>
        <v>0</v>
      </c>
      <c r="AL45" s="3">
        <f t="shared" si="17"/>
        <v>0</v>
      </c>
      <c r="AM45" s="3">
        <f t="shared" si="17"/>
        <v>0</v>
      </c>
      <c r="AN45" s="3">
        <f t="shared" si="17"/>
        <v>0</v>
      </c>
      <c r="AO45" s="3">
        <f t="shared" si="17"/>
        <v>0</v>
      </c>
      <c r="AP45" s="3">
        <f t="shared" si="17"/>
        <v>0</v>
      </c>
      <c r="AQ45" s="3">
        <f t="shared" si="17"/>
        <v>0</v>
      </c>
      <c r="AR45" s="3">
        <f t="shared" si="17"/>
        <v>0</v>
      </c>
      <c r="AS45" s="3">
        <f t="shared" si="17"/>
        <v>0</v>
      </c>
      <c r="AT45" s="3">
        <f t="shared" si="17"/>
        <v>0</v>
      </c>
      <c r="AU45" s="3">
        <f t="shared" si="17"/>
        <v>0</v>
      </c>
      <c r="AV45" s="3">
        <f t="shared" si="17"/>
        <v>0</v>
      </c>
      <c r="AW45" s="3">
        <f t="shared" si="17"/>
        <v>0</v>
      </c>
      <c r="AX45" s="3">
        <f t="shared" si="17"/>
        <v>0</v>
      </c>
      <c r="AY45" s="3">
        <f t="shared" si="17"/>
        <v>0</v>
      </c>
      <c r="AZ45" s="3">
        <f t="shared" si="17"/>
        <v>0</v>
      </c>
      <c r="BA45" s="3">
        <f t="shared" si="17"/>
        <v>0</v>
      </c>
      <c r="BB45" s="3">
        <f t="shared" si="17"/>
        <v>0</v>
      </c>
      <c r="BC45" s="3">
        <f t="shared" si="17"/>
        <v>0</v>
      </c>
      <c r="BD45" s="3">
        <f t="shared" si="17"/>
        <v>0</v>
      </c>
      <c r="BE45" s="3">
        <f t="shared" si="17"/>
        <v>0</v>
      </c>
      <c r="BF45" s="3">
        <f t="shared" si="17"/>
        <v>0</v>
      </c>
      <c r="BG45" s="3">
        <f t="shared" si="17"/>
        <v>1</v>
      </c>
      <c r="BH45" s="3">
        <f t="shared" si="17"/>
        <v>1</v>
      </c>
      <c r="BI45" s="3">
        <f t="shared" si="17"/>
        <v>1</v>
      </c>
      <c r="BJ45" s="3">
        <f t="shared" si="17"/>
        <v>3</v>
      </c>
      <c r="BK45" s="3">
        <f t="shared" si="17"/>
        <v>6</v>
      </c>
      <c r="BL45" s="3">
        <f t="shared" si="17"/>
        <v>2</v>
      </c>
      <c r="BM45" s="3">
        <f t="shared" si="17"/>
        <v>9</v>
      </c>
      <c r="BN45" s="3">
        <f t="shared" si="17"/>
        <v>10</v>
      </c>
      <c r="BO45" s="3">
        <f t="shared" si="17"/>
        <v>10</v>
      </c>
      <c r="BP45" s="3">
        <f t="shared" si="17"/>
        <v>17</v>
      </c>
      <c r="BQ45" s="3">
        <f t="shared" ref="BQ45:EB47" si="18">BQ20-BP20</f>
        <v>16</v>
      </c>
      <c r="BR45" s="3">
        <f t="shared" si="18"/>
        <v>24</v>
      </c>
      <c r="BS45" s="3">
        <f t="shared" si="18"/>
        <v>19</v>
      </c>
      <c r="BT45" s="3">
        <f t="shared" si="18"/>
        <v>21</v>
      </c>
      <c r="BU45" s="3">
        <f t="shared" si="18"/>
        <v>20</v>
      </c>
      <c r="BV45" s="3">
        <f t="shared" si="18"/>
        <v>27</v>
      </c>
      <c r="BW45" s="3">
        <f t="shared" si="18"/>
        <v>22</v>
      </c>
      <c r="BX45" s="3">
        <f t="shared" si="18"/>
        <v>37</v>
      </c>
      <c r="BY45" s="3">
        <f t="shared" si="18"/>
        <v>20</v>
      </c>
      <c r="BZ45" s="3">
        <f t="shared" si="18"/>
        <v>29</v>
      </c>
      <c r="CA45" s="3">
        <f t="shared" si="18"/>
        <v>16</v>
      </c>
      <c r="CB45" s="3">
        <f t="shared" si="18"/>
        <v>34</v>
      </c>
      <c r="CC45" s="3">
        <f t="shared" si="18"/>
        <v>35</v>
      </c>
      <c r="CD45" s="3">
        <f t="shared" si="18"/>
        <v>29</v>
      </c>
      <c r="CE45" s="3">
        <f t="shared" si="18"/>
        <v>26</v>
      </c>
      <c r="CF45" s="3">
        <f t="shared" si="18"/>
        <v>35</v>
      </c>
      <c r="CG45" s="3">
        <f t="shared" si="18"/>
        <v>34</v>
      </c>
      <c r="CH45" s="3">
        <f t="shared" si="18"/>
        <v>31</v>
      </c>
      <c r="CI45" s="3">
        <f t="shared" si="18"/>
        <v>32</v>
      </c>
      <c r="CJ45" s="3">
        <f t="shared" si="18"/>
        <v>32</v>
      </c>
      <c r="CK45" s="3">
        <f t="shared" si="18"/>
        <v>30</v>
      </c>
      <c r="CL45" s="3">
        <f t="shared" si="18"/>
        <v>28</v>
      </c>
      <c r="CM45" s="3">
        <f t="shared" si="18"/>
        <v>30</v>
      </c>
      <c r="CN45" s="3">
        <f t="shared" si="18"/>
        <v>27</v>
      </c>
      <c r="CO45" s="3">
        <f t="shared" si="18"/>
        <v>21</v>
      </c>
      <c r="CP45" s="3">
        <f t="shared" si="18"/>
        <v>27</v>
      </c>
      <c r="CQ45" s="3">
        <f t="shared" si="18"/>
        <v>23</v>
      </c>
      <c r="CR45" s="3">
        <f t="shared" si="18"/>
        <v>35</v>
      </c>
      <c r="CS45" s="3">
        <f t="shared" si="18"/>
        <v>34</v>
      </c>
      <c r="CT45" s="3">
        <f t="shared" si="18"/>
        <v>26</v>
      </c>
      <c r="CU45" s="3">
        <f t="shared" si="18"/>
        <v>23</v>
      </c>
      <c r="CV45" s="3">
        <f t="shared" si="18"/>
        <v>25</v>
      </c>
      <c r="CW45" s="3">
        <f t="shared" si="18"/>
        <v>20</v>
      </c>
      <c r="CX45" s="3">
        <f t="shared" si="18"/>
        <v>25</v>
      </c>
      <c r="CY45" s="3">
        <f t="shared" si="18"/>
        <v>16</v>
      </c>
      <c r="CZ45" s="3">
        <f t="shared" si="18"/>
        <v>18</v>
      </c>
      <c r="DA45" s="3">
        <f t="shared" si="18"/>
        <v>16</v>
      </c>
      <c r="DB45" s="3">
        <f t="shared" si="18"/>
        <v>20</v>
      </c>
      <c r="DC45" s="3">
        <f t="shared" si="18"/>
        <v>20</v>
      </c>
      <c r="DD45" s="3">
        <f t="shared" si="18"/>
        <v>11</v>
      </c>
      <c r="DE45" s="3">
        <f t="shared" si="18"/>
        <v>15</v>
      </c>
      <c r="DF45" s="3">
        <f t="shared" si="18"/>
        <v>16</v>
      </c>
      <c r="DG45" s="3">
        <f t="shared" si="18"/>
        <v>9</v>
      </c>
      <c r="DH45" s="3">
        <f t="shared" si="18"/>
        <v>12</v>
      </c>
      <c r="DI45" s="3">
        <f t="shared" si="18"/>
        <v>9</v>
      </c>
      <c r="DJ45" s="3">
        <f t="shared" si="18"/>
        <v>9</v>
      </c>
      <c r="DK45" s="3">
        <f t="shared" si="18"/>
        <v>19</v>
      </c>
      <c r="DL45" s="3">
        <f t="shared" si="18"/>
        <v>12</v>
      </c>
      <c r="DM45" s="3">
        <f t="shared" si="18"/>
        <v>9</v>
      </c>
      <c r="DN45" s="3">
        <f t="shared" si="18"/>
        <v>6</v>
      </c>
      <c r="DO45" s="3">
        <f t="shared" si="18"/>
        <v>13</v>
      </c>
      <c r="DP45" s="3">
        <f t="shared" si="18"/>
        <v>15</v>
      </c>
      <c r="DQ45" s="3">
        <f t="shared" si="18"/>
        <v>13</v>
      </c>
      <c r="DR45" s="3">
        <f t="shared" si="18"/>
        <v>16</v>
      </c>
      <c r="DS45" s="3">
        <f t="shared" si="18"/>
        <v>16</v>
      </c>
      <c r="DT45" s="3">
        <f t="shared" si="18"/>
        <v>14</v>
      </c>
      <c r="DU45" s="3">
        <f t="shared" si="18"/>
        <v>12</v>
      </c>
      <c r="DV45" s="3">
        <f t="shared" si="18"/>
        <v>13</v>
      </c>
      <c r="DW45" s="3">
        <f t="shared" si="18"/>
        <v>14</v>
      </c>
      <c r="DX45" s="3">
        <f t="shared" si="18"/>
        <v>14</v>
      </c>
      <c r="DY45" s="3">
        <f t="shared" si="18"/>
        <v>12</v>
      </c>
      <c r="DZ45" s="3">
        <f t="shared" si="18"/>
        <v>14</v>
      </c>
      <c r="EA45" s="3">
        <f t="shared" si="18"/>
        <v>13</v>
      </c>
      <c r="EB45" s="3">
        <f t="shared" si="18"/>
        <v>14</v>
      </c>
      <c r="EC45" s="3">
        <f t="shared" si="11"/>
        <v>13</v>
      </c>
    </row>
    <row r="46" spans="2:133" x14ac:dyDescent="0.25">
      <c r="B46" s="3">
        <f t="shared" si="6"/>
        <v>78</v>
      </c>
      <c r="C46" s="2" t="s">
        <v>1757</v>
      </c>
      <c r="D46" s="5">
        <f t="shared" si="7"/>
        <v>0</v>
      </c>
      <c r="E46" s="3">
        <f t="shared" si="8"/>
        <v>0</v>
      </c>
      <c r="F46" s="3">
        <f t="shared" ref="F46:BQ47" si="19">F21-E21</f>
        <v>0</v>
      </c>
      <c r="G46" s="3">
        <f t="shared" si="19"/>
        <v>0</v>
      </c>
      <c r="H46" s="3">
        <f t="shared" si="19"/>
        <v>0</v>
      </c>
      <c r="I46" s="3">
        <f t="shared" si="19"/>
        <v>0</v>
      </c>
      <c r="J46" s="3">
        <f t="shared" si="19"/>
        <v>0</v>
      </c>
      <c r="K46" s="3">
        <f t="shared" si="19"/>
        <v>0</v>
      </c>
      <c r="L46" s="3">
        <f t="shared" si="19"/>
        <v>0</v>
      </c>
      <c r="M46" s="3">
        <f t="shared" si="19"/>
        <v>0</v>
      </c>
      <c r="N46" s="3">
        <f t="shared" si="19"/>
        <v>0</v>
      </c>
      <c r="O46" s="3">
        <f t="shared" si="19"/>
        <v>0</v>
      </c>
      <c r="P46" s="3">
        <f t="shared" si="19"/>
        <v>0</v>
      </c>
      <c r="Q46" s="3">
        <f t="shared" si="19"/>
        <v>0</v>
      </c>
      <c r="R46" s="3">
        <f t="shared" si="19"/>
        <v>0</v>
      </c>
      <c r="S46" s="3">
        <f t="shared" si="19"/>
        <v>0</v>
      </c>
      <c r="T46" s="3">
        <f t="shared" si="19"/>
        <v>0</v>
      </c>
      <c r="U46" s="3">
        <f t="shared" si="19"/>
        <v>0</v>
      </c>
      <c r="V46" s="3">
        <f t="shared" si="19"/>
        <v>0</v>
      </c>
      <c r="W46" s="3">
        <f t="shared" si="19"/>
        <v>0</v>
      </c>
      <c r="X46" s="3">
        <f t="shared" si="19"/>
        <v>0</v>
      </c>
      <c r="Y46" s="3">
        <f t="shared" si="19"/>
        <v>0</v>
      </c>
      <c r="Z46" s="3">
        <f t="shared" si="19"/>
        <v>0</v>
      </c>
      <c r="AA46" s="3">
        <f t="shared" si="19"/>
        <v>0</v>
      </c>
      <c r="AB46" s="3">
        <f t="shared" si="19"/>
        <v>0</v>
      </c>
      <c r="AC46" s="3">
        <f t="shared" si="19"/>
        <v>0</v>
      </c>
      <c r="AD46" s="3">
        <f t="shared" si="19"/>
        <v>0</v>
      </c>
      <c r="AE46" s="3">
        <f t="shared" si="19"/>
        <v>0</v>
      </c>
      <c r="AF46" s="3">
        <f t="shared" si="19"/>
        <v>0</v>
      </c>
      <c r="AG46" s="3">
        <f t="shared" si="19"/>
        <v>0</v>
      </c>
      <c r="AH46" s="3">
        <f t="shared" si="19"/>
        <v>0</v>
      </c>
      <c r="AI46" s="3">
        <f t="shared" si="19"/>
        <v>0</v>
      </c>
      <c r="AJ46" s="3">
        <f t="shared" si="19"/>
        <v>0</v>
      </c>
      <c r="AK46" s="3">
        <f t="shared" si="19"/>
        <v>0</v>
      </c>
      <c r="AL46" s="3">
        <f t="shared" si="19"/>
        <v>0</v>
      </c>
      <c r="AM46" s="3">
        <f t="shared" si="19"/>
        <v>0</v>
      </c>
      <c r="AN46" s="3">
        <f t="shared" si="19"/>
        <v>0</v>
      </c>
      <c r="AO46" s="3">
        <f t="shared" si="19"/>
        <v>0</v>
      </c>
      <c r="AP46" s="3">
        <f t="shared" si="19"/>
        <v>0</v>
      </c>
      <c r="AQ46" s="3">
        <f t="shared" si="19"/>
        <v>0</v>
      </c>
      <c r="AR46" s="3">
        <f t="shared" si="19"/>
        <v>0</v>
      </c>
      <c r="AS46" s="3">
        <f t="shared" si="19"/>
        <v>0</v>
      </c>
      <c r="AT46" s="3">
        <f t="shared" si="19"/>
        <v>0</v>
      </c>
      <c r="AU46" s="3">
        <f t="shared" si="19"/>
        <v>0</v>
      </c>
      <c r="AV46" s="3">
        <f t="shared" si="19"/>
        <v>0</v>
      </c>
      <c r="AW46" s="3">
        <f t="shared" si="19"/>
        <v>0</v>
      </c>
      <c r="AX46" s="3">
        <f t="shared" si="19"/>
        <v>0</v>
      </c>
      <c r="AY46" s="3">
        <f t="shared" si="19"/>
        <v>0</v>
      </c>
      <c r="AZ46" s="3">
        <f t="shared" si="19"/>
        <v>0</v>
      </c>
      <c r="BA46" s="3">
        <f t="shared" si="19"/>
        <v>1</v>
      </c>
      <c r="BB46" s="3">
        <f t="shared" si="19"/>
        <v>0</v>
      </c>
      <c r="BC46" s="3">
        <f t="shared" si="19"/>
        <v>0</v>
      </c>
      <c r="BD46" s="3">
        <f t="shared" si="19"/>
        <v>1</v>
      </c>
      <c r="BE46" s="3">
        <f t="shared" si="19"/>
        <v>1</v>
      </c>
      <c r="BF46" s="3">
        <f t="shared" si="19"/>
        <v>3</v>
      </c>
      <c r="BG46" s="3">
        <f t="shared" si="19"/>
        <v>1</v>
      </c>
      <c r="BH46" s="3">
        <f t="shared" si="19"/>
        <v>3</v>
      </c>
      <c r="BI46" s="3">
        <f t="shared" si="19"/>
        <v>1</v>
      </c>
      <c r="BJ46" s="3">
        <f t="shared" si="19"/>
        <v>5</v>
      </c>
      <c r="BK46" s="3">
        <f t="shared" si="19"/>
        <v>4</v>
      </c>
      <c r="BL46" s="3">
        <f t="shared" si="19"/>
        <v>1</v>
      </c>
      <c r="BM46" s="3">
        <f t="shared" si="19"/>
        <v>4</v>
      </c>
      <c r="BN46" s="3">
        <f t="shared" si="19"/>
        <v>11</v>
      </c>
      <c r="BO46" s="3">
        <f t="shared" si="19"/>
        <v>26</v>
      </c>
      <c r="BP46" s="3">
        <f t="shared" si="19"/>
        <v>15</v>
      </c>
      <c r="BQ46" s="3">
        <f t="shared" si="19"/>
        <v>28</v>
      </c>
      <c r="BR46" s="3">
        <f t="shared" si="18"/>
        <v>0</v>
      </c>
      <c r="BS46" s="3">
        <f t="shared" si="18"/>
        <v>5</v>
      </c>
      <c r="BT46" s="3">
        <f t="shared" si="18"/>
        <v>36</v>
      </c>
      <c r="BU46" s="3">
        <f t="shared" si="18"/>
        <v>34</v>
      </c>
      <c r="BV46" s="3">
        <f t="shared" si="18"/>
        <v>59</v>
      </c>
      <c r="BW46" s="3">
        <f t="shared" si="18"/>
        <v>69</v>
      </c>
      <c r="BX46" s="3">
        <f t="shared" si="18"/>
        <v>50</v>
      </c>
      <c r="BY46" s="3">
        <f t="shared" si="18"/>
        <v>15</v>
      </c>
      <c r="BZ46" s="3">
        <f t="shared" si="18"/>
        <v>28</v>
      </c>
      <c r="CA46" s="3">
        <f t="shared" si="18"/>
        <v>76</v>
      </c>
      <c r="CB46" s="3">
        <f t="shared" si="18"/>
        <v>114</v>
      </c>
      <c r="CC46" s="3">
        <f t="shared" si="18"/>
        <v>96</v>
      </c>
      <c r="CD46" s="3">
        <f t="shared" si="18"/>
        <v>106</v>
      </c>
      <c r="CE46" s="3">
        <f t="shared" si="18"/>
        <v>77</v>
      </c>
      <c r="CF46" s="3">
        <f t="shared" si="18"/>
        <v>17</v>
      </c>
      <c r="CG46" s="3">
        <f t="shared" si="18"/>
        <v>12</v>
      </c>
      <c r="CH46" s="3">
        <f t="shared" si="18"/>
        <v>20</v>
      </c>
      <c r="CI46" s="3">
        <f t="shared" si="18"/>
        <v>114</v>
      </c>
      <c r="CJ46" s="3">
        <f t="shared" si="18"/>
        <v>170</v>
      </c>
      <c r="CK46" s="3">
        <f t="shared" si="18"/>
        <v>130</v>
      </c>
      <c r="CL46" s="3">
        <f t="shared" si="18"/>
        <v>67</v>
      </c>
      <c r="CM46" s="3">
        <f t="shared" si="18"/>
        <v>111</v>
      </c>
      <c r="CN46" s="3">
        <f t="shared" si="18"/>
        <v>29</v>
      </c>
      <c r="CO46" s="3">
        <f t="shared" si="18"/>
        <v>40</v>
      </c>
      <c r="CP46" s="3">
        <f t="shared" si="18"/>
        <v>185</v>
      </c>
      <c r="CQ46" s="3">
        <f t="shared" si="18"/>
        <v>172</v>
      </c>
      <c r="CR46" s="3">
        <f t="shared" si="18"/>
        <v>84</v>
      </c>
      <c r="CS46" s="3">
        <f t="shared" si="18"/>
        <v>131</v>
      </c>
      <c r="CT46" s="3">
        <f t="shared" si="18"/>
        <v>40</v>
      </c>
      <c r="CU46" s="3">
        <f t="shared" si="18"/>
        <v>2</v>
      </c>
      <c r="CV46" s="3">
        <f t="shared" si="18"/>
        <v>80</v>
      </c>
      <c r="CW46" s="3">
        <f t="shared" si="18"/>
        <v>81</v>
      </c>
      <c r="CX46" s="3">
        <f t="shared" si="18"/>
        <v>107</v>
      </c>
      <c r="CY46" s="3">
        <f t="shared" si="18"/>
        <v>124</v>
      </c>
      <c r="CZ46" s="3">
        <f t="shared" si="18"/>
        <v>67</v>
      </c>
      <c r="DA46" s="3">
        <f t="shared" si="18"/>
        <v>16</v>
      </c>
      <c r="DB46" s="3">
        <f t="shared" si="18"/>
        <v>10</v>
      </c>
      <c r="DC46" s="3">
        <f t="shared" si="18"/>
        <v>90</v>
      </c>
      <c r="DD46" s="3">
        <f t="shared" si="18"/>
        <v>85</v>
      </c>
      <c r="DE46" s="3">
        <f t="shared" si="18"/>
        <v>87</v>
      </c>
      <c r="DF46" s="3">
        <f t="shared" si="18"/>
        <v>99</v>
      </c>
      <c r="DG46" s="3">
        <f t="shared" si="18"/>
        <v>135</v>
      </c>
      <c r="DH46" s="3">
        <f t="shared" si="18"/>
        <v>45</v>
      </c>
      <c r="DI46" s="3">
        <f t="shared" si="18"/>
        <v>5</v>
      </c>
      <c r="DJ46" s="3">
        <f t="shared" si="18"/>
        <v>31</v>
      </c>
      <c r="DK46" s="3">
        <f t="shared" si="18"/>
        <v>57</v>
      </c>
      <c r="DL46" s="3">
        <f t="shared" si="18"/>
        <v>147</v>
      </c>
      <c r="DM46" s="3">
        <f t="shared" si="18"/>
        <v>69</v>
      </c>
      <c r="DN46" s="3">
        <f t="shared" si="18"/>
        <v>117</v>
      </c>
      <c r="DO46" s="3">
        <f t="shared" si="18"/>
        <v>28</v>
      </c>
      <c r="DP46" s="3">
        <f t="shared" si="18"/>
        <v>5</v>
      </c>
      <c r="DQ46" s="3">
        <f t="shared" si="18"/>
        <v>19</v>
      </c>
      <c r="DR46" s="3">
        <f t="shared" si="18"/>
        <v>45</v>
      </c>
      <c r="DS46" s="3">
        <f t="shared" si="18"/>
        <v>88</v>
      </c>
      <c r="DT46" s="3">
        <f t="shared" si="18"/>
        <v>40</v>
      </c>
      <c r="DU46" s="3">
        <f t="shared" si="18"/>
        <v>54</v>
      </c>
      <c r="DV46" s="3">
        <f t="shared" si="18"/>
        <v>67</v>
      </c>
      <c r="DW46" s="3">
        <f t="shared" si="18"/>
        <v>6</v>
      </c>
      <c r="DX46" s="3">
        <f t="shared" si="18"/>
        <v>31</v>
      </c>
      <c r="DY46" s="3">
        <f t="shared" si="18"/>
        <v>96</v>
      </c>
      <c r="DZ46" s="3">
        <f t="shared" si="18"/>
        <v>95</v>
      </c>
      <c r="EA46" s="3">
        <f t="shared" si="18"/>
        <v>46</v>
      </c>
      <c r="EB46" s="3">
        <f t="shared" si="18"/>
        <v>84</v>
      </c>
      <c r="EC46" s="3">
        <f t="shared" si="11"/>
        <v>45</v>
      </c>
    </row>
    <row r="47" spans="2:133" x14ac:dyDescent="0.25">
      <c r="B47" s="3">
        <f t="shared" si="6"/>
        <v>79</v>
      </c>
      <c r="C47" s="2" t="s">
        <v>1805</v>
      </c>
      <c r="D47" s="5">
        <f t="shared" si="7"/>
        <v>0</v>
      </c>
      <c r="E47" s="3">
        <f t="shared" si="8"/>
        <v>0</v>
      </c>
      <c r="F47" s="3">
        <f t="shared" si="19"/>
        <v>0</v>
      </c>
      <c r="G47" s="3">
        <f t="shared" si="19"/>
        <v>0</v>
      </c>
      <c r="H47" s="3">
        <f t="shared" si="19"/>
        <v>0</v>
      </c>
      <c r="I47" s="3">
        <f t="shared" si="19"/>
        <v>0</v>
      </c>
      <c r="J47" s="3">
        <f t="shared" si="19"/>
        <v>0</v>
      </c>
      <c r="K47" s="3">
        <f t="shared" si="19"/>
        <v>0</v>
      </c>
      <c r="L47" s="3">
        <f t="shared" si="19"/>
        <v>0</v>
      </c>
      <c r="M47" s="3">
        <f t="shared" si="19"/>
        <v>0</v>
      </c>
      <c r="N47" s="3">
        <f t="shared" si="19"/>
        <v>0</v>
      </c>
      <c r="O47" s="3">
        <f t="shared" si="19"/>
        <v>0</v>
      </c>
      <c r="P47" s="3">
        <f t="shared" si="19"/>
        <v>0</v>
      </c>
      <c r="Q47" s="3">
        <f t="shared" si="19"/>
        <v>0</v>
      </c>
      <c r="R47" s="3">
        <f t="shared" si="19"/>
        <v>0</v>
      </c>
      <c r="S47" s="3">
        <f t="shared" si="19"/>
        <v>0</v>
      </c>
      <c r="T47" s="3">
        <f t="shared" si="19"/>
        <v>0</v>
      </c>
      <c r="U47" s="3">
        <f t="shared" si="19"/>
        <v>0</v>
      </c>
      <c r="V47" s="3">
        <f t="shared" si="19"/>
        <v>0</v>
      </c>
      <c r="W47" s="3">
        <f t="shared" si="19"/>
        <v>0</v>
      </c>
      <c r="X47" s="3">
        <f t="shared" si="19"/>
        <v>0</v>
      </c>
      <c r="Y47" s="3">
        <f t="shared" si="19"/>
        <v>0</v>
      </c>
      <c r="Z47" s="3">
        <f t="shared" si="19"/>
        <v>0</v>
      </c>
      <c r="AA47" s="3">
        <f t="shared" si="19"/>
        <v>0</v>
      </c>
      <c r="AB47" s="3">
        <f t="shared" si="19"/>
        <v>0</v>
      </c>
      <c r="AC47" s="3">
        <f t="shared" si="19"/>
        <v>0</v>
      </c>
      <c r="AD47" s="3">
        <f t="shared" si="19"/>
        <v>0</v>
      </c>
      <c r="AE47" s="3">
        <f t="shared" si="19"/>
        <v>0</v>
      </c>
      <c r="AF47" s="3">
        <f t="shared" si="19"/>
        <v>0</v>
      </c>
      <c r="AG47" s="3">
        <f t="shared" si="19"/>
        <v>0</v>
      </c>
      <c r="AH47" s="3">
        <f t="shared" si="19"/>
        <v>0</v>
      </c>
      <c r="AI47" s="3">
        <f t="shared" si="19"/>
        <v>0</v>
      </c>
      <c r="AJ47" s="3">
        <f t="shared" si="19"/>
        <v>0</v>
      </c>
      <c r="AK47" s="3">
        <f t="shared" si="19"/>
        <v>0</v>
      </c>
      <c r="AL47" s="3">
        <f t="shared" si="19"/>
        <v>0</v>
      </c>
      <c r="AM47" s="3">
        <f t="shared" si="19"/>
        <v>0</v>
      </c>
      <c r="AN47" s="3">
        <f t="shared" si="19"/>
        <v>0</v>
      </c>
      <c r="AO47" s="3">
        <f t="shared" si="19"/>
        <v>0</v>
      </c>
      <c r="AP47" s="3">
        <f t="shared" si="19"/>
        <v>0</v>
      </c>
      <c r="AQ47" s="3">
        <f t="shared" si="19"/>
        <v>0</v>
      </c>
      <c r="AR47" s="3">
        <f t="shared" si="19"/>
        <v>0</v>
      </c>
      <c r="AS47" s="3">
        <f t="shared" si="19"/>
        <v>0</v>
      </c>
      <c r="AT47" s="3">
        <f t="shared" si="19"/>
        <v>0</v>
      </c>
      <c r="AU47" s="3">
        <f t="shared" si="19"/>
        <v>1</v>
      </c>
      <c r="AV47" s="3">
        <f t="shared" si="19"/>
        <v>0</v>
      </c>
      <c r="AW47" s="3">
        <f t="shared" si="19"/>
        <v>0</v>
      </c>
      <c r="AX47" s="3">
        <f t="shared" si="19"/>
        <v>1</v>
      </c>
      <c r="AY47" s="3">
        <f t="shared" si="19"/>
        <v>0</v>
      </c>
      <c r="AZ47" s="3">
        <f t="shared" si="19"/>
        <v>1</v>
      </c>
      <c r="BA47" s="3">
        <f t="shared" si="19"/>
        <v>1</v>
      </c>
      <c r="BB47" s="3">
        <f t="shared" si="19"/>
        <v>0</v>
      </c>
      <c r="BC47" s="3">
        <f t="shared" si="19"/>
        <v>7</v>
      </c>
      <c r="BD47" s="3">
        <f t="shared" si="19"/>
        <v>2</v>
      </c>
      <c r="BE47" s="3">
        <f t="shared" si="19"/>
        <v>1</v>
      </c>
      <c r="BF47" s="3">
        <f t="shared" si="19"/>
        <v>0</v>
      </c>
      <c r="BG47" s="3">
        <f t="shared" si="19"/>
        <v>13</v>
      </c>
      <c r="BH47" s="3">
        <f t="shared" si="19"/>
        <v>1</v>
      </c>
      <c r="BI47" s="3">
        <f t="shared" si="19"/>
        <v>13</v>
      </c>
      <c r="BJ47" s="3">
        <f t="shared" si="19"/>
        <v>13</v>
      </c>
      <c r="BK47" s="3">
        <f t="shared" si="19"/>
        <v>21</v>
      </c>
      <c r="BL47" s="3">
        <f t="shared" si="19"/>
        <v>23</v>
      </c>
      <c r="BM47" s="3">
        <f t="shared" si="19"/>
        <v>22</v>
      </c>
      <c r="BN47" s="3">
        <f t="shared" si="19"/>
        <v>2</v>
      </c>
      <c r="BO47" s="3">
        <f t="shared" si="19"/>
        <v>31</v>
      </c>
      <c r="BP47" s="3">
        <f t="shared" si="19"/>
        <v>38</v>
      </c>
      <c r="BQ47" s="3">
        <f t="shared" si="19"/>
        <v>40</v>
      </c>
      <c r="BR47" s="3">
        <f t="shared" si="18"/>
        <v>33</v>
      </c>
      <c r="BS47" s="3">
        <f t="shared" si="18"/>
        <v>36</v>
      </c>
      <c r="BT47" s="3">
        <f t="shared" si="18"/>
        <v>59</v>
      </c>
      <c r="BU47" s="3">
        <f t="shared" si="18"/>
        <v>74</v>
      </c>
      <c r="BV47" s="3">
        <f t="shared" si="18"/>
        <v>55</v>
      </c>
      <c r="BW47" s="3">
        <f t="shared" si="18"/>
        <v>48</v>
      </c>
      <c r="BX47" s="3">
        <f t="shared" si="18"/>
        <v>55</v>
      </c>
      <c r="BY47" s="3">
        <f t="shared" si="18"/>
        <v>75</v>
      </c>
      <c r="BZ47" s="3">
        <f t="shared" si="18"/>
        <v>49</v>
      </c>
      <c r="CA47" s="3">
        <f t="shared" si="18"/>
        <v>50</v>
      </c>
      <c r="CB47" s="3">
        <f t="shared" si="18"/>
        <v>56</v>
      </c>
      <c r="CC47" s="3">
        <f t="shared" si="18"/>
        <v>74</v>
      </c>
      <c r="CD47" s="3">
        <f t="shared" si="18"/>
        <v>53</v>
      </c>
      <c r="CE47" s="3">
        <f t="shared" si="18"/>
        <v>54</v>
      </c>
      <c r="CF47" s="3">
        <f t="shared" si="18"/>
        <v>34</v>
      </c>
      <c r="CG47" s="3">
        <f t="shared" si="18"/>
        <v>70</v>
      </c>
      <c r="CH47" s="3">
        <f t="shared" si="18"/>
        <v>32</v>
      </c>
      <c r="CI47" s="3">
        <f t="shared" si="18"/>
        <v>36</v>
      </c>
      <c r="CJ47" s="3">
        <f t="shared" si="18"/>
        <v>65</v>
      </c>
      <c r="CK47" s="3">
        <f t="shared" si="18"/>
        <v>42</v>
      </c>
      <c r="CL47" s="3">
        <f t="shared" si="18"/>
        <v>46</v>
      </c>
      <c r="CM47" s="3">
        <f t="shared" si="18"/>
        <v>41</v>
      </c>
      <c r="CN47" s="3">
        <f t="shared" si="18"/>
        <v>25</v>
      </c>
      <c r="CO47" s="3">
        <f t="shared" si="18"/>
        <v>36</v>
      </c>
      <c r="CP47" s="3">
        <f t="shared" si="18"/>
        <v>49</v>
      </c>
      <c r="CQ47" s="3">
        <f t="shared" si="18"/>
        <v>31</v>
      </c>
      <c r="CR47" s="3">
        <f t="shared" si="18"/>
        <v>40</v>
      </c>
      <c r="CS47" s="3">
        <f t="shared" si="18"/>
        <v>40</v>
      </c>
      <c r="CT47" s="3">
        <f t="shared" si="18"/>
        <v>10</v>
      </c>
      <c r="CU47" s="3">
        <f t="shared" si="18"/>
        <v>11</v>
      </c>
      <c r="CV47" s="3">
        <f t="shared" si="18"/>
        <v>55</v>
      </c>
      <c r="CW47" s="3">
        <f t="shared" si="18"/>
        <v>34</v>
      </c>
      <c r="CX47" s="3">
        <f t="shared" si="18"/>
        <v>17</v>
      </c>
      <c r="CY47" s="3">
        <f t="shared" si="18"/>
        <v>21</v>
      </c>
      <c r="CZ47" s="3">
        <f t="shared" si="18"/>
        <v>17</v>
      </c>
      <c r="DA47" s="3">
        <f t="shared" si="18"/>
        <v>8</v>
      </c>
      <c r="DB47" s="3">
        <f t="shared" si="18"/>
        <v>0</v>
      </c>
      <c r="DC47" s="3">
        <f t="shared" si="18"/>
        <v>22</v>
      </c>
      <c r="DD47" s="3">
        <f t="shared" si="18"/>
        <v>11</v>
      </c>
      <c r="DE47" s="3">
        <f t="shared" si="18"/>
        <v>10</v>
      </c>
      <c r="DF47" s="3">
        <f t="shared" si="18"/>
        <v>5</v>
      </c>
      <c r="DG47" s="3">
        <f t="shared" si="18"/>
        <v>13</v>
      </c>
      <c r="DH47" s="3">
        <f t="shared" si="18"/>
        <v>7</v>
      </c>
      <c r="DI47" s="3">
        <f t="shared" si="18"/>
        <v>3</v>
      </c>
      <c r="DJ47" s="3">
        <f t="shared" si="18"/>
        <v>12</v>
      </c>
      <c r="DK47" s="3">
        <f t="shared" si="18"/>
        <v>22</v>
      </c>
      <c r="DL47" s="3">
        <f t="shared" si="18"/>
        <v>3</v>
      </c>
      <c r="DM47" s="3">
        <f t="shared" si="18"/>
        <v>2</v>
      </c>
      <c r="DN47" s="3">
        <f t="shared" si="18"/>
        <v>6</v>
      </c>
      <c r="DO47" s="3">
        <f t="shared" si="18"/>
        <v>1</v>
      </c>
      <c r="DP47" s="3">
        <f t="shared" si="18"/>
        <v>2</v>
      </c>
      <c r="DQ47" s="3">
        <f t="shared" si="18"/>
        <v>5</v>
      </c>
      <c r="DR47" s="3">
        <f t="shared" si="18"/>
        <v>5</v>
      </c>
      <c r="DS47" s="3">
        <f t="shared" si="18"/>
        <v>1</v>
      </c>
      <c r="DT47" s="3">
        <f t="shared" si="18"/>
        <v>6</v>
      </c>
      <c r="DU47" s="3">
        <f t="shared" si="18"/>
        <v>5</v>
      </c>
      <c r="DV47" s="3">
        <f t="shared" si="18"/>
        <v>2</v>
      </c>
      <c r="DW47" s="3">
        <f t="shared" si="18"/>
        <v>1</v>
      </c>
      <c r="DX47" s="3">
        <f t="shared" si="18"/>
        <v>7</v>
      </c>
      <c r="DY47" s="3">
        <f t="shared" si="18"/>
        <v>2</v>
      </c>
      <c r="DZ47" s="3">
        <f t="shared" si="18"/>
        <v>2</v>
      </c>
      <c r="EA47" s="3">
        <f t="shared" si="18"/>
        <v>2</v>
      </c>
      <c r="EB47" s="3">
        <f t="shared" si="18"/>
        <v>0</v>
      </c>
      <c r="EC47" s="3">
        <f t="shared" si="11"/>
        <v>0</v>
      </c>
    </row>
    <row r="50" spans="3:133" x14ac:dyDescent="0.25">
      <c r="C50" t="s">
        <v>2084</v>
      </c>
    </row>
    <row r="51" spans="3:133" x14ac:dyDescent="0.25">
      <c r="C51" t="s">
        <v>0</v>
      </c>
      <c r="D51" s="1">
        <v>43852</v>
      </c>
      <c r="E51" s="1">
        <f>D51+1</f>
        <v>43853</v>
      </c>
      <c r="F51" s="1">
        <f t="shared" ref="F51:BQ51" si="20">E51+1</f>
        <v>43854</v>
      </c>
      <c r="G51" s="1">
        <f t="shared" si="20"/>
        <v>43855</v>
      </c>
      <c r="H51" s="1">
        <f t="shared" si="20"/>
        <v>43856</v>
      </c>
      <c r="I51" s="1">
        <f t="shared" si="20"/>
        <v>43857</v>
      </c>
      <c r="J51" s="1">
        <f t="shared" si="20"/>
        <v>43858</v>
      </c>
      <c r="K51" s="1">
        <f t="shared" si="20"/>
        <v>43859</v>
      </c>
      <c r="L51" s="1">
        <f t="shared" si="20"/>
        <v>43860</v>
      </c>
      <c r="M51" s="1">
        <f t="shared" si="20"/>
        <v>43861</v>
      </c>
      <c r="N51" s="1">
        <f t="shared" si="20"/>
        <v>43862</v>
      </c>
      <c r="O51" s="1">
        <f t="shared" si="20"/>
        <v>43863</v>
      </c>
      <c r="P51" s="1">
        <f t="shared" si="20"/>
        <v>43864</v>
      </c>
      <c r="Q51" s="1">
        <f t="shared" si="20"/>
        <v>43865</v>
      </c>
      <c r="R51" s="1">
        <f t="shared" si="20"/>
        <v>43866</v>
      </c>
      <c r="S51" s="1">
        <f t="shared" si="20"/>
        <v>43867</v>
      </c>
      <c r="T51" s="1">
        <f t="shared" si="20"/>
        <v>43868</v>
      </c>
      <c r="U51" s="1">
        <f t="shared" si="20"/>
        <v>43869</v>
      </c>
      <c r="V51" s="1">
        <f t="shared" si="20"/>
        <v>43870</v>
      </c>
      <c r="W51" s="1">
        <f t="shared" si="20"/>
        <v>43871</v>
      </c>
      <c r="X51" s="1">
        <f t="shared" si="20"/>
        <v>43872</v>
      </c>
      <c r="Y51" s="1">
        <f t="shared" si="20"/>
        <v>43873</v>
      </c>
      <c r="Z51" s="1">
        <f t="shared" si="20"/>
        <v>43874</v>
      </c>
      <c r="AA51" s="1">
        <f t="shared" si="20"/>
        <v>43875</v>
      </c>
      <c r="AB51" s="1">
        <f t="shared" si="20"/>
        <v>43876</v>
      </c>
      <c r="AC51" s="1">
        <f t="shared" si="20"/>
        <v>43877</v>
      </c>
      <c r="AD51" s="1">
        <f t="shared" si="20"/>
        <v>43878</v>
      </c>
      <c r="AE51" s="1">
        <f t="shared" si="20"/>
        <v>43879</v>
      </c>
      <c r="AF51" s="1">
        <f t="shared" si="20"/>
        <v>43880</v>
      </c>
      <c r="AG51" s="1">
        <f t="shared" si="20"/>
        <v>43881</v>
      </c>
      <c r="AH51" s="1">
        <f t="shared" si="20"/>
        <v>43882</v>
      </c>
      <c r="AI51" s="1">
        <f t="shared" si="20"/>
        <v>43883</v>
      </c>
      <c r="AJ51" s="1">
        <f t="shared" si="20"/>
        <v>43884</v>
      </c>
      <c r="AK51" s="1">
        <f t="shared" si="20"/>
        <v>43885</v>
      </c>
      <c r="AL51" s="1">
        <f t="shared" si="20"/>
        <v>43886</v>
      </c>
      <c r="AM51" s="1">
        <f t="shared" si="20"/>
        <v>43887</v>
      </c>
      <c r="AN51" s="1">
        <f t="shared" si="20"/>
        <v>43888</v>
      </c>
      <c r="AO51" s="1">
        <f t="shared" si="20"/>
        <v>43889</v>
      </c>
      <c r="AP51" s="1">
        <f t="shared" si="20"/>
        <v>43890</v>
      </c>
      <c r="AQ51" s="1">
        <f t="shared" si="20"/>
        <v>43891</v>
      </c>
      <c r="AR51" s="1">
        <f t="shared" si="20"/>
        <v>43892</v>
      </c>
      <c r="AS51" s="1">
        <f t="shared" si="20"/>
        <v>43893</v>
      </c>
      <c r="AT51" s="1">
        <f t="shared" si="20"/>
        <v>43894</v>
      </c>
      <c r="AU51" s="1">
        <f t="shared" si="20"/>
        <v>43895</v>
      </c>
      <c r="AV51" s="1">
        <f t="shared" si="20"/>
        <v>43896</v>
      </c>
      <c r="AW51" s="1">
        <f t="shared" si="20"/>
        <v>43897</v>
      </c>
      <c r="AX51" s="1">
        <f t="shared" si="20"/>
        <v>43898</v>
      </c>
      <c r="AY51" s="1">
        <f t="shared" si="20"/>
        <v>43899</v>
      </c>
      <c r="AZ51" s="1">
        <f t="shared" si="20"/>
        <v>43900</v>
      </c>
      <c r="BA51" s="1">
        <f t="shared" si="20"/>
        <v>43901</v>
      </c>
      <c r="BB51" s="1">
        <f t="shared" si="20"/>
        <v>43902</v>
      </c>
      <c r="BC51" s="1">
        <f t="shared" si="20"/>
        <v>43903</v>
      </c>
      <c r="BD51" s="1">
        <f t="shared" si="20"/>
        <v>43904</v>
      </c>
      <c r="BE51" s="1">
        <f t="shared" si="20"/>
        <v>43905</v>
      </c>
      <c r="BF51" s="1">
        <f t="shared" si="20"/>
        <v>43906</v>
      </c>
      <c r="BG51" s="1">
        <f t="shared" si="20"/>
        <v>43907</v>
      </c>
      <c r="BH51" s="1">
        <f t="shared" si="20"/>
        <v>43908</v>
      </c>
      <c r="BI51" s="1">
        <f t="shared" si="20"/>
        <v>43909</v>
      </c>
      <c r="BJ51" s="1">
        <f t="shared" si="20"/>
        <v>43910</v>
      </c>
      <c r="BK51" s="1">
        <f t="shared" si="20"/>
        <v>43911</v>
      </c>
      <c r="BL51" s="1">
        <f t="shared" si="20"/>
        <v>43912</v>
      </c>
      <c r="BM51" s="1">
        <f t="shared" si="20"/>
        <v>43913</v>
      </c>
      <c r="BN51" s="1">
        <f t="shared" si="20"/>
        <v>43914</v>
      </c>
      <c r="BO51" s="1">
        <f t="shared" si="20"/>
        <v>43915</v>
      </c>
      <c r="BP51" s="1">
        <f t="shared" si="20"/>
        <v>43916</v>
      </c>
      <c r="BQ51" s="1">
        <f t="shared" si="20"/>
        <v>43917</v>
      </c>
      <c r="BR51" s="1">
        <f t="shared" ref="BR51:EC51" si="21">BQ51+1</f>
        <v>43918</v>
      </c>
      <c r="BS51" s="1">
        <f t="shared" si="21"/>
        <v>43919</v>
      </c>
      <c r="BT51" s="1">
        <f t="shared" si="21"/>
        <v>43920</v>
      </c>
      <c r="BU51" s="1">
        <f t="shared" si="21"/>
        <v>43921</v>
      </c>
      <c r="BV51" s="1">
        <f t="shared" si="21"/>
        <v>43922</v>
      </c>
      <c r="BW51" s="1">
        <f t="shared" si="21"/>
        <v>43923</v>
      </c>
      <c r="BX51" s="1">
        <f t="shared" si="21"/>
        <v>43924</v>
      </c>
      <c r="BY51" s="1">
        <f t="shared" si="21"/>
        <v>43925</v>
      </c>
      <c r="BZ51" s="1">
        <f t="shared" si="21"/>
        <v>43926</v>
      </c>
      <c r="CA51" s="1">
        <f t="shared" si="21"/>
        <v>43927</v>
      </c>
      <c r="CB51" s="1">
        <f t="shared" si="21"/>
        <v>43928</v>
      </c>
      <c r="CC51" s="1">
        <f t="shared" si="21"/>
        <v>43929</v>
      </c>
      <c r="CD51" s="1">
        <f t="shared" si="21"/>
        <v>43930</v>
      </c>
      <c r="CE51" s="1">
        <f t="shared" si="21"/>
        <v>43931</v>
      </c>
      <c r="CF51" s="1">
        <f t="shared" si="21"/>
        <v>43932</v>
      </c>
      <c r="CG51" s="1">
        <f t="shared" si="21"/>
        <v>43933</v>
      </c>
      <c r="CH51" s="1">
        <f t="shared" si="21"/>
        <v>43934</v>
      </c>
      <c r="CI51" s="1">
        <f t="shared" si="21"/>
        <v>43935</v>
      </c>
      <c r="CJ51" s="1">
        <f t="shared" si="21"/>
        <v>43936</v>
      </c>
      <c r="CK51" s="1">
        <f t="shared" si="21"/>
        <v>43937</v>
      </c>
      <c r="CL51" s="1">
        <f t="shared" si="21"/>
        <v>43938</v>
      </c>
      <c r="CM51" s="1">
        <f t="shared" si="21"/>
        <v>43939</v>
      </c>
      <c r="CN51" s="1">
        <f t="shared" si="21"/>
        <v>43940</v>
      </c>
      <c r="CO51" s="1">
        <f t="shared" si="21"/>
        <v>43941</v>
      </c>
      <c r="CP51" s="1">
        <f t="shared" si="21"/>
        <v>43942</v>
      </c>
      <c r="CQ51" s="1">
        <f t="shared" si="21"/>
        <v>43943</v>
      </c>
      <c r="CR51" s="1">
        <f t="shared" si="21"/>
        <v>43944</v>
      </c>
      <c r="CS51" s="1">
        <f t="shared" si="21"/>
        <v>43945</v>
      </c>
      <c r="CT51" s="1">
        <f t="shared" si="21"/>
        <v>43946</v>
      </c>
      <c r="CU51" s="1">
        <f t="shared" si="21"/>
        <v>43947</v>
      </c>
      <c r="CV51" s="1">
        <f t="shared" si="21"/>
        <v>43948</v>
      </c>
      <c r="CW51" s="1">
        <f t="shared" si="21"/>
        <v>43949</v>
      </c>
      <c r="CX51" s="1">
        <f t="shared" si="21"/>
        <v>43950</v>
      </c>
      <c r="CY51" s="1">
        <f t="shared" si="21"/>
        <v>43951</v>
      </c>
      <c r="CZ51" s="1">
        <f t="shared" si="21"/>
        <v>43952</v>
      </c>
      <c r="DA51" s="1">
        <f t="shared" si="21"/>
        <v>43953</v>
      </c>
      <c r="DB51" s="1">
        <f t="shared" si="21"/>
        <v>43954</v>
      </c>
      <c r="DC51" s="1">
        <f t="shared" si="21"/>
        <v>43955</v>
      </c>
      <c r="DD51" s="1">
        <f t="shared" si="21"/>
        <v>43956</v>
      </c>
      <c r="DE51" s="1">
        <f t="shared" si="21"/>
        <v>43957</v>
      </c>
      <c r="DF51" s="1">
        <f t="shared" si="21"/>
        <v>43958</v>
      </c>
      <c r="DG51" s="1">
        <f t="shared" si="21"/>
        <v>43959</v>
      </c>
      <c r="DH51" s="1">
        <f t="shared" si="21"/>
        <v>43960</v>
      </c>
      <c r="DI51" s="1">
        <f t="shared" si="21"/>
        <v>43961</v>
      </c>
      <c r="DJ51" s="1">
        <f t="shared" si="21"/>
        <v>43962</v>
      </c>
      <c r="DK51" s="1">
        <f t="shared" si="21"/>
        <v>43963</v>
      </c>
      <c r="DL51" s="1">
        <f t="shared" si="21"/>
        <v>43964</v>
      </c>
      <c r="DM51" s="1">
        <f t="shared" si="21"/>
        <v>43965</v>
      </c>
      <c r="DN51" s="1">
        <f t="shared" si="21"/>
        <v>43966</v>
      </c>
      <c r="DO51" s="1">
        <f t="shared" si="21"/>
        <v>43967</v>
      </c>
      <c r="DP51" s="1">
        <f t="shared" si="21"/>
        <v>43968</v>
      </c>
      <c r="DQ51" s="1">
        <f t="shared" si="21"/>
        <v>43969</v>
      </c>
      <c r="DR51" s="1">
        <f t="shared" si="21"/>
        <v>43970</v>
      </c>
      <c r="DS51" s="1">
        <f t="shared" si="21"/>
        <v>43971</v>
      </c>
      <c r="DT51" s="1">
        <f t="shared" si="21"/>
        <v>43972</v>
      </c>
      <c r="DU51" s="1">
        <f t="shared" si="21"/>
        <v>43973</v>
      </c>
      <c r="DV51" s="1">
        <f t="shared" si="21"/>
        <v>43974</v>
      </c>
      <c r="DW51" s="1">
        <f t="shared" si="21"/>
        <v>43975</v>
      </c>
      <c r="DX51" s="1">
        <f t="shared" si="21"/>
        <v>43976</v>
      </c>
      <c r="DY51" s="1">
        <f t="shared" si="21"/>
        <v>43977</v>
      </c>
      <c r="DZ51" s="1">
        <f t="shared" si="21"/>
        <v>43978</v>
      </c>
      <c r="EA51" s="1">
        <f t="shared" si="21"/>
        <v>43979</v>
      </c>
      <c r="EB51" s="1">
        <f t="shared" si="21"/>
        <v>43980</v>
      </c>
      <c r="EC51" s="1">
        <f t="shared" si="21"/>
        <v>43981</v>
      </c>
    </row>
    <row r="52" spans="3:133" x14ac:dyDescent="0.25">
      <c r="C52" t="s">
        <v>143</v>
      </c>
      <c r="D52" s="5">
        <v>0</v>
      </c>
      <c r="E52" s="3">
        <f>IF(E3=0,0,D52+1)</f>
        <v>0</v>
      </c>
      <c r="F52" s="3">
        <f t="shared" ref="F52:BQ52" si="22">IF(F3=0,0,E52+1)</f>
        <v>0</v>
      </c>
      <c r="G52" s="3">
        <f t="shared" si="22"/>
        <v>0</v>
      </c>
      <c r="H52" s="3">
        <f t="shared" si="22"/>
        <v>0</v>
      </c>
      <c r="I52" s="3">
        <f t="shared" si="22"/>
        <v>0</v>
      </c>
      <c r="J52" s="3">
        <f t="shared" si="22"/>
        <v>0</v>
      </c>
      <c r="K52" s="3">
        <f t="shared" si="22"/>
        <v>0</v>
      </c>
      <c r="L52" s="3">
        <f t="shared" si="22"/>
        <v>0</v>
      </c>
      <c r="M52" s="3">
        <f t="shared" si="22"/>
        <v>0</v>
      </c>
      <c r="N52" s="3">
        <f t="shared" si="22"/>
        <v>0</v>
      </c>
      <c r="O52" s="3">
        <f t="shared" si="22"/>
        <v>0</v>
      </c>
      <c r="P52" s="3">
        <f t="shared" si="22"/>
        <v>0</v>
      </c>
      <c r="Q52" s="3">
        <f t="shared" si="22"/>
        <v>0</v>
      </c>
      <c r="R52" s="3">
        <f t="shared" si="22"/>
        <v>0</v>
      </c>
      <c r="S52" s="3">
        <f t="shared" si="22"/>
        <v>0</v>
      </c>
      <c r="T52" s="3">
        <f t="shared" si="22"/>
        <v>0</v>
      </c>
      <c r="U52" s="3">
        <f t="shared" si="22"/>
        <v>0</v>
      </c>
      <c r="V52" s="3">
        <f t="shared" si="22"/>
        <v>0</v>
      </c>
      <c r="W52" s="3">
        <f t="shared" si="22"/>
        <v>0</v>
      </c>
      <c r="X52" s="3">
        <f t="shared" si="22"/>
        <v>0</v>
      </c>
      <c r="Y52" s="3">
        <f t="shared" si="22"/>
        <v>0</v>
      </c>
      <c r="Z52" s="3">
        <f t="shared" si="22"/>
        <v>0</v>
      </c>
      <c r="AA52" s="3">
        <f t="shared" si="22"/>
        <v>0</v>
      </c>
      <c r="AB52" s="3">
        <f t="shared" si="22"/>
        <v>0</v>
      </c>
      <c r="AC52" s="3">
        <f t="shared" si="22"/>
        <v>0</v>
      </c>
      <c r="AD52" s="3">
        <f t="shared" si="22"/>
        <v>0</v>
      </c>
      <c r="AE52" s="3">
        <f t="shared" si="22"/>
        <v>0</v>
      </c>
      <c r="AF52" s="3">
        <f t="shared" si="22"/>
        <v>0</v>
      </c>
      <c r="AG52" s="3">
        <f t="shared" si="22"/>
        <v>0</v>
      </c>
      <c r="AH52" s="3">
        <f t="shared" si="22"/>
        <v>0</v>
      </c>
      <c r="AI52" s="3">
        <f t="shared" si="22"/>
        <v>0</v>
      </c>
      <c r="AJ52" s="3">
        <f t="shared" si="22"/>
        <v>0</v>
      </c>
      <c r="AK52" s="3">
        <f t="shared" si="22"/>
        <v>0</v>
      </c>
      <c r="AL52" s="3">
        <f t="shared" si="22"/>
        <v>0</v>
      </c>
      <c r="AM52" s="3">
        <f t="shared" si="22"/>
        <v>0</v>
      </c>
      <c r="AN52" s="3">
        <f t="shared" si="22"/>
        <v>0</v>
      </c>
      <c r="AO52" s="3">
        <f t="shared" si="22"/>
        <v>0</v>
      </c>
      <c r="AP52" s="3">
        <f t="shared" si="22"/>
        <v>0</v>
      </c>
      <c r="AQ52" s="3">
        <f t="shared" si="22"/>
        <v>0</v>
      </c>
      <c r="AR52" s="3">
        <f t="shared" si="22"/>
        <v>0</v>
      </c>
      <c r="AS52" s="3">
        <f t="shared" si="22"/>
        <v>0</v>
      </c>
      <c r="AT52" s="3">
        <f t="shared" si="22"/>
        <v>0</v>
      </c>
      <c r="AU52" s="3">
        <f t="shared" si="22"/>
        <v>0</v>
      </c>
      <c r="AV52" s="3">
        <f t="shared" si="22"/>
        <v>0</v>
      </c>
      <c r="AW52" s="3">
        <f t="shared" si="22"/>
        <v>0</v>
      </c>
      <c r="AX52" s="3">
        <f t="shared" si="22"/>
        <v>1</v>
      </c>
      <c r="AY52" s="3">
        <f t="shared" si="22"/>
        <v>2</v>
      </c>
      <c r="AZ52" s="3">
        <f t="shared" si="22"/>
        <v>3</v>
      </c>
      <c r="BA52" s="3">
        <f t="shared" si="22"/>
        <v>4</v>
      </c>
      <c r="BB52" s="3">
        <f t="shared" si="22"/>
        <v>5</v>
      </c>
      <c r="BC52" s="3">
        <f t="shared" si="22"/>
        <v>6</v>
      </c>
      <c r="BD52" s="3">
        <f t="shared" si="22"/>
        <v>7</v>
      </c>
      <c r="BE52" s="3">
        <f t="shared" si="22"/>
        <v>8</v>
      </c>
      <c r="BF52" s="3">
        <f t="shared" si="22"/>
        <v>9</v>
      </c>
      <c r="BG52" s="3">
        <f t="shared" si="22"/>
        <v>10</v>
      </c>
      <c r="BH52" s="3">
        <f t="shared" si="22"/>
        <v>11</v>
      </c>
      <c r="BI52" s="3">
        <f t="shared" si="22"/>
        <v>12</v>
      </c>
      <c r="BJ52" s="3">
        <f t="shared" si="22"/>
        <v>13</v>
      </c>
      <c r="BK52" s="3">
        <f t="shared" si="22"/>
        <v>14</v>
      </c>
      <c r="BL52" s="3">
        <f t="shared" si="22"/>
        <v>15</v>
      </c>
      <c r="BM52" s="3">
        <f t="shared" si="22"/>
        <v>16</v>
      </c>
      <c r="BN52" s="3">
        <f t="shared" si="22"/>
        <v>17</v>
      </c>
      <c r="BO52" s="3">
        <f t="shared" si="22"/>
        <v>18</v>
      </c>
      <c r="BP52" s="3">
        <f t="shared" si="22"/>
        <v>19</v>
      </c>
      <c r="BQ52" s="3">
        <f t="shared" si="22"/>
        <v>20</v>
      </c>
      <c r="BR52" s="3">
        <f t="shared" ref="BR52:EC52" si="23">IF(BR3=0,0,BQ52+1)</f>
        <v>21</v>
      </c>
      <c r="BS52" s="3">
        <f t="shared" si="23"/>
        <v>22</v>
      </c>
      <c r="BT52" s="3">
        <f t="shared" si="23"/>
        <v>23</v>
      </c>
      <c r="BU52" s="3">
        <f t="shared" si="23"/>
        <v>24</v>
      </c>
      <c r="BV52" s="3">
        <f t="shared" si="23"/>
        <v>25</v>
      </c>
      <c r="BW52" s="3">
        <f t="shared" si="23"/>
        <v>26</v>
      </c>
      <c r="BX52" s="3">
        <f t="shared" si="23"/>
        <v>27</v>
      </c>
      <c r="BY52" s="3">
        <f t="shared" si="23"/>
        <v>28</v>
      </c>
      <c r="BZ52" s="3">
        <f t="shared" si="23"/>
        <v>29</v>
      </c>
      <c r="CA52" s="3">
        <f t="shared" si="23"/>
        <v>30</v>
      </c>
      <c r="CB52" s="3">
        <f t="shared" si="23"/>
        <v>31</v>
      </c>
      <c r="CC52" s="3">
        <f t="shared" si="23"/>
        <v>32</v>
      </c>
      <c r="CD52" s="3">
        <f t="shared" si="23"/>
        <v>33</v>
      </c>
      <c r="CE52" s="3">
        <f t="shared" si="23"/>
        <v>34</v>
      </c>
      <c r="CF52" s="3">
        <f t="shared" si="23"/>
        <v>35</v>
      </c>
      <c r="CG52" s="3">
        <f t="shared" si="23"/>
        <v>36</v>
      </c>
      <c r="CH52" s="3">
        <f t="shared" si="23"/>
        <v>37</v>
      </c>
      <c r="CI52" s="3">
        <f t="shared" si="23"/>
        <v>38</v>
      </c>
      <c r="CJ52" s="3">
        <f t="shared" si="23"/>
        <v>39</v>
      </c>
      <c r="CK52" s="3">
        <f t="shared" si="23"/>
        <v>40</v>
      </c>
      <c r="CL52" s="3">
        <f t="shared" si="23"/>
        <v>41</v>
      </c>
      <c r="CM52" s="3">
        <f t="shared" si="23"/>
        <v>42</v>
      </c>
      <c r="CN52" s="3">
        <f t="shared" si="23"/>
        <v>43</v>
      </c>
      <c r="CO52" s="3">
        <f t="shared" si="23"/>
        <v>44</v>
      </c>
      <c r="CP52" s="3">
        <f t="shared" si="23"/>
        <v>45</v>
      </c>
      <c r="CQ52" s="3">
        <f t="shared" si="23"/>
        <v>46</v>
      </c>
      <c r="CR52" s="3">
        <f t="shared" si="23"/>
        <v>47</v>
      </c>
      <c r="CS52" s="3">
        <f t="shared" si="23"/>
        <v>48</v>
      </c>
      <c r="CT52" s="3">
        <f t="shared" si="23"/>
        <v>49</v>
      </c>
      <c r="CU52" s="3">
        <f t="shared" si="23"/>
        <v>50</v>
      </c>
      <c r="CV52" s="3">
        <f t="shared" si="23"/>
        <v>51</v>
      </c>
      <c r="CW52" s="3">
        <f t="shared" si="23"/>
        <v>52</v>
      </c>
      <c r="CX52" s="3">
        <f t="shared" si="23"/>
        <v>53</v>
      </c>
      <c r="CY52" s="3">
        <f t="shared" si="23"/>
        <v>54</v>
      </c>
      <c r="CZ52" s="3">
        <f t="shared" si="23"/>
        <v>55</v>
      </c>
      <c r="DA52" s="3">
        <f t="shared" si="23"/>
        <v>56</v>
      </c>
      <c r="DB52" s="3">
        <f t="shared" si="23"/>
        <v>57</v>
      </c>
      <c r="DC52" s="3">
        <f t="shared" si="23"/>
        <v>58</v>
      </c>
      <c r="DD52" s="3">
        <f t="shared" si="23"/>
        <v>59</v>
      </c>
      <c r="DE52" s="3">
        <f t="shared" si="23"/>
        <v>60</v>
      </c>
      <c r="DF52" s="3">
        <f t="shared" si="23"/>
        <v>61</v>
      </c>
      <c r="DG52" s="3">
        <f t="shared" si="23"/>
        <v>62</v>
      </c>
      <c r="DH52" s="3">
        <f t="shared" si="23"/>
        <v>63</v>
      </c>
      <c r="DI52" s="3">
        <f t="shared" si="23"/>
        <v>64</v>
      </c>
      <c r="DJ52" s="3">
        <f t="shared" si="23"/>
        <v>65</v>
      </c>
      <c r="DK52" s="3">
        <f t="shared" si="23"/>
        <v>66</v>
      </c>
      <c r="DL52" s="3">
        <f t="shared" si="23"/>
        <v>67</v>
      </c>
      <c r="DM52" s="3">
        <f t="shared" si="23"/>
        <v>68</v>
      </c>
      <c r="DN52" s="3">
        <f t="shared" si="23"/>
        <v>69</v>
      </c>
      <c r="DO52" s="3">
        <f t="shared" si="23"/>
        <v>70</v>
      </c>
      <c r="DP52" s="3">
        <f t="shared" si="23"/>
        <v>71</v>
      </c>
      <c r="DQ52" s="3">
        <f t="shared" si="23"/>
        <v>72</v>
      </c>
      <c r="DR52" s="3">
        <f t="shared" si="23"/>
        <v>73</v>
      </c>
      <c r="DS52" s="3">
        <f t="shared" si="23"/>
        <v>74</v>
      </c>
      <c r="DT52" s="3">
        <f t="shared" si="23"/>
        <v>75</v>
      </c>
      <c r="DU52" s="3">
        <f t="shared" si="23"/>
        <v>76</v>
      </c>
      <c r="DV52" s="3">
        <f t="shared" si="23"/>
        <v>77</v>
      </c>
      <c r="DW52" s="3">
        <f t="shared" si="23"/>
        <v>78</v>
      </c>
      <c r="DX52" s="3">
        <f t="shared" si="23"/>
        <v>79</v>
      </c>
      <c r="DY52" s="3">
        <f t="shared" si="23"/>
        <v>80</v>
      </c>
      <c r="DZ52" s="3">
        <f t="shared" si="23"/>
        <v>81</v>
      </c>
      <c r="EA52" s="3">
        <f t="shared" si="23"/>
        <v>82</v>
      </c>
      <c r="EB52" s="3">
        <f t="shared" si="23"/>
        <v>83</v>
      </c>
      <c r="EC52" s="3">
        <f t="shared" si="23"/>
        <v>84</v>
      </c>
    </row>
    <row r="53" spans="3:133" x14ac:dyDescent="0.25">
      <c r="C53" s="2" t="s">
        <v>204</v>
      </c>
      <c r="D53" s="5">
        <v>0</v>
      </c>
      <c r="E53" s="3">
        <f t="shared" ref="E53:BP53" si="24">IF(E4=0,0,D53+1)</f>
        <v>0</v>
      </c>
      <c r="F53" s="3">
        <f t="shared" si="24"/>
        <v>0</v>
      </c>
      <c r="G53" s="3">
        <f t="shared" si="24"/>
        <v>0</v>
      </c>
      <c r="H53" s="3">
        <f t="shared" si="24"/>
        <v>0</v>
      </c>
      <c r="I53" s="3">
        <f t="shared" si="24"/>
        <v>0</v>
      </c>
      <c r="J53" s="3">
        <f t="shared" si="24"/>
        <v>0</v>
      </c>
      <c r="K53" s="3">
        <f t="shared" si="24"/>
        <v>0</v>
      </c>
      <c r="L53" s="3">
        <f t="shared" si="24"/>
        <v>0</v>
      </c>
      <c r="M53" s="3">
        <f t="shared" si="24"/>
        <v>0</v>
      </c>
      <c r="N53" s="3">
        <f t="shared" si="24"/>
        <v>0</v>
      </c>
      <c r="O53" s="3">
        <f t="shared" si="24"/>
        <v>0</v>
      </c>
      <c r="P53" s="3">
        <f t="shared" si="24"/>
        <v>0</v>
      </c>
      <c r="Q53" s="3">
        <f t="shared" si="24"/>
        <v>0</v>
      </c>
      <c r="R53" s="3">
        <f t="shared" si="24"/>
        <v>0</v>
      </c>
      <c r="S53" s="3">
        <f t="shared" si="24"/>
        <v>0</v>
      </c>
      <c r="T53" s="3">
        <f t="shared" si="24"/>
        <v>0</v>
      </c>
      <c r="U53" s="3">
        <f t="shared" si="24"/>
        <v>0</v>
      </c>
      <c r="V53" s="3">
        <f t="shared" si="24"/>
        <v>0</v>
      </c>
      <c r="W53" s="3">
        <f t="shared" si="24"/>
        <v>0</v>
      </c>
      <c r="X53" s="3">
        <f t="shared" si="24"/>
        <v>0</v>
      </c>
      <c r="Y53" s="3">
        <f t="shared" si="24"/>
        <v>0</v>
      </c>
      <c r="Z53" s="3">
        <f t="shared" si="24"/>
        <v>0</v>
      </c>
      <c r="AA53" s="3">
        <f t="shared" si="24"/>
        <v>0</v>
      </c>
      <c r="AB53" s="3">
        <f t="shared" si="24"/>
        <v>0</v>
      </c>
      <c r="AC53" s="3">
        <f t="shared" si="24"/>
        <v>0</v>
      </c>
      <c r="AD53" s="3">
        <f t="shared" si="24"/>
        <v>0</v>
      </c>
      <c r="AE53" s="3">
        <f t="shared" si="24"/>
        <v>0</v>
      </c>
      <c r="AF53" s="3">
        <f t="shared" si="24"/>
        <v>0</v>
      </c>
      <c r="AG53" s="3">
        <f t="shared" si="24"/>
        <v>0</v>
      </c>
      <c r="AH53" s="3">
        <f t="shared" si="24"/>
        <v>0</v>
      </c>
      <c r="AI53" s="3">
        <f t="shared" si="24"/>
        <v>0</v>
      </c>
      <c r="AJ53" s="3">
        <f t="shared" si="24"/>
        <v>0</v>
      </c>
      <c r="AK53" s="3">
        <f t="shared" si="24"/>
        <v>0</v>
      </c>
      <c r="AL53" s="3">
        <f t="shared" si="24"/>
        <v>0</v>
      </c>
      <c r="AM53" s="3">
        <f t="shared" si="24"/>
        <v>0</v>
      </c>
      <c r="AN53" s="3">
        <f t="shared" si="24"/>
        <v>0</v>
      </c>
      <c r="AO53" s="3">
        <f t="shared" si="24"/>
        <v>0</v>
      </c>
      <c r="AP53" s="3">
        <f t="shared" si="24"/>
        <v>0</v>
      </c>
      <c r="AQ53" s="3">
        <f t="shared" si="24"/>
        <v>1</v>
      </c>
      <c r="AR53" s="3">
        <f t="shared" si="24"/>
        <v>2</v>
      </c>
      <c r="AS53" s="3">
        <f t="shared" si="24"/>
        <v>3</v>
      </c>
      <c r="AT53" s="3">
        <f t="shared" si="24"/>
        <v>4</v>
      </c>
      <c r="AU53" s="3">
        <f t="shared" si="24"/>
        <v>5</v>
      </c>
      <c r="AV53" s="3">
        <f t="shared" si="24"/>
        <v>6</v>
      </c>
      <c r="AW53" s="3">
        <f t="shared" si="24"/>
        <v>7</v>
      </c>
      <c r="AX53" s="3">
        <f t="shared" si="24"/>
        <v>8</v>
      </c>
      <c r="AY53" s="3">
        <f t="shared" si="24"/>
        <v>9</v>
      </c>
      <c r="AZ53" s="3">
        <f t="shared" si="24"/>
        <v>10</v>
      </c>
      <c r="BA53" s="3">
        <f t="shared" si="24"/>
        <v>11</v>
      </c>
      <c r="BB53" s="3">
        <f t="shared" si="24"/>
        <v>12</v>
      </c>
      <c r="BC53" s="3">
        <f t="shared" si="24"/>
        <v>13</v>
      </c>
      <c r="BD53" s="3">
        <f t="shared" si="24"/>
        <v>14</v>
      </c>
      <c r="BE53" s="3">
        <f t="shared" si="24"/>
        <v>15</v>
      </c>
      <c r="BF53" s="3">
        <f t="shared" si="24"/>
        <v>16</v>
      </c>
      <c r="BG53" s="3">
        <f t="shared" si="24"/>
        <v>17</v>
      </c>
      <c r="BH53" s="3">
        <f t="shared" si="24"/>
        <v>18</v>
      </c>
      <c r="BI53" s="3">
        <f t="shared" si="24"/>
        <v>19</v>
      </c>
      <c r="BJ53" s="3">
        <f t="shared" si="24"/>
        <v>20</v>
      </c>
      <c r="BK53" s="3">
        <f t="shared" si="24"/>
        <v>21</v>
      </c>
      <c r="BL53" s="3">
        <f t="shared" si="24"/>
        <v>22</v>
      </c>
      <c r="BM53" s="3">
        <f t="shared" si="24"/>
        <v>23</v>
      </c>
      <c r="BN53" s="3">
        <f t="shared" si="24"/>
        <v>24</v>
      </c>
      <c r="BO53" s="3">
        <f t="shared" si="24"/>
        <v>25</v>
      </c>
      <c r="BP53" s="3">
        <f t="shared" si="24"/>
        <v>26</v>
      </c>
      <c r="BQ53" s="3">
        <f t="shared" ref="BQ53:EB53" si="25">IF(BQ4=0,0,BP53+1)</f>
        <v>27</v>
      </c>
      <c r="BR53" s="3">
        <f t="shared" si="25"/>
        <v>28</v>
      </c>
      <c r="BS53" s="3">
        <f t="shared" si="25"/>
        <v>29</v>
      </c>
      <c r="BT53" s="3">
        <f t="shared" si="25"/>
        <v>30</v>
      </c>
      <c r="BU53" s="3">
        <f t="shared" si="25"/>
        <v>31</v>
      </c>
      <c r="BV53" s="3">
        <f t="shared" si="25"/>
        <v>32</v>
      </c>
      <c r="BW53" s="3">
        <f t="shared" si="25"/>
        <v>33</v>
      </c>
      <c r="BX53" s="3">
        <f t="shared" si="25"/>
        <v>34</v>
      </c>
      <c r="BY53" s="3">
        <f t="shared" si="25"/>
        <v>35</v>
      </c>
      <c r="BZ53" s="3">
        <f t="shared" si="25"/>
        <v>36</v>
      </c>
      <c r="CA53" s="3">
        <f t="shared" si="25"/>
        <v>37</v>
      </c>
      <c r="CB53" s="3">
        <f t="shared" si="25"/>
        <v>38</v>
      </c>
      <c r="CC53" s="3">
        <f t="shared" si="25"/>
        <v>39</v>
      </c>
      <c r="CD53" s="3">
        <f t="shared" si="25"/>
        <v>40</v>
      </c>
      <c r="CE53" s="3">
        <f t="shared" si="25"/>
        <v>41</v>
      </c>
      <c r="CF53" s="3">
        <f t="shared" si="25"/>
        <v>42</v>
      </c>
      <c r="CG53" s="3">
        <f t="shared" si="25"/>
        <v>43</v>
      </c>
      <c r="CH53" s="3">
        <f t="shared" si="25"/>
        <v>44</v>
      </c>
      <c r="CI53" s="3">
        <f t="shared" si="25"/>
        <v>45</v>
      </c>
      <c r="CJ53" s="3">
        <f t="shared" si="25"/>
        <v>46</v>
      </c>
      <c r="CK53" s="3">
        <f t="shared" si="25"/>
        <v>47</v>
      </c>
      <c r="CL53" s="3">
        <f t="shared" si="25"/>
        <v>48</v>
      </c>
      <c r="CM53" s="3">
        <f t="shared" si="25"/>
        <v>49</v>
      </c>
      <c r="CN53" s="3">
        <f t="shared" si="25"/>
        <v>50</v>
      </c>
      <c r="CO53" s="3">
        <f t="shared" si="25"/>
        <v>51</v>
      </c>
      <c r="CP53" s="3">
        <f t="shared" si="25"/>
        <v>52</v>
      </c>
      <c r="CQ53" s="3">
        <f t="shared" si="25"/>
        <v>53</v>
      </c>
      <c r="CR53" s="3">
        <f t="shared" si="25"/>
        <v>54</v>
      </c>
      <c r="CS53" s="3">
        <f t="shared" si="25"/>
        <v>55</v>
      </c>
      <c r="CT53" s="3">
        <f t="shared" si="25"/>
        <v>56</v>
      </c>
      <c r="CU53" s="3">
        <f t="shared" si="25"/>
        <v>57</v>
      </c>
      <c r="CV53" s="3">
        <f t="shared" si="25"/>
        <v>58</v>
      </c>
      <c r="CW53" s="3">
        <f t="shared" si="25"/>
        <v>59</v>
      </c>
      <c r="CX53" s="3">
        <f t="shared" si="25"/>
        <v>60</v>
      </c>
      <c r="CY53" s="3">
        <f t="shared" si="25"/>
        <v>61</v>
      </c>
      <c r="CZ53" s="3">
        <f t="shared" si="25"/>
        <v>62</v>
      </c>
      <c r="DA53" s="3">
        <f t="shared" si="25"/>
        <v>63</v>
      </c>
      <c r="DB53" s="3">
        <f t="shared" si="25"/>
        <v>64</v>
      </c>
      <c r="DC53" s="3">
        <f t="shared" si="25"/>
        <v>65</v>
      </c>
      <c r="DD53" s="3">
        <f t="shared" si="25"/>
        <v>66</v>
      </c>
      <c r="DE53" s="3">
        <f t="shared" si="25"/>
        <v>67</v>
      </c>
      <c r="DF53" s="3">
        <f t="shared" si="25"/>
        <v>68</v>
      </c>
      <c r="DG53" s="3">
        <f t="shared" si="25"/>
        <v>69</v>
      </c>
      <c r="DH53" s="3">
        <f t="shared" si="25"/>
        <v>70</v>
      </c>
      <c r="DI53" s="3">
        <f t="shared" si="25"/>
        <v>71</v>
      </c>
      <c r="DJ53" s="3">
        <f t="shared" si="25"/>
        <v>72</v>
      </c>
      <c r="DK53" s="3">
        <f t="shared" si="25"/>
        <v>73</v>
      </c>
      <c r="DL53" s="3">
        <f t="shared" si="25"/>
        <v>74</v>
      </c>
      <c r="DM53" s="3">
        <f t="shared" si="25"/>
        <v>75</v>
      </c>
      <c r="DN53" s="3">
        <f t="shared" si="25"/>
        <v>76</v>
      </c>
      <c r="DO53" s="3">
        <f t="shared" si="25"/>
        <v>77</v>
      </c>
      <c r="DP53" s="3">
        <f t="shared" si="25"/>
        <v>78</v>
      </c>
      <c r="DQ53" s="3">
        <f t="shared" si="25"/>
        <v>79</v>
      </c>
      <c r="DR53" s="3">
        <f t="shared" si="25"/>
        <v>80</v>
      </c>
      <c r="DS53" s="3">
        <f t="shared" si="25"/>
        <v>81</v>
      </c>
      <c r="DT53" s="3">
        <f t="shared" si="25"/>
        <v>82</v>
      </c>
      <c r="DU53" s="3">
        <f t="shared" si="25"/>
        <v>83</v>
      </c>
      <c r="DV53" s="3">
        <f t="shared" si="25"/>
        <v>84</v>
      </c>
      <c r="DW53" s="3">
        <f t="shared" si="25"/>
        <v>85</v>
      </c>
      <c r="DX53" s="3">
        <f t="shared" si="25"/>
        <v>86</v>
      </c>
      <c r="DY53" s="3">
        <f t="shared" si="25"/>
        <v>87</v>
      </c>
      <c r="DZ53" s="3">
        <f t="shared" si="25"/>
        <v>88</v>
      </c>
      <c r="EA53" s="3">
        <f t="shared" si="25"/>
        <v>89</v>
      </c>
      <c r="EB53" s="3">
        <f t="shared" si="25"/>
        <v>90</v>
      </c>
      <c r="EC53" s="3">
        <f t="shared" ref="EC53" si="26">IF(EC4=0,0,EB53+1)</f>
        <v>91</v>
      </c>
    </row>
    <row r="54" spans="3:133" x14ac:dyDescent="0.25">
      <c r="C54" s="2" t="s">
        <v>406</v>
      </c>
      <c r="D54" s="5">
        <v>0</v>
      </c>
      <c r="E54" s="3">
        <f t="shared" ref="E54:BP54" si="27">IF(E5=0,0,D54+1)</f>
        <v>0</v>
      </c>
      <c r="F54" s="3">
        <f t="shared" si="27"/>
        <v>0</v>
      </c>
      <c r="G54" s="3">
        <f t="shared" si="27"/>
        <v>0</v>
      </c>
      <c r="H54" s="3">
        <f t="shared" si="27"/>
        <v>0</v>
      </c>
      <c r="I54" s="3">
        <f t="shared" si="27"/>
        <v>0</v>
      </c>
      <c r="J54" s="3">
        <f t="shared" si="27"/>
        <v>0</v>
      </c>
      <c r="K54" s="3">
        <f t="shared" si="27"/>
        <v>0</v>
      </c>
      <c r="L54" s="3">
        <f t="shared" si="27"/>
        <v>0</v>
      </c>
      <c r="M54" s="3">
        <f t="shared" si="27"/>
        <v>0</v>
      </c>
      <c r="N54" s="3">
        <f t="shared" si="27"/>
        <v>0</v>
      </c>
      <c r="O54" s="3">
        <f t="shared" si="27"/>
        <v>0</v>
      </c>
      <c r="P54" s="3">
        <f t="shared" si="27"/>
        <v>0</v>
      </c>
      <c r="Q54" s="3">
        <f t="shared" si="27"/>
        <v>0</v>
      </c>
      <c r="R54" s="3">
        <f t="shared" si="27"/>
        <v>0</v>
      </c>
      <c r="S54" s="3">
        <f t="shared" si="27"/>
        <v>0</v>
      </c>
      <c r="T54" s="3">
        <f t="shared" si="27"/>
        <v>0</v>
      </c>
      <c r="U54" s="3">
        <f t="shared" si="27"/>
        <v>0</v>
      </c>
      <c r="V54" s="3">
        <f t="shared" si="27"/>
        <v>0</v>
      </c>
      <c r="W54" s="3">
        <f t="shared" si="27"/>
        <v>0</v>
      </c>
      <c r="X54" s="3">
        <f t="shared" si="27"/>
        <v>0</v>
      </c>
      <c r="Y54" s="3">
        <f t="shared" si="27"/>
        <v>0</v>
      </c>
      <c r="Z54" s="3">
        <f t="shared" si="27"/>
        <v>0</v>
      </c>
      <c r="AA54" s="3">
        <f t="shared" si="27"/>
        <v>0</v>
      </c>
      <c r="AB54" s="3">
        <f t="shared" si="27"/>
        <v>0</v>
      </c>
      <c r="AC54" s="3">
        <f t="shared" si="27"/>
        <v>0</v>
      </c>
      <c r="AD54" s="3">
        <f t="shared" si="27"/>
        <v>0</v>
      </c>
      <c r="AE54" s="3">
        <f t="shared" si="27"/>
        <v>0</v>
      </c>
      <c r="AF54" s="3">
        <f t="shared" si="27"/>
        <v>0</v>
      </c>
      <c r="AG54" s="3">
        <f t="shared" si="27"/>
        <v>0</v>
      </c>
      <c r="AH54" s="3">
        <f t="shared" si="27"/>
        <v>0</v>
      </c>
      <c r="AI54" s="3">
        <f t="shared" si="27"/>
        <v>0</v>
      </c>
      <c r="AJ54" s="3">
        <f t="shared" si="27"/>
        <v>0</v>
      </c>
      <c r="AK54" s="3">
        <f t="shared" si="27"/>
        <v>0</v>
      </c>
      <c r="AL54" s="3">
        <f t="shared" si="27"/>
        <v>0</v>
      </c>
      <c r="AM54" s="3">
        <f t="shared" si="27"/>
        <v>0</v>
      </c>
      <c r="AN54" s="3">
        <f t="shared" si="27"/>
        <v>0</v>
      </c>
      <c r="AO54" s="3">
        <f t="shared" si="27"/>
        <v>0</v>
      </c>
      <c r="AP54" s="3">
        <f t="shared" si="27"/>
        <v>0</v>
      </c>
      <c r="AQ54" s="3">
        <f t="shared" si="27"/>
        <v>0</v>
      </c>
      <c r="AR54" s="3">
        <f t="shared" si="27"/>
        <v>0</v>
      </c>
      <c r="AS54" s="3">
        <f t="shared" si="27"/>
        <v>0</v>
      </c>
      <c r="AT54" s="3">
        <f t="shared" si="27"/>
        <v>0</v>
      </c>
      <c r="AU54" s="3">
        <f t="shared" si="27"/>
        <v>0</v>
      </c>
      <c r="AV54" s="3">
        <f t="shared" si="27"/>
        <v>0</v>
      </c>
      <c r="AW54" s="3">
        <f t="shared" si="27"/>
        <v>0</v>
      </c>
      <c r="AX54" s="3">
        <f t="shared" si="27"/>
        <v>0</v>
      </c>
      <c r="AY54" s="3">
        <f t="shared" si="27"/>
        <v>0</v>
      </c>
      <c r="AZ54" s="3">
        <f t="shared" si="27"/>
        <v>0</v>
      </c>
      <c r="BA54" s="3">
        <f t="shared" si="27"/>
        <v>0</v>
      </c>
      <c r="BB54" s="3">
        <f t="shared" si="27"/>
        <v>0</v>
      </c>
      <c r="BC54" s="3">
        <f t="shared" si="27"/>
        <v>0</v>
      </c>
      <c r="BD54" s="3">
        <f t="shared" si="27"/>
        <v>0</v>
      </c>
      <c r="BE54" s="3">
        <f t="shared" si="27"/>
        <v>0</v>
      </c>
      <c r="BF54" s="3">
        <f t="shared" si="27"/>
        <v>0</v>
      </c>
      <c r="BG54" s="3">
        <f t="shared" si="27"/>
        <v>1</v>
      </c>
      <c r="BH54" s="3">
        <f t="shared" si="27"/>
        <v>2</v>
      </c>
      <c r="BI54" s="3">
        <f t="shared" si="27"/>
        <v>3</v>
      </c>
      <c r="BJ54" s="3">
        <f t="shared" si="27"/>
        <v>4</v>
      </c>
      <c r="BK54" s="3">
        <f t="shared" si="27"/>
        <v>5</v>
      </c>
      <c r="BL54" s="3">
        <f t="shared" si="27"/>
        <v>6</v>
      </c>
      <c r="BM54" s="3">
        <f t="shared" si="27"/>
        <v>7</v>
      </c>
      <c r="BN54" s="3">
        <f t="shared" si="27"/>
        <v>8</v>
      </c>
      <c r="BO54" s="3">
        <f t="shared" si="27"/>
        <v>9</v>
      </c>
      <c r="BP54" s="3">
        <f t="shared" si="27"/>
        <v>10</v>
      </c>
      <c r="BQ54" s="3">
        <f t="shared" ref="BQ54:EB54" si="28">IF(BQ5=0,0,BP54+1)</f>
        <v>11</v>
      </c>
      <c r="BR54" s="3">
        <f t="shared" si="28"/>
        <v>12</v>
      </c>
      <c r="BS54" s="3">
        <f t="shared" si="28"/>
        <v>13</v>
      </c>
      <c r="BT54" s="3">
        <f t="shared" si="28"/>
        <v>14</v>
      </c>
      <c r="BU54" s="3">
        <f t="shared" si="28"/>
        <v>15</v>
      </c>
      <c r="BV54" s="3">
        <f t="shared" si="28"/>
        <v>16</v>
      </c>
      <c r="BW54" s="3">
        <f t="shared" si="28"/>
        <v>17</v>
      </c>
      <c r="BX54" s="3">
        <f t="shared" si="28"/>
        <v>18</v>
      </c>
      <c r="BY54" s="3">
        <f t="shared" si="28"/>
        <v>19</v>
      </c>
      <c r="BZ54" s="3">
        <f t="shared" si="28"/>
        <v>20</v>
      </c>
      <c r="CA54" s="3">
        <f t="shared" si="28"/>
        <v>21</v>
      </c>
      <c r="CB54" s="3">
        <f t="shared" si="28"/>
        <v>22</v>
      </c>
      <c r="CC54" s="3">
        <f t="shared" si="28"/>
        <v>23</v>
      </c>
      <c r="CD54" s="3">
        <f t="shared" si="28"/>
        <v>24</v>
      </c>
      <c r="CE54" s="3">
        <f t="shared" si="28"/>
        <v>25</v>
      </c>
      <c r="CF54" s="3">
        <f t="shared" si="28"/>
        <v>26</v>
      </c>
      <c r="CG54" s="3">
        <f t="shared" si="28"/>
        <v>27</v>
      </c>
      <c r="CH54" s="3">
        <f t="shared" si="28"/>
        <v>28</v>
      </c>
      <c r="CI54" s="3">
        <f t="shared" si="28"/>
        <v>29</v>
      </c>
      <c r="CJ54" s="3">
        <f t="shared" si="28"/>
        <v>30</v>
      </c>
      <c r="CK54" s="3">
        <f t="shared" si="28"/>
        <v>31</v>
      </c>
      <c r="CL54" s="3">
        <f t="shared" si="28"/>
        <v>32</v>
      </c>
      <c r="CM54" s="3">
        <f t="shared" si="28"/>
        <v>33</v>
      </c>
      <c r="CN54" s="3">
        <f t="shared" si="28"/>
        <v>34</v>
      </c>
      <c r="CO54" s="3">
        <f t="shared" si="28"/>
        <v>35</v>
      </c>
      <c r="CP54" s="3">
        <f t="shared" si="28"/>
        <v>36</v>
      </c>
      <c r="CQ54" s="3">
        <f t="shared" si="28"/>
        <v>37</v>
      </c>
      <c r="CR54" s="3">
        <f t="shared" si="28"/>
        <v>38</v>
      </c>
      <c r="CS54" s="3">
        <f t="shared" si="28"/>
        <v>39</v>
      </c>
      <c r="CT54" s="3">
        <f t="shared" si="28"/>
        <v>40</v>
      </c>
      <c r="CU54" s="3">
        <f t="shared" si="28"/>
        <v>41</v>
      </c>
      <c r="CV54" s="3">
        <f t="shared" si="28"/>
        <v>42</v>
      </c>
      <c r="CW54" s="3">
        <f t="shared" si="28"/>
        <v>43</v>
      </c>
      <c r="CX54" s="3">
        <f t="shared" si="28"/>
        <v>44</v>
      </c>
      <c r="CY54" s="3">
        <f t="shared" si="28"/>
        <v>45</v>
      </c>
      <c r="CZ54" s="3">
        <f t="shared" si="28"/>
        <v>46</v>
      </c>
      <c r="DA54" s="3">
        <f t="shared" si="28"/>
        <v>47</v>
      </c>
      <c r="DB54" s="3">
        <f t="shared" si="28"/>
        <v>48</v>
      </c>
      <c r="DC54" s="3">
        <f t="shared" si="28"/>
        <v>49</v>
      </c>
      <c r="DD54" s="3">
        <f t="shared" si="28"/>
        <v>50</v>
      </c>
      <c r="DE54" s="3">
        <f t="shared" si="28"/>
        <v>51</v>
      </c>
      <c r="DF54" s="3">
        <f t="shared" si="28"/>
        <v>52</v>
      </c>
      <c r="DG54" s="3">
        <f t="shared" si="28"/>
        <v>53</v>
      </c>
      <c r="DH54" s="3">
        <f t="shared" si="28"/>
        <v>54</v>
      </c>
      <c r="DI54" s="3">
        <f t="shared" si="28"/>
        <v>55</v>
      </c>
      <c r="DJ54" s="3">
        <f t="shared" si="28"/>
        <v>56</v>
      </c>
      <c r="DK54" s="3">
        <f t="shared" si="28"/>
        <v>57</v>
      </c>
      <c r="DL54" s="3">
        <f t="shared" si="28"/>
        <v>58</v>
      </c>
      <c r="DM54" s="3">
        <f t="shared" si="28"/>
        <v>59</v>
      </c>
      <c r="DN54" s="3">
        <f t="shared" si="28"/>
        <v>60</v>
      </c>
      <c r="DO54" s="3">
        <f t="shared" si="28"/>
        <v>61</v>
      </c>
      <c r="DP54" s="3">
        <f t="shared" si="28"/>
        <v>62</v>
      </c>
      <c r="DQ54" s="3">
        <f t="shared" si="28"/>
        <v>63</v>
      </c>
      <c r="DR54" s="3">
        <f t="shared" si="28"/>
        <v>64</v>
      </c>
      <c r="DS54" s="3">
        <f t="shared" si="28"/>
        <v>65</v>
      </c>
      <c r="DT54" s="3">
        <f t="shared" si="28"/>
        <v>66</v>
      </c>
      <c r="DU54" s="3">
        <f t="shared" si="28"/>
        <v>67</v>
      </c>
      <c r="DV54" s="3">
        <f t="shared" si="28"/>
        <v>68</v>
      </c>
      <c r="DW54" s="3">
        <f t="shared" si="28"/>
        <v>69</v>
      </c>
      <c r="DX54" s="3">
        <f t="shared" si="28"/>
        <v>70</v>
      </c>
      <c r="DY54" s="3">
        <f t="shared" si="28"/>
        <v>71</v>
      </c>
      <c r="DZ54" s="3">
        <f t="shared" si="28"/>
        <v>72</v>
      </c>
      <c r="EA54" s="3">
        <f t="shared" si="28"/>
        <v>73</v>
      </c>
      <c r="EB54" s="3">
        <f t="shared" si="28"/>
        <v>74</v>
      </c>
      <c r="EC54" s="3">
        <f t="shared" ref="EC54" si="29">IF(EC5=0,0,EB54+1)</f>
        <v>75</v>
      </c>
    </row>
    <row r="55" spans="3:133" x14ac:dyDescent="0.25">
      <c r="C55" s="2" t="s">
        <v>586</v>
      </c>
      <c r="D55" s="5">
        <v>0</v>
      </c>
      <c r="E55" s="3">
        <f t="shared" ref="E55:BP55" si="30">IF(E6=0,0,D55+1)</f>
        <v>0</v>
      </c>
      <c r="F55" s="3">
        <f t="shared" si="30"/>
        <v>0</v>
      </c>
      <c r="G55" s="3">
        <f t="shared" si="30"/>
        <v>0</v>
      </c>
      <c r="H55" s="3">
        <f t="shared" si="30"/>
        <v>0</v>
      </c>
      <c r="I55" s="3">
        <f t="shared" si="30"/>
        <v>0</v>
      </c>
      <c r="J55" s="3">
        <f t="shared" si="30"/>
        <v>0</v>
      </c>
      <c r="K55" s="3">
        <f t="shared" si="30"/>
        <v>0</v>
      </c>
      <c r="L55" s="3">
        <f t="shared" si="30"/>
        <v>0</v>
      </c>
      <c r="M55" s="3">
        <f t="shared" si="30"/>
        <v>0</v>
      </c>
      <c r="N55" s="3">
        <f t="shared" si="30"/>
        <v>0</v>
      </c>
      <c r="O55" s="3">
        <f t="shared" si="30"/>
        <v>0</v>
      </c>
      <c r="P55" s="3">
        <f t="shared" si="30"/>
        <v>0</v>
      </c>
      <c r="Q55" s="3">
        <f t="shared" si="30"/>
        <v>0</v>
      </c>
      <c r="R55" s="3">
        <f t="shared" si="30"/>
        <v>0</v>
      </c>
      <c r="S55" s="3">
        <f t="shared" si="30"/>
        <v>0</v>
      </c>
      <c r="T55" s="3">
        <f t="shared" si="30"/>
        <v>0</v>
      </c>
      <c r="U55" s="3">
        <f t="shared" si="30"/>
        <v>0</v>
      </c>
      <c r="V55" s="3">
        <f t="shared" si="30"/>
        <v>0</v>
      </c>
      <c r="W55" s="3">
        <f t="shared" si="30"/>
        <v>0</v>
      </c>
      <c r="X55" s="3">
        <f t="shared" si="30"/>
        <v>0</v>
      </c>
      <c r="Y55" s="3">
        <f t="shared" si="30"/>
        <v>0</v>
      </c>
      <c r="Z55" s="3">
        <f t="shared" si="30"/>
        <v>0</v>
      </c>
      <c r="AA55" s="3">
        <f t="shared" si="30"/>
        <v>0</v>
      </c>
      <c r="AB55" s="3">
        <f t="shared" si="30"/>
        <v>0</v>
      </c>
      <c r="AC55" s="3">
        <f t="shared" si="30"/>
        <v>0</v>
      </c>
      <c r="AD55" s="3">
        <f t="shared" si="30"/>
        <v>0</v>
      </c>
      <c r="AE55" s="3">
        <f t="shared" si="30"/>
        <v>0</v>
      </c>
      <c r="AF55" s="3">
        <f t="shared" si="30"/>
        <v>0</v>
      </c>
      <c r="AG55" s="3">
        <f t="shared" si="30"/>
        <v>0</v>
      </c>
      <c r="AH55" s="3">
        <f t="shared" si="30"/>
        <v>0</v>
      </c>
      <c r="AI55" s="3">
        <f t="shared" si="30"/>
        <v>0</v>
      </c>
      <c r="AJ55" s="3">
        <f t="shared" si="30"/>
        <v>0</v>
      </c>
      <c r="AK55" s="3">
        <f t="shared" si="30"/>
        <v>0</v>
      </c>
      <c r="AL55" s="3">
        <f t="shared" si="30"/>
        <v>0</v>
      </c>
      <c r="AM55" s="3">
        <f t="shared" si="30"/>
        <v>0</v>
      </c>
      <c r="AN55" s="3">
        <f t="shared" si="30"/>
        <v>0</v>
      </c>
      <c r="AO55" s="3">
        <f t="shared" si="30"/>
        <v>0</v>
      </c>
      <c r="AP55" s="3">
        <f t="shared" si="30"/>
        <v>0</v>
      </c>
      <c r="AQ55" s="3">
        <f t="shared" si="30"/>
        <v>0</v>
      </c>
      <c r="AR55" s="3">
        <f t="shared" si="30"/>
        <v>0</v>
      </c>
      <c r="AS55" s="3">
        <f t="shared" si="30"/>
        <v>0</v>
      </c>
      <c r="AT55" s="3">
        <f t="shared" si="30"/>
        <v>0</v>
      </c>
      <c r="AU55" s="3">
        <f t="shared" si="30"/>
        <v>0</v>
      </c>
      <c r="AV55" s="3">
        <f t="shared" si="30"/>
        <v>0</v>
      </c>
      <c r="AW55" s="3">
        <f t="shared" si="30"/>
        <v>0</v>
      </c>
      <c r="AX55" s="3">
        <f t="shared" si="30"/>
        <v>0</v>
      </c>
      <c r="AY55" s="3">
        <f t="shared" si="30"/>
        <v>0</v>
      </c>
      <c r="AZ55" s="3">
        <f t="shared" si="30"/>
        <v>0</v>
      </c>
      <c r="BA55" s="3">
        <f t="shared" si="30"/>
        <v>0</v>
      </c>
      <c r="BB55" s="3">
        <f t="shared" si="30"/>
        <v>0</v>
      </c>
      <c r="BC55" s="3">
        <f t="shared" si="30"/>
        <v>0</v>
      </c>
      <c r="BD55" s="3">
        <f t="shared" si="30"/>
        <v>0</v>
      </c>
      <c r="BE55" s="3">
        <f t="shared" si="30"/>
        <v>0</v>
      </c>
      <c r="BF55" s="3">
        <f t="shared" si="30"/>
        <v>0</v>
      </c>
      <c r="BG55" s="3">
        <f t="shared" si="30"/>
        <v>0</v>
      </c>
      <c r="BH55" s="3">
        <f t="shared" si="30"/>
        <v>0</v>
      </c>
      <c r="BI55" s="3">
        <f t="shared" si="30"/>
        <v>0</v>
      </c>
      <c r="BJ55" s="3">
        <f t="shared" si="30"/>
        <v>0</v>
      </c>
      <c r="BK55" s="3">
        <f t="shared" si="30"/>
        <v>0</v>
      </c>
      <c r="BL55" s="3">
        <f t="shared" si="30"/>
        <v>1</v>
      </c>
      <c r="BM55" s="3">
        <f t="shared" si="30"/>
        <v>2</v>
      </c>
      <c r="BN55" s="3">
        <f t="shared" si="30"/>
        <v>3</v>
      </c>
      <c r="BO55" s="3">
        <f t="shared" si="30"/>
        <v>4</v>
      </c>
      <c r="BP55" s="3">
        <f t="shared" si="30"/>
        <v>5</v>
      </c>
      <c r="BQ55" s="3">
        <f t="shared" ref="BQ55:EB55" si="31">IF(BQ6=0,0,BP55+1)</f>
        <v>6</v>
      </c>
      <c r="BR55" s="3">
        <f t="shared" si="31"/>
        <v>7</v>
      </c>
      <c r="BS55" s="3">
        <f t="shared" si="31"/>
        <v>8</v>
      </c>
      <c r="BT55" s="3">
        <f t="shared" si="31"/>
        <v>9</v>
      </c>
      <c r="BU55" s="3">
        <f t="shared" si="31"/>
        <v>10</v>
      </c>
      <c r="BV55" s="3">
        <f t="shared" si="31"/>
        <v>11</v>
      </c>
      <c r="BW55" s="3">
        <f t="shared" si="31"/>
        <v>12</v>
      </c>
      <c r="BX55" s="3">
        <f t="shared" si="31"/>
        <v>13</v>
      </c>
      <c r="BY55" s="3">
        <f t="shared" si="31"/>
        <v>14</v>
      </c>
      <c r="BZ55" s="3">
        <f t="shared" si="31"/>
        <v>15</v>
      </c>
      <c r="CA55" s="3">
        <f t="shared" si="31"/>
        <v>16</v>
      </c>
      <c r="CB55" s="3">
        <f t="shared" si="31"/>
        <v>17</v>
      </c>
      <c r="CC55" s="3">
        <f t="shared" si="31"/>
        <v>18</v>
      </c>
      <c r="CD55" s="3">
        <f t="shared" si="31"/>
        <v>19</v>
      </c>
      <c r="CE55" s="3">
        <f t="shared" si="31"/>
        <v>20</v>
      </c>
      <c r="CF55" s="3">
        <f t="shared" si="31"/>
        <v>21</v>
      </c>
      <c r="CG55" s="3">
        <f t="shared" si="31"/>
        <v>22</v>
      </c>
      <c r="CH55" s="3">
        <f t="shared" si="31"/>
        <v>23</v>
      </c>
      <c r="CI55" s="3">
        <f t="shared" si="31"/>
        <v>24</v>
      </c>
      <c r="CJ55" s="3">
        <f t="shared" si="31"/>
        <v>25</v>
      </c>
      <c r="CK55" s="3">
        <f t="shared" si="31"/>
        <v>26</v>
      </c>
      <c r="CL55" s="3">
        <f t="shared" si="31"/>
        <v>27</v>
      </c>
      <c r="CM55" s="3">
        <f t="shared" si="31"/>
        <v>28</v>
      </c>
      <c r="CN55" s="3">
        <f t="shared" si="31"/>
        <v>29</v>
      </c>
      <c r="CO55" s="3">
        <f t="shared" si="31"/>
        <v>30</v>
      </c>
      <c r="CP55" s="3">
        <f t="shared" si="31"/>
        <v>31</v>
      </c>
      <c r="CQ55" s="3">
        <f t="shared" si="31"/>
        <v>32</v>
      </c>
      <c r="CR55" s="3">
        <f t="shared" si="31"/>
        <v>33</v>
      </c>
      <c r="CS55" s="3">
        <f t="shared" si="31"/>
        <v>34</v>
      </c>
      <c r="CT55" s="3">
        <f t="shared" si="31"/>
        <v>35</v>
      </c>
      <c r="CU55" s="3">
        <f t="shared" si="31"/>
        <v>36</v>
      </c>
      <c r="CV55" s="3">
        <f t="shared" si="31"/>
        <v>37</v>
      </c>
      <c r="CW55" s="3">
        <f t="shared" si="31"/>
        <v>38</v>
      </c>
      <c r="CX55" s="3">
        <f t="shared" si="31"/>
        <v>39</v>
      </c>
      <c r="CY55" s="3">
        <f t="shared" si="31"/>
        <v>40</v>
      </c>
      <c r="CZ55" s="3">
        <f t="shared" si="31"/>
        <v>41</v>
      </c>
      <c r="DA55" s="3">
        <f t="shared" si="31"/>
        <v>42</v>
      </c>
      <c r="DB55" s="3">
        <f t="shared" si="31"/>
        <v>43</v>
      </c>
      <c r="DC55" s="3">
        <f t="shared" si="31"/>
        <v>44</v>
      </c>
      <c r="DD55" s="3">
        <f t="shared" si="31"/>
        <v>45</v>
      </c>
      <c r="DE55" s="3">
        <f t="shared" si="31"/>
        <v>46</v>
      </c>
      <c r="DF55" s="3">
        <f t="shared" si="31"/>
        <v>47</v>
      </c>
      <c r="DG55" s="3">
        <f t="shared" si="31"/>
        <v>48</v>
      </c>
      <c r="DH55" s="3">
        <f t="shared" si="31"/>
        <v>49</v>
      </c>
      <c r="DI55" s="3">
        <f t="shared" si="31"/>
        <v>50</v>
      </c>
      <c r="DJ55" s="3">
        <f t="shared" si="31"/>
        <v>51</v>
      </c>
      <c r="DK55" s="3">
        <f t="shared" si="31"/>
        <v>52</v>
      </c>
      <c r="DL55" s="3">
        <f t="shared" si="31"/>
        <v>53</v>
      </c>
      <c r="DM55" s="3">
        <f t="shared" si="31"/>
        <v>54</v>
      </c>
      <c r="DN55" s="3">
        <f t="shared" si="31"/>
        <v>55</v>
      </c>
      <c r="DO55" s="3">
        <f t="shared" si="31"/>
        <v>56</v>
      </c>
      <c r="DP55" s="3">
        <f t="shared" si="31"/>
        <v>57</v>
      </c>
      <c r="DQ55" s="3">
        <f t="shared" si="31"/>
        <v>58</v>
      </c>
      <c r="DR55" s="3">
        <f t="shared" si="31"/>
        <v>59</v>
      </c>
      <c r="DS55" s="3">
        <f t="shared" si="31"/>
        <v>60</v>
      </c>
      <c r="DT55" s="3">
        <f t="shared" si="31"/>
        <v>61</v>
      </c>
      <c r="DU55" s="3">
        <f t="shared" si="31"/>
        <v>62</v>
      </c>
      <c r="DV55" s="3">
        <f t="shared" si="31"/>
        <v>63</v>
      </c>
      <c r="DW55" s="3">
        <f t="shared" si="31"/>
        <v>64</v>
      </c>
      <c r="DX55" s="3">
        <f t="shared" si="31"/>
        <v>65</v>
      </c>
      <c r="DY55" s="3">
        <f t="shared" si="31"/>
        <v>66</v>
      </c>
      <c r="DZ55" s="3">
        <f t="shared" si="31"/>
        <v>67</v>
      </c>
      <c r="EA55" s="3">
        <f t="shared" si="31"/>
        <v>68</v>
      </c>
      <c r="EB55" s="3">
        <f t="shared" si="31"/>
        <v>69</v>
      </c>
      <c r="EC55" s="3">
        <f t="shared" ref="EC55" si="32">IF(EC6=0,0,EB55+1)</f>
        <v>70</v>
      </c>
    </row>
    <row r="56" spans="3:133" x14ac:dyDescent="0.25">
      <c r="C56" s="2" t="s">
        <v>611</v>
      </c>
      <c r="D56" s="5">
        <v>1</v>
      </c>
      <c r="E56" s="3">
        <f t="shared" ref="E56:BP56" si="33">IF(E7=0,0,D56+1)</f>
        <v>2</v>
      </c>
      <c r="F56" s="3">
        <f t="shared" si="33"/>
        <v>3</v>
      </c>
      <c r="G56" s="3">
        <f t="shared" si="33"/>
        <v>4</v>
      </c>
      <c r="H56" s="3">
        <f t="shared" si="33"/>
        <v>5</v>
      </c>
      <c r="I56" s="3">
        <f t="shared" si="33"/>
        <v>6</v>
      </c>
      <c r="J56" s="3">
        <f t="shared" si="33"/>
        <v>7</v>
      </c>
      <c r="K56" s="3">
        <f t="shared" si="33"/>
        <v>8</v>
      </c>
      <c r="L56" s="3">
        <f t="shared" si="33"/>
        <v>9</v>
      </c>
      <c r="M56" s="3">
        <f t="shared" si="33"/>
        <v>10</v>
      </c>
      <c r="N56" s="3">
        <f t="shared" si="33"/>
        <v>11</v>
      </c>
      <c r="O56" s="3">
        <f t="shared" si="33"/>
        <v>12</v>
      </c>
      <c r="P56" s="3">
        <f t="shared" si="33"/>
        <v>13</v>
      </c>
      <c r="Q56" s="3">
        <f t="shared" si="33"/>
        <v>14</v>
      </c>
      <c r="R56" s="3">
        <f t="shared" si="33"/>
        <v>15</v>
      </c>
      <c r="S56" s="3">
        <f t="shared" si="33"/>
        <v>16</v>
      </c>
      <c r="T56" s="3">
        <f t="shared" si="33"/>
        <v>17</v>
      </c>
      <c r="U56" s="3">
        <f t="shared" si="33"/>
        <v>18</v>
      </c>
      <c r="V56" s="3">
        <f t="shared" si="33"/>
        <v>19</v>
      </c>
      <c r="W56" s="3">
        <f t="shared" si="33"/>
        <v>20</v>
      </c>
      <c r="X56" s="3">
        <f t="shared" si="33"/>
        <v>21</v>
      </c>
      <c r="Y56" s="3">
        <f t="shared" si="33"/>
        <v>22</v>
      </c>
      <c r="Z56" s="3">
        <f t="shared" si="33"/>
        <v>23</v>
      </c>
      <c r="AA56" s="3">
        <f t="shared" si="33"/>
        <v>24</v>
      </c>
      <c r="AB56" s="3">
        <f t="shared" si="33"/>
        <v>25</v>
      </c>
      <c r="AC56" s="3">
        <f t="shared" si="33"/>
        <v>26</v>
      </c>
      <c r="AD56" s="3">
        <f t="shared" si="33"/>
        <v>27</v>
      </c>
      <c r="AE56" s="3">
        <f t="shared" si="33"/>
        <v>28</v>
      </c>
      <c r="AF56" s="3">
        <f t="shared" si="33"/>
        <v>29</v>
      </c>
      <c r="AG56" s="3">
        <f t="shared" si="33"/>
        <v>30</v>
      </c>
      <c r="AH56" s="3">
        <f t="shared" si="33"/>
        <v>31</v>
      </c>
      <c r="AI56" s="3">
        <f t="shared" si="33"/>
        <v>32</v>
      </c>
      <c r="AJ56" s="3">
        <f t="shared" si="33"/>
        <v>33</v>
      </c>
      <c r="AK56" s="3">
        <f t="shared" si="33"/>
        <v>34</v>
      </c>
      <c r="AL56" s="3">
        <f t="shared" si="33"/>
        <v>35</v>
      </c>
      <c r="AM56" s="3">
        <f t="shared" si="33"/>
        <v>36</v>
      </c>
      <c r="AN56" s="3">
        <f t="shared" si="33"/>
        <v>37</v>
      </c>
      <c r="AO56" s="3">
        <f t="shared" si="33"/>
        <v>38</v>
      </c>
      <c r="AP56" s="3">
        <f t="shared" si="33"/>
        <v>39</v>
      </c>
      <c r="AQ56" s="3">
        <f t="shared" si="33"/>
        <v>40</v>
      </c>
      <c r="AR56" s="3">
        <f t="shared" si="33"/>
        <v>41</v>
      </c>
      <c r="AS56" s="3">
        <f t="shared" si="33"/>
        <v>42</v>
      </c>
      <c r="AT56" s="3">
        <f t="shared" si="33"/>
        <v>43</v>
      </c>
      <c r="AU56" s="3">
        <f t="shared" si="33"/>
        <v>44</v>
      </c>
      <c r="AV56" s="3">
        <f t="shared" si="33"/>
        <v>45</v>
      </c>
      <c r="AW56" s="3">
        <f t="shared" si="33"/>
        <v>46</v>
      </c>
      <c r="AX56" s="3">
        <f t="shared" si="33"/>
        <v>47</v>
      </c>
      <c r="AY56" s="3">
        <f t="shared" si="33"/>
        <v>48</v>
      </c>
      <c r="AZ56" s="3">
        <f t="shared" si="33"/>
        <v>49</v>
      </c>
      <c r="BA56" s="3">
        <f t="shared" si="33"/>
        <v>50</v>
      </c>
      <c r="BB56" s="3">
        <f t="shared" si="33"/>
        <v>51</v>
      </c>
      <c r="BC56" s="3">
        <f t="shared" si="33"/>
        <v>52</v>
      </c>
      <c r="BD56" s="3">
        <f t="shared" si="33"/>
        <v>53</v>
      </c>
      <c r="BE56" s="3">
        <f t="shared" si="33"/>
        <v>54</v>
      </c>
      <c r="BF56" s="3">
        <f t="shared" si="33"/>
        <v>55</v>
      </c>
      <c r="BG56" s="3">
        <f t="shared" si="33"/>
        <v>56</v>
      </c>
      <c r="BH56" s="3">
        <f t="shared" si="33"/>
        <v>57</v>
      </c>
      <c r="BI56" s="3">
        <f t="shared" si="33"/>
        <v>58</v>
      </c>
      <c r="BJ56" s="3">
        <f t="shared" si="33"/>
        <v>59</v>
      </c>
      <c r="BK56" s="3">
        <f t="shared" si="33"/>
        <v>60</v>
      </c>
      <c r="BL56" s="3">
        <f t="shared" si="33"/>
        <v>61</v>
      </c>
      <c r="BM56" s="3">
        <f t="shared" si="33"/>
        <v>62</v>
      </c>
      <c r="BN56" s="3">
        <f t="shared" si="33"/>
        <v>63</v>
      </c>
      <c r="BO56" s="3">
        <f t="shared" si="33"/>
        <v>64</v>
      </c>
      <c r="BP56" s="3">
        <f t="shared" si="33"/>
        <v>65</v>
      </c>
      <c r="BQ56" s="3">
        <f t="shared" ref="BQ56:EB56" si="34">IF(BQ7=0,0,BP56+1)</f>
        <v>66</v>
      </c>
      <c r="BR56" s="3">
        <f t="shared" si="34"/>
        <v>67</v>
      </c>
      <c r="BS56" s="3">
        <f t="shared" si="34"/>
        <v>68</v>
      </c>
      <c r="BT56" s="3">
        <f t="shared" si="34"/>
        <v>69</v>
      </c>
      <c r="BU56" s="3">
        <f t="shared" si="34"/>
        <v>70</v>
      </c>
      <c r="BV56" s="3">
        <f t="shared" si="34"/>
        <v>71</v>
      </c>
      <c r="BW56" s="3">
        <f t="shared" si="34"/>
        <v>72</v>
      </c>
      <c r="BX56" s="3">
        <f t="shared" si="34"/>
        <v>73</v>
      </c>
      <c r="BY56" s="3">
        <f t="shared" si="34"/>
        <v>74</v>
      </c>
      <c r="BZ56" s="3">
        <f t="shared" si="34"/>
        <v>75</v>
      </c>
      <c r="CA56" s="3">
        <f t="shared" si="34"/>
        <v>76</v>
      </c>
      <c r="CB56" s="3">
        <f t="shared" si="34"/>
        <v>77</v>
      </c>
      <c r="CC56" s="3">
        <f t="shared" si="34"/>
        <v>78</v>
      </c>
      <c r="CD56" s="3">
        <f t="shared" si="34"/>
        <v>79</v>
      </c>
      <c r="CE56" s="3">
        <f t="shared" si="34"/>
        <v>80</v>
      </c>
      <c r="CF56" s="3">
        <f t="shared" si="34"/>
        <v>81</v>
      </c>
      <c r="CG56" s="3">
        <f t="shared" si="34"/>
        <v>82</v>
      </c>
      <c r="CH56" s="3">
        <f t="shared" si="34"/>
        <v>83</v>
      </c>
      <c r="CI56" s="3">
        <f t="shared" si="34"/>
        <v>84</v>
      </c>
      <c r="CJ56" s="3">
        <f t="shared" si="34"/>
        <v>85</v>
      </c>
      <c r="CK56" s="3">
        <f t="shared" si="34"/>
        <v>86</v>
      </c>
      <c r="CL56" s="3">
        <f t="shared" si="34"/>
        <v>87</v>
      </c>
      <c r="CM56" s="3">
        <f t="shared" si="34"/>
        <v>88</v>
      </c>
      <c r="CN56" s="3">
        <f t="shared" si="34"/>
        <v>89</v>
      </c>
      <c r="CO56" s="3">
        <f t="shared" si="34"/>
        <v>90</v>
      </c>
      <c r="CP56" s="3">
        <f t="shared" si="34"/>
        <v>91</v>
      </c>
      <c r="CQ56" s="3">
        <f t="shared" si="34"/>
        <v>92</v>
      </c>
      <c r="CR56" s="3">
        <f t="shared" si="34"/>
        <v>93</v>
      </c>
      <c r="CS56" s="3">
        <f t="shared" si="34"/>
        <v>94</v>
      </c>
      <c r="CT56" s="3">
        <f t="shared" si="34"/>
        <v>95</v>
      </c>
      <c r="CU56" s="3">
        <f t="shared" si="34"/>
        <v>96</v>
      </c>
      <c r="CV56" s="3">
        <f t="shared" si="34"/>
        <v>97</v>
      </c>
      <c r="CW56" s="3">
        <f t="shared" si="34"/>
        <v>98</v>
      </c>
      <c r="CX56" s="3">
        <f t="shared" si="34"/>
        <v>99</v>
      </c>
      <c r="CY56" s="3">
        <f t="shared" si="34"/>
        <v>100</v>
      </c>
      <c r="CZ56" s="3">
        <f t="shared" si="34"/>
        <v>101</v>
      </c>
      <c r="DA56" s="3">
        <f t="shared" si="34"/>
        <v>102</v>
      </c>
      <c r="DB56" s="3">
        <f t="shared" si="34"/>
        <v>103</v>
      </c>
      <c r="DC56" s="3">
        <f t="shared" si="34"/>
        <v>104</v>
      </c>
      <c r="DD56" s="3">
        <f t="shared" si="34"/>
        <v>105</v>
      </c>
      <c r="DE56" s="3">
        <f t="shared" si="34"/>
        <v>106</v>
      </c>
      <c r="DF56" s="3">
        <f t="shared" si="34"/>
        <v>107</v>
      </c>
      <c r="DG56" s="3">
        <f t="shared" si="34"/>
        <v>108</v>
      </c>
      <c r="DH56" s="3">
        <f t="shared" si="34"/>
        <v>109</v>
      </c>
      <c r="DI56" s="3">
        <f t="shared" si="34"/>
        <v>110</v>
      </c>
      <c r="DJ56" s="3">
        <f t="shared" si="34"/>
        <v>111</v>
      </c>
      <c r="DK56" s="3">
        <f t="shared" si="34"/>
        <v>112</v>
      </c>
      <c r="DL56" s="3">
        <f t="shared" si="34"/>
        <v>113</v>
      </c>
      <c r="DM56" s="3">
        <f t="shared" si="34"/>
        <v>114</v>
      </c>
      <c r="DN56" s="3">
        <f t="shared" si="34"/>
        <v>115</v>
      </c>
      <c r="DO56" s="3">
        <f t="shared" si="34"/>
        <v>116</v>
      </c>
      <c r="DP56" s="3">
        <f t="shared" si="34"/>
        <v>117</v>
      </c>
      <c r="DQ56" s="3">
        <f t="shared" si="34"/>
        <v>118</v>
      </c>
      <c r="DR56" s="3">
        <f t="shared" si="34"/>
        <v>119</v>
      </c>
      <c r="DS56" s="3">
        <f t="shared" si="34"/>
        <v>120</v>
      </c>
      <c r="DT56" s="3">
        <f t="shared" si="34"/>
        <v>121</v>
      </c>
      <c r="DU56" s="3">
        <f t="shared" si="34"/>
        <v>122</v>
      </c>
      <c r="DV56" s="3">
        <f t="shared" si="34"/>
        <v>123</v>
      </c>
      <c r="DW56" s="3">
        <f t="shared" si="34"/>
        <v>124</v>
      </c>
      <c r="DX56" s="3">
        <f t="shared" si="34"/>
        <v>125</v>
      </c>
      <c r="DY56" s="3">
        <f t="shared" si="34"/>
        <v>126</v>
      </c>
      <c r="DZ56" s="3">
        <f t="shared" si="34"/>
        <v>127</v>
      </c>
      <c r="EA56" s="3">
        <f t="shared" si="34"/>
        <v>128</v>
      </c>
      <c r="EB56" s="3">
        <f t="shared" si="34"/>
        <v>129</v>
      </c>
      <c r="EC56" s="3">
        <f t="shared" ref="EC56" si="35">IF(EC7=0,0,EB56+1)</f>
        <v>130</v>
      </c>
    </row>
    <row r="57" spans="3:133" x14ac:dyDescent="0.25">
      <c r="C57" s="2" t="s">
        <v>848</v>
      </c>
      <c r="D57" s="5">
        <v>0</v>
      </c>
      <c r="E57" s="3">
        <f t="shared" ref="E57:BP57" si="36">IF(E8=0,0,D57+1)</f>
        <v>0</v>
      </c>
      <c r="F57" s="3">
        <f t="shared" si="36"/>
        <v>0</v>
      </c>
      <c r="G57" s="3">
        <f t="shared" si="36"/>
        <v>0</v>
      </c>
      <c r="H57" s="3">
        <f t="shared" si="36"/>
        <v>0</v>
      </c>
      <c r="I57" s="3">
        <f t="shared" si="36"/>
        <v>0</v>
      </c>
      <c r="J57" s="3">
        <f t="shared" si="36"/>
        <v>0</v>
      </c>
      <c r="K57" s="3">
        <f t="shared" si="36"/>
        <v>0</v>
      </c>
      <c r="L57" s="3">
        <f t="shared" si="36"/>
        <v>0</v>
      </c>
      <c r="M57" s="3">
        <f t="shared" si="36"/>
        <v>0</v>
      </c>
      <c r="N57" s="3">
        <f t="shared" si="36"/>
        <v>0</v>
      </c>
      <c r="O57" s="3">
        <f t="shared" si="36"/>
        <v>0</v>
      </c>
      <c r="P57" s="3">
        <f t="shared" si="36"/>
        <v>0</v>
      </c>
      <c r="Q57" s="3">
        <f t="shared" si="36"/>
        <v>0</v>
      </c>
      <c r="R57" s="3">
        <f t="shared" si="36"/>
        <v>0</v>
      </c>
      <c r="S57" s="3">
        <f t="shared" si="36"/>
        <v>0</v>
      </c>
      <c r="T57" s="3">
        <f t="shared" si="36"/>
        <v>0</v>
      </c>
      <c r="U57" s="3">
        <f t="shared" si="36"/>
        <v>0</v>
      </c>
      <c r="V57" s="3">
        <f t="shared" si="36"/>
        <v>0</v>
      </c>
      <c r="W57" s="3">
        <f t="shared" si="36"/>
        <v>0</v>
      </c>
      <c r="X57" s="3">
        <f t="shared" si="36"/>
        <v>0</v>
      </c>
      <c r="Y57" s="3">
        <f t="shared" si="36"/>
        <v>0</v>
      </c>
      <c r="Z57" s="3">
        <f t="shared" si="36"/>
        <v>0</v>
      </c>
      <c r="AA57" s="3">
        <f t="shared" si="36"/>
        <v>0</v>
      </c>
      <c r="AB57" s="3">
        <f t="shared" si="36"/>
        <v>1</v>
      </c>
      <c r="AC57" s="3">
        <f t="shared" si="36"/>
        <v>2</v>
      </c>
      <c r="AD57" s="3">
        <f t="shared" si="36"/>
        <v>3</v>
      </c>
      <c r="AE57" s="3">
        <f t="shared" si="36"/>
        <v>4</v>
      </c>
      <c r="AF57" s="3">
        <f t="shared" si="36"/>
        <v>5</v>
      </c>
      <c r="AG57" s="3">
        <f t="shared" si="36"/>
        <v>6</v>
      </c>
      <c r="AH57" s="3">
        <f t="shared" si="36"/>
        <v>7</v>
      </c>
      <c r="AI57" s="3">
        <f t="shared" si="36"/>
        <v>8</v>
      </c>
      <c r="AJ57" s="3">
        <f t="shared" si="36"/>
        <v>9</v>
      </c>
      <c r="AK57" s="3">
        <f t="shared" si="36"/>
        <v>10</v>
      </c>
      <c r="AL57" s="3">
        <f t="shared" si="36"/>
        <v>11</v>
      </c>
      <c r="AM57" s="3">
        <f t="shared" si="36"/>
        <v>12</v>
      </c>
      <c r="AN57" s="3">
        <f t="shared" si="36"/>
        <v>13</v>
      </c>
      <c r="AO57" s="3">
        <f t="shared" si="36"/>
        <v>14</v>
      </c>
      <c r="AP57" s="3">
        <f t="shared" si="36"/>
        <v>15</v>
      </c>
      <c r="AQ57" s="3">
        <f t="shared" si="36"/>
        <v>16</v>
      </c>
      <c r="AR57" s="3">
        <f t="shared" si="36"/>
        <v>17</v>
      </c>
      <c r="AS57" s="3">
        <f t="shared" si="36"/>
        <v>18</v>
      </c>
      <c r="AT57" s="3">
        <f t="shared" si="36"/>
        <v>19</v>
      </c>
      <c r="AU57" s="3">
        <f t="shared" si="36"/>
        <v>20</v>
      </c>
      <c r="AV57" s="3">
        <f t="shared" si="36"/>
        <v>21</v>
      </c>
      <c r="AW57" s="3">
        <f t="shared" si="36"/>
        <v>22</v>
      </c>
      <c r="AX57" s="3">
        <f t="shared" si="36"/>
        <v>23</v>
      </c>
      <c r="AY57" s="3">
        <f t="shared" si="36"/>
        <v>24</v>
      </c>
      <c r="AZ57" s="3">
        <f t="shared" si="36"/>
        <v>25</v>
      </c>
      <c r="BA57" s="3">
        <f t="shared" si="36"/>
        <v>26</v>
      </c>
      <c r="BB57" s="3">
        <f t="shared" si="36"/>
        <v>27</v>
      </c>
      <c r="BC57" s="3">
        <f t="shared" si="36"/>
        <v>28</v>
      </c>
      <c r="BD57" s="3">
        <f t="shared" si="36"/>
        <v>29</v>
      </c>
      <c r="BE57" s="3">
        <f t="shared" si="36"/>
        <v>30</v>
      </c>
      <c r="BF57" s="3">
        <f t="shared" si="36"/>
        <v>31</v>
      </c>
      <c r="BG57" s="3">
        <f t="shared" si="36"/>
        <v>32</v>
      </c>
      <c r="BH57" s="3">
        <f t="shared" si="36"/>
        <v>33</v>
      </c>
      <c r="BI57" s="3">
        <f t="shared" si="36"/>
        <v>34</v>
      </c>
      <c r="BJ57" s="3">
        <f t="shared" si="36"/>
        <v>35</v>
      </c>
      <c r="BK57" s="3">
        <f t="shared" si="36"/>
        <v>36</v>
      </c>
      <c r="BL57" s="3">
        <f t="shared" si="36"/>
        <v>37</v>
      </c>
      <c r="BM57" s="3">
        <f t="shared" si="36"/>
        <v>38</v>
      </c>
      <c r="BN57" s="3">
        <f t="shared" si="36"/>
        <v>39</v>
      </c>
      <c r="BO57" s="3">
        <f t="shared" si="36"/>
        <v>40</v>
      </c>
      <c r="BP57" s="3">
        <f t="shared" si="36"/>
        <v>41</v>
      </c>
      <c r="BQ57" s="3">
        <f t="shared" ref="BQ57:EB57" si="37">IF(BQ8=0,0,BP57+1)</f>
        <v>42</v>
      </c>
      <c r="BR57" s="3">
        <f t="shared" si="37"/>
        <v>43</v>
      </c>
      <c r="BS57" s="3">
        <f t="shared" si="37"/>
        <v>44</v>
      </c>
      <c r="BT57" s="3">
        <f t="shared" si="37"/>
        <v>45</v>
      </c>
      <c r="BU57" s="3">
        <f t="shared" si="37"/>
        <v>46</v>
      </c>
      <c r="BV57" s="3">
        <f t="shared" si="37"/>
        <v>47</v>
      </c>
      <c r="BW57" s="3">
        <f t="shared" si="37"/>
        <v>48</v>
      </c>
      <c r="BX57" s="3">
        <f t="shared" si="37"/>
        <v>49</v>
      </c>
      <c r="BY57" s="3">
        <f t="shared" si="37"/>
        <v>50</v>
      </c>
      <c r="BZ57" s="3">
        <f t="shared" si="37"/>
        <v>51</v>
      </c>
      <c r="CA57" s="3">
        <f t="shared" si="37"/>
        <v>52</v>
      </c>
      <c r="CB57" s="3">
        <f t="shared" si="37"/>
        <v>53</v>
      </c>
      <c r="CC57" s="3">
        <f t="shared" si="37"/>
        <v>54</v>
      </c>
      <c r="CD57" s="3">
        <f t="shared" si="37"/>
        <v>55</v>
      </c>
      <c r="CE57" s="3">
        <f t="shared" si="37"/>
        <v>56</v>
      </c>
      <c r="CF57" s="3">
        <f t="shared" si="37"/>
        <v>57</v>
      </c>
      <c r="CG57" s="3">
        <f t="shared" si="37"/>
        <v>58</v>
      </c>
      <c r="CH57" s="3">
        <f t="shared" si="37"/>
        <v>59</v>
      </c>
      <c r="CI57" s="3">
        <f t="shared" si="37"/>
        <v>60</v>
      </c>
      <c r="CJ57" s="3">
        <f t="shared" si="37"/>
        <v>61</v>
      </c>
      <c r="CK57" s="3">
        <f t="shared" si="37"/>
        <v>62</v>
      </c>
      <c r="CL57" s="3">
        <f t="shared" si="37"/>
        <v>63</v>
      </c>
      <c r="CM57" s="3">
        <f t="shared" si="37"/>
        <v>64</v>
      </c>
      <c r="CN57" s="3">
        <f t="shared" si="37"/>
        <v>65</v>
      </c>
      <c r="CO57" s="3">
        <f t="shared" si="37"/>
        <v>66</v>
      </c>
      <c r="CP57" s="3">
        <f t="shared" si="37"/>
        <v>67</v>
      </c>
      <c r="CQ57" s="3">
        <f t="shared" si="37"/>
        <v>68</v>
      </c>
      <c r="CR57" s="3">
        <f t="shared" si="37"/>
        <v>69</v>
      </c>
      <c r="CS57" s="3">
        <f t="shared" si="37"/>
        <v>70</v>
      </c>
      <c r="CT57" s="3">
        <f t="shared" si="37"/>
        <v>71</v>
      </c>
      <c r="CU57" s="3">
        <f t="shared" si="37"/>
        <v>72</v>
      </c>
      <c r="CV57" s="3">
        <f t="shared" si="37"/>
        <v>73</v>
      </c>
      <c r="CW57" s="3">
        <f t="shared" si="37"/>
        <v>74</v>
      </c>
      <c r="CX57" s="3">
        <f t="shared" si="37"/>
        <v>75</v>
      </c>
      <c r="CY57" s="3">
        <f t="shared" si="37"/>
        <v>76</v>
      </c>
      <c r="CZ57" s="3">
        <f t="shared" si="37"/>
        <v>77</v>
      </c>
      <c r="DA57" s="3">
        <f t="shared" si="37"/>
        <v>78</v>
      </c>
      <c r="DB57" s="3">
        <f t="shared" si="37"/>
        <v>79</v>
      </c>
      <c r="DC57" s="3">
        <f t="shared" si="37"/>
        <v>80</v>
      </c>
      <c r="DD57" s="3">
        <f t="shared" si="37"/>
        <v>81</v>
      </c>
      <c r="DE57" s="3">
        <f t="shared" si="37"/>
        <v>82</v>
      </c>
      <c r="DF57" s="3">
        <f t="shared" si="37"/>
        <v>83</v>
      </c>
      <c r="DG57" s="3">
        <f t="shared" si="37"/>
        <v>84</v>
      </c>
      <c r="DH57" s="3">
        <f t="shared" si="37"/>
        <v>85</v>
      </c>
      <c r="DI57" s="3">
        <f t="shared" si="37"/>
        <v>86</v>
      </c>
      <c r="DJ57" s="3">
        <f t="shared" si="37"/>
        <v>87</v>
      </c>
      <c r="DK57" s="3">
        <f t="shared" si="37"/>
        <v>88</v>
      </c>
      <c r="DL57" s="3">
        <f t="shared" si="37"/>
        <v>89</v>
      </c>
      <c r="DM57" s="3">
        <f t="shared" si="37"/>
        <v>90</v>
      </c>
      <c r="DN57" s="3">
        <f t="shared" si="37"/>
        <v>91</v>
      </c>
      <c r="DO57" s="3">
        <f t="shared" si="37"/>
        <v>92</v>
      </c>
      <c r="DP57" s="3">
        <f t="shared" si="37"/>
        <v>93</v>
      </c>
      <c r="DQ57" s="3">
        <f t="shared" si="37"/>
        <v>94</v>
      </c>
      <c r="DR57" s="3">
        <f t="shared" si="37"/>
        <v>95</v>
      </c>
      <c r="DS57" s="3">
        <f t="shared" si="37"/>
        <v>96</v>
      </c>
      <c r="DT57" s="3">
        <f t="shared" si="37"/>
        <v>97</v>
      </c>
      <c r="DU57" s="3">
        <f t="shared" si="37"/>
        <v>98</v>
      </c>
      <c r="DV57" s="3">
        <f t="shared" si="37"/>
        <v>99</v>
      </c>
      <c r="DW57" s="3">
        <f t="shared" si="37"/>
        <v>100</v>
      </c>
      <c r="DX57" s="3">
        <f t="shared" si="37"/>
        <v>101</v>
      </c>
      <c r="DY57" s="3">
        <f t="shared" si="37"/>
        <v>102</v>
      </c>
      <c r="DZ57" s="3">
        <f t="shared" si="37"/>
        <v>103</v>
      </c>
      <c r="EA57" s="3">
        <f t="shared" si="37"/>
        <v>104</v>
      </c>
      <c r="EB57" s="3">
        <f t="shared" si="37"/>
        <v>105</v>
      </c>
      <c r="EC57" s="3">
        <f t="shared" ref="EC57" si="38">IF(EC8=0,0,EB57+1)</f>
        <v>106</v>
      </c>
    </row>
    <row r="58" spans="3:133" x14ac:dyDescent="0.25">
      <c r="C58" s="2" t="s">
        <v>921</v>
      </c>
      <c r="D58" s="5">
        <v>0</v>
      </c>
      <c r="E58" s="3">
        <f t="shared" ref="E58:BP58" si="39">IF(E9=0,0,D58+1)</f>
        <v>0</v>
      </c>
      <c r="F58" s="3">
        <f t="shared" si="39"/>
        <v>0</v>
      </c>
      <c r="G58" s="3">
        <f t="shared" si="39"/>
        <v>0</v>
      </c>
      <c r="H58" s="3">
        <f t="shared" si="39"/>
        <v>0</v>
      </c>
      <c r="I58" s="3">
        <f t="shared" si="39"/>
        <v>0</v>
      </c>
      <c r="J58" s="3">
        <f t="shared" si="39"/>
        <v>0</v>
      </c>
      <c r="K58" s="3">
        <f t="shared" si="39"/>
        <v>0</v>
      </c>
      <c r="L58" s="3">
        <f t="shared" si="39"/>
        <v>0</v>
      </c>
      <c r="M58" s="3">
        <f t="shared" si="39"/>
        <v>0</v>
      </c>
      <c r="N58" s="3">
        <f t="shared" si="39"/>
        <v>0</v>
      </c>
      <c r="O58" s="3">
        <f t="shared" si="39"/>
        <v>0</v>
      </c>
      <c r="P58" s="3">
        <f t="shared" si="39"/>
        <v>0</v>
      </c>
      <c r="Q58" s="3">
        <f t="shared" si="39"/>
        <v>0</v>
      </c>
      <c r="R58" s="3">
        <f t="shared" si="39"/>
        <v>0</v>
      </c>
      <c r="S58" s="3">
        <f t="shared" si="39"/>
        <v>0</v>
      </c>
      <c r="T58" s="3">
        <f t="shared" si="39"/>
        <v>0</v>
      </c>
      <c r="U58" s="3">
        <f t="shared" si="39"/>
        <v>0</v>
      </c>
      <c r="V58" s="3">
        <f t="shared" si="39"/>
        <v>0</v>
      </c>
      <c r="W58" s="3">
        <f t="shared" si="39"/>
        <v>0</v>
      </c>
      <c r="X58" s="3">
        <f t="shared" si="39"/>
        <v>0</v>
      </c>
      <c r="Y58" s="3">
        <f t="shared" si="39"/>
        <v>0</v>
      </c>
      <c r="Z58" s="3">
        <f t="shared" si="39"/>
        <v>0</v>
      </c>
      <c r="AA58" s="3">
        <f t="shared" si="39"/>
        <v>0</v>
      </c>
      <c r="AB58" s="3">
        <f t="shared" si="39"/>
        <v>0</v>
      </c>
      <c r="AC58" s="3">
        <f t="shared" si="39"/>
        <v>0</v>
      </c>
      <c r="AD58" s="3">
        <f t="shared" si="39"/>
        <v>0</v>
      </c>
      <c r="AE58" s="3">
        <f t="shared" si="39"/>
        <v>0</v>
      </c>
      <c r="AF58" s="3">
        <f t="shared" si="39"/>
        <v>0</v>
      </c>
      <c r="AG58" s="3">
        <f t="shared" si="39"/>
        <v>0</v>
      </c>
      <c r="AH58" s="3">
        <f t="shared" si="39"/>
        <v>0</v>
      </c>
      <c r="AI58" s="3">
        <f t="shared" si="39"/>
        <v>0</v>
      </c>
      <c r="AJ58" s="3">
        <f t="shared" si="39"/>
        <v>0</v>
      </c>
      <c r="AK58" s="3">
        <f t="shared" si="39"/>
        <v>0</v>
      </c>
      <c r="AL58" s="3">
        <f t="shared" si="39"/>
        <v>0</v>
      </c>
      <c r="AM58" s="3">
        <f t="shared" si="39"/>
        <v>0</v>
      </c>
      <c r="AN58" s="3">
        <f t="shared" si="39"/>
        <v>0</v>
      </c>
      <c r="AO58" s="3">
        <f t="shared" si="39"/>
        <v>0</v>
      </c>
      <c r="AP58" s="3">
        <f t="shared" si="39"/>
        <v>0</v>
      </c>
      <c r="AQ58" s="3">
        <f t="shared" si="39"/>
        <v>0</v>
      </c>
      <c r="AR58" s="3">
        <f t="shared" si="39"/>
        <v>0</v>
      </c>
      <c r="AS58" s="3">
        <f t="shared" si="39"/>
        <v>0</v>
      </c>
      <c r="AT58" s="3">
        <f t="shared" si="39"/>
        <v>0</v>
      </c>
      <c r="AU58" s="3">
        <f t="shared" si="39"/>
        <v>0</v>
      </c>
      <c r="AV58" s="3">
        <f t="shared" si="39"/>
        <v>0</v>
      </c>
      <c r="AW58" s="3">
        <f t="shared" si="39"/>
        <v>0</v>
      </c>
      <c r="AX58" s="3">
        <f t="shared" si="39"/>
        <v>0</v>
      </c>
      <c r="AY58" s="3">
        <f t="shared" si="39"/>
        <v>1</v>
      </c>
      <c r="AZ58" s="3">
        <f t="shared" si="39"/>
        <v>2</v>
      </c>
      <c r="BA58" s="3">
        <f t="shared" si="39"/>
        <v>3</v>
      </c>
      <c r="BB58" s="3">
        <f t="shared" si="39"/>
        <v>4</v>
      </c>
      <c r="BC58" s="3">
        <f t="shared" si="39"/>
        <v>5</v>
      </c>
      <c r="BD58" s="3">
        <f t="shared" si="39"/>
        <v>6</v>
      </c>
      <c r="BE58" s="3">
        <f t="shared" si="39"/>
        <v>7</v>
      </c>
      <c r="BF58" s="3">
        <f t="shared" si="39"/>
        <v>8</v>
      </c>
      <c r="BG58" s="3">
        <f t="shared" si="39"/>
        <v>9</v>
      </c>
      <c r="BH58" s="3">
        <f t="shared" si="39"/>
        <v>10</v>
      </c>
      <c r="BI58" s="3">
        <f t="shared" si="39"/>
        <v>11</v>
      </c>
      <c r="BJ58" s="3">
        <f t="shared" si="39"/>
        <v>12</v>
      </c>
      <c r="BK58" s="3">
        <f t="shared" si="39"/>
        <v>13</v>
      </c>
      <c r="BL58" s="3">
        <f t="shared" si="39"/>
        <v>14</v>
      </c>
      <c r="BM58" s="3">
        <f t="shared" si="39"/>
        <v>15</v>
      </c>
      <c r="BN58" s="3">
        <f t="shared" si="39"/>
        <v>16</v>
      </c>
      <c r="BO58" s="3">
        <f t="shared" si="39"/>
        <v>17</v>
      </c>
      <c r="BP58" s="3">
        <f t="shared" si="39"/>
        <v>18</v>
      </c>
      <c r="BQ58" s="3">
        <f t="shared" ref="BQ58:EB58" si="40">IF(BQ9=0,0,BP58+1)</f>
        <v>19</v>
      </c>
      <c r="BR58" s="3">
        <f t="shared" si="40"/>
        <v>20</v>
      </c>
      <c r="BS58" s="3">
        <f t="shared" si="40"/>
        <v>21</v>
      </c>
      <c r="BT58" s="3">
        <f t="shared" si="40"/>
        <v>22</v>
      </c>
      <c r="BU58" s="3">
        <f t="shared" si="40"/>
        <v>23</v>
      </c>
      <c r="BV58" s="3">
        <f t="shared" si="40"/>
        <v>24</v>
      </c>
      <c r="BW58" s="3">
        <f t="shared" si="40"/>
        <v>25</v>
      </c>
      <c r="BX58" s="3">
        <f t="shared" si="40"/>
        <v>26</v>
      </c>
      <c r="BY58" s="3">
        <f t="shared" si="40"/>
        <v>27</v>
      </c>
      <c r="BZ58" s="3">
        <f t="shared" si="40"/>
        <v>28</v>
      </c>
      <c r="CA58" s="3">
        <f t="shared" si="40"/>
        <v>29</v>
      </c>
      <c r="CB58" s="3">
        <f t="shared" si="40"/>
        <v>30</v>
      </c>
      <c r="CC58" s="3">
        <f t="shared" si="40"/>
        <v>31</v>
      </c>
      <c r="CD58" s="3">
        <f t="shared" si="40"/>
        <v>32</v>
      </c>
      <c r="CE58" s="3">
        <f t="shared" si="40"/>
        <v>33</v>
      </c>
      <c r="CF58" s="3">
        <f t="shared" si="40"/>
        <v>34</v>
      </c>
      <c r="CG58" s="3">
        <f t="shared" si="40"/>
        <v>35</v>
      </c>
      <c r="CH58" s="3">
        <f t="shared" si="40"/>
        <v>36</v>
      </c>
      <c r="CI58" s="3">
        <f t="shared" si="40"/>
        <v>37</v>
      </c>
      <c r="CJ58" s="3">
        <f t="shared" si="40"/>
        <v>38</v>
      </c>
      <c r="CK58" s="3">
        <f t="shared" si="40"/>
        <v>39</v>
      </c>
      <c r="CL58" s="3">
        <f t="shared" si="40"/>
        <v>40</v>
      </c>
      <c r="CM58" s="3">
        <f t="shared" si="40"/>
        <v>41</v>
      </c>
      <c r="CN58" s="3">
        <f t="shared" si="40"/>
        <v>42</v>
      </c>
      <c r="CO58" s="3">
        <f t="shared" si="40"/>
        <v>43</v>
      </c>
      <c r="CP58" s="3">
        <f t="shared" si="40"/>
        <v>44</v>
      </c>
      <c r="CQ58" s="3">
        <f t="shared" si="40"/>
        <v>45</v>
      </c>
      <c r="CR58" s="3">
        <f t="shared" si="40"/>
        <v>46</v>
      </c>
      <c r="CS58" s="3">
        <f t="shared" si="40"/>
        <v>47</v>
      </c>
      <c r="CT58" s="3">
        <f t="shared" si="40"/>
        <v>48</v>
      </c>
      <c r="CU58" s="3">
        <f t="shared" si="40"/>
        <v>49</v>
      </c>
      <c r="CV58" s="3">
        <f t="shared" si="40"/>
        <v>50</v>
      </c>
      <c r="CW58" s="3">
        <f t="shared" si="40"/>
        <v>51</v>
      </c>
      <c r="CX58" s="3">
        <f t="shared" si="40"/>
        <v>52</v>
      </c>
      <c r="CY58" s="3">
        <f t="shared" si="40"/>
        <v>53</v>
      </c>
      <c r="CZ58" s="3">
        <f t="shared" si="40"/>
        <v>54</v>
      </c>
      <c r="DA58" s="3">
        <f t="shared" si="40"/>
        <v>55</v>
      </c>
      <c r="DB58" s="3">
        <f t="shared" si="40"/>
        <v>56</v>
      </c>
      <c r="DC58" s="3">
        <f t="shared" si="40"/>
        <v>57</v>
      </c>
      <c r="DD58" s="3">
        <f t="shared" si="40"/>
        <v>58</v>
      </c>
      <c r="DE58" s="3">
        <f t="shared" si="40"/>
        <v>59</v>
      </c>
      <c r="DF58" s="3">
        <f t="shared" si="40"/>
        <v>60</v>
      </c>
      <c r="DG58" s="3">
        <f t="shared" si="40"/>
        <v>61</v>
      </c>
      <c r="DH58" s="3">
        <f t="shared" si="40"/>
        <v>62</v>
      </c>
      <c r="DI58" s="3">
        <f t="shared" si="40"/>
        <v>63</v>
      </c>
      <c r="DJ58" s="3">
        <f t="shared" si="40"/>
        <v>64</v>
      </c>
      <c r="DK58" s="3">
        <f t="shared" si="40"/>
        <v>65</v>
      </c>
      <c r="DL58" s="3">
        <f t="shared" si="40"/>
        <v>66</v>
      </c>
      <c r="DM58" s="3">
        <f t="shared" si="40"/>
        <v>67</v>
      </c>
      <c r="DN58" s="3">
        <f t="shared" si="40"/>
        <v>68</v>
      </c>
      <c r="DO58" s="3">
        <f t="shared" si="40"/>
        <v>69</v>
      </c>
      <c r="DP58" s="3">
        <f t="shared" si="40"/>
        <v>70</v>
      </c>
      <c r="DQ58" s="3">
        <f t="shared" si="40"/>
        <v>71</v>
      </c>
      <c r="DR58" s="3">
        <f t="shared" si="40"/>
        <v>72</v>
      </c>
      <c r="DS58" s="3">
        <f t="shared" si="40"/>
        <v>73</v>
      </c>
      <c r="DT58" s="3">
        <f t="shared" si="40"/>
        <v>74</v>
      </c>
      <c r="DU58" s="3">
        <f t="shared" si="40"/>
        <v>75</v>
      </c>
      <c r="DV58" s="3">
        <f t="shared" si="40"/>
        <v>76</v>
      </c>
      <c r="DW58" s="3">
        <f t="shared" si="40"/>
        <v>77</v>
      </c>
      <c r="DX58" s="3">
        <f t="shared" si="40"/>
        <v>78</v>
      </c>
      <c r="DY58" s="3">
        <f t="shared" si="40"/>
        <v>79</v>
      </c>
      <c r="DZ58" s="3">
        <f t="shared" si="40"/>
        <v>80</v>
      </c>
      <c r="EA58" s="3">
        <f t="shared" si="40"/>
        <v>81</v>
      </c>
      <c r="EB58" s="3">
        <f t="shared" si="40"/>
        <v>82</v>
      </c>
      <c r="EC58" s="3">
        <f t="shared" ref="EC58" si="41">IF(EC9=0,0,EB58+1)</f>
        <v>83</v>
      </c>
    </row>
    <row r="59" spans="3:133" x14ac:dyDescent="0.25">
      <c r="C59" s="2" t="s">
        <v>1006</v>
      </c>
      <c r="D59" s="5">
        <v>0</v>
      </c>
      <c r="E59" s="3">
        <f t="shared" ref="E59:BP59" si="42">IF(E10=0,0,D59+1)</f>
        <v>0</v>
      </c>
      <c r="F59" s="3">
        <f t="shared" si="42"/>
        <v>0</v>
      </c>
      <c r="G59" s="3">
        <f t="shared" si="42"/>
        <v>0</v>
      </c>
      <c r="H59" s="3">
        <f t="shared" si="42"/>
        <v>0</v>
      </c>
      <c r="I59" s="3">
        <f t="shared" si="42"/>
        <v>0</v>
      </c>
      <c r="J59" s="3">
        <f t="shared" si="42"/>
        <v>0</v>
      </c>
      <c r="K59" s="3">
        <f t="shared" si="42"/>
        <v>0</v>
      </c>
      <c r="L59" s="3">
        <f t="shared" si="42"/>
        <v>0</v>
      </c>
      <c r="M59" s="3">
        <f t="shared" si="42"/>
        <v>0</v>
      </c>
      <c r="N59" s="3">
        <f t="shared" si="42"/>
        <v>0</v>
      </c>
      <c r="O59" s="3">
        <f t="shared" si="42"/>
        <v>0</v>
      </c>
      <c r="P59" s="3">
        <f t="shared" si="42"/>
        <v>0</v>
      </c>
      <c r="Q59" s="3">
        <f t="shared" si="42"/>
        <v>0</v>
      </c>
      <c r="R59" s="3">
        <f t="shared" si="42"/>
        <v>0</v>
      </c>
      <c r="S59" s="3">
        <f t="shared" si="42"/>
        <v>0</v>
      </c>
      <c r="T59" s="3">
        <f t="shared" si="42"/>
        <v>0</v>
      </c>
      <c r="U59" s="3">
        <f t="shared" si="42"/>
        <v>0</v>
      </c>
      <c r="V59" s="3">
        <f t="shared" si="42"/>
        <v>0</v>
      </c>
      <c r="W59" s="3">
        <f t="shared" si="42"/>
        <v>0</v>
      </c>
      <c r="X59" s="3">
        <f t="shared" si="42"/>
        <v>0</v>
      </c>
      <c r="Y59" s="3">
        <f t="shared" si="42"/>
        <v>0</v>
      </c>
      <c r="Z59" s="3">
        <f t="shared" si="42"/>
        <v>0</v>
      </c>
      <c r="AA59" s="3">
        <f t="shared" si="42"/>
        <v>0</v>
      </c>
      <c r="AB59" s="3">
        <f t="shared" si="42"/>
        <v>0</v>
      </c>
      <c r="AC59" s="3">
        <f t="shared" si="42"/>
        <v>0</v>
      </c>
      <c r="AD59" s="3">
        <f t="shared" si="42"/>
        <v>0</v>
      </c>
      <c r="AE59" s="3">
        <f t="shared" si="42"/>
        <v>0</v>
      </c>
      <c r="AF59" s="3">
        <f t="shared" si="42"/>
        <v>0</v>
      </c>
      <c r="AG59" s="3">
        <f t="shared" si="42"/>
        <v>0</v>
      </c>
      <c r="AH59" s="3">
        <f t="shared" si="42"/>
        <v>0</v>
      </c>
      <c r="AI59" s="3">
        <f t="shared" si="42"/>
        <v>0</v>
      </c>
      <c r="AJ59" s="3">
        <f t="shared" si="42"/>
        <v>0</v>
      </c>
      <c r="AK59" s="3">
        <f t="shared" si="42"/>
        <v>0</v>
      </c>
      <c r="AL59" s="3">
        <f t="shared" si="42"/>
        <v>0</v>
      </c>
      <c r="AM59" s="3">
        <f t="shared" si="42"/>
        <v>0</v>
      </c>
      <c r="AN59" s="3">
        <f t="shared" si="42"/>
        <v>0</v>
      </c>
      <c r="AO59" s="3">
        <f t="shared" si="42"/>
        <v>0</v>
      </c>
      <c r="AP59" s="3">
        <f t="shared" si="42"/>
        <v>0</v>
      </c>
      <c r="AQ59" s="3">
        <f t="shared" si="42"/>
        <v>0</v>
      </c>
      <c r="AR59" s="3">
        <f t="shared" si="42"/>
        <v>0</v>
      </c>
      <c r="AS59" s="3">
        <f t="shared" si="42"/>
        <v>0</v>
      </c>
      <c r="AT59" s="3">
        <f t="shared" si="42"/>
        <v>0</v>
      </c>
      <c r="AU59" s="3">
        <f t="shared" si="42"/>
        <v>0</v>
      </c>
      <c r="AV59" s="3">
        <f t="shared" si="42"/>
        <v>0</v>
      </c>
      <c r="AW59" s="3">
        <f t="shared" si="42"/>
        <v>0</v>
      </c>
      <c r="AX59" s="3">
        <f t="shared" si="42"/>
        <v>0</v>
      </c>
      <c r="AY59" s="3">
        <f t="shared" si="42"/>
        <v>0</v>
      </c>
      <c r="AZ59" s="3">
        <f t="shared" si="42"/>
        <v>0</v>
      </c>
      <c r="BA59" s="3">
        <f t="shared" si="42"/>
        <v>1</v>
      </c>
      <c r="BB59" s="3">
        <f t="shared" si="42"/>
        <v>2</v>
      </c>
      <c r="BC59" s="3">
        <f t="shared" si="42"/>
        <v>3</v>
      </c>
      <c r="BD59" s="3">
        <f t="shared" si="42"/>
        <v>4</v>
      </c>
      <c r="BE59" s="3">
        <f t="shared" si="42"/>
        <v>5</v>
      </c>
      <c r="BF59" s="3">
        <f t="shared" si="42"/>
        <v>6</v>
      </c>
      <c r="BG59" s="3">
        <f t="shared" si="42"/>
        <v>7</v>
      </c>
      <c r="BH59" s="3">
        <f t="shared" si="42"/>
        <v>8</v>
      </c>
      <c r="BI59" s="3">
        <f t="shared" si="42"/>
        <v>9</v>
      </c>
      <c r="BJ59" s="3">
        <f t="shared" si="42"/>
        <v>10</v>
      </c>
      <c r="BK59" s="3">
        <f t="shared" si="42"/>
        <v>11</v>
      </c>
      <c r="BL59" s="3">
        <f t="shared" si="42"/>
        <v>12</v>
      </c>
      <c r="BM59" s="3">
        <f t="shared" si="42"/>
        <v>13</v>
      </c>
      <c r="BN59" s="3">
        <f t="shared" si="42"/>
        <v>14</v>
      </c>
      <c r="BO59" s="3">
        <f t="shared" si="42"/>
        <v>15</v>
      </c>
      <c r="BP59" s="3">
        <f t="shared" si="42"/>
        <v>16</v>
      </c>
      <c r="BQ59" s="3">
        <f t="shared" ref="BQ59:EB59" si="43">IF(BQ10=0,0,BP59+1)</f>
        <v>17</v>
      </c>
      <c r="BR59" s="3">
        <f t="shared" si="43"/>
        <v>18</v>
      </c>
      <c r="BS59" s="3">
        <f t="shared" si="43"/>
        <v>19</v>
      </c>
      <c r="BT59" s="3">
        <f t="shared" si="43"/>
        <v>20</v>
      </c>
      <c r="BU59" s="3">
        <f t="shared" si="43"/>
        <v>21</v>
      </c>
      <c r="BV59" s="3">
        <f t="shared" si="43"/>
        <v>22</v>
      </c>
      <c r="BW59" s="3">
        <f t="shared" si="43"/>
        <v>23</v>
      </c>
      <c r="BX59" s="3">
        <f t="shared" si="43"/>
        <v>24</v>
      </c>
      <c r="BY59" s="3">
        <f t="shared" si="43"/>
        <v>25</v>
      </c>
      <c r="BZ59" s="3">
        <f t="shared" si="43"/>
        <v>26</v>
      </c>
      <c r="CA59" s="3">
        <f t="shared" si="43"/>
        <v>27</v>
      </c>
      <c r="CB59" s="3">
        <f t="shared" si="43"/>
        <v>28</v>
      </c>
      <c r="CC59" s="3">
        <f t="shared" si="43"/>
        <v>29</v>
      </c>
      <c r="CD59" s="3">
        <f t="shared" si="43"/>
        <v>30</v>
      </c>
      <c r="CE59" s="3">
        <f t="shared" si="43"/>
        <v>31</v>
      </c>
      <c r="CF59" s="3">
        <f t="shared" si="43"/>
        <v>32</v>
      </c>
      <c r="CG59" s="3">
        <f t="shared" si="43"/>
        <v>33</v>
      </c>
      <c r="CH59" s="3">
        <f t="shared" si="43"/>
        <v>34</v>
      </c>
      <c r="CI59" s="3">
        <f t="shared" si="43"/>
        <v>35</v>
      </c>
      <c r="CJ59" s="3">
        <f t="shared" si="43"/>
        <v>36</v>
      </c>
      <c r="CK59" s="3">
        <f t="shared" si="43"/>
        <v>37</v>
      </c>
      <c r="CL59" s="3">
        <f t="shared" si="43"/>
        <v>38</v>
      </c>
      <c r="CM59" s="3">
        <f t="shared" si="43"/>
        <v>39</v>
      </c>
      <c r="CN59" s="3">
        <f t="shared" si="43"/>
        <v>40</v>
      </c>
      <c r="CO59" s="3">
        <f t="shared" si="43"/>
        <v>41</v>
      </c>
      <c r="CP59" s="3">
        <f t="shared" si="43"/>
        <v>42</v>
      </c>
      <c r="CQ59" s="3">
        <f t="shared" si="43"/>
        <v>43</v>
      </c>
      <c r="CR59" s="3">
        <f t="shared" si="43"/>
        <v>44</v>
      </c>
      <c r="CS59" s="3">
        <f t="shared" si="43"/>
        <v>45</v>
      </c>
      <c r="CT59" s="3">
        <f t="shared" si="43"/>
        <v>46</v>
      </c>
      <c r="CU59" s="3">
        <f t="shared" si="43"/>
        <v>47</v>
      </c>
      <c r="CV59" s="3">
        <f t="shared" si="43"/>
        <v>48</v>
      </c>
      <c r="CW59" s="3">
        <f t="shared" si="43"/>
        <v>49</v>
      </c>
      <c r="CX59" s="3">
        <f t="shared" si="43"/>
        <v>50</v>
      </c>
      <c r="CY59" s="3">
        <f t="shared" si="43"/>
        <v>51</v>
      </c>
      <c r="CZ59" s="3">
        <f t="shared" si="43"/>
        <v>52</v>
      </c>
      <c r="DA59" s="3">
        <f t="shared" si="43"/>
        <v>53</v>
      </c>
      <c r="DB59" s="3">
        <f t="shared" si="43"/>
        <v>54</v>
      </c>
      <c r="DC59" s="3">
        <f t="shared" si="43"/>
        <v>55</v>
      </c>
      <c r="DD59" s="3">
        <f t="shared" si="43"/>
        <v>56</v>
      </c>
      <c r="DE59" s="3">
        <f t="shared" si="43"/>
        <v>57</v>
      </c>
      <c r="DF59" s="3">
        <f t="shared" si="43"/>
        <v>58</v>
      </c>
      <c r="DG59" s="3">
        <f t="shared" si="43"/>
        <v>59</v>
      </c>
      <c r="DH59" s="3">
        <f t="shared" si="43"/>
        <v>60</v>
      </c>
      <c r="DI59" s="3">
        <f t="shared" si="43"/>
        <v>61</v>
      </c>
      <c r="DJ59" s="3">
        <f t="shared" si="43"/>
        <v>62</v>
      </c>
      <c r="DK59" s="3">
        <f t="shared" si="43"/>
        <v>63</v>
      </c>
      <c r="DL59" s="3">
        <f t="shared" si="43"/>
        <v>64</v>
      </c>
      <c r="DM59" s="3">
        <f t="shared" si="43"/>
        <v>65</v>
      </c>
      <c r="DN59" s="3">
        <f t="shared" si="43"/>
        <v>66</v>
      </c>
      <c r="DO59" s="3">
        <f t="shared" si="43"/>
        <v>67</v>
      </c>
      <c r="DP59" s="3">
        <f t="shared" si="43"/>
        <v>68</v>
      </c>
      <c r="DQ59" s="3">
        <f t="shared" si="43"/>
        <v>69</v>
      </c>
      <c r="DR59" s="3">
        <f t="shared" si="43"/>
        <v>70</v>
      </c>
      <c r="DS59" s="3">
        <f t="shared" si="43"/>
        <v>71</v>
      </c>
      <c r="DT59" s="3">
        <f t="shared" si="43"/>
        <v>72</v>
      </c>
      <c r="DU59" s="3">
        <f t="shared" si="43"/>
        <v>73</v>
      </c>
      <c r="DV59" s="3">
        <f t="shared" si="43"/>
        <v>74</v>
      </c>
      <c r="DW59" s="3">
        <f t="shared" si="43"/>
        <v>75</v>
      </c>
      <c r="DX59" s="3">
        <f t="shared" si="43"/>
        <v>76</v>
      </c>
      <c r="DY59" s="3">
        <f t="shared" si="43"/>
        <v>77</v>
      </c>
      <c r="DZ59" s="3">
        <f t="shared" si="43"/>
        <v>78</v>
      </c>
      <c r="EA59" s="3">
        <f t="shared" si="43"/>
        <v>79</v>
      </c>
      <c r="EB59" s="3">
        <f t="shared" si="43"/>
        <v>80</v>
      </c>
      <c r="EC59" s="3">
        <f t="shared" ref="EC59" si="44">IF(EC10=0,0,EB59+1)</f>
        <v>81</v>
      </c>
    </row>
    <row r="60" spans="3:133" x14ac:dyDescent="0.25">
      <c r="C60" s="2" t="s">
        <v>1089</v>
      </c>
      <c r="D60" s="5">
        <v>0</v>
      </c>
      <c r="E60" s="3">
        <f t="shared" ref="E60:BP60" si="45">IF(E11=0,0,D60+1)</f>
        <v>0</v>
      </c>
      <c r="F60" s="3">
        <f t="shared" si="45"/>
        <v>0</v>
      </c>
      <c r="G60" s="3">
        <f t="shared" si="45"/>
        <v>0</v>
      </c>
      <c r="H60" s="3">
        <f t="shared" si="45"/>
        <v>0</v>
      </c>
      <c r="I60" s="3">
        <f t="shared" si="45"/>
        <v>0</v>
      </c>
      <c r="J60" s="3">
        <f t="shared" si="45"/>
        <v>0</v>
      </c>
      <c r="K60" s="3">
        <f t="shared" si="45"/>
        <v>0</v>
      </c>
      <c r="L60" s="3">
        <f t="shared" si="45"/>
        <v>0</v>
      </c>
      <c r="M60" s="3">
        <f t="shared" si="45"/>
        <v>0</v>
      </c>
      <c r="N60" s="3">
        <f t="shared" si="45"/>
        <v>0</v>
      </c>
      <c r="O60" s="3">
        <f t="shared" si="45"/>
        <v>0</v>
      </c>
      <c r="P60" s="3">
        <f t="shared" si="45"/>
        <v>0</v>
      </c>
      <c r="Q60" s="3">
        <f t="shared" si="45"/>
        <v>0</v>
      </c>
      <c r="R60" s="3">
        <f t="shared" si="45"/>
        <v>0</v>
      </c>
      <c r="S60" s="3">
        <f t="shared" si="45"/>
        <v>0</v>
      </c>
      <c r="T60" s="3">
        <f t="shared" si="45"/>
        <v>0</v>
      </c>
      <c r="U60" s="3">
        <f t="shared" si="45"/>
        <v>0</v>
      </c>
      <c r="V60" s="3">
        <f t="shared" si="45"/>
        <v>0</v>
      </c>
      <c r="W60" s="3">
        <f t="shared" si="45"/>
        <v>0</v>
      </c>
      <c r="X60" s="3">
        <f t="shared" si="45"/>
        <v>0</v>
      </c>
      <c r="Y60" s="3">
        <f t="shared" si="45"/>
        <v>0</v>
      </c>
      <c r="Z60" s="3">
        <f t="shared" si="45"/>
        <v>0</v>
      </c>
      <c r="AA60" s="3">
        <f t="shared" si="45"/>
        <v>0</v>
      </c>
      <c r="AB60" s="3">
        <f t="shared" si="45"/>
        <v>0</v>
      </c>
      <c r="AC60" s="3">
        <f t="shared" si="45"/>
        <v>0</v>
      </c>
      <c r="AD60" s="3">
        <f t="shared" si="45"/>
        <v>0</v>
      </c>
      <c r="AE60" s="3">
        <f t="shared" si="45"/>
        <v>0</v>
      </c>
      <c r="AF60" s="3">
        <f t="shared" si="45"/>
        <v>1</v>
      </c>
      <c r="AG60" s="3">
        <f t="shared" si="45"/>
        <v>2</v>
      </c>
      <c r="AH60" s="3">
        <f t="shared" si="45"/>
        <v>3</v>
      </c>
      <c r="AI60" s="3">
        <f t="shared" si="45"/>
        <v>4</v>
      </c>
      <c r="AJ60" s="3">
        <f t="shared" si="45"/>
        <v>5</v>
      </c>
      <c r="AK60" s="3">
        <f t="shared" si="45"/>
        <v>6</v>
      </c>
      <c r="AL60" s="3">
        <f t="shared" si="45"/>
        <v>7</v>
      </c>
      <c r="AM60" s="3">
        <f t="shared" si="45"/>
        <v>8</v>
      </c>
      <c r="AN60" s="3">
        <f t="shared" si="45"/>
        <v>9</v>
      </c>
      <c r="AO60" s="3">
        <f t="shared" si="45"/>
        <v>10</v>
      </c>
      <c r="AP60" s="3">
        <f t="shared" si="45"/>
        <v>11</v>
      </c>
      <c r="AQ60" s="3">
        <f t="shared" si="45"/>
        <v>12</v>
      </c>
      <c r="AR60" s="3">
        <f t="shared" si="45"/>
        <v>13</v>
      </c>
      <c r="AS60" s="3">
        <f t="shared" si="45"/>
        <v>14</v>
      </c>
      <c r="AT60" s="3">
        <f t="shared" si="45"/>
        <v>15</v>
      </c>
      <c r="AU60" s="3">
        <f t="shared" si="45"/>
        <v>16</v>
      </c>
      <c r="AV60" s="3">
        <f t="shared" si="45"/>
        <v>17</v>
      </c>
      <c r="AW60" s="3">
        <f t="shared" si="45"/>
        <v>18</v>
      </c>
      <c r="AX60" s="3">
        <f t="shared" si="45"/>
        <v>19</v>
      </c>
      <c r="AY60" s="3">
        <f t="shared" si="45"/>
        <v>20</v>
      </c>
      <c r="AZ60" s="3">
        <f t="shared" si="45"/>
        <v>21</v>
      </c>
      <c r="BA60" s="3">
        <f t="shared" si="45"/>
        <v>22</v>
      </c>
      <c r="BB60" s="3">
        <f t="shared" si="45"/>
        <v>23</v>
      </c>
      <c r="BC60" s="3">
        <f t="shared" si="45"/>
        <v>24</v>
      </c>
      <c r="BD60" s="3">
        <f t="shared" si="45"/>
        <v>25</v>
      </c>
      <c r="BE60" s="3">
        <f t="shared" si="45"/>
        <v>26</v>
      </c>
      <c r="BF60" s="3">
        <f t="shared" si="45"/>
        <v>27</v>
      </c>
      <c r="BG60" s="3">
        <f t="shared" si="45"/>
        <v>28</v>
      </c>
      <c r="BH60" s="3">
        <f t="shared" si="45"/>
        <v>29</v>
      </c>
      <c r="BI60" s="3">
        <f t="shared" si="45"/>
        <v>30</v>
      </c>
      <c r="BJ60" s="3">
        <f t="shared" si="45"/>
        <v>31</v>
      </c>
      <c r="BK60" s="3">
        <f t="shared" si="45"/>
        <v>32</v>
      </c>
      <c r="BL60" s="3">
        <f t="shared" si="45"/>
        <v>33</v>
      </c>
      <c r="BM60" s="3">
        <f t="shared" si="45"/>
        <v>34</v>
      </c>
      <c r="BN60" s="3">
        <f t="shared" si="45"/>
        <v>35</v>
      </c>
      <c r="BO60" s="3">
        <f t="shared" si="45"/>
        <v>36</v>
      </c>
      <c r="BP60" s="3">
        <f t="shared" si="45"/>
        <v>37</v>
      </c>
      <c r="BQ60" s="3">
        <f t="shared" ref="BQ60:EB60" si="46">IF(BQ11=0,0,BP60+1)</f>
        <v>38</v>
      </c>
      <c r="BR60" s="3">
        <f t="shared" si="46"/>
        <v>39</v>
      </c>
      <c r="BS60" s="3">
        <f t="shared" si="46"/>
        <v>40</v>
      </c>
      <c r="BT60" s="3">
        <f t="shared" si="46"/>
        <v>41</v>
      </c>
      <c r="BU60" s="3">
        <f t="shared" si="46"/>
        <v>42</v>
      </c>
      <c r="BV60" s="3">
        <f t="shared" si="46"/>
        <v>43</v>
      </c>
      <c r="BW60" s="3">
        <f t="shared" si="46"/>
        <v>44</v>
      </c>
      <c r="BX60" s="3">
        <f t="shared" si="46"/>
        <v>45</v>
      </c>
      <c r="BY60" s="3">
        <f t="shared" si="46"/>
        <v>46</v>
      </c>
      <c r="BZ60" s="3">
        <f t="shared" si="46"/>
        <v>47</v>
      </c>
      <c r="CA60" s="3">
        <f t="shared" si="46"/>
        <v>48</v>
      </c>
      <c r="CB60" s="3">
        <f t="shared" si="46"/>
        <v>49</v>
      </c>
      <c r="CC60" s="3">
        <f t="shared" si="46"/>
        <v>50</v>
      </c>
      <c r="CD60" s="3">
        <f t="shared" si="46"/>
        <v>51</v>
      </c>
      <c r="CE60" s="3">
        <f t="shared" si="46"/>
        <v>52</v>
      </c>
      <c r="CF60" s="3">
        <f t="shared" si="46"/>
        <v>53</v>
      </c>
      <c r="CG60" s="3">
        <f t="shared" si="46"/>
        <v>54</v>
      </c>
      <c r="CH60" s="3">
        <f t="shared" si="46"/>
        <v>55</v>
      </c>
      <c r="CI60" s="3">
        <f t="shared" si="46"/>
        <v>56</v>
      </c>
      <c r="CJ60" s="3">
        <f t="shared" si="46"/>
        <v>57</v>
      </c>
      <c r="CK60" s="3">
        <f t="shared" si="46"/>
        <v>58</v>
      </c>
      <c r="CL60" s="3">
        <f t="shared" si="46"/>
        <v>59</v>
      </c>
      <c r="CM60" s="3">
        <f t="shared" si="46"/>
        <v>60</v>
      </c>
      <c r="CN60" s="3">
        <f t="shared" si="46"/>
        <v>61</v>
      </c>
      <c r="CO60" s="3">
        <f t="shared" si="46"/>
        <v>62</v>
      </c>
      <c r="CP60" s="3">
        <f t="shared" si="46"/>
        <v>63</v>
      </c>
      <c r="CQ60" s="3">
        <f t="shared" si="46"/>
        <v>64</v>
      </c>
      <c r="CR60" s="3">
        <f t="shared" si="46"/>
        <v>65</v>
      </c>
      <c r="CS60" s="3">
        <f t="shared" si="46"/>
        <v>66</v>
      </c>
      <c r="CT60" s="3">
        <f t="shared" si="46"/>
        <v>67</v>
      </c>
      <c r="CU60" s="3">
        <f t="shared" si="46"/>
        <v>68</v>
      </c>
      <c r="CV60" s="3">
        <f t="shared" si="46"/>
        <v>69</v>
      </c>
      <c r="CW60" s="3">
        <f t="shared" si="46"/>
        <v>70</v>
      </c>
      <c r="CX60" s="3">
        <f t="shared" si="46"/>
        <v>71</v>
      </c>
      <c r="CY60" s="3">
        <f t="shared" si="46"/>
        <v>72</v>
      </c>
      <c r="CZ60" s="3">
        <f t="shared" si="46"/>
        <v>73</v>
      </c>
      <c r="DA60" s="3">
        <f t="shared" si="46"/>
        <v>74</v>
      </c>
      <c r="DB60" s="3">
        <f t="shared" si="46"/>
        <v>75</v>
      </c>
      <c r="DC60" s="3">
        <f t="shared" si="46"/>
        <v>76</v>
      </c>
      <c r="DD60" s="3">
        <f t="shared" si="46"/>
        <v>77</v>
      </c>
      <c r="DE60" s="3">
        <f t="shared" si="46"/>
        <v>78</v>
      </c>
      <c r="DF60" s="3">
        <f t="shared" si="46"/>
        <v>79</v>
      </c>
      <c r="DG60" s="3">
        <f t="shared" si="46"/>
        <v>80</v>
      </c>
      <c r="DH60" s="3">
        <f t="shared" si="46"/>
        <v>81</v>
      </c>
      <c r="DI60" s="3">
        <f t="shared" si="46"/>
        <v>82</v>
      </c>
      <c r="DJ60" s="3">
        <f t="shared" si="46"/>
        <v>83</v>
      </c>
      <c r="DK60" s="3">
        <f t="shared" si="46"/>
        <v>84</v>
      </c>
      <c r="DL60" s="3">
        <f t="shared" si="46"/>
        <v>85</v>
      </c>
      <c r="DM60" s="3">
        <f t="shared" si="46"/>
        <v>86</v>
      </c>
      <c r="DN60" s="3">
        <f t="shared" si="46"/>
        <v>87</v>
      </c>
      <c r="DO60" s="3">
        <f t="shared" si="46"/>
        <v>88</v>
      </c>
      <c r="DP60" s="3">
        <f t="shared" si="46"/>
        <v>89</v>
      </c>
      <c r="DQ60" s="3">
        <f t="shared" si="46"/>
        <v>90</v>
      </c>
      <c r="DR60" s="3">
        <f t="shared" si="46"/>
        <v>91</v>
      </c>
      <c r="DS60" s="3">
        <f t="shared" si="46"/>
        <v>92</v>
      </c>
      <c r="DT60" s="3">
        <f t="shared" si="46"/>
        <v>93</v>
      </c>
      <c r="DU60" s="3">
        <f t="shared" si="46"/>
        <v>94</v>
      </c>
      <c r="DV60" s="3">
        <f t="shared" si="46"/>
        <v>95</v>
      </c>
      <c r="DW60" s="3">
        <f t="shared" si="46"/>
        <v>96</v>
      </c>
      <c r="DX60" s="3">
        <f t="shared" si="46"/>
        <v>97</v>
      </c>
      <c r="DY60" s="3">
        <f t="shared" si="46"/>
        <v>98</v>
      </c>
      <c r="DZ60" s="3">
        <f t="shared" si="46"/>
        <v>99</v>
      </c>
      <c r="EA60" s="3">
        <f t="shared" si="46"/>
        <v>100</v>
      </c>
      <c r="EB60" s="3">
        <f t="shared" si="46"/>
        <v>101</v>
      </c>
      <c r="EC60" s="3">
        <f t="shared" ref="EC60" si="47">IF(EC11=0,0,EB60+1)</f>
        <v>102</v>
      </c>
    </row>
    <row r="61" spans="3:133" x14ac:dyDescent="0.25">
      <c r="C61" s="2" t="s">
        <v>1218</v>
      </c>
      <c r="D61" s="5">
        <v>0</v>
      </c>
      <c r="E61" s="3">
        <f t="shared" ref="E61:BP61" si="48">IF(E12=0,0,D61+1)</f>
        <v>0</v>
      </c>
      <c r="F61" s="3">
        <f t="shared" si="48"/>
        <v>0</v>
      </c>
      <c r="G61" s="3">
        <f t="shared" si="48"/>
        <v>0</v>
      </c>
      <c r="H61" s="3">
        <f t="shared" si="48"/>
        <v>0</v>
      </c>
      <c r="I61" s="3">
        <f t="shared" si="48"/>
        <v>0</v>
      </c>
      <c r="J61" s="3">
        <f t="shared" si="48"/>
        <v>0</v>
      </c>
      <c r="K61" s="3">
        <f t="shared" si="48"/>
        <v>0</v>
      </c>
      <c r="L61" s="3">
        <f t="shared" si="48"/>
        <v>0</v>
      </c>
      <c r="M61" s="3">
        <f t="shared" si="48"/>
        <v>0</v>
      </c>
      <c r="N61" s="3">
        <f t="shared" si="48"/>
        <v>0</v>
      </c>
      <c r="O61" s="3">
        <f t="shared" si="48"/>
        <v>0</v>
      </c>
      <c r="P61" s="3">
        <f t="shared" si="48"/>
        <v>0</v>
      </c>
      <c r="Q61" s="3">
        <f t="shared" si="48"/>
        <v>0</v>
      </c>
      <c r="R61" s="3">
        <f t="shared" si="48"/>
        <v>0</v>
      </c>
      <c r="S61" s="3">
        <f t="shared" si="48"/>
        <v>0</v>
      </c>
      <c r="T61" s="3">
        <f t="shared" si="48"/>
        <v>0</v>
      </c>
      <c r="U61" s="3">
        <f t="shared" si="48"/>
        <v>0</v>
      </c>
      <c r="V61" s="3">
        <f t="shared" si="48"/>
        <v>0</v>
      </c>
      <c r="W61" s="3">
        <f t="shared" si="48"/>
        <v>0</v>
      </c>
      <c r="X61" s="3">
        <f t="shared" si="48"/>
        <v>0</v>
      </c>
      <c r="Y61" s="3">
        <f t="shared" si="48"/>
        <v>0</v>
      </c>
      <c r="Z61" s="3">
        <f t="shared" si="48"/>
        <v>0</v>
      </c>
      <c r="AA61" s="3">
        <f t="shared" si="48"/>
        <v>0</v>
      </c>
      <c r="AB61" s="3">
        <f t="shared" si="48"/>
        <v>0</v>
      </c>
      <c r="AC61" s="3">
        <f t="shared" si="48"/>
        <v>0</v>
      </c>
      <c r="AD61" s="3">
        <f t="shared" si="48"/>
        <v>0</v>
      </c>
      <c r="AE61" s="3">
        <f t="shared" si="48"/>
        <v>0</v>
      </c>
      <c r="AF61" s="3">
        <f t="shared" si="48"/>
        <v>0</v>
      </c>
      <c r="AG61" s="3">
        <f t="shared" si="48"/>
        <v>0</v>
      </c>
      <c r="AH61" s="3">
        <f t="shared" si="48"/>
        <v>1</v>
      </c>
      <c r="AI61" s="3">
        <f t="shared" si="48"/>
        <v>2</v>
      </c>
      <c r="AJ61" s="3">
        <f t="shared" si="48"/>
        <v>3</v>
      </c>
      <c r="AK61" s="3">
        <f t="shared" si="48"/>
        <v>4</v>
      </c>
      <c r="AL61" s="3">
        <f t="shared" si="48"/>
        <v>5</v>
      </c>
      <c r="AM61" s="3">
        <f t="shared" si="48"/>
        <v>6</v>
      </c>
      <c r="AN61" s="3">
        <f t="shared" si="48"/>
        <v>7</v>
      </c>
      <c r="AO61" s="3">
        <f t="shared" si="48"/>
        <v>8</v>
      </c>
      <c r="AP61" s="3">
        <f t="shared" si="48"/>
        <v>9</v>
      </c>
      <c r="AQ61" s="3">
        <f t="shared" si="48"/>
        <v>10</v>
      </c>
      <c r="AR61" s="3">
        <f t="shared" si="48"/>
        <v>11</v>
      </c>
      <c r="AS61" s="3">
        <f t="shared" si="48"/>
        <v>12</v>
      </c>
      <c r="AT61" s="3">
        <f t="shared" si="48"/>
        <v>13</v>
      </c>
      <c r="AU61" s="3">
        <f t="shared" si="48"/>
        <v>14</v>
      </c>
      <c r="AV61" s="3">
        <f t="shared" si="48"/>
        <v>15</v>
      </c>
      <c r="AW61" s="3">
        <f t="shared" si="48"/>
        <v>16</v>
      </c>
      <c r="AX61" s="3">
        <f t="shared" si="48"/>
        <v>17</v>
      </c>
      <c r="AY61" s="3">
        <f t="shared" si="48"/>
        <v>18</v>
      </c>
      <c r="AZ61" s="3">
        <f t="shared" si="48"/>
        <v>19</v>
      </c>
      <c r="BA61" s="3">
        <f t="shared" si="48"/>
        <v>20</v>
      </c>
      <c r="BB61" s="3">
        <f t="shared" si="48"/>
        <v>21</v>
      </c>
      <c r="BC61" s="3">
        <f t="shared" si="48"/>
        <v>22</v>
      </c>
      <c r="BD61" s="3">
        <f t="shared" si="48"/>
        <v>23</v>
      </c>
      <c r="BE61" s="3">
        <f t="shared" si="48"/>
        <v>24</v>
      </c>
      <c r="BF61" s="3">
        <f t="shared" si="48"/>
        <v>25</v>
      </c>
      <c r="BG61" s="3">
        <f t="shared" si="48"/>
        <v>26</v>
      </c>
      <c r="BH61" s="3">
        <f t="shared" si="48"/>
        <v>27</v>
      </c>
      <c r="BI61" s="3">
        <f t="shared" si="48"/>
        <v>28</v>
      </c>
      <c r="BJ61" s="3">
        <f t="shared" si="48"/>
        <v>29</v>
      </c>
      <c r="BK61" s="3">
        <f t="shared" si="48"/>
        <v>30</v>
      </c>
      <c r="BL61" s="3">
        <f t="shared" si="48"/>
        <v>31</v>
      </c>
      <c r="BM61" s="3">
        <f t="shared" si="48"/>
        <v>32</v>
      </c>
      <c r="BN61" s="3">
        <f t="shared" si="48"/>
        <v>33</v>
      </c>
      <c r="BO61" s="3">
        <f t="shared" si="48"/>
        <v>34</v>
      </c>
      <c r="BP61" s="3">
        <f t="shared" si="48"/>
        <v>35</v>
      </c>
      <c r="BQ61" s="3">
        <f t="shared" ref="BQ61:EB61" si="49">IF(BQ12=0,0,BP61+1)</f>
        <v>36</v>
      </c>
      <c r="BR61" s="3">
        <f t="shared" si="49"/>
        <v>37</v>
      </c>
      <c r="BS61" s="3">
        <f t="shared" si="49"/>
        <v>38</v>
      </c>
      <c r="BT61" s="3">
        <f t="shared" si="49"/>
        <v>39</v>
      </c>
      <c r="BU61" s="3">
        <f t="shared" si="49"/>
        <v>40</v>
      </c>
      <c r="BV61" s="3">
        <f t="shared" si="49"/>
        <v>41</v>
      </c>
      <c r="BW61" s="3">
        <f t="shared" si="49"/>
        <v>42</v>
      </c>
      <c r="BX61" s="3">
        <f t="shared" si="49"/>
        <v>43</v>
      </c>
      <c r="BY61" s="3">
        <f t="shared" si="49"/>
        <v>44</v>
      </c>
      <c r="BZ61" s="3">
        <f t="shared" si="49"/>
        <v>45</v>
      </c>
      <c r="CA61" s="3">
        <f t="shared" si="49"/>
        <v>46</v>
      </c>
      <c r="CB61" s="3">
        <f t="shared" si="49"/>
        <v>47</v>
      </c>
      <c r="CC61" s="3">
        <f t="shared" si="49"/>
        <v>48</v>
      </c>
      <c r="CD61" s="3">
        <f t="shared" si="49"/>
        <v>49</v>
      </c>
      <c r="CE61" s="3">
        <f t="shared" si="49"/>
        <v>50</v>
      </c>
      <c r="CF61" s="3">
        <f t="shared" si="49"/>
        <v>51</v>
      </c>
      <c r="CG61" s="3">
        <f t="shared" si="49"/>
        <v>52</v>
      </c>
      <c r="CH61" s="3">
        <f t="shared" si="49"/>
        <v>53</v>
      </c>
      <c r="CI61" s="3">
        <f t="shared" si="49"/>
        <v>54</v>
      </c>
      <c r="CJ61" s="3">
        <f t="shared" si="49"/>
        <v>55</v>
      </c>
      <c r="CK61" s="3">
        <f t="shared" si="49"/>
        <v>56</v>
      </c>
      <c r="CL61" s="3">
        <f t="shared" si="49"/>
        <v>57</v>
      </c>
      <c r="CM61" s="3">
        <f t="shared" si="49"/>
        <v>58</v>
      </c>
      <c r="CN61" s="3">
        <f t="shared" si="49"/>
        <v>59</v>
      </c>
      <c r="CO61" s="3">
        <f t="shared" si="49"/>
        <v>60</v>
      </c>
      <c r="CP61" s="3">
        <f t="shared" si="49"/>
        <v>61</v>
      </c>
      <c r="CQ61" s="3">
        <f t="shared" si="49"/>
        <v>62</v>
      </c>
      <c r="CR61" s="3">
        <f t="shared" si="49"/>
        <v>63</v>
      </c>
      <c r="CS61" s="3">
        <f t="shared" si="49"/>
        <v>64</v>
      </c>
      <c r="CT61" s="3">
        <f t="shared" si="49"/>
        <v>65</v>
      </c>
      <c r="CU61" s="3">
        <f t="shared" si="49"/>
        <v>66</v>
      </c>
      <c r="CV61" s="3">
        <f t="shared" si="49"/>
        <v>67</v>
      </c>
      <c r="CW61" s="3">
        <f t="shared" si="49"/>
        <v>68</v>
      </c>
      <c r="CX61" s="3">
        <f t="shared" si="49"/>
        <v>69</v>
      </c>
      <c r="CY61" s="3">
        <f t="shared" si="49"/>
        <v>70</v>
      </c>
      <c r="CZ61" s="3">
        <f t="shared" si="49"/>
        <v>71</v>
      </c>
      <c r="DA61" s="3">
        <f t="shared" si="49"/>
        <v>72</v>
      </c>
      <c r="DB61" s="3">
        <f t="shared" si="49"/>
        <v>73</v>
      </c>
      <c r="DC61" s="3">
        <f t="shared" si="49"/>
        <v>74</v>
      </c>
      <c r="DD61" s="3">
        <f t="shared" si="49"/>
        <v>75</v>
      </c>
      <c r="DE61" s="3">
        <f t="shared" si="49"/>
        <v>76</v>
      </c>
      <c r="DF61" s="3">
        <f t="shared" si="49"/>
        <v>77</v>
      </c>
      <c r="DG61" s="3">
        <f t="shared" si="49"/>
        <v>78</v>
      </c>
      <c r="DH61" s="3">
        <f t="shared" si="49"/>
        <v>79</v>
      </c>
      <c r="DI61" s="3">
        <f t="shared" si="49"/>
        <v>80</v>
      </c>
      <c r="DJ61" s="3">
        <f t="shared" si="49"/>
        <v>81</v>
      </c>
      <c r="DK61" s="3">
        <f t="shared" si="49"/>
        <v>82</v>
      </c>
      <c r="DL61" s="3">
        <f t="shared" si="49"/>
        <v>83</v>
      </c>
      <c r="DM61" s="3">
        <f t="shared" si="49"/>
        <v>84</v>
      </c>
      <c r="DN61" s="3">
        <f t="shared" si="49"/>
        <v>85</v>
      </c>
      <c r="DO61" s="3">
        <f t="shared" si="49"/>
        <v>86</v>
      </c>
      <c r="DP61" s="3">
        <f t="shared" si="49"/>
        <v>87</v>
      </c>
      <c r="DQ61" s="3">
        <f t="shared" si="49"/>
        <v>88</v>
      </c>
      <c r="DR61" s="3">
        <f t="shared" si="49"/>
        <v>89</v>
      </c>
      <c r="DS61" s="3">
        <f t="shared" si="49"/>
        <v>90</v>
      </c>
      <c r="DT61" s="3">
        <f t="shared" si="49"/>
        <v>91</v>
      </c>
      <c r="DU61" s="3">
        <f t="shared" si="49"/>
        <v>92</v>
      </c>
      <c r="DV61" s="3">
        <f t="shared" si="49"/>
        <v>93</v>
      </c>
      <c r="DW61" s="3">
        <f t="shared" si="49"/>
        <v>94</v>
      </c>
      <c r="DX61" s="3">
        <f t="shared" si="49"/>
        <v>95</v>
      </c>
      <c r="DY61" s="3">
        <f t="shared" si="49"/>
        <v>96</v>
      </c>
      <c r="DZ61" s="3">
        <f t="shared" si="49"/>
        <v>97</v>
      </c>
      <c r="EA61" s="3">
        <f t="shared" si="49"/>
        <v>98</v>
      </c>
      <c r="EB61" s="3">
        <f t="shared" si="49"/>
        <v>99</v>
      </c>
      <c r="EC61" s="3">
        <f t="shared" ref="EC61" si="50">IF(EC12=0,0,EB61+1)</f>
        <v>100</v>
      </c>
    </row>
    <row r="62" spans="3:133" x14ac:dyDescent="0.25">
      <c r="C62" s="2" t="s">
        <v>1303</v>
      </c>
      <c r="D62" s="5">
        <v>0</v>
      </c>
      <c r="E62" s="3">
        <f t="shared" ref="E62:BP62" si="51">IF(E13=0,0,D62+1)</f>
        <v>0</v>
      </c>
      <c r="F62" s="3">
        <f t="shared" si="51"/>
        <v>0</v>
      </c>
      <c r="G62" s="3">
        <f t="shared" si="51"/>
        <v>0</v>
      </c>
      <c r="H62" s="3">
        <f t="shared" si="51"/>
        <v>0</v>
      </c>
      <c r="I62" s="3">
        <f t="shared" si="51"/>
        <v>0</v>
      </c>
      <c r="J62" s="3">
        <f t="shared" si="51"/>
        <v>0</v>
      </c>
      <c r="K62" s="3">
        <f t="shared" si="51"/>
        <v>0</v>
      </c>
      <c r="L62" s="3">
        <f t="shared" si="51"/>
        <v>0</v>
      </c>
      <c r="M62" s="3">
        <f t="shared" si="51"/>
        <v>0</v>
      </c>
      <c r="N62" s="3">
        <f t="shared" si="51"/>
        <v>0</v>
      </c>
      <c r="O62" s="3">
        <f t="shared" si="51"/>
        <v>0</v>
      </c>
      <c r="P62" s="3">
        <f t="shared" si="51"/>
        <v>0</v>
      </c>
      <c r="Q62" s="3">
        <f t="shared" si="51"/>
        <v>0</v>
      </c>
      <c r="R62" s="3">
        <f t="shared" si="51"/>
        <v>0</v>
      </c>
      <c r="S62" s="3">
        <f t="shared" si="51"/>
        <v>0</v>
      </c>
      <c r="T62" s="3">
        <f t="shared" si="51"/>
        <v>0</v>
      </c>
      <c r="U62" s="3">
        <f t="shared" si="51"/>
        <v>0</v>
      </c>
      <c r="V62" s="3">
        <f t="shared" si="51"/>
        <v>0</v>
      </c>
      <c r="W62" s="3">
        <f t="shared" si="51"/>
        <v>0</v>
      </c>
      <c r="X62" s="3">
        <f t="shared" si="51"/>
        <v>0</v>
      </c>
      <c r="Y62" s="3">
        <f t="shared" si="51"/>
        <v>0</v>
      </c>
      <c r="Z62" s="3">
        <f t="shared" si="51"/>
        <v>1</v>
      </c>
      <c r="AA62" s="3">
        <f t="shared" si="51"/>
        <v>2</v>
      </c>
      <c r="AB62" s="3">
        <f t="shared" si="51"/>
        <v>3</v>
      </c>
      <c r="AC62" s="3">
        <f t="shared" si="51"/>
        <v>4</v>
      </c>
      <c r="AD62" s="3">
        <f t="shared" si="51"/>
        <v>5</v>
      </c>
      <c r="AE62" s="3">
        <f t="shared" si="51"/>
        <v>6</v>
      </c>
      <c r="AF62" s="3">
        <f t="shared" si="51"/>
        <v>7</v>
      </c>
      <c r="AG62" s="3">
        <f t="shared" si="51"/>
        <v>8</v>
      </c>
      <c r="AH62" s="3">
        <f t="shared" si="51"/>
        <v>9</v>
      </c>
      <c r="AI62" s="3">
        <f t="shared" si="51"/>
        <v>10</v>
      </c>
      <c r="AJ62" s="3">
        <f t="shared" si="51"/>
        <v>11</v>
      </c>
      <c r="AK62" s="3">
        <f t="shared" si="51"/>
        <v>12</v>
      </c>
      <c r="AL62" s="3">
        <f t="shared" si="51"/>
        <v>13</v>
      </c>
      <c r="AM62" s="3">
        <f t="shared" si="51"/>
        <v>14</v>
      </c>
      <c r="AN62" s="3">
        <f t="shared" si="51"/>
        <v>15</v>
      </c>
      <c r="AO62" s="3">
        <f t="shared" si="51"/>
        <v>16</v>
      </c>
      <c r="AP62" s="3">
        <f t="shared" si="51"/>
        <v>17</v>
      </c>
      <c r="AQ62" s="3">
        <f t="shared" si="51"/>
        <v>18</v>
      </c>
      <c r="AR62" s="3">
        <f t="shared" si="51"/>
        <v>19</v>
      </c>
      <c r="AS62" s="3">
        <f t="shared" si="51"/>
        <v>20</v>
      </c>
      <c r="AT62" s="3">
        <f t="shared" si="51"/>
        <v>21</v>
      </c>
      <c r="AU62" s="3">
        <f t="shared" si="51"/>
        <v>22</v>
      </c>
      <c r="AV62" s="3">
        <f t="shared" si="51"/>
        <v>23</v>
      </c>
      <c r="AW62" s="3">
        <f t="shared" si="51"/>
        <v>24</v>
      </c>
      <c r="AX62" s="3">
        <f t="shared" si="51"/>
        <v>25</v>
      </c>
      <c r="AY62" s="3">
        <f t="shared" si="51"/>
        <v>26</v>
      </c>
      <c r="AZ62" s="3">
        <f t="shared" si="51"/>
        <v>27</v>
      </c>
      <c r="BA62" s="3">
        <f t="shared" si="51"/>
        <v>28</v>
      </c>
      <c r="BB62" s="3">
        <f t="shared" si="51"/>
        <v>29</v>
      </c>
      <c r="BC62" s="3">
        <f t="shared" si="51"/>
        <v>30</v>
      </c>
      <c r="BD62" s="3">
        <f t="shared" si="51"/>
        <v>31</v>
      </c>
      <c r="BE62" s="3">
        <f t="shared" si="51"/>
        <v>32</v>
      </c>
      <c r="BF62" s="3">
        <f t="shared" si="51"/>
        <v>33</v>
      </c>
      <c r="BG62" s="3">
        <f t="shared" si="51"/>
        <v>34</v>
      </c>
      <c r="BH62" s="3">
        <f t="shared" si="51"/>
        <v>35</v>
      </c>
      <c r="BI62" s="3">
        <f t="shared" si="51"/>
        <v>36</v>
      </c>
      <c r="BJ62" s="3">
        <f t="shared" si="51"/>
        <v>37</v>
      </c>
      <c r="BK62" s="3">
        <f t="shared" si="51"/>
        <v>38</v>
      </c>
      <c r="BL62" s="3">
        <f t="shared" si="51"/>
        <v>39</v>
      </c>
      <c r="BM62" s="3">
        <f t="shared" si="51"/>
        <v>40</v>
      </c>
      <c r="BN62" s="3">
        <f t="shared" si="51"/>
        <v>41</v>
      </c>
      <c r="BO62" s="3">
        <f t="shared" si="51"/>
        <v>42</v>
      </c>
      <c r="BP62" s="3">
        <f t="shared" si="51"/>
        <v>43</v>
      </c>
      <c r="BQ62" s="3">
        <f t="shared" ref="BQ62:EB62" si="52">IF(BQ13=0,0,BP62+1)</f>
        <v>44</v>
      </c>
      <c r="BR62" s="3">
        <f t="shared" si="52"/>
        <v>45</v>
      </c>
      <c r="BS62" s="3">
        <f t="shared" si="52"/>
        <v>46</v>
      </c>
      <c r="BT62" s="3">
        <f t="shared" si="52"/>
        <v>47</v>
      </c>
      <c r="BU62" s="3">
        <f t="shared" si="52"/>
        <v>48</v>
      </c>
      <c r="BV62" s="3">
        <f t="shared" si="52"/>
        <v>49</v>
      </c>
      <c r="BW62" s="3">
        <f t="shared" si="52"/>
        <v>50</v>
      </c>
      <c r="BX62" s="3">
        <f t="shared" si="52"/>
        <v>51</v>
      </c>
      <c r="BY62" s="3">
        <f t="shared" si="52"/>
        <v>52</v>
      </c>
      <c r="BZ62" s="3">
        <f t="shared" si="52"/>
        <v>53</v>
      </c>
      <c r="CA62" s="3">
        <f t="shared" si="52"/>
        <v>54</v>
      </c>
      <c r="CB62" s="3">
        <f t="shared" si="52"/>
        <v>55</v>
      </c>
      <c r="CC62" s="3">
        <f t="shared" si="52"/>
        <v>56</v>
      </c>
      <c r="CD62" s="3">
        <f t="shared" si="52"/>
        <v>57</v>
      </c>
      <c r="CE62" s="3">
        <f t="shared" si="52"/>
        <v>58</v>
      </c>
      <c r="CF62" s="3">
        <f t="shared" si="52"/>
        <v>59</v>
      </c>
      <c r="CG62" s="3">
        <f t="shared" si="52"/>
        <v>60</v>
      </c>
      <c r="CH62" s="3">
        <f t="shared" si="52"/>
        <v>61</v>
      </c>
      <c r="CI62" s="3">
        <f t="shared" si="52"/>
        <v>62</v>
      </c>
      <c r="CJ62" s="3">
        <f t="shared" si="52"/>
        <v>63</v>
      </c>
      <c r="CK62" s="3">
        <f t="shared" si="52"/>
        <v>64</v>
      </c>
      <c r="CL62" s="3">
        <f t="shared" si="52"/>
        <v>65</v>
      </c>
      <c r="CM62" s="3">
        <f t="shared" si="52"/>
        <v>66</v>
      </c>
      <c r="CN62" s="3">
        <f t="shared" si="52"/>
        <v>67</v>
      </c>
      <c r="CO62" s="3">
        <f t="shared" si="52"/>
        <v>68</v>
      </c>
      <c r="CP62" s="3">
        <f t="shared" si="52"/>
        <v>69</v>
      </c>
      <c r="CQ62" s="3">
        <f t="shared" si="52"/>
        <v>70</v>
      </c>
      <c r="CR62" s="3">
        <f t="shared" si="52"/>
        <v>71</v>
      </c>
      <c r="CS62" s="3">
        <f t="shared" si="52"/>
        <v>72</v>
      </c>
      <c r="CT62" s="3">
        <f t="shared" si="52"/>
        <v>73</v>
      </c>
      <c r="CU62" s="3">
        <f t="shared" si="52"/>
        <v>74</v>
      </c>
      <c r="CV62" s="3">
        <f t="shared" si="52"/>
        <v>75</v>
      </c>
      <c r="CW62" s="3">
        <f t="shared" si="52"/>
        <v>76</v>
      </c>
      <c r="CX62" s="3">
        <f t="shared" si="52"/>
        <v>77</v>
      </c>
      <c r="CY62" s="3">
        <f t="shared" si="52"/>
        <v>78</v>
      </c>
      <c r="CZ62" s="3">
        <f t="shared" si="52"/>
        <v>79</v>
      </c>
      <c r="DA62" s="3">
        <f t="shared" si="52"/>
        <v>80</v>
      </c>
      <c r="DB62" s="3">
        <f t="shared" si="52"/>
        <v>81</v>
      </c>
      <c r="DC62" s="3">
        <f t="shared" si="52"/>
        <v>82</v>
      </c>
      <c r="DD62" s="3">
        <f t="shared" si="52"/>
        <v>83</v>
      </c>
      <c r="DE62" s="3">
        <f t="shared" si="52"/>
        <v>84</v>
      </c>
      <c r="DF62" s="3">
        <f t="shared" si="52"/>
        <v>85</v>
      </c>
      <c r="DG62" s="3">
        <f t="shared" si="52"/>
        <v>86</v>
      </c>
      <c r="DH62" s="3">
        <f t="shared" si="52"/>
        <v>87</v>
      </c>
      <c r="DI62" s="3">
        <f t="shared" si="52"/>
        <v>88</v>
      </c>
      <c r="DJ62" s="3">
        <f t="shared" si="52"/>
        <v>89</v>
      </c>
      <c r="DK62" s="3">
        <f t="shared" si="52"/>
        <v>90</v>
      </c>
      <c r="DL62" s="3">
        <f t="shared" si="52"/>
        <v>91</v>
      </c>
      <c r="DM62" s="3">
        <f t="shared" si="52"/>
        <v>92</v>
      </c>
      <c r="DN62" s="3">
        <f t="shared" si="52"/>
        <v>93</v>
      </c>
      <c r="DO62" s="3">
        <f t="shared" si="52"/>
        <v>94</v>
      </c>
      <c r="DP62" s="3">
        <f t="shared" si="52"/>
        <v>95</v>
      </c>
      <c r="DQ62" s="3">
        <f t="shared" si="52"/>
        <v>96</v>
      </c>
      <c r="DR62" s="3">
        <f t="shared" si="52"/>
        <v>97</v>
      </c>
      <c r="DS62" s="3">
        <f t="shared" si="52"/>
        <v>98</v>
      </c>
      <c r="DT62" s="3">
        <f t="shared" si="52"/>
        <v>99</v>
      </c>
      <c r="DU62" s="3">
        <f t="shared" si="52"/>
        <v>100</v>
      </c>
      <c r="DV62" s="3">
        <f t="shared" si="52"/>
        <v>101</v>
      </c>
      <c r="DW62" s="3">
        <f t="shared" si="52"/>
        <v>102</v>
      </c>
      <c r="DX62" s="3">
        <f t="shared" si="52"/>
        <v>103</v>
      </c>
      <c r="DY62" s="3">
        <f t="shared" si="52"/>
        <v>104</v>
      </c>
      <c r="DZ62" s="3">
        <f t="shared" si="52"/>
        <v>105</v>
      </c>
      <c r="EA62" s="3">
        <f t="shared" si="52"/>
        <v>106</v>
      </c>
      <c r="EB62" s="3">
        <f t="shared" si="52"/>
        <v>107</v>
      </c>
      <c r="EC62" s="3">
        <f t="shared" ref="EC62" si="53">IF(EC13=0,0,EB62+1)</f>
        <v>108</v>
      </c>
    </row>
    <row r="63" spans="3:133" x14ac:dyDescent="0.25">
      <c r="C63" s="2" t="s">
        <v>1328</v>
      </c>
      <c r="D63" s="5">
        <v>0</v>
      </c>
      <c r="E63" s="3">
        <f t="shared" ref="E63:BP63" si="54">IF(E14=0,0,D63+1)</f>
        <v>0</v>
      </c>
      <c r="F63" s="3">
        <f t="shared" si="54"/>
        <v>0</v>
      </c>
      <c r="G63" s="3">
        <f t="shared" si="54"/>
        <v>0</v>
      </c>
      <c r="H63" s="3">
        <f t="shared" si="54"/>
        <v>0</v>
      </c>
      <c r="I63" s="3">
        <f t="shared" si="54"/>
        <v>0</v>
      </c>
      <c r="J63" s="3">
        <f t="shared" si="54"/>
        <v>0</v>
      </c>
      <c r="K63" s="3">
        <f t="shared" si="54"/>
        <v>0</v>
      </c>
      <c r="L63" s="3">
        <f t="shared" si="54"/>
        <v>0</v>
      </c>
      <c r="M63" s="3">
        <f t="shared" si="54"/>
        <v>0</v>
      </c>
      <c r="N63" s="3">
        <f t="shared" si="54"/>
        <v>0</v>
      </c>
      <c r="O63" s="3">
        <f t="shared" si="54"/>
        <v>0</v>
      </c>
      <c r="P63" s="3">
        <f t="shared" si="54"/>
        <v>0</v>
      </c>
      <c r="Q63" s="3">
        <f t="shared" si="54"/>
        <v>0</v>
      </c>
      <c r="R63" s="3">
        <f t="shared" si="54"/>
        <v>0</v>
      </c>
      <c r="S63" s="3">
        <f t="shared" si="54"/>
        <v>0</v>
      </c>
      <c r="T63" s="3">
        <f t="shared" si="54"/>
        <v>0</v>
      </c>
      <c r="U63" s="3">
        <f t="shared" si="54"/>
        <v>0</v>
      </c>
      <c r="V63" s="3">
        <f t="shared" si="54"/>
        <v>0</v>
      </c>
      <c r="W63" s="3">
        <f t="shared" si="54"/>
        <v>0</v>
      </c>
      <c r="X63" s="3">
        <f t="shared" si="54"/>
        <v>0</v>
      </c>
      <c r="Y63" s="3">
        <f t="shared" si="54"/>
        <v>0</v>
      </c>
      <c r="Z63" s="3">
        <f t="shared" si="54"/>
        <v>0</v>
      </c>
      <c r="AA63" s="3">
        <f t="shared" si="54"/>
        <v>0</v>
      </c>
      <c r="AB63" s="3">
        <f t="shared" si="54"/>
        <v>0</v>
      </c>
      <c r="AC63" s="3">
        <f t="shared" si="54"/>
        <v>0</v>
      </c>
      <c r="AD63" s="3">
        <f t="shared" si="54"/>
        <v>0</v>
      </c>
      <c r="AE63" s="3">
        <f t="shared" si="54"/>
        <v>0</v>
      </c>
      <c r="AF63" s="3">
        <f t="shared" si="54"/>
        <v>0</v>
      </c>
      <c r="AG63" s="3">
        <f t="shared" si="54"/>
        <v>1</v>
      </c>
      <c r="AH63" s="3">
        <f t="shared" si="54"/>
        <v>2</v>
      </c>
      <c r="AI63" s="3">
        <f t="shared" si="54"/>
        <v>3</v>
      </c>
      <c r="AJ63" s="3">
        <f t="shared" si="54"/>
        <v>4</v>
      </c>
      <c r="AK63" s="3">
        <f t="shared" si="54"/>
        <v>5</v>
      </c>
      <c r="AL63" s="3">
        <f t="shared" si="54"/>
        <v>6</v>
      </c>
      <c r="AM63" s="3">
        <f t="shared" si="54"/>
        <v>7</v>
      </c>
      <c r="AN63" s="3">
        <f t="shared" si="54"/>
        <v>8</v>
      </c>
      <c r="AO63" s="3">
        <f t="shared" si="54"/>
        <v>9</v>
      </c>
      <c r="AP63" s="3">
        <f t="shared" si="54"/>
        <v>10</v>
      </c>
      <c r="AQ63" s="3">
        <f t="shared" si="54"/>
        <v>11</v>
      </c>
      <c r="AR63" s="3">
        <f t="shared" si="54"/>
        <v>12</v>
      </c>
      <c r="AS63" s="3">
        <f t="shared" si="54"/>
        <v>13</v>
      </c>
      <c r="AT63" s="3">
        <f t="shared" si="54"/>
        <v>14</v>
      </c>
      <c r="AU63" s="3">
        <f t="shared" si="54"/>
        <v>15</v>
      </c>
      <c r="AV63" s="3">
        <f t="shared" si="54"/>
        <v>16</v>
      </c>
      <c r="AW63" s="3">
        <f t="shared" si="54"/>
        <v>17</v>
      </c>
      <c r="AX63" s="3">
        <f t="shared" si="54"/>
        <v>18</v>
      </c>
      <c r="AY63" s="3">
        <f t="shared" si="54"/>
        <v>19</v>
      </c>
      <c r="AZ63" s="3">
        <f t="shared" si="54"/>
        <v>20</v>
      </c>
      <c r="BA63" s="3">
        <f t="shared" si="54"/>
        <v>21</v>
      </c>
      <c r="BB63" s="3">
        <f t="shared" si="54"/>
        <v>22</v>
      </c>
      <c r="BC63" s="3">
        <f t="shared" si="54"/>
        <v>23</v>
      </c>
      <c r="BD63" s="3">
        <f t="shared" si="54"/>
        <v>24</v>
      </c>
      <c r="BE63" s="3">
        <f t="shared" si="54"/>
        <v>25</v>
      </c>
      <c r="BF63" s="3">
        <f t="shared" si="54"/>
        <v>26</v>
      </c>
      <c r="BG63" s="3">
        <f t="shared" si="54"/>
        <v>27</v>
      </c>
      <c r="BH63" s="3">
        <f t="shared" si="54"/>
        <v>28</v>
      </c>
      <c r="BI63" s="3">
        <f t="shared" si="54"/>
        <v>29</v>
      </c>
      <c r="BJ63" s="3">
        <f t="shared" si="54"/>
        <v>30</v>
      </c>
      <c r="BK63" s="3">
        <f t="shared" si="54"/>
        <v>31</v>
      </c>
      <c r="BL63" s="3">
        <f t="shared" si="54"/>
        <v>32</v>
      </c>
      <c r="BM63" s="3">
        <f t="shared" si="54"/>
        <v>33</v>
      </c>
      <c r="BN63" s="3">
        <f t="shared" si="54"/>
        <v>34</v>
      </c>
      <c r="BO63" s="3">
        <f t="shared" si="54"/>
        <v>35</v>
      </c>
      <c r="BP63" s="3">
        <f t="shared" si="54"/>
        <v>36</v>
      </c>
      <c r="BQ63" s="3">
        <f t="shared" ref="BQ63:EB63" si="55">IF(BQ14=0,0,BP63+1)</f>
        <v>37</v>
      </c>
      <c r="BR63" s="3">
        <f t="shared" si="55"/>
        <v>38</v>
      </c>
      <c r="BS63" s="3">
        <f t="shared" si="55"/>
        <v>39</v>
      </c>
      <c r="BT63" s="3">
        <f t="shared" si="55"/>
        <v>40</v>
      </c>
      <c r="BU63" s="3">
        <f t="shared" si="55"/>
        <v>41</v>
      </c>
      <c r="BV63" s="3">
        <f t="shared" si="55"/>
        <v>42</v>
      </c>
      <c r="BW63" s="3">
        <f t="shared" si="55"/>
        <v>43</v>
      </c>
      <c r="BX63" s="3">
        <f t="shared" si="55"/>
        <v>44</v>
      </c>
      <c r="BY63" s="3">
        <f t="shared" si="55"/>
        <v>45</v>
      </c>
      <c r="BZ63" s="3">
        <f t="shared" si="55"/>
        <v>46</v>
      </c>
      <c r="CA63" s="3">
        <f t="shared" si="55"/>
        <v>47</v>
      </c>
      <c r="CB63" s="3">
        <f t="shared" si="55"/>
        <v>48</v>
      </c>
      <c r="CC63" s="3">
        <f t="shared" si="55"/>
        <v>49</v>
      </c>
      <c r="CD63" s="3">
        <f t="shared" si="55"/>
        <v>50</v>
      </c>
      <c r="CE63" s="3">
        <f t="shared" si="55"/>
        <v>51</v>
      </c>
      <c r="CF63" s="3">
        <f t="shared" si="55"/>
        <v>52</v>
      </c>
      <c r="CG63" s="3">
        <f t="shared" si="55"/>
        <v>53</v>
      </c>
      <c r="CH63" s="3">
        <f t="shared" si="55"/>
        <v>54</v>
      </c>
      <c r="CI63" s="3">
        <f t="shared" si="55"/>
        <v>55</v>
      </c>
      <c r="CJ63" s="3">
        <f t="shared" si="55"/>
        <v>56</v>
      </c>
      <c r="CK63" s="3">
        <f t="shared" si="55"/>
        <v>57</v>
      </c>
      <c r="CL63" s="3">
        <f t="shared" si="55"/>
        <v>58</v>
      </c>
      <c r="CM63" s="3">
        <f t="shared" si="55"/>
        <v>59</v>
      </c>
      <c r="CN63" s="3">
        <f t="shared" si="55"/>
        <v>60</v>
      </c>
      <c r="CO63" s="3">
        <f t="shared" si="55"/>
        <v>61</v>
      </c>
      <c r="CP63" s="3">
        <f t="shared" si="55"/>
        <v>62</v>
      </c>
      <c r="CQ63" s="3">
        <f t="shared" si="55"/>
        <v>63</v>
      </c>
      <c r="CR63" s="3">
        <f t="shared" si="55"/>
        <v>64</v>
      </c>
      <c r="CS63" s="3">
        <f t="shared" si="55"/>
        <v>65</v>
      </c>
      <c r="CT63" s="3">
        <f t="shared" si="55"/>
        <v>66</v>
      </c>
      <c r="CU63" s="3">
        <f t="shared" si="55"/>
        <v>67</v>
      </c>
      <c r="CV63" s="3">
        <f t="shared" si="55"/>
        <v>68</v>
      </c>
      <c r="CW63" s="3">
        <f t="shared" si="55"/>
        <v>69</v>
      </c>
      <c r="CX63" s="3">
        <f t="shared" si="55"/>
        <v>70</v>
      </c>
      <c r="CY63" s="3">
        <f t="shared" si="55"/>
        <v>71</v>
      </c>
      <c r="CZ63" s="3">
        <f t="shared" si="55"/>
        <v>72</v>
      </c>
      <c r="DA63" s="3">
        <f t="shared" si="55"/>
        <v>73</v>
      </c>
      <c r="DB63" s="3">
        <f t="shared" si="55"/>
        <v>74</v>
      </c>
      <c r="DC63" s="3">
        <f t="shared" si="55"/>
        <v>75</v>
      </c>
      <c r="DD63" s="3">
        <f t="shared" si="55"/>
        <v>76</v>
      </c>
      <c r="DE63" s="3">
        <f t="shared" si="55"/>
        <v>77</v>
      </c>
      <c r="DF63" s="3">
        <f t="shared" si="55"/>
        <v>78</v>
      </c>
      <c r="DG63" s="3">
        <f t="shared" si="55"/>
        <v>79</v>
      </c>
      <c r="DH63" s="3">
        <f t="shared" si="55"/>
        <v>80</v>
      </c>
      <c r="DI63" s="3">
        <f t="shared" si="55"/>
        <v>81</v>
      </c>
      <c r="DJ63" s="3">
        <f t="shared" si="55"/>
        <v>82</v>
      </c>
      <c r="DK63" s="3">
        <f t="shared" si="55"/>
        <v>83</v>
      </c>
      <c r="DL63" s="3">
        <f t="shared" si="55"/>
        <v>84</v>
      </c>
      <c r="DM63" s="3">
        <f t="shared" si="55"/>
        <v>85</v>
      </c>
      <c r="DN63" s="3">
        <f t="shared" si="55"/>
        <v>86</v>
      </c>
      <c r="DO63" s="3">
        <f t="shared" si="55"/>
        <v>87</v>
      </c>
      <c r="DP63" s="3">
        <f t="shared" si="55"/>
        <v>88</v>
      </c>
      <c r="DQ63" s="3">
        <f t="shared" si="55"/>
        <v>89</v>
      </c>
      <c r="DR63" s="3">
        <f t="shared" si="55"/>
        <v>90</v>
      </c>
      <c r="DS63" s="3">
        <f t="shared" si="55"/>
        <v>91</v>
      </c>
      <c r="DT63" s="3">
        <f t="shared" si="55"/>
        <v>92</v>
      </c>
      <c r="DU63" s="3">
        <f t="shared" si="55"/>
        <v>93</v>
      </c>
      <c r="DV63" s="3">
        <f t="shared" si="55"/>
        <v>94</v>
      </c>
      <c r="DW63" s="3">
        <f t="shared" si="55"/>
        <v>95</v>
      </c>
      <c r="DX63" s="3">
        <f t="shared" si="55"/>
        <v>96</v>
      </c>
      <c r="DY63" s="3">
        <f t="shared" si="55"/>
        <v>97</v>
      </c>
      <c r="DZ63" s="3">
        <f t="shared" si="55"/>
        <v>98</v>
      </c>
      <c r="EA63" s="3">
        <f t="shared" si="55"/>
        <v>99</v>
      </c>
      <c r="EB63" s="3">
        <f t="shared" si="55"/>
        <v>100</v>
      </c>
      <c r="EC63" s="3">
        <f t="shared" ref="EC63" si="56">IF(EC14=0,0,EB63+1)</f>
        <v>101</v>
      </c>
    </row>
    <row r="64" spans="3:133" x14ac:dyDescent="0.25">
      <c r="C64" s="2" t="s">
        <v>1345</v>
      </c>
      <c r="D64" s="5">
        <v>0</v>
      </c>
      <c r="E64" s="3">
        <f t="shared" ref="E64:BP64" si="57">IF(E15=0,0,D64+1)</f>
        <v>0</v>
      </c>
      <c r="F64" s="3">
        <f t="shared" si="57"/>
        <v>0</v>
      </c>
      <c r="G64" s="3">
        <f t="shared" si="57"/>
        <v>0</v>
      </c>
      <c r="H64" s="3">
        <f t="shared" si="57"/>
        <v>0</v>
      </c>
      <c r="I64" s="3">
        <f t="shared" si="57"/>
        <v>0</v>
      </c>
      <c r="J64" s="3">
        <f t="shared" si="57"/>
        <v>0</v>
      </c>
      <c r="K64" s="3">
        <f t="shared" si="57"/>
        <v>0</v>
      </c>
      <c r="L64" s="3">
        <f t="shared" si="57"/>
        <v>0</v>
      </c>
      <c r="M64" s="3">
        <f t="shared" si="57"/>
        <v>0</v>
      </c>
      <c r="N64" s="3">
        <f t="shared" si="57"/>
        <v>0</v>
      </c>
      <c r="O64" s="3">
        <f t="shared" si="57"/>
        <v>0</v>
      </c>
      <c r="P64" s="3">
        <f t="shared" si="57"/>
        <v>0</v>
      </c>
      <c r="Q64" s="3">
        <f t="shared" si="57"/>
        <v>0</v>
      </c>
      <c r="R64" s="3">
        <f t="shared" si="57"/>
        <v>0</v>
      </c>
      <c r="S64" s="3">
        <f t="shared" si="57"/>
        <v>0</v>
      </c>
      <c r="T64" s="3">
        <f t="shared" si="57"/>
        <v>0</v>
      </c>
      <c r="U64" s="3">
        <f t="shared" si="57"/>
        <v>0</v>
      </c>
      <c r="V64" s="3">
        <f t="shared" si="57"/>
        <v>0</v>
      </c>
      <c r="W64" s="3">
        <f t="shared" si="57"/>
        <v>0</v>
      </c>
      <c r="X64" s="3">
        <f t="shared" si="57"/>
        <v>0</v>
      </c>
      <c r="Y64" s="3">
        <f t="shared" si="57"/>
        <v>0</v>
      </c>
      <c r="Z64" s="3">
        <f t="shared" si="57"/>
        <v>0</v>
      </c>
      <c r="AA64" s="3">
        <f t="shared" si="57"/>
        <v>0</v>
      </c>
      <c r="AB64" s="3">
        <f t="shared" si="57"/>
        <v>0</v>
      </c>
      <c r="AC64" s="3">
        <f t="shared" si="57"/>
        <v>0</v>
      </c>
      <c r="AD64" s="3">
        <f t="shared" si="57"/>
        <v>0</v>
      </c>
      <c r="AE64" s="3">
        <f t="shared" si="57"/>
        <v>0</v>
      </c>
      <c r="AF64" s="3">
        <f t="shared" si="57"/>
        <v>0</v>
      </c>
      <c r="AG64" s="3">
        <f t="shared" si="57"/>
        <v>0</v>
      </c>
      <c r="AH64" s="3">
        <f t="shared" si="57"/>
        <v>0</v>
      </c>
      <c r="AI64" s="3">
        <f t="shared" si="57"/>
        <v>0</v>
      </c>
      <c r="AJ64" s="3">
        <f t="shared" si="57"/>
        <v>0</v>
      </c>
      <c r="AK64" s="3">
        <f t="shared" si="57"/>
        <v>0</v>
      </c>
      <c r="AL64" s="3">
        <f t="shared" si="57"/>
        <v>0</v>
      </c>
      <c r="AM64" s="3">
        <f t="shared" si="57"/>
        <v>0</v>
      </c>
      <c r="AN64" s="3">
        <f t="shared" si="57"/>
        <v>0</v>
      </c>
      <c r="AO64" s="3">
        <f t="shared" si="57"/>
        <v>0</v>
      </c>
      <c r="AP64" s="3">
        <f t="shared" si="57"/>
        <v>0</v>
      </c>
      <c r="AQ64" s="3">
        <f t="shared" si="57"/>
        <v>0</v>
      </c>
      <c r="AR64" s="3">
        <f t="shared" si="57"/>
        <v>0</v>
      </c>
      <c r="AS64" s="3">
        <f t="shared" si="57"/>
        <v>0</v>
      </c>
      <c r="AT64" s="3">
        <f t="shared" si="57"/>
        <v>0</v>
      </c>
      <c r="AU64" s="3">
        <f t="shared" si="57"/>
        <v>0</v>
      </c>
      <c r="AV64" s="3">
        <f t="shared" si="57"/>
        <v>0</v>
      </c>
      <c r="AW64" s="3">
        <f t="shared" si="57"/>
        <v>0</v>
      </c>
      <c r="AX64" s="3">
        <f t="shared" si="57"/>
        <v>0</v>
      </c>
      <c r="AY64" s="3">
        <f t="shared" si="57"/>
        <v>0</v>
      </c>
      <c r="AZ64" s="3">
        <f t="shared" si="57"/>
        <v>0</v>
      </c>
      <c r="BA64" s="3">
        <f t="shared" si="57"/>
        <v>0</v>
      </c>
      <c r="BB64" s="3">
        <f t="shared" si="57"/>
        <v>0</v>
      </c>
      <c r="BC64" s="3">
        <f t="shared" si="57"/>
        <v>0</v>
      </c>
      <c r="BD64" s="3">
        <f t="shared" si="57"/>
        <v>0</v>
      </c>
      <c r="BE64" s="3">
        <f t="shared" si="57"/>
        <v>0</v>
      </c>
      <c r="BF64" s="3">
        <f t="shared" si="57"/>
        <v>0</v>
      </c>
      <c r="BG64" s="3">
        <f t="shared" si="57"/>
        <v>0</v>
      </c>
      <c r="BH64" s="3">
        <f t="shared" si="57"/>
        <v>0</v>
      </c>
      <c r="BI64" s="3">
        <f t="shared" si="57"/>
        <v>1</v>
      </c>
      <c r="BJ64" s="3">
        <f t="shared" si="57"/>
        <v>2</v>
      </c>
      <c r="BK64" s="3">
        <f t="shared" si="57"/>
        <v>3</v>
      </c>
      <c r="BL64" s="3">
        <f t="shared" si="57"/>
        <v>4</v>
      </c>
      <c r="BM64" s="3">
        <f t="shared" si="57"/>
        <v>5</v>
      </c>
      <c r="BN64" s="3">
        <f t="shared" si="57"/>
        <v>6</v>
      </c>
      <c r="BO64" s="3">
        <f t="shared" si="57"/>
        <v>7</v>
      </c>
      <c r="BP64" s="3">
        <f t="shared" si="57"/>
        <v>8</v>
      </c>
      <c r="BQ64" s="3">
        <f t="shared" ref="BQ64:EB64" si="58">IF(BQ15=0,0,BP64+1)</f>
        <v>9</v>
      </c>
      <c r="BR64" s="3">
        <f t="shared" si="58"/>
        <v>10</v>
      </c>
      <c r="BS64" s="3">
        <f t="shared" si="58"/>
        <v>11</v>
      </c>
      <c r="BT64" s="3">
        <f t="shared" si="58"/>
        <v>12</v>
      </c>
      <c r="BU64" s="3">
        <f t="shared" si="58"/>
        <v>13</v>
      </c>
      <c r="BV64" s="3">
        <f t="shared" si="58"/>
        <v>14</v>
      </c>
      <c r="BW64" s="3">
        <f t="shared" si="58"/>
        <v>15</v>
      </c>
      <c r="BX64" s="3">
        <f t="shared" si="58"/>
        <v>16</v>
      </c>
      <c r="BY64" s="3">
        <f t="shared" si="58"/>
        <v>17</v>
      </c>
      <c r="BZ64" s="3">
        <f t="shared" si="58"/>
        <v>18</v>
      </c>
      <c r="CA64" s="3">
        <f t="shared" si="58"/>
        <v>19</v>
      </c>
      <c r="CB64" s="3">
        <f t="shared" si="58"/>
        <v>20</v>
      </c>
      <c r="CC64" s="3">
        <f t="shared" si="58"/>
        <v>21</v>
      </c>
      <c r="CD64" s="3">
        <f t="shared" si="58"/>
        <v>22</v>
      </c>
      <c r="CE64" s="3">
        <f t="shared" si="58"/>
        <v>23</v>
      </c>
      <c r="CF64" s="3">
        <f t="shared" si="58"/>
        <v>24</v>
      </c>
      <c r="CG64" s="3">
        <f t="shared" si="58"/>
        <v>25</v>
      </c>
      <c r="CH64" s="3">
        <f t="shared" si="58"/>
        <v>26</v>
      </c>
      <c r="CI64" s="3">
        <f t="shared" si="58"/>
        <v>27</v>
      </c>
      <c r="CJ64" s="3">
        <f t="shared" si="58"/>
        <v>28</v>
      </c>
      <c r="CK64" s="3">
        <f t="shared" si="58"/>
        <v>29</v>
      </c>
      <c r="CL64" s="3">
        <f t="shared" si="58"/>
        <v>30</v>
      </c>
      <c r="CM64" s="3">
        <f t="shared" si="58"/>
        <v>31</v>
      </c>
      <c r="CN64" s="3">
        <f t="shared" si="58"/>
        <v>32</v>
      </c>
      <c r="CO64" s="3">
        <f t="shared" si="58"/>
        <v>33</v>
      </c>
      <c r="CP64" s="3">
        <f t="shared" si="58"/>
        <v>34</v>
      </c>
      <c r="CQ64" s="3">
        <f t="shared" si="58"/>
        <v>35</v>
      </c>
      <c r="CR64" s="3">
        <f t="shared" si="58"/>
        <v>36</v>
      </c>
      <c r="CS64" s="3">
        <f t="shared" si="58"/>
        <v>37</v>
      </c>
      <c r="CT64" s="3">
        <f t="shared" si="58"/>
        <v>38</v>
      </c>
      <c r="CU64" s="3">
        <f t="shared" si="58"/>
        <v>39</v>
      </c>
      <c r="CV64" s="3">
        <f t="shared" si="58"/>
        <v>40</v>
      </c>
      <c r="CW64" s="3">
        <f t="shared" si="58"/>
        <v>41</v>
      </c>
      <c r="CX64" s="3">
        <f t="shared" si="58"/>
        <v>42</v>
      </c>
      <c r="CY64" s="3">
        <f t="shared" si="58"/>
        <v>43</v>
      </c>
      <c r="CZ64" s="3">
        <f t="shared" si="58"/>
        <v>44</v>
      </c>
      <c r="DA64" s="3">
        <f t="shared" si="58"/>
        <v>45</v>
      </c>
      <c r="DB64" s="3">
        <f t="shared" si="58"/>
        <v>46</v>
      </c>
      <c r="DC64" s="3">
        <f t="shared" si="58"/>
        <v>47</v>
      </c>
      <c r="DD64" s="3">
        <f t="shared" si="58"/>
        <v>48</v>
      </c>
      <c r="DE64" s="3">
        <f t="shared" si="58"/>
        <v>49</v>
      </c>
      <c r="DF64" s="3">
        <f t="shared" si="58"/>
        <v>50</v>
      </c>
      <c r="DG64" s="3">
        <f t="shared" si="58"/>
        <v>51</v>
      </c>
      <c r="DH64" s="3">
        <f t="shared" si="58"/>
        <v>52</v>
      </c>
      <c r="DI64" s="3">
        <f t="shared" si="58"/>
        <v>53</v>
      </c>
      <c r="DJ64" s="3">
        <f t="shared" si="58"/>
        <v>54</v>
      </c>
      <c r="DK64" s="3">
        <f t="shared" si="58"/>
        <v>55</v>
      </c>
      <c r="DL64" s="3">
        <f t="shared" si="58"/>
        <v>56</v>
      </c>
      <c r="DM64" s="3">
        <f t="shared" si="58"/>
        <v>57</v>
      </c>
      <c r="DN64" s="3">
        <f t="shared" si="58"/>
        <v>58</v>
      </c>
      <c r="DO64" s="3">
        <f t="shared" si="58"/>
        <v>59</v>
      </c>
      <c r="DP64" s="3">
        <f t="shared" si="58"/>
        <v>60</v>
      </c>
      <c r="DQ64" s="3">
        <f t="shared" si="58"/>
        <v>61</v>
      </c>
      <c r="DR64" s="3">
        <f t="shared" si="58"/>
        <v>62</v>
      </c>
      <c r="DS64" s="3">
        <f t="shared" si="58"/>
        <v>63</v>
      </c>
      <c r="DT64" s="3">
        <f t="shared" si="58"/>
        <v>64</v>
      </c>
      <c r="DU64" s="3">
        <f t="shared" si="58"/>
        <v>65</v>
      </c>
      <c r="DV64" s="3">
        <f t="shared" si="58"/>
        <v>66</v>
      </c>
      <c r="DW64" s="3">
        <f t="shared" si="58"/>
        <v>67</v>
      </c>
      <c r="DX64" s="3">
        <f t="shared" si="58"/>
        <v>68</v>
      </c>
      <c r="DY64" s="3">
        <f t="shared" si="58"/>
        <v>69</v>
      </c>
      <c r="DZ64" s="3">
        <f t="shared" si="58"/>
        <v>70</v>
      </c>
      <c r="EA64" s="3">
        <f t="shared" si="58"/>
        <v>71</v>
      </c>
      <c r="EB64" s="3">
        <f t="shared" si="58"/>
        <v>72</v>
      </c>
      <c r="EC64" s="3">
        <f t="shared" ref="EC64" si="59">IF(EC15=0,0,EB64+1)</f>
        <v>73</v>
      </c>
    </row>
    <row r="65" spans="3:133" x14ac:dyDescent="0.25">
      <c r="C65" s="2" t="s">
        <v>1637</v>
      </c>
      <c r="D65" s="5">
        <v>0</v>
      </c>
      <c r="E65" s="3">
        <f t="shared" ref="E65:BP65" si="60">IF(E16=0,0,D65+1)</f>
        <v>0</v>
      </c>
      <c r="F65" s="3">
        <f t="shared" si="60"/>
        <v>0</v>
      </c>
      <c r="G65" s="3">
        <f t="shared" si="60"/>
        <v>0</v>
      </c>
      <c r="H65" s="3">
        <f t="shared" si="60"/>
        <v>0</v>
      </c>
      <c r="I65" s="3">
        <f t="shared" si="60"/>
        <v>0</v>
      </c>
      <c r="J65" s="3">
        <f t="shared" si="60"/>
        <v>0</v>
      </c>
      <c r="K65" s="3">
        <f t="shared" si="60"/>
        <v>0</v>
      </c>
      <c r="L65" s="3">
        <f t="shared" si="60"/>
        <v>0</v>
      </c>
      <c r="M65" s="3">
        <f t="shared" si="60"/>
        <v>0</v>
      </c>
      <c r="N65" s="3">
        <f t="shared" si="60"/>
        <v>0</v>
      </c>
      <c r="O65" s="3">
        <f t="shared" si="60"/>
        <v>0</v>
      </c>
      <c r="P65" s="3">
        <f t="shared" si="60"/>
        <v>0</v>
      </c>
      <c r="Q65" s="3">
        <f t="shared" si="60"/>
        <v>0</v>
      </c>
      <c r="R65" s="3">
        <f t="shared" si="60"/>
        <v>0</v>
      </c>
      <c r="S65" s="3">
        <f t="shared" si="60"/>
        <v>0</v>
      </c>
      <c r="T65" s="3">
        <f t="shared" si="60"/>
        <v>0</v>
      </c>
      <c r="U65" s="3">
        <f t="shared" si="60"/>
        <v>0</v>
      </c>
      <c r="V65" s="3">
        <f t="shared" si="60"/>
        <v>0</v>
      </c>
      <c r="W65" s="3">
        <f t="shared" si="60"/>
        <v>0</v>
      </c>
      <c r="X65" s="3">
        <f t="shared" si="60"/>
        <v>0</v>
      </c>
      <c r="Y65" s="3">
        <f t="shared" si="60"/>
        <v>0</v>
      </c>
      <c r="Z65" s="3">
        <f t="shared" si="60"/>
        <v>0</v>
      </c>
      <c r="AA65" s="3">
        <f t="shared" si="60"/>
        <v>0</v>
      </c>
      <c r="AB65" s="3">
        <f t="shared" si="60"/>
        <v>0</v>
      </c>
      <c r="AC65" s="3">
        <f t="shared" si="60"/>
        <v>0</v>
      </c>
      <c r="AD65" s="3">
        <f t="shared" si="60"/>
        <v>0</v>
      </c>
      <c r="AE65" s="3">
        <f t="shared" si="60"/>
        <v>0</v>
      </c>
      <c r="AF65" s="3">
        <f t="shared" si="60"/>
        <v>0</v>
      </c>
      <c r="AG65" s="3">
        <f t="shared" si="60"/>
        <v>0</v>
      </c>
      <c r="AH65" s="3">
        <f t="shared" si="60"/>
        <v>0</v>
      </c>
      <c r="AI65" s="3">
        <f t="shared" si="60"/>
        <v>0</v>
      </c>
      <c r="AJ65" s="3">
        <f t="shared" si="60"/>
        <v>0</v>
      </c>
      <c r="AK65" s="3">
        <f t="shared" si="60"/>
        <v>0</v>
      </c>
      <c r="AL65" s="3">
        <f t="shared" si="60"/>
        <v>0</v>
      </c>
      <c r="AM65" s="3">
        <f t="shared" si="60"/>
        <v>0</v>
      </c>
      <c r="AN65" s="3">
        <f t="shared" si="60"/>
        <v>0</v>
      </c>
      <c r="AO65" s="3">
        <f t="shared" si="60"/>
        <v>0</v>
      </c>
      <c r="AP65" s="3">
        <f t="shared" si="60"/>
        <v>0</v>
      </c>
      <c r="AQ65" s="3">
        <f t="shared" si="60"/>
        <v>0</v>
      </c>
      <c r="AR65" s="3">
        <f t="shared" si="60"/>
        <v>0</v>
      </c>
      <c r="AS65" s="3">
        <f t="shared" si="60"/>
        <v>0</v>
      </c>
      <c r="AT65" s="3">
        <f t="shared" si="60"/>
        <v>0</v>
      </c>
      <c r="AU65" s="3">
        <f t="shared" si="60"/>
        <v>0</v>
      </c>
      <c r="AV65" s="3">
        <f t="shared" si="60"/>
        <v>0</v>
      </c>
      <c r="AW65" s="3">
        <f t="shared" si="60"/>
        <v>0</v>
      </c>
      <c r="AX65" s="3">
        <f t="shared" si="60"/>
        <v>0</v>
      </c>
      <c r="AY65" s="3">
        <f t="shared" si="60"/>
        <v>0</v>
      </c>
      <c r="AZ65" s="3">
        <f t="shared" si="60"/>
        <v>0</v>
      </c>
      <c r="BA65" s="3">
        <f t="shared" si="60"/>
        <v>0</v>
      </c>
      <c r="BB65" s="3">
        <f t="shared" si="60"/>
        <v>0</v>
      </c>
      <c r="BC65" s="3">
        <f t="shared" si="60"/>
        <v>0</v>
      </c>
      <c r="BD65" s="3">
        <f t="shared" si="60"/>
        <v>0</v>
      </c>
      <c r="BE65" s="3">
        <f t="shared" si="60"/>
        <v>0</v>
      </c>
      <c r="BF65" s="3">
        <f t="shared" si="60"/>
        <v>0</v>
      </c>
      <c r="BG65" s="3">
        <f t="shared" si="60"/>
        <v>0</v>
      </c>
      <c r="BH65" s="3">
        <f t="shared" si="60"/>
        <v>0</v>
      </c>
      <c r="BI65" s="3">
        <f t="shared" si="60"/>
        <v>1</v>
      </c>
      <c r="BJ65" s="3">
        <f t="shared" si="60"/>
        <v>2</v>
      </c>
      <c r="BK65" s="3">
        <f t="shared" si="60"/>
        <v>3</v>
      </c>
      <c r="BL65" s="3">
        <f t="shared" si="60"/>
        <v>4</v>
      </c>
      <c r="BM65" s="3">
        <f t="shared" si="60"/>
        <v>5</v>
      </c>
      <c r="BN65" s="3">
        <f t="shared" si="60"/>
        <v>6</v>
      </c>
      <c r="BO65" s="3">
        <f t="shared" si="60"/>
        <v>7</v>
      </c>
      <c r="BP65" s="3">
        <f t="shared" si="60"/>
        <v>8</v>
      </c>
      <c r="BQ65" s="3">
        <f t="shared" ref="BQ65:EB65" si="61">IF(BQ16=0,0,BP65+1)</f>
        <v>9</v>
      </c>
      <c r="BR65" s="3">
        <f t="shared" si="61"/>
        <v>10</v>
      </c>
      <c r="BS65" s="3">
        <f t="shared" si="61"/>
        <v>11</v>
      </c>
      <c r="BT65" s="3">
        <f t="shared" si="61"/>
        <v>12</v>
      </c>
      <c r="BU65" s="3">
        <f t="shared" si="61"/>
        <v>13</v>
      </c>
      <c r="BV65" s="3">
        <f t="shared" si="61"/>
        <v>14</v>
      </c>
      <c r="BW65" s="3">
        <f t="shared" si="61"/>
        <v>15</v>
      </c>
      <c r="BX65" s="3">
        <f t="shared" si="61"/>
        <v>16</v>
      </c>
      <c r="BY65" s="3">
        <f t="shared" si="61"/>
        <v>17</v>
      </c>
      <c r="BZ65" s="3">
        <f t="shared" si="61"/>
        <v>18</v>
      </c>
      <c r="CA65" s="3">
        <f t="shared" si="61"/>
        <v>19</v>
      </c>
      <c r="CB65" s="3">
        <f t="shared" si="61"/>
        <v>20</v>
      </c>
      <c r="CC65" s="3">
        <f t="shared" si="61"/>
        <v>21</v>
      </c>
      <c r="CD65" s="3">
        <f t="shared" si="61"/>
        <v>22</v>
      </c>
      <c r="CE65" s="3">
        <f t="shared" si="61"/>
        <v>23</v>
      </c>
      <c r="CF65" s="3">
        <f t="shared" si="61"/>
        <v>24</v>
      </c>
      <c r="CG65" s="3">
        <f t="shared" si="61"/>
        <v>25</v>
      </c>
      <c r="CH65" s="3">
        <f t="shared" si="61"/>
        <v>26</v>
      </c>
      <c r="CI65" s="3">
        <f t="shared" si="61"/>
        <v>27</v>
      </c>
      <c r="CJ65" s="3">
        <f t="shared" si="61"/>
        <v>28</v>
      </c>
      <c r="CK65" s="3">
        <f t="shared" si="61"/>
        <v>29</v>
      </c>
      <c r="CL65" s="3">
        <f t="shared" si="61"/>
        <v>30</v>
      </c>
      <c r="CM65" s="3">
        <f t="shared" si="61"/>
        <v>31</v>
      </c>
      <c r="CN65" s="3">
        <f t="shared" si="61"/>
        <v>32</v>
      </c>
      <c r="CO65" s="3">
        <f t="shared" si="61"/>
        <v>33</v>
      </c>
      <c r="CP65" s="3">
        <f t="shared" si="61"/>
        <v>34</v>
      </c>
      <c r="CQ65" s="3">
        <f t="shared" si="61"/>
        <v>35</v>
      </c>
      <c r="CR65" s="3">
        <f t="shared" si="61"/>
        <v>36</v>
      </c>
      <c r="CS65" s="3">
        <f t="shared" si="61"/>
        <v>37</v>
      </c>
      <c r="CT65" s="3">
        <f t="shared" si="61"/>
        <v>38</v>
      </c>
      <c r="CU65" s="3">
        <f t="shared" si="61"/>
        <v>39</v>
      </c>
      <c r="CV65" s="3">
        <f t="shared" si="61"/>
        <v>40</v>
      </c>
      <c r="CW65" s="3">
        <f t="shared" si="61"/>
        <v>41</v>
      </c>
      <c r="CX65" s="3">
        <f t="shared" si="61"/>
        <v>42</v>
      </c>
      <c r="CY65" s="3">
        <f t="shared" si="61"/>
        <v>43</v>
      </c>
      <c r="CZ65" s="3">
        <f t="shared" si="61"/>
        <v>44</v>
      </c>
      <c r="DA65" s="3">
        <f t="shared" si="61"/>
        <v>45</v>
      </c>
      <c r="DB65" s="3">
        <f t="shared" si="61"/>
        <v>46</v>
      </c>
      <c r="DC65" s="3">
        <f t="shared" si="61"/>
        <v>47</v>
      </c>
      <c r="DD65" s="3">
        <f t="shared" si="61"/>
        <v>48</v>
      </c>
      <c r="DE65" s="3">
        <f t="shared" si="61"/>
        <v>49</v>
      </c>
      <c r="DF65" s="3">
        <f t="shared" si="61"/>
        <v>50</v>
      </c>
      <c r="DG65" s="3">
        <f t="shared" si="61"/>
        <v>51</v>
      </c>
      <c r="DH65" s="3">
        <f t="shared" si="61"/>
        <v>52</v>
      </c>
      <c r="DI65" s="3">
        <f t="shared" si="61"/>
        <v>53</v>
      </c>
      <c r="DJ65" s="3">
        <f t="shared" si="61"/>
        <v>54</v>
      </c>
      <c r="DK65" s="3">
        <f t="shared" si="61"/>
        <v>55</v>
      </c>
      <c r="DL65" s="3">
        <f t="shared" si="61"/>
        <v>56</v>
      </c>
      <c r="DM65" s="3">
        <f t="shared" si="61"/>
        <v>57</v>
      </c>
      <c r="DN65" s="3">
        <f t="shared" si="61"/>
        <v>58</v>
      </c>
      <c r="DO65" s="3">
        <f t="shared" si="61"/>
        <v>59</v>
      </c>
      <c r="DP65" s="3">
        <f t="shared" si="61"/>
        <v>60</v>
      </c>
      <c r="DQ65" s="3">
        <f t="shared" si="61"/>
        <v>61</v>
      </c>
      <c r="DR65" s="3">
        <f t="shared" si="61"/>
        <v>62</v>
      </c>
      <c r="DS65" s="3">
        <f t="shared" si="61"/>
        <v>63</v>
      </c>
      <c r="DT65" s="3">
        <f t="shared" si="61"/>
        <v>64</v>
      </c>
      <c r="DU65" s="3">
        <f t="shared" si="61"/>
        <v>65</v>
      </c>
      <c r="DV65" s="3">
        <f t="shared" si="61"/>
        <v>66</v>
      </c>
      <c r="DW65" s="3">
        <f t="shared" si="61"/>
        <v>67</v>
      </c>
      <c r="DX65" s="3">
        <f t="shared" si="61"/>
        <v>68</v>
      </c>
      <c r="DY65" s="3">
        <f t="shared" si="61"/>
        <v>69</v>
      </c>
      <c r="DZ65" s="3">
        <f t="shared" si="61"/>
        <v>70</v>
      </c>
      <c r="EA65" s="3">
        <f t="shared" si="61"/>
        <v>71</v>
      </c>
      <c r="EB65" s="3">
        <f t="shared" si="61"/>
        <v>72</v>
      </c>
      <c r="EC65" s="3">
        <f t="shared" ref="EC65" si="62">IF(EC16=0,0,EB65+1)</f>
        <v>73</v>
      </c>
    </row>
    <row r="66" spans="3:133" x14ac:dyDescent="0.25">
      <c r="C66" s="2" t="s">
        <v>1686</v>
      </c>
      <c r="D66" s="5">
        <v>0</v>
      </c>
      <c r="E66" s="3">
        <f t="shared" ref="E66:BP66" si="63">IF(E17=0,0,D66+1)</f>
        <v>0</v>
      </c>
      <c r="F66" s="3">
        <f t="shared" si="63"/>
        <v>0</v>
      </c>
      <c r="G66" s="3">
        <f t="shared" si="63"/>
        <v>0</v>
      </c>
      <c r="H66" s="3">
        <f t="shared" si="63"/>
        <v>0</v>
      </c>
      <c r="I66" s="3">
        <f t="shared" si="63"/>
        <v>0</v>
      </c>
      <c r="J66" s="3">
        <f t="shared" si="63"/>
        <v>0</v>
      </c>
      <c r="K66" s="3">
        <f t="shared" si="63"/>
        <v>0</v>
      </c>
      <c r="L66" s="3">
        <f t="shared" si="63"/>
        <v>0</v>
      </c>
      <c r="M66" s="3">
        <f t="shared" si="63"/>
        <v>0</v>
      </c>
      <c r="N66" s="3">
        <f t="shared" si="63"/>
        <v>0</v>
      </c>
      <c r="O66" s="3">
        <f t="shared" si="63"/>
        <v>0</v>
      </c>
      <c r="P66" s="3">
        <f t="shared" si="63"/>
        <v>0</v>
      </c>
      <c r="Q66" s="3">
        <f t="shared" si="63"/>
        <v>0</v>
      </c>
      <c r="R66" s="3">
        <f t="shared" si="63"/>
        <v>0</v>
      </c>
      <c r="S66" s="3">
        <f t="shared" si="63"/>
        <v>0</v>
      </c>
      <c r="T66" s="3">
        <f t="shared" si="63"/>
        <v>0</v>
      </c>
      <c r="U66" s="3">
        <f t="shared" si="63"/>
        <v>0</v>
      </c>
      <c r="V66" s="3">
        <f t="shared" si="63"/>
        <v>0</v>
      </c>
      <c r="W66" s="3">
        <f t="shared" si="63"/>
        <v>0</v>
      </c>
      <c r="X66" s="3">
        <f t="shared" si="63"/>
        <v>0</v>
      </c>
      <c r="Y66" s="3">
        <f t="shared" si="63"/>
        <v>0</v>
      </c>
      <c r="Z66" s="3">
        <f t="shared" si="63"/>
        <v>0</v>
      </c>
      <c r="AA66" s="3">
        <f t="shared" si="63"/>
        <v>0</v>
      </c>
      <c r="AB66" s="3">
        <f t="shared" si="63"/>
        <v>0</v>
      </c>
      <c r="AC66" s="3">
        <f t="shared" si="63"/>
        <v>0</v>
      </c>
      <c r="AD66" s="3">
        <f t="shared" si="63"/>
        <v>0</v>
      </c>
      <c r="AE66" s="3">
        <f t="shared" si="63"/>
        <v>0</v>
      </c>
      <c r="AF66" s="3">
        <f t="shared" si="63"/>
        <v>0</v>
      </c>
      <c r="AG66" s="3">
        <f t="shared" si="63"/>
        <v>0</v>
      </c>
      <c r="AH66" s="3">
        <f t="shared" si="63"/>
        <v>0</v>
      </c>
      <c r="AI66" s="3">
        <f t="shared" si="63"/>
        <v>0</v>
      </c>
      <c r="AJ66" s="3">
        <f t="shared" si="63"/>
        <v>0</v>
      </c>
      <c r="AK66" s="3">
        <f t="shared" si="63"/>
        <v>0</v>
      </c>
      <c r="AL66" s="3">
        <f t="shared" si="63"/>
        <v>0</v>
      </c>
      <c r="AM66" s="3">
        <f t="shared" si="63"/>
        <v>0</v>
      </c>
      <c r="AN66" s="3">
        <f t="shared" si="63"/>
        <v>0</v>
      </c>
      <c r="AO66" s="3">
        <f t="shared" si="63"/>
        <v>0</v>
      </c>
      <c r="AP66" s="3">
        <f t="shared" si="63"/>
        <v>0</v>
      </c>
      <c r="AQ66" s="3">
        <f t="shared" si="63"/>
        <v>0</v>
      </c>
      <c r="AR66" s="3">
        <f t="shared" si="63"/>
        <v>0</v>
      </c>
      <c r="AS66" s="3">
        <f t="shared" si="63"/>
        <v>1</v>
      </c>
      <c r="AT66" s="3">
        <f t="shared" si="63"/>
        <v>2</v>
      </c>
      <c r="AU66" s="3">
        <f t="shared" si="63"/>
        <v>3</v>
      </c>
      <c r="AV66" s="3">
        <f t="shared" si="63"/>
        <v>4</v>
      </c>
      <c r="AW66" s="3">
        <f t="shared" si="63"/>
        <v>5</v>
      </c>
      <c r="AX66" s="3">
        <f t="shared" si="63"/>
        <v>6</v>
      </c>
      <c r="AY66" s="3">
        <f t="shared" si="63"/>
        <v>7</v>
      </c>
      <c r="AZ66" s="3">
        <f t="shared" si="63"/>
        <v>8</v>
      </c>
      <c r="BA66" s="3">
        <f t="shared" si="63"/>
        <v>9</v>
      </c>
      <c r="BB66" s="3">
        <f t="shared" si="63"/>
        <v>10</v>
      </c>
      <c r="BC66" s="3">
        <f t="shared" si="63"/>
        <v>11</v>
      </c>
      <c r="BD66" s="3">
        <f t="shared" si="63"/>
        <v>12</v>
      </c>
      <c r="BE66" s="3">
        <f t="shared" si="63"/>
        <v>13</v>
      </c>
      <c r="BF66" s="3">
        <f t="shared" si="63"/>
        <v>14</v>
      </c>
      <c r="BG66" s="3">
        <f t="shared" si="63"/>
        <v>15</v>
      </c>
      <c r="BH66" s="3">
        <f t="shared" si="63"/>
        <v>16</v>
      </c>
      <c r="BI66" s="3">
        <f t="shared" si="63"/>
        <v>17</v>
      </c>
      <c r="BJ66" s="3">
        <f t="shared" si="63"/>
        <v>18</v>
      </c>
      <c r="BK66" s="3">
        <f t="shared" si="63"/>
        <v>19</v>
      </c>
      <c r="BL66" s="3">
        <f t="shared" si="63"/>
        <v>20</v>
      </c>
      <c r="BM66" s="3">
        <f t="shared" si="63"/>
        <v>21</v>
      </c>
      <c r="BN66" s="3">
        <f t="shared" si="63"/>
        <v>22</v>
      </c>
      <c r="BO66" s="3">
        <f t="shared" si="63"/>
        <v>23</v>
      </c>
      <c r="BP66" s="3">
        <f t="shared" si="63"/>
        <v>24</v>
      </c>
      <c r="BQ66" s="3">
        <f t="shared" ref="BQ66:EB66" si="64">IF(BQ17=0,0,BP66+1)</f>
        <v>25</v>
      </c>
      <c r="BR66" s="3">
        <f t="shared" si="64"/>
        <v>26</v>
      </c>
      <c r="BS66" s="3">
        <f t="shared" si="64"/>
        <v>27</v>
      </c>
      <c r="BT66" s="3">
        <f t="shared" si="64"/>
        <v>28</v>
      </c>
      <c r="BU66" s="3">
        <f t="shared" si="64"/>
        <v>29</v>
      </c>
      <c r="BV66" s="3">
        <f t="shared" si="64"/>
        <v>30</v>
      </c>
      <c r="BW66" s="3">
        <f t="shared" si="64"/>
        <v>31</v>
      </c>
      <c r="BX66" s="3">
        <f t="shared" si="64"/>
        <v>32</v>
      </c>
      <c r="BY66" s="3">
        <f t="shared" si="64"/>
        <v>33</v>
      </c>
      <c r="BZ66" s="3">
        <f t="shared" si="64"/>
        <v>34</v>
      </c>
      <c r="CA66" s="3">
        <f t="shared" si="64"/>
        <v>35</v>
      </c>
      <c r="CB66" s="3">
        <f t="shared" si="64"/>
        <v>36</v>
      </c>
      <c r="CC66" s="3">
        <f t="shared" si="64"/>
        <v>37</v>
      </c>
      <c r="CD66" s="3">
        <f t="shared" si="64"/>
        <v>38</v>
      </c>
      <c r="CE66" s="3">
        <f t="shared" si="64"/>
        <v>39</v>
      </c>
      <c r="CF66" s="3">
        <f t="shared" si="64"/>
        <v>40</v>
      </c>
      <c r="CG66" s="3">
        <f t="shared" si="64"/>
        <v>41</v>
      </c>
      <c r="CH66" s="3">
        <f t="shared" si="64"/>
        <v>42</v>
      </c>
      <c r="CI66" s="3">
        <f t="shared" si="64"/>
        <v>43</v>
      </c>
      <c r="CJ66" s="3">
        <f t="shared" si="64"/>
        <v>44</v>
      </c>
      <c r="CK66" s="3">
        <f t="shared" si="64"/>
        <v>45</v>
      </c>
      <c r="CL66" s="3">
        <f t="shared" si="64"/>
        <v>46</v>
      </c>
      <c r="CM66" s="3">
        <f t="shared" si="64"/>
        <v>47</v>
      </c>
      <c r="CN66" s="3">
        <f t="shared" si="64"/>
        <v>48</v>
      </c>
      <c r="CO66" s="3">
        <f t="shared" si="64"/>
        <v>49</v>
      </c>
      <c r="CP66" s="3">
        <f t="shared" si="64"/>
        <v>50</v>
      </c>
      <c r="CQ66" s="3">
        <f t="shared" si="64"/>
        <v>51</v>
      </c>
      <c r="CR66" s="3">
        <f t="shared" si="64"/>
        <v>52</v>
      </c>
      <c r="CS66" s="3">
        <f t="shared" si="64"/>
        <v>53</v>
      </c>
      <c r="CT66" s="3">
        <f t="shared" si="64"/>
        <v>54</v>
      </c>
      <c r="CU66" s="3">
        <f t="shared" si="64"/>
        <v>55</v>
      </c>
      <c r="CV66" s="3">
        <f t="shared" si="64"/>
        <v>56</v>
      </c>
      <c r="CW66" s="3">
        <f t="shared" si="64"/>
        <v>57</v>
      </c>
      <c r="CX66" s="3">
        <f t="shared" si="64"/>
        <v>58</v>
      </c>
      <c r="CY66" s="3">
        <f t="shared" si="64"/>
        <v>59</v>
      </c>
      <c r="CZ66" s="3">
        <f t="shared" si="64"/>
        <v>60</v>
      </c>
      <c r="DA66" s="3">
        <f t="shared" si="64"/>
        <v>61</v>
      </c>
      <c r="DB66" s="3">
        <f t="shared" si="64"/>
        <v>62</v>
      </c>
      <c r="DC66" s="3">
        <f t="shared" si="64"/>
        <v>63</v>
      </c>
      <c r="DD66" s="3">
        <f t="shared" si="64"/>
        <v>64</v>
      </c>
      <c r="DE66" s="3">
        <f t="shared" si="64"/>
        <v>65</v>
      </c>
      <c r="DF66" s="3">
        <f t="shared" si="64"/>
        <v>66</v>
      </c>
      <c r="DG66" s="3">
        <f t="shared" si="64"/>
        <v>67</v>
      </c>
      <c r="DH66" s="3">
        <f t="shared" si="64"/>
        <v>68</v>
      </c>
      <c r="DI66" s="3">
        <f t="shared" si="64"/>
        <v>69</v>
      </c>
      <c r="DJ66" s="3">
        <f t="shared" si="64"/>
        <v>70</v>
      </c>
      <c r="DK66" s="3">
        <f t="shared" si="64"/>
        <v>71</v>
      </c>
      <c r="DL66" s="3">
        <f t="shared" si="64"/>
        <v>72</v>
      </c>
      <c r="DM66" s="3">
        <f t="shared" si="64"/>
        <v>73</v>
      </c>
      <c r="DN66" s="3">
        <f t="shared" si="64"/>
        <v>74</v>
      </c>
      <c r="DO66" s="3">
        <f t="shared" si="64"/>
        <v>75</v>
      </c>
      <c r="DP66" s="3">
        <f t="shared" si="64"/>
        <v>76</v>
      </c>
      <c r="DQ66" s="3">
        <f t="shared" si="64"/>
        <v>77</v>
      </c>
      <c r="DR66" s="3">
        <f t="shared" si="64"/>
        <v>78</v>
      </c>
      <c r="DS66" s="3">
        <f t="shared" si="64"/>
        <v>79</v>
      </c>
      <c r="DT66" s="3">
        <f t="shared" si="64"/>
        <v>80</v>
      </c>
      <c r="DU66" s="3">
        <f t="shared" si="64"/>
        <v>81</v>
      </c>
      <c r="DV66" s="3">
        <f t="shared" si="64"/>
        <v>82</v>
      </c>
      <c r="DW66" s="3">
        <f t="shared" si="64"/>
        <v>83</v>
      </c>
      <c r="DX66" s="3">
        <f t="shared" si="64"/>
        <v>84</v>
      </c>
      <c r="DY66" s="3">
        <f t="shared" si="64"/>
        <v>85</v>
      </c>
      <c r="DZ66" s="3">
        <f t="shared" si="64"/>
        <v>86</v>
      </c>
      <c r="EA66" s="3">
        <f t="shared" si="64"/>
        <v>87</v>
      </c>
      <c r="EB66" s="3">
        <f t="shared" si="64"/>
        <v>88</v>
      </c>
      <c r="EC66" s="3">
        <f t="shared" ref="EC66" si="65">IF(EC17=0,0,EB66+1)</f>
        <v>89</v>
      </c>
    </row>
    <row r="67" spans="3:133" x14ac:dyDescent="0.25">
      <c r="C67" s="2" t="s">
        <v>1916</v>
      </c>
      <c r="D67" s="5">
        <v>0</v>
      </c>
      <c r="E67" s="3">
        <f t="shared" ref="E67:BP67" si="66">IF(E18=0,0,D67+1)</f>
        <v>0</v>
      </c>
      <c r="F67" s="3">
        <f t="shared" si="66"/>
        <v>0</v>
      </c>
      <c r="G67" s="3">
        <f t="shared" si="66"/>
        <v>0</v>
      </c>
      <c r="H67" s="3">
        <f t="shared" si="66"/>
        <v>0</v>
      </c>
      <c r="I67" s="3">
        <f t="shared" si="66"/>
        <v>0</v>
      </c>
      <c r="J67" s="3">
        <f t="shared" si="66"/>
        <v>0</v>
      </c>
      <c r="K67" s="3">
        <f t="shared" si="66"/>
        <v>0</v>
      </c>
      <c r="L67" s="3">
        <f t="shared" si="66"/>
        <v>0</v>
      </c>
      <c r="M67" s="3">
        <f t="shared" si="66"/>
        <v>0</v>
      </c>
      <c r="N67" s="3">
        <f t="shared" si="66"/>
        <v>0</v>
      </c>
      <c r="O67" s="3">
        <f t="shared" si="66"/>
        <v>0</v>
      </c>
      <c r="P67" s="3">
        <f t="shared" si="66"/>
        <v>0</v>
      </c>
      <c r="Q67" s="3">
        <f t="shared" si="66"/>
        <v>0</v>
      </c>
      <c r="R67" s="3">
        <f t="shared" si="66"/>
        <v>0</v>
      </c>
      <c r="S67" s="3">
        <f t="shared" si="66"/>
        <v>0</v>
      </c>
      <c r="T67" s="3">
        <f t="shared" si="66"/>
        <v>0</v>
      </c>
      <c r="U67" s="3">
        <f t="shared" si="66"/>
        <v>0</v>
      </c>
      <c r="V67" s="3">
        <f t="shared" si="66"/>
        <v>0</v>
      </c>
      <c r="W67" s="3">
        <f t="shared" si="66"/>
        <v>0</v>
      </c>
      <c r="X67" s="3">
        <f t="shared" si="66"/>
        <v>0</v>
      </c>
      <c r="Y67" s="3">
        <f t="shared" si="66"/>
        <v>0</v>
      </c>
      <c r="Z67" s="3">
        <f t="shared" si="66"/>
        <v>0</v>
      </c>
      <c r="AA67" s="3">
        <f t="shared" si="66"/>
        <v>0</v>
      </c>
      <c r="AB67" s="3">
        <f t="shared" si="66"/>
        <v>0</v>
      </c>
      <c r="AC67" s="3">
        <f t="shared" si="66"/>
        <v>0</v>
      </c>
      <c r="AD67" s="3">
        <f t="shared" si="66"/>
        <v>0</v>
      </c>
      <c r="AE67" s="3">
        <f t="shared" si="66"/>
        <v>0</v>
      </c>
      <c r="AF67" s="3">
        <f t="shared" si="66"/>
        <v>0</v>
      </c>
      <c r="AG67" s="3">
        <f t="shared" si="66"/>
        <v>0</v>
      </c>
      <c r="AH67" s="3">
        <f t="shared" si="66"/>
        <v>0</v>
      </c>
      <c r="AI67" s="3">
        <f t="shared" si="66"/>
        <v>0</v>
      </c>
      <c r="AJ67" s="3">
        <f t="shared" si="66"/>
        <v>0</v>
      </c>
      <c r="AK67" s="3">
        <f t="shared" si="66"/>
        <v>0</v>
      </c>
      <c r="AL67" s="3">
        <f t="shared" si="66"/>
        <v>0</v>
      </c>
      <c r="AM67" s="3">
        <f t="shared" si="66"/>
        <v>0</v>
      </c>
      <c r="AN67" s="3">
        <f t="shared" si="66"/>
        <v>0</v>
      </c>
      <c r="AO67" s="3">
        <f t="shared" si="66"/>
        <v>0</v>
      </c>
      <c r="AP67" s="3">
        <f t="shared" si="66"/>
        <v>0</v>
      </c>
      <c r="AQ67" s="3">
        <f t="shared" si="66"/>
        <v>0</v>
      </c>
      <c r="AR67" s="3">
        <f t="shared" si="66"/>
        <v>0</v>
      </c>
      <c r="AS67" s="3">
        <f t="shared" si="66"/>
        <v>0</v>
      </c>
      <c r="AT67" s="3">
        <f t="shared" si="66"/>
        <v>0</v>
      </c>
      <c r="AU67" s="3">
        <f t="shared" si="66"/>
        <v>0</v>
      </c>
      <c r="AV67" s="3">
        <f t="shared" si="66"/>
        <v>1</v>
      </c>
      <c r="AW67" s="3">
        <f t="shared" si="66"/>
        <v>2</v>
      </c>
      <c r="AX67" s="3">
        <f t="shared" si="66"/>
        <v>3</v>
      </c>
      <c r="AY67" s="3">
        <f t="shared" si="66"/>
        <v>4</v>
      </c>
      <c r="AZ67" s="3">
        <f t="shared" si="66"/>
        <v>5</v>
      </c>
      <c r="BA67" s="3">
        <f t="shared" si="66"/>
        <v>6</v>
      </c>
      <c r="BB67" s="3">
        <f t="shared" si="66"/>
        <v>7</v>
      </c>
      <c r="BC67" s="3">
        <f t="shared" si="66"/>
        <v>8</v>
      </c>
      <c r="BD67" s="3">
        <f t="shared" si="66"/>
        <v>9</v>
      </c>
      <c r="BE67" s="3">
        <f t="shared" si="66"/>
        <v>10</v>
      </c>
      <c r="BF67" s="3">
        <f t="shared" si="66"/>
        <v>11</v>
      </c>
      <c r="BG67" s="3">
        <f t="shared" si="66"/>
        <v>12</v>
      </c>
      <c r="BH67" s="3">
        <f t="shared" si="66"/>
        <v>13</v>
      </c>
      <c r="BI67" s="3">
        <f t="shared" si="66"/>
        <v>14</v>
      </c>
      <c r="BJ67" s="3">
        <f t="shared" si="66"/>
        <v>15</v>
      </c>
      <c r="BK67" s="3">
        <f t="shared" si="66"/>
        <v>16</v>
      </c>
      <c r="BL67" s="3">
        <f t="shared" si="66"/>
        <v>17</v>
      </c>
      <c r="BM67" s="3">
        <f t="shared" si="66"/>
        <v>18</v>
      </c>
      <c r="BN67" s="3">
        <f t="shared" si="66"/>
        <v>19</v>
      </c>
      <c r="BO67" s="3">
        <f t="shared" si="66"/>
        <v>20</v>
      </c>
      <c r="BP67" s="3">
        <f t="shared" si="66"/>
        <v>21</v>
      </c>
      <c r="BQ67" s="3">
        <f t="shared" ref="BQ67:EB67" si="67">IF(BQ18=0,0,BP67+1)</f>
        <v>22</v>
      </c>
      <c r="BR67" s="3">
        <f t="shared" si="67"/>
        <v>23</v>
      </c>
      <c r="BS67" s="3">
        <f t="shared" si="67"/>
        <v>24</v>
      </c>
      <c r="BT67" s="3">
        <f t="shared" si="67"/>
        <v>25</v>
      </c>
      <c r="BU67" s="3">
        <f t="shared" si="67"/>
        <v>26</v>
      </c>
      <c r="BV67" s="3">
        <f t="shared" si="67"/>
        <v>27</v>
      </c>
      <c r="BW67" s="3">
        <f t="shared" si="67"/>
        <v>28</v>
      </c>
      <c r="BX67" s="3">
        <f t="shared" si="67"/>
        <v>29</v>
      </c>
      <c r="BY67" s="3">
        <f t="shared" si="67"/>
        <v>30</v>
      </c>
      <c r="BZ67" s="3">
        <f t="shared" si="67"/>
        <v>31</v>
      </c>
      <c r="CA67" s="3">
        <f t="shared" si="67"/>
        <v>32</v>
      </c>
      <c r="CB67" s="3">
        <f t="shared" si="67"/>
        <v>33</v>
      </c>
      <c r="CC67" s="3">
        <f t="shared" si="67"/>
        <v>34</v>
      </c>
      <c r="CD67" s="3">
        <f t="shared" si="67"/>
        <v>35</v>
      </c>
      <c r="CE67" s="3">
        <f t="shared" si="67"/>
        <v>36</v>
      </c>
      <c r="CF67" s="3">
        <f t="shared" si="67"/>
        <v>37</v>
      </c>
      <c r="CG67" s="3">
        <f t="shared" si="67"/>
        <v>38</v>
      </c>
      <c r="CH67" s="3">
        <f t="shared" si="67"/>
        <v>39</v>
      </c>
      <c r="CI67" s="3">
        <f t="shared" si="67"/>
        <v>40</v>
      </c>
      <c r="CJ67" s="3">
        <f t="shared" si="67"/>
        <v>41</v>
      </c>
      <c r="CK67" s="3">
        <f t="shared" si="67"/>
        <v>42</v>
      </c>
      <c r="CL67" s="3">
        <f t="shared" si="67"/>
        <v>43</v>
      </c>
      <c r="CM67" s="3">
        <f t="shared" si="67"/>
        <v>44</v>
      </c>
      <c r="CN67" s="3">
        <f t="shared" si="67"/>
        <v>45</v>
      </c>
      <c r="CO67" s="3">
        <f t="shared" si="67"/>
        <v>46</v>
      </c>
      <c r="CP67" s="3">
        <f t="shared" si="67"/>
        <v>47</v>
      </c>
      <c r="CQ67" s="3">
        <f t="shared" si="67"/>
        <v>48</v>
      </c>
      <c r="CR67" s="3">
        <f t="shared" si="67"/>
        <v>49</v>
      </c>
      <c r="CS67" s="3">
        <f t="shared" si="67"/>
        <v>50</v>
      </c>
      <c r="CT67" s="3">
        <f t="shared" si="67"/>
        <v>51</v>
      </c>
      <c r="CU67" s="3">
        <f t="shared" si="67"/>
        <v>52</v>
      </c>
      <c r="CV67" s="3">
        <f t="shared" si="67"/>
        <v>53</v>
      </c>
      <c r="CW67" s="3">
        <f t="shared" si="67"/>
        <v>54</v>
      </c>
      <c r="CX67" s="3">
        <f t="shared" si="67"/>
        <v>55</v>
      </c>
      <c r="CY67" s="3">
        <f t="shared" si="67"/>
        <v>56</v>
      </c>
      <c r="CZ67" s="3">
        <f t="shared" si="67"/>
        <v>57</v>
      </c>
      <c r="DA67" s="3">
        <f t="shared" si="67"/>
        <v>58</v>
      </c>
      <c r="DB67" s="3">
        <f t="shared" si="67"/>
        <v>59</v>
      </c>
      <c r="DC67" s="3">
        <f t="shared" si="67"/>
        <v>60</v>
      </c>
      <c r="DD67" s="3">
        <f t="shared" si="67"/>
        <v>61</v>
      </c>
      <c r="DE67" s="3">
        <f t="shared" si="67"/>
        <v>62</v>
      </c>
      <c r="DF67" s="3">
        <f t="shared" si="67"/>
        <v>63</v>
      </c>
      <c r="DG67" s="3">
        <f t="shared" si="67"/>
        <v>64</v>
      </c>
      <c r="DH67" s="3">
        <f t="shared" si="67"/>
        <v>65</v>
      </c>
      <c r="DI67" s="3">
        <f t="shared" si="67"/>
        <v>66</v>
      </c>
      <c r="DJ67" s="3">
        <f t="shared" si="67"/>
        <v>67</v>
      </c>
      <c r="DK67" s="3">
        <f t="shared" si="67"/>
        <v>68</v>
      </c>
      <c r="DL67" s="3">
        <f t="shared" si="67"/>
        <v>69</v>
      </c>
      <c r="DM67" s="3">
        <f t="shared" si="67"/>
        <v>70</v>
      </c>
      <c r="DN67" s="3">
        <f t="shared" si="67"/>
        <v>71</v>
      </c>
      <c r="DO67" s="3">
        <f t="shared" si="67"/>
        <v>72</v>
      </c>
      <c r="DP67" s="3">
        <f t="shared" si="67"/>
        <v>73</v>
      </c>
      <c r="DQ67" s="3">
        <f t="shared" si="67"/>
        <v>74</v>
      </c>
      <c r="DR67" s="3">
        <f t="shared" si="67"/>
        <v>75</v>
      </c>
      <c r="DS67" s="3">
        <f t="shared" si="67"/>
        <v>76</v>
      </c>
      <c r="DT67" s="3">
        <f t="shared" si="67"/>
        <v>77</v>
      </c>
      <c r="DU67" s="3">
        <f t="shared" si="67"/>
        <v>78</v>
      </c>
      <c r="DV67" s="3">
        <f t="shared" si="67"/>
        <v>79</v>
      </c>
      <c r="DW67" s="3">
        <f t="shared" si="67"/>
        <v>80</v>
      </c>
      <c r="DX67" s="3">
        <f t="shared" si="67"/>
        <v>81</v>
      </c>
      <c r="DY67" s="3">
        <f t="shared" si="67"/>
        <v>82</v>
      </c>
      <c r="DZ67" s="3">
        <f t="shared" si="67"/>
        <v>83</v>
      </c>
      <c r="EA67" s="3">
        <f t="shared" si="67"/>
        <v>84</v>
      </c>
      <c r="EB67" s="3">
        <f t="shared" si="67"/>
        <v>85</v>
      </c>
      <c r="EC67" s="3">
        <f t="shared" ref="EC67" si="68">IF(EC18=0,0,EB67+1)</f>
        <v>86</v>
      </c>
    </row>
    <row r="68" spans="3:133" x14ac:dyDescent="0.25">
      <c r="C68" s="2" t="s">
        <v>1983</v>
      </c>
      <c r="D68" s="5">
        <v>0</v>
      </c>
      <c r="E68" s="3">
        <f t="shared" ref="E68:BP68" si="69">IF(E19=0,0,D68+1)</f>
        <v>0</v>
      </c>
      <c r="F68" s="3">
        <f t="shared" si="69"/>
        <v>0</v>
      </c>
      <c r="G68" s="3">
        <f t="shared" si="69"/>
        <v>0</v>
      </c>
      <c r="H68" s="3">
        <f t="shared" si="69"/>
        <v>0</v>
      </c>
      <c r="I68" s="3">
        <f t="shared" si="69"/>
        <v>0</v>
      </c>
      <c r="J68" s="3">
        <f t="shared" si="69"/>
        <v>0</v>
      </c>
      <c r="K68" s="3">
        <f t="shared" si="69"/>
        <v>0</v>
      </c>
      <c r="L68" s="3">
        <f t="shared" si="69"/>
        <v>0</v>
      </c>
      <c r="M68" s="3">
        <f t="shared" si="69"/>
        <v>0</v>
      </c>
      <c r="N68" s="3">
        <f t="shared" si="69"/>
        <v>0</v>
      </c>
      <c r="O68" s="3">
        <f t="shared" si="69"/>
        <v>0</v>
      </c>
      <c r="P68" s="3">
        <f t="shared" si="69"/>
        <v>0</v>
      </c>
      <c r="Q68" s="3">
        <f t="shared" si="69"/>
        <v>0</v>
      </c>
      <c r="R68" s="3">
        <f t="shared" si="69"/>
        <v>0</v>
      </c>
      <c r="S68" s="3">
        <f t="shared" si="69"/>
        <v>0</v>
      </c>
      <c r="T68" s="3">
        <f t="shared" si="69"/>
        <v>0</v>
      </c>
      <c r="U68" s="3">
        <f t="shared" si="69"/>
        <v>0</v>
      </c>
      <c r="V68" s="3">
        <f t="shared" si="69"/>
        <v>0</v>
      </c>
      <c r="W68" s="3">
        <f t="shared" si="69"/>
        <v>0</v>
      </c>
      <c r="X68" s="3">
        <f t="shared" si="69"/>
        <v>0</v>
      </c>
      <c r="Y68" s="3">
        <f t="shared" si="69"/>
        <v>0</v>
      </c>
      <c r="Z68" s="3">
        <f t="shared" si="69"/>
        <v>0</v>
      </c>
      <c r="AA68" s="3">
        <f t="shared" si="69"/>
        <v>0</v>
      </c>
      <c r="AB68" s="3">
        <f t="shared" si="69"/>
        <v>0</v>
      </c>
      <c r="AC68" s="3">
        <f t="shared" si="69"/>
        <v>0</v>
      </c>
      <c r="AD68" s="3">
        <f t="shared" si="69"/>
        <v>0</v>
      </c>
      <c r="AE68" s="3">
        <f t="shared" si="69"/>
        <v>0</v>
      </c>
      <c r="AF68" s="3">
        <f t="shared" si="69"/>
        <v>0</v>
      </c>
      <c r="AG68" s="3">
        <f t="shared" si="69"/>
        <v>0</v>
      </c>
      <c r="AH68" s="3">
        <f t="shared" si="69"/>
        <v>0</v>
      </c>
      <c r="AI68" s="3">
        <f t="shared" si="69"/>
        <v>0</v>
      </c>
      <c r="AJ68" s="3">
        <f t="shared" si="69"/>
        <v>0</v>
      </c>
      <c r="AK68" s="3">
        <f t="shared" si="69"/>
        <v>0</v>
      </c>
      <c r="AL68" s="3">
        <f t="shared" si="69"/>
        <v>0</v>
      </c>
      <c r="AM68" s="3">
        <f t="shared" si="69"/>
        <v>0</v>
      </c>
      <c r="AN68" s="3">
        <f t="shared" si="69"/>
        <v>0</v>
      </c>
      <c r="AO68" s="3">
        <f t="shared" si="69"/>
        <v>0</v>
      </c>
      <c r="AP68" s="3">
        <f t="shared" si="69"/>
        <v>1</v>
      </c>
      <c r="AQ68" s="3">
        <f t="shared" si="69"/>
        <v>2</v>
      </c>
      <c r="AR68" s="3">
        <f t="shared" si="69"/>
        <v>3</v>
      </c>
      <c r="AS68" s="3">
        <f t="shared" si="69"/>
        <v>4</v>
      </c>
      <c r="AT68" s="3">
        <f t="shared" si="69"/>
        <v>5</v>
      </c>
      <c r="AU68" s="3">
        <f t="shared" si="69"/>
        <v>6</v>
      </c>
      <c r="AV68" s="3">
        <f t="shared" si="69"/>
        <v>7</v>
      </c>
      <c r="AW68" s="3">
        <f t="shared" si="69"/>
        <v>8</v>
      </c>
      <c r="AX68" s="3">
        <f t="shared" si="69"/>
        <v>9</v>
      </c>
      <c r="AY68" s="3">
        <f t="shared" si="69"/>
        <v>10</v>
      </c>
      <c r="AZ68" s="3">
        <f t="shared" si="69"/>
        <v>11</v>
      </c>
      <c r="BA68" s="3">
        <f t="shared" si="69"/>
        <v>12</v>
      </c>
      <c r="BB68" s="3">
        <f t="shared" si="69"/>
        <v>13</v>
      </c>
      <c r="BC68" s="3">
        <f t="shared" si="69"/>
        <v>14</v>
      </c>
      <c r="BD68" s="3">
        <f t="shared" si="69"/>
        <v>15</v>
      </c>
      <c r="BE68" s="3">
        <f t="shared" si="69"/>
        <v>16</v>
      </c>
      <c r="BF68" s="3">
        <f t="shared" si="69"/>
        <v>17</v>
      </c>
      <c r="BG68" s="3">
        <f t="shared" si="69"/>
        <v>18</v>
      </c>
      <c r="BH68" s="3">
        <f t="shared" si="69"/>
        <v>19</v>
      </c>
      <c r="BI68" s="3">
        <f t="shared" si="69"/>
        <v>20</v>
      </c>
      <c r="BJ68" s="3">
        <f t="shared" si="69"/>
        <v>21</v>
      </c>
      <c r="BK68" s="3">
        <f t="shared" si="69"/>
        <v>22</v>
      </c>
      <c r="BL68" s="3">
        <f t="shared" si="69"/>
        <v>23</v>
      </c>
      <c r="BM68" s="3">
        <f t="shared" si="69"/>
        <v>24</v>
      </c>
      <c r="BN68" s="3">
        <f t="shared" si="69"/>
        <v>25</v>
      </c>
      <c r="BO68" s="3">
        <f t="shared" si="69"/>
        <v>26</v>
      </c>
      <c r="BP68" s="3">
        <f t="shared" si="69"/>
        <v>27</v>
      </c>
      <c r="BQ68" s="3">
        <f t="shared" ref="BQ68:EB68" si="70">IF(BQ19=0,0,BP68+1)</f>
        <v>28</v>
      </c>
      <c r="BR68" s="3">
        <f t="shared" si="70"/>
        <v>29</v>
      </c>
      <c r="BS68" s="3">
        <f t="shared" si="70"/>
        <v>30</v>
      </c>
      <c r="BT68" s="3">
        <f t="shared" si="70"/>
        <v>31</v>
      </c>
      <c r="BU68" s="3">
        <f t="shared" si="70"/>
        <v>32</v>
      </c>
      <c r="BV68" s="3">
        <f t="shared" si="70"/>
        <v>33</v>
      </c>
      <c r="BW68" s="3">
        <f t="shared" si="70"/>
        <v>34</v>
      </c>
      <c r="BX68" s="3">
        <f t="shared" si="70"/>
        <v>35</v>
      </c>
      <c r="BY68" s="3">
        <f t="shared" si="70"/>
        <v>36</v>
      </c>
      <c r="BZ68" s="3">
        <f t="shared" si="70"/>
        <v>37</v>
      </c>
      <c r="CA68" s="3">
        <f t="shared" si="70"/>
        <v>38</v>
      </c>
      <c r="CB68" s="3">
        <f t="shared" si="70"/>
        <v>39</v>
      </c>
      <c r="CC68" s="3">
        <f t="shared" si="70"/>
        <v>40</v>
      </c>
      <c r="CD68" s="3">
        <f t="shared" si="70"/>
        <v>41</v>
      </c>
      <c r="CE68" s="3">
        <f t="shared" si="70"/>
        <v>42</v>
      </c>
      <c r="CF68" s="3">
        <f t="shared" si="70"/>
        <v>43</v>
      </c>
      <c r="CG68" s="3">
        <f t="shared" si="70"/>
        <v>44</v>
      </c>
      <c r="CH68" s="3">
        <f t="shared" si="70"/>
        <v>45</v>
      </c>
      <c r="CI68" s="3">
        <f t="shared" si="70"/>
        <v>46</v>
      </c>
      <c r="CJ68" s="3">
        <f t="shared" si="70"/>
        <v>47</v>
      </c>
      <c r="CK68" s="3">
        <f t="shared" si="70"/>
        <v>48</v>
      </c>
      <c r="CL68" s="3">
        <f t="shared" si="70"/>
        <v>49</v>
      </c>
      <c r="CM68" s="3">
        <f t="shared" si="70"/>
        <v>50</v>
      </c>
      <c r="CN68" s="3">
        <f t="shared" si="70"/>
        <v>51</v>
      </c>
      <c r="CO68" s="3">
        <f t="shared" si="70"/>
        <v>52</v>
      </c>
      <c r="CP68" s="3">
        <f t="shared" si="70"/>
        <v>53</v>
      </c>
      <c r="CQ68" s="3">
        <f t="shared" si="70"/>
        <v>54</v>
      </c>
      <c r="CR68" s="3">
        <f t="shared" si="70"/>
        <v>55</v>
      </c>
      <c r="CS68" s="3">
        <f t="shared" si="70"/>
        <v>56</v>
      </c>
      <c r="CT68" s="3">
        <f t="shared" si="70"/>
        <v>57</v>
      </c>
      <c r="CU68" s="3">
        <f t="shared" si="70"/>
        <v>58</v>
      </c>
      <c r="CV68" s="3">
        <f t="shared" si="70"/>
        <v>59</v>
      </c>
      <c r="CW68" s="3">
        <f t="shared" si="70"/>
        <v>60</v>
      </c>
      <c r="CX68" s="3">
        <f t="shared" si="70"/>
        <v>61</v>
      </c>
      <c r="CY68" s="3">
        <f t="shared" si="70"/>
        <v>62</v>
      </c>
      <c r="CZ68" s="3">
        <f t="shared" si="70"/>
        <v>63</v>
      </c>
      <c r="DA68" s="3">
        <f t="shared" si="70"/>
        <v>64</v>
      </c>
      <c r="DB68" s="3">
        <f t="shared" si="70"/>
        <v>65</v>
      </c>
      <c r="DC68" s="3">
        <f t="shared" si="70"/>
        <v>66</v>
      </c>
      <c r="DD68" s="3">
        <f t="shared" si="70"/>
        <v>67</v>
      </c>
      <c r="DE68" s="3">
        <f t="shared" si="70"/>
        <v>68</v>
      </c>
      <c r="DF68" s="3">
        <f t="shared" si="70"/>
        <v>69</v>
      </c>
      <c r="DG68" s="3">
        <f t="shared" si="70"/>
        <v>70</v>
      </c>
      <c r="DH68" s="3">
        <f t="shared" si="70"/>
        <v>71</v>
      </c>
      <c r="DI68" s="3">
        <f t="shared" si="70"/>
        <v>72</v>
      </c>
      <c r="DJ68" s="3">
        <f t="shared" si="70"/>
        <v>73</v>
      </c>
      <c r="DK68" s="3">
        <f t="shared" si="70"/>
        <v>74</v>
      </c>
      <c r="DL68" s="3">
        <f t="shared" si="70"/>
        <v>75</v>
      </c>
      <c r="DM68" s="3">
        <f t="shared" si="70"/>
        <v>76</v>
      </c>
      <c r="DN68" s="3">
        <f t="shared" si="70"/>
        <v>77</v>
      </c>
      <c r="DO68" s="3">
        <f t="shared" si="70"/>
        <v>78</v>
      </c>
      <c r="DP68" s="3">
        <f t="shared" si="70"/>
        <v>79</v>
      </c>
      <c r="DQ68" s="3">
        <f t="shared" si="70"/>
        <v>80</v>
      </c>
      <c r="DR68" s="3">
        <f t="shared" si="70"/>
        <v>81</v>
      </c>
      <c r="DS68" s="3">
        <f t="shared" si="70"/>
        <v>82</v>
      </c>
      <c r="DT68" s="3">
        <f t="shared" si="70"/>
        <v>83</v>
      </c>
      <c r="DU68" s="3">
        <f t="shared" si="70"/>
        <v>84</v>
      </c>
      <c r="DV68" s="3">
        <f t="shared" si="70"/>
        <v>85</v>
      </c>
      <c r="DW68" s="3">
        <f t="shared" si="70"/>
        <v>86</v>
      </c>
      <c r="DX68" s="3">
        <f t="shared" si="70"/>
        <v>87</v>
      </c>
      <c r="DY68" s="3">
        <f t="shared" si="70"/>
        <v>88</v>
      </c>
      <c r="DZ68" s="3">
        <f t="shared" si="70"/>
        <v>89</v>
      </c>
      <c r="EA68" s="3">
        <f t="shared" si="70"/>
        <v>90</v>
      </c>
      <c r="EB68" s="3">
        <f t="shared" si="70"/>
        <v>91</v>
      </c>
      <c r="EC68" s="3">
        <f t="shared" ref="EC68" si="71">IF(EC19=0,0,EB68+1)</f>
        <v>92</v>
      </c>
    </row>
    <row r="69" spans="3:133" x14ac:dyDescent="0.25">
      <c r="C69" s="2" t="s">
        <v>1577</v>
      </c>
      <c r="D69" s="5">
        <v>0</v>
      </c>
      <c r="E69" s="3">
        <f t="shared" ref="E69:BP69" si="72">IF(E20=0,0,D69+1)</f>
        <v>0</v>
      </c>
      <c r="F69" s="3">
        <f t="shared" si="72"/>
        <v>0</v>
      </c>
      <c r="G69" s="3">
        <f t="shared" si="72"/>
        <v>0</v>
      </c>
      <c r="H69" s="3">
        <f t="shared" si="72"/>
        <v>0</v>
      </c>
      <c r="I69" s="3">
        <f t="shared" si="72"/>
        <v>0</v>
      </c>
      <c r="J69" s="3">
        <f t="shared" si="72"/>
        <v>0</v>
      </c>
      <c r="K69" s="3">
        <f t="shared" si="72"/>
        <v>0</v>
      </c>
      <c r="L69" s="3">
        <f t="shared" si="72"/>
        <v>0</v>
      </c>
      <c r="M69" s="3">
        <f t="shared" si="72"/>
        <v>0</v>
      </c>
      <c r="N69" s="3">
        <f t="shared" si="72"/>
        <v>0</v>
      </c>
      <c r="O69" s="3">
        <f t="shared" si="72"/>
        <v>0</v>
      </c>
      <c r="P69" s="3">
        <f t="shared" si="72"/>
        <v>0</v>
      </c>
      <c r="Q69" s="3">
        <f t="shared" si="72"/>
        <v>0</v>
      </c>
      <c r="R69" s="3">
        <f t="shared" si="72"/>
        <v>0</v>
      </c>
      <c r="S69" s="3">
        <f t="shared" si="72"/>
        <v>0</v>
      </c>
      <c r="T69" s="3">
        <f t="shared" si="72"/>
        <v>0</v>
      </c>
      <c r="U69" s="3">
        <f t="shared" si="72"/>
        <v>0</v>
      </c>
      <c r="V69" s="3">
        <f t="shared" si="72"/>
        <v>0</v>
      </c>
      <c r="W69" s="3">
        <f t="shared" si="72"/>
        <v>0</v>
      </c>
      <c r="X69" s="3">
        <f t="shared" si="72"/>
        <v>0</v>
      </c>
      <c r="Y69" s="3">
        <f t="shared" si="72"/>
        <v>0</v>
      </c>
      <c r="Z69" s="3">
        <f t="shared" si="72"/>
        <v>0</v>
      </c>
      <c r="AA69" s="3">
        <f t="shared" si="72"/>
        <v>0</v>
      </c>
      <c r="AB69" s="3">
        <f t="shared" si="72"/>
        <v>0</v>
      </c>
      <c r="AC69" s="3">
        <f t="shared" si="72"/>
        <v>0</v>
      </c>
      <c r="AD69" s="3">
        <f t="shared" si="72"/>
        <v>0</v>
      </c>
      <c r="AE69" s="3">
        <f t="shared" si="72"/>
        <v>0</v>
      </c>
      <c r="AF69" s="3">
        <f t="shared" si="72"/>
        <v>0</v>
      </c>
      <c r="AG69" s="3">
        <f t="shared" si="72"/>
        <v>0</v>
      </c>
      <c r="AH69" s="3">
        <f t="shared" si="72"/>
        <v>0</v>
      </c>
      <c r="AI69" s="3">
        <f t="shared" si="72"/>
        <v>0</v>
      </c>
      <c r="AJ69" s="3">
        <f t="shared" si="72"/>
        <v>0</v>
      </c>
      <c r="AK69" s="3">
        <f t="shared" si="72"/>
        <v>0</v>
      </c>
      <c r="AL69" s="3">
        <f t="shared" si="72"/>
        <v>0</v>
      </c>
      <c r="AM69" s="3">
        <f t="shared" si="72"/>
        <v>0</v>
      </c>
      <c r="AN69" s="3">
        <f t="shared" si="72"/>
        <v>0</v>
      </c>
      <c r="AO69" s="3">
        <f t="shared" si="72"/>
        <v>0</v>
      </c>
      <c r="AP69" s="3">
        <f t="shared" si="72"/>
        <v>0</v>
      </c>
      <c r="AQ69" s="3">
        <f t="shared" si="72"/>
        <v>0</v>
      </c>
      <c r="AR69" s="3">
        <f t="shared" si="72"/>
        <v>0</v>
      </c>
      <c r="AS69" s="3">
        <f t="shared" si="72"/>
        <v>0</v>
      </c>
      <c r="AT69" s="3">
        <f t="shared" si="72"/>
        <v>0</v>
      </c>
      <c r="AU69" s="3">
        <f t="shared" si="72"/>
        <v>0</v>
      </c>
      <c r="AV69" s="3">
        <f t="shared" si="72"/>
        <v>0</v>
      </c>
      <c r="AW69" s="3">
        <f t="shared" si="72"/>
        <v>0</v>
      </c>
      <c r="AX69" s="3">
        <f t="shared" si="72"/>
        <v>0</v>
      </c>
      <c r="AY69" s="3">
        <f t="shared" si="72"/>
        <v>0</v>
      </c>
      <c r="AZ69" s="3">
        <f t="shared" si="72"/>
        <v>0</v>
      </c>
      <c r="BA69" s="3">
        <f t="shared" si="72"/>
        <v>0</v>
      </c>
      <c r="BB69" s="3">
        <f t="shared" si="72"/>
        <v>0</v>
      </c>
      <c r="BC69" s="3">
        <f t="shared" si="72"/>
        <v>0</v>
      </c>
      <c r="BD69" s="3">
        <f t="shared" si="72"/>
        <v>0</v>
      </c>
      <c r="BE69" s="3">
        <f t="shared" si="72"/>
        <v>0</v>
      </c>
      <c r="BF69" s="3">
        <f t="shared" si="72"/>
        <v>0</v>
      </c>
      <c r="BG69" s="3">
        <f t="shared" si="72"/>
        <v>1</v>
      </c>
      <c r="BH69" s="3">
        <f t="shared" si="72"/>
        <v>2</v>
      </c>
      <c r="BI69" s="3">
        <f t="shared" si="72"/>
        <v>3</v>
      </c>
      <c r="BJ69" s="3">
        <f t="shared" si="72"/>
        <v>4</v>
      </c>
      <c r="BK69" s="3">
        <f t="shared" si="72"/>
        <v>5</v>
      </c>
      <c r="BL69" s="3">
        <f t="shared" si="72"/>
        <v>6</v>
      </c>
      <c r="BM69" s="3">
        <f t="shared" si="72"/>
        <v>7</v>
      </c>
      <c r="BN69" s="3">
        <f t="shared" si="72"/>
        <v>8</v>
      </c>
      <c r="BO69" s="3">
        <f t="shared" si="72"/>
        <v>9</v>
      </c>
      <c r="BP69" s="3">
        <f t="shared" si="72"/>
        <v>10</v>
      </c>
      <c r="BQ69" s="3">
        <f t="shared" ref="BQ69:EB69" si="73">IF(BQ20=0,0,BP69+1)</f>
        <v>11</v>
      </c>
      <c r="BR69" s="3">
        <f t="shared" si="73"/>
        <v>12</v>
      </c>
      <c r="BS69" s="3">
        <f t="shared" si="73"/>
        <v>13</v>
      </c>
      <c r="BT69" s="3">
        <f t="shared" si="73"/>
        <v>14</v>
      </c>
      <c r="BU69" s="3">
        <f t="shared" si="73"/>
        <v>15</v>
      </c>
      <c r="BV69" s="3">
        <f t="shared" si="73"/>
        <v>16</v>
      </c>
      <c r="BW69" s="3">
        <f t="shared" si="73"/>
        <v>17</v>
      </c>
      <c r="BX69" s="3">
        <f t="shared" si="73"/>
        <v>18</v>
      </c>
      <c r="BY69" s="3">
        <f t="shared" si="73"/>
        <v>19</v>
      </c>
      <c r="BZ69" s="3">
        <f t="shared" si="73"/>
        <v>20</v>
      </c>
      <c r="CA69" s="3">
        <f t="shared" si="73"/>
        <v>21</v>
      </c>
      <c r="CB69" s="3">
        <f t="shared" si="73"/>
        <v>22</v>
      </c>
      <c r="CC69" s="3">
        <f t="shared" si="73"/>
        <v>23</v>
      </c>
      <c r="CD69" s="3">
        <f t="shared" si="73"/>
        <v>24</v>
      </c>
      <c r="CE69" s="3">
        <f t="shared" si="73"/>
        <v>25</v>
      </c>
      <c r="CF69" s="3">
        <f t="shared" si="73"/>
        <v>26</v>
      </c>
      <c r="CG69" s="3">
        <f t="shared" si="73"/>
        <v>27</v>
      </c>
      <c r="CH69" s="3">
        <f t="shared" si="73"/>
        <v>28</v>
      </c>
      <c r="CI69" s="3">
        <f t="shared" si="73"/>
        <v>29</v>
      </c>
      <c r="CJ69" s="3">
        <f t="shared" si="73"/>
        <v>30</v>
      </c>
      <c r="CK69" s="3">
        <f t="shared" si="73"/>
        <v>31</v>
      </c>
      <c r="CL69" s="3">
        <f t="shared" si="73"/>
        <v>32</v>
      </c>
      <c r="CM69" s="3">
        <f t="shared" si="73"/>
        <v>33</v>
      </c>
      <c r="CN69" s="3">
        <f t="shared" si="73"/>
        <v>34</v>
      </c>
      <c r="CO69" s="3">
        <f t="shared" si="73"/>
        <v>35</v>
      </c>
      <c r="CP69" s="3">
        <f t="shared" si="73"/>
        <v>36</v>
      </c>
      <c r="CQ69" s="3">
        <f t="shared" si="73"/>
        <v>37</v>
      </c>
      <c r="CR69" s="3">
        <f t="shared" si="73"/>
        <v>38</v>
      </c>
      <c r="CS69" s="3">
        <f t="shared" si="73"/>
        <v>39</v>
      </c>
      <c r="CT69" s="3">
        <f t="shared" si="73"/>
        <v>40</v>
      </c>
      <c r="CU69" s="3">
        <f t="shared" si="73"/>
        <v>41</v>
      </c>
      <c r="CV69" s="3">
        <f t="shared" si="73"/>
        <v>42</v>
      </c>
      <c r="CW69" s="3">
        <f t="shared" si="73"/>
        <v>43</v>
      </c>
      <c r="CX69" s="3">
        <f t="shared" si="73"/>
        <v>44</v>
      </c>
      <c r="CY69" s="3">
        <f t="shared" si="73"/>
        <v>45</v>
      </c>
      <c r="CZ69" s="3">
        <f t="shared" si="73"/>
        <v>46</v>
      </c>
      <c r="DA69" s="3">
        <f t="shared" si="73"/>
        <v>47</v>
      </c>
      <c r="DB69" s="3">
        <f t="shared" si="73"/>
        <v>48</v>
      </c>
      <c r="DC69" s="3">
        <f t="shared" si="73"/>
        <v>49</v>
      </c>
      <c r="DD69" s="3">
        <f t="shared" si="73"/>
        <v>50</v>
      </c>
      <c r="DE69" s="3">
        <f t="shared" si="73"/>
        <v>51</v>
      </c>
      <c r="DF69" s="3">
        <f t="shared" si="73"/>
        <v>52</v>
      </c>
      <c r="DG69" s="3">
        <f t="shared" si="73"/>
        <v>53</v>
      </c>
      <c r="DH69" s="3">
        <f t="shared" si="73"/>
        <v>54</v>
      </c>
      <c r="DI69" s="3">
        <f t="shared" si="73"/>
        <v>55</v>
      </c>
      <c r="DJ69" s="3">
        <f t="shared" si="73"/>
        <v>56</v>
      </c>
      <c r="DK69" s="3">
        <f t="shared" si="73"/>
        <v>57</v>
      </c>
      <c r="DL69" s="3">
        <f t="shared" si="73"/>
        <v>58</v>
      </c>
      <c r="DM69" s="3">
        <f t="shared" si="73"/>
        <v>59</v>
      </c>
      <c r="DN69" s="3">
        <f t="shared" si="73"/>
        <v>60</v>
      </c>
      <c r="DO69" s="3">
        <f t="shared" si="73"/>
        <v>61</v>
      </c>
      <c r="DP69" s="3">
        <f t="shared" si="73"/>
        <v>62</v>
      </c>
      <c r="DQ69" s="3">
        <f t="shared" si="73"/>
        <v>63</v>
      </c>
      <c r="DR69" s="3">
        <f t="shared" si="73"/>
        <v>64</v>
      </c>
      <c r="DS69" s="3">
        <f t="shared" si="73"/>
        <v>65</v>
      </c>
      <c r="DT69" s="3">
        <f t="shared" si="73"/>
        <v>66</v>
      </c>
      <c r="DU69" s="3">
        <f t="shared" si="73"/>
        <v>67</v>
      </c>
      <c r="DV69" s="3">
        <f t="shared" si="73"/>
        <v>68</v>
      </c>
      <c r="DW69" s="3">
        <f t="shared" si="73"/>
        <v>69</v>
      </c>
      <c r="DX69" s="3">
        <f t="shared" si="73"/>
        <v>70</v>
      </c>
      <c r="DY69" s="3">
        <f t="shared" si="73"/>
        <v>71</v>
      </c>
      <c r="DZ69" s="3">
        <f t="shared" si="73"/>
        <v>72</v>
      </c>
      <c r="EA69" s="3">
        <f t="shared" si="73"/>
        <v>73</v>
      </c>
      <c r="EB69" s="3">
        <f t="shared" si="73"/>
        <v>74</v>
      </c>
      <c r="EC69" s="3">
        <f t="shared" ref="EC69" si="74">IF(EC20=0,0,EB69+1)</f>
        <v>75</v>
      </c>
    </row>
    <row r="70" spans="3:133" x14ac:dyDescent="0.25">
      <c r="C70" s="2" t="s">
        <v>1757</v>
      </c>
      <c r="D70" s="5">
        <v>0</v>
      </c>
      <c r="E70" s="3">
        <f t="shared" ref="E70:BP70" si="75">IF(E21=0,0,D70+1)</f>
        <v>0</v>
      </c>
      <c r="F70" s="3">
        <f t="shared" si="75"/>
        <v>0</v>
      </c>
      <c r="G70" s="3">
        <f t="shared" si="75"/>
        <v>0</v>
      </c>
      <c r="H70" s="3">
        <f t="shared" si="75"/>
        <v>0</v>
      </c>
      <c r="I70" s="3">
        <f t="shared" si="75"/>
        <v>0</v>
      </c>
      <c r="J70" s="3">
        <f t="shared" si="75"/>
        <v>0</v>
      </c>
      <c r="K70" s="3">
        <f t="shared" si="75"/>
        <v>0</v>
      </c>
      <c r="L70" s="3">
        <f t="shared" si="75"/>
        <v>0</v>
      </c>
      <c r="M70" s="3">
        <f t="shared" si="75"/>
        <v>0</v>
      </c>
      <c r="N70" s="3">
        <f t="shared" si="75"/>
        <v>0</v>
      </c>
      <c r="O70" s="3">
        <f t="shared" si="75"/>
        <v>0</v>
      </c>
      <c r="P70" s="3">
        <f t="shared" si="75"/>
        <v>0</v>
      </c>
      <c r="Q70" s="3">
        <f t="shared" si="75"/>
        <v>0</v>
      </c>
      <c r="R70" s="3">
        <f t="shared" si="75"/>
        <v>0</v>
      </c>
      <c r="S70" s="3">
        <f t="shared" si="75"/>
        <v>0</v>
      </c>
      <c r="T70" s="3">
        <f t="shared" si="75"/>
        <v>0</v>
      </c>
      <c r="U70" s="3">
        <f t="shared" si="75"/>
        <v>0</v>
      </c>
      <c r="V70" s="3">
        <f t="shared" si="75"/>
        <v>0</v>
      </c>
      <c r="W70" s="3">
        <f t="shared" si="75"/>
        <v>0</v>
      </c>
      <c r="X70" s="3">
        <f t="shared" si="75"/>
        <v>0</v>
      </c>
      <c r="Y70" s="3">
        <f t="shared" si="75"/>
        <v>0</v>
      </c>
      <c r="Z70" s="3">
        <f t="shared" si="75"/>
        <v>0</v>
      </c>
      <c r="AA70" s="3">
        <f t="shared" si="75"/>
        <v>0</v>
      </c>
      <c r="AB70" s="3">
        <f t="shared" si="75"/>
        <v>0</v>
      </c>
      <c r="AC70" s="3">
        <f t="shared" si="75"/>
        <v>0</v>
      </c>
      <c r="AD70" s="3">
        <f t="shared" si="75"/>
        <v>0</v>
      </c>
      <c r="AE70" s="3">
        <f t="shared" si="75"/>
        <v>0</v>
      </c>
      <c r="AF70" s="3">
        <f t="shared" si="75"/>
        <v>0</v>
      </c>
      <c r="AG70" s="3">
        <f t="shared" si="75"/>
        <v>0</v>
      </c>
      <c r="AH70" s="3">
        <f t="shared" si="75"/>
        <v>0</v>
      </c>
      <c r="AI70" s="3">
        <f t="shared" si="75"/>
        <v>0</v>
      </c>
      <c r="AJ70" s="3">
        <f t="shared" si="75"/>
        <v>0</v>
      </c>
      <c r="AK70" s="3">
        <f t="shared" si="75"/>
        <v>0</v>
      </c>
      <c r="AL70" s="3">
        <f t="shared" si="75"/>
        <v>0</v>
      </c>
      <c r="AM70" s="3">
        <f t="shared" si="75"/>
        <v>0</v>
      </c>
      <c r="AN70" s="3">
        <f t="shared" si="75"/>
        <v>0</v>
      </c>
      <c r="AO70" s="3">
        <f t="shared" si="75"/>
        <v>0</v>
      </c>
      <c r="AP70" s="3">
        <f t="shared" si="75"/>
        <v>0</v>
      </c>
      <c r="AQ70" s="3">
        <f t="shared" si="75"/>
        <v>0</v>
      </c>
      <c r="AR70" s="3">
        <f t="shared" si="75"/>
        <v>0</v>
      </c>
      <c r="AS70" s="3">
        <f t="shared" si="75"/>
        <v>0</v>
      </c>
      <c r="AT70" s="3">
        <f t="shared" si="75"/>
        <v>0</v>
      </c>
      <c r="AU70" s="3">
        <f t="shared" si="75"/>
        <v>0</v>
      </c>
      <c r="AV70" s="3">
        <f t="shared" si="75"/>
        <v>0</v>
      </c>
      <c r="AW70" s="3">
        <f t="shared" si="75"/>
        <v>0</v>
      </c>
      <c r="AX70" s="3">
        <f t="shared" si="75"/>
        <v>0</v>
      </c>
      <c r="AY70" s="3">
        <f t="shared" si="75"/>
        <v>0</v>
      </c>
      <c r="AZ70" s="3">
        <f t="shared" si="75"/>
        <v>0</v>
      </c>
      <c r="BA70" s="3">
        <f t="shared" si="75"/>
        <v>1</v>
      </c>
      <c r="BB70" s="3">
        <f t="shared" si="75"/>
        <v>2</v>
      </c>
      <c r="BC70" s="3">
        <f t="shared" si="75"/>
        <v>3</v>
      </c>
      <c r="BD70" s="3">
        <f t="shared" si="75"/>
        <v>4</v>
      </c>
      <c r="BE70" s="3">
        <f t="shared" si="75"/>
        <v>5</v>
      </c>
      <c r="BF70" s="3">
        <f t="shared" si="75"/>
        <v>6</v>
      </c>
      <c r="BG70" s="3">
        <f t="shared" si="75"/>
        <v>7</v>
      </c>
      <c r="BH70" s="3">
        <f t="shared" si="75"/>
        <v>8</v>
      </c>
      <c r="BI70" s="3">
        <f t="shared" si="75"/>
        <v>9</v>
      </c>
      <c r="BJ70" s="3">
        <f t="shared" si="75"/>
        <v>10</v>
      </c>
      <c r="BK70" s="3">
        <f t="shared" si="75"/>
        <v>11</v>
      </c>
      <c r="BL70" s="3">
        <f t="shared" si="75"/>
        <v>12</v>
      </c>
      <c r="BM70" s="3">
        <f t="shared" si="75"/>
        <v>13</v>
      </c>
      <c r="BN70" s="3">
        <f t="shared" si="75"/>
        <v>14</v>
      </c>
      <c r="BO70" s="3">
        <f t="shared" si="75"/>
        <v>15</v>
      </c>
      <c r="BP70" s="3">
        <f t="shared" si="75"/>
        <v>16</v>
      </c>
      <c r="BQ70" s="3">
        <f t="shared" ref="BQ70:EB70" si="76">IF(BQ21=0,0,BP70+1)</f>
        <v>17</v>
      </c>
      <c r="BR70" s="3">
        <f t="shared" si="76"/>
        <v>18</v>
      </c>
      <c r="BS70" s="3">
        <f t="shared" si="76"/>
        <v>19</v>
      </c>
      <c r="BT70" s="3">
        <f t="shared" si="76"/>
        <v>20</v>
      </c>
      <c r="BU70" s="3">
        <f t="shared" si="76"/>
        <v>21</v>
      </c>
      <c r="BV70" s="3">
        <f t="shared" si="76"/>
        <v>22</v>
      </c>
      <c r="BW70" s="3">
        <f t="shared" si="76"/>
        <v>23</v>
      </c>
      <c r="BX70" s="3">
        <f t="shared" si="76"/>
        <v>24</v>
      </c>
      <c r="BY70" s="3">
        <f t="shared" si="76"/>
        <v>25</v>
      </c>
      <c r="BZ70" s="3">
        <f t="shared" si="76"/>
        <v>26</v>
      </c>
      <c r="CA70" s="3">
        <f t="shared" si="76"/>
        <v>27</v>
      </c>
      <c r="CB70" s="3">
        <f t="shared" si="76"/>
        <v>28</v>
      </c>
      <c r="CC70" s="3">
        <f t="shared" si="76"/>
        <v>29</v>
      </c>
      <c r="CD70" s="3">
        <f t="shared" si="76"/>
        <v>30</v>
      </c>
      <c r="CE70" s="3">
        <f t="shared" si="76"/>
        <v>31</v>
      </c>
      <c r="CF70" s="3">
        <f t="shared" si="76"/>
        <v>32</v>
      </c>
      <c r="CG70" s="3">
        <f t="shared" si="76"/>
        <v>33</v>
      </c>
      <c r="CH70" s="3">
        <f t="shared" si="76"/>
        <v>34</v>
      </c>
      <c r="CI70" s="3">
        <f t="shared" si="76"/>
        <v>35</v>
      </c>
      <c r="CJ70" s="3">
        <f t="shared" si="76"/>
        <v>36</v>
      </c>
      <c r="CK70" s="3">
        <f t="shared" si="76"/>
        <v>37</v>
      </c>
      <c r="CL70" s="3">
        <f t="shared" si="76"/>
        <v>38</v>
      </c>
      <c r="CM70" s="3">
        <f t="shared" si="76"/>
        <v>39</v>
      </c>
      <c r="CN70" s="3">
        <f t="shared" si="76"/>
        <v>40</v>
      </c>
      <c r="CO70" s="3">
        <f t="shared" si="76"/>
        <v>41</v>
      </c>
      <c r="CP70" s="3">
        <f t="shared" si="76"/>
        <v>42</v>
      </c>
      <c r="CQ70" s="3">
        <f t="shared" si="76"/>
        <v>43</v>
      </c>
      <c r="CR70" s="3">
        <f t="shared" si="76"/>
        <v>44</v>
      </c>
      <c r="CS70" s="3">
        <f t="shared" si="76"/>
        <v>45</v>
      </c>
      <c r="CT70" s="3">
        <f t="shared" si="76"/>
        <v>46</v>
      </c>
      <c r="CU70" s="3">
        <f t="shared" si="76"/>
        <v>47</v>
      </c>
      <c r="CV70" s="3">
        <f t="shared" si="76"/>
        <v>48</v>
      </c>
      <c r="CW70" s="3">
        <f t="shared" si="76"/>
        <v>49</v>
      </c>
      <c r="CX70" s="3">
        <f t="shared" si="76"/>
        <v>50</v>
      </c>
      <c r="CY70" s="3">
        <f t="shared" si="76"/>
        <v>51</v>
      </c>
      <c r="CZ70" s="3">
        <f t="shared" si="76"/>
        <v>52</v>
      </c>
      <c r="DA70" s="3">
        <f t="shared" si="76"/>
        <v>53</v>
      </c>
      <c r="DB70" s="3">
        <f t="shared" si="76"/>
        <v>54</v>
      </c>
      <c r="DC70" s="3">
        <f t="shared" si="76"/>
        <v>55</v>
      </c>
      <c r="DD70" s="3">
        <f t="shared" si="76"/>
        <v>56</v>
      </c>
      <c r="DE70" s="3">
        <f t="shared" si="76"/>
        <v>57</v>
      </c>
      <c r="DF70" s="3">
        <f t="shared" si="76"/>
        <v>58</v>
      </c>
      <c r="DG70" s="3">
        <f t="shared" si="76"/>
        <v>59</v>
      </c>
      <c r="DH70" s="3">
        <f t="shared" si="76"/>
        <v>60</v>
      </c>
      <c r="DI70" s="3">
        <f t="shared" si="76"/>
        <v>61</v>
      </c>
      <c r="DJ70" s="3">
        <f t="shared" si="76"/>
        <v>62</v>
      </c>
      <c r="DK70" s="3">
        <f t="shared" si="76"/>
        <v>63</v>
      </c>
      <c r="DL70" s="3">
        <f t="shared" si="76"/>
        <v>64</v>
      </c>
      <c r="DM70" s="3">
        <f t="shared" si="76"/>
        <v>65</v>
      </c>
      <c r="DN70" s="3">
        <f t="shared" si="76"/>
        <v>66</v>
      </c>
      <c r="DO70" s="3">
        <f t="shared" si="76"/>
        <v>67</v>
      </c>
      <c r="DP70" s="3">
        <f t="shared" si="76"/>
        <v>68</v>
      </c>
      <c r="DQ70" s="3">
        <f t="shared" si="76"/>
        <v>69</v>
      </c>
      <c r="DR70" s="3">
        <f t="shared" si="76"/>
        <v>70</v>
      </c>
      <c r="DS70" s="3">
        <f t="shared" si="76"/>
        <v>71</v>
      </c>
      <c r="DT70" s="3">
        <f t="shared" si="76"/>
        <v>72</v>
      </c>
      <c r="DU70" s="3">
        <f t="shared" si="76"/>
        <v>73</v>
      </c>
      <c r="DV70" s="3">
        <f t="shared" si="76"/>
        <v>74</v>
      </c>
      <c r="DW70" s="3">
        <f t="shared" si="76"/>
        <v>75</v>
      </c>
      <c r="DX70" s="3">
        <f t="shared" si="76"/>
        <v>76</v>
      </c>
      <c r="DY70" s="3">
        <f t="shared" si="76"/>
        <v>77</v>
      </c>
      <c r="DZ70" s="3">
        <f t="shared" si="76"/>
        <v>78</v>
      </c>
      <c r="EA70" s="3">
        <f t="shared" si="76"/>
        <v>79</v>
      </c>
      <c r="EB70" s="3">
        <f t="shared" si="76"/>
        <v>80</v>
      </c>
      <c r="EC70" s="3">
        <f t="shared" ref="EC70" si="77">IF(EC21=0,0,EB70+1)</f>
        <v>81</v>
      </c>
    </row>
    <row r="71" spans="3:133" x14ac:dyDescent="0.25">
      <c r="C71" s="2" t="s">
        <v>1805</v>
      </c>
      <c r="D71" s="5">
        <v>0</v>
      </c>
      <c r="E71" s="3">
        <f t="shared" ref="E71:BP71" si="78">IF(E22=0,0,D71+1)</f>
        <v>0</v>
      </c>
      <c r="F71" s="3">
        <f t="shared" si="78"/>
        <v>0</v>
      </c>
      <c r="G71" s="3">
        <f t="shared" si="78"/>
        <v>0</v>
      </c>
      <c r="H71" s="3">
        <f t="shared" si="78"/>
        <v>0</v>
      </c>
      <c r="I71" s="3">
        <f t="shared" si="78"/>
        <v>0</v>
      </c>
      <c r="J71" s="3">
        <f t="shared" si="78"/>
        <v>0</v>
      </c>
      <c r="K71" s="3">
        <f t="shared" si="78"/>
        <v>0</v>
      </c>
      <c r="L71" s="3">
        <f t="shared" si="78"/>
        <v>0</v>
      </c>
      <c r="M71" s="3">
        <f t="shared" si="78"/>
        <v>0</v>
      </c>
      <c r="N71" s="3">
        <f t="shared" si="78"/>
        <v>0</v>
      </c>
      <c r="O71" s="3">
        <f t="shared" si="78"/>
        <v>0</v>
      </c>
      <c r="P71" s="3">
        <f t="shared" si="78"/>
        <v>0</v>
      </c>
      <c r="Q71" s="3">
        <f t="shared" si="78"/>
        <v>0</v>
      </c>
      <c r="R71" s="3">
        <f t="shared" si="78"/>
        <v>0</v>
      </c>
      <c r="S71" s="3">
        <f t="shared" si="78"/>
        <v>0</v>
      </c>
      <c r="T71" s="3">
        <f t="shared" si="78"/>
        <v>0</v>
      </c>
      <c r="U71" s="3">
        <f t="shared" si="78"/>
        <v>0</v>
      </c>
      <c r="V71" s="3">
        <f t="shared" si="78"/>
        <v>0</v>
      </c>
      <c r="W71" s="3">
        <f t="shared" si="78"/>
        <v>0</v>
      </c>
      <c r="X71" s="3">
        <f t="shared" si="78"/>
        <v>0</v>
      </c>
      <c r="Y71" s="3">
        <f t="shared" si="78"/>
        <v>0</v>
      </c>
      <c r="Z71" s="3">
        <f t="shared" si="78"/>
        <v>0</v>
      </c>
      <c r="AA71" s="3">
        <f t="shared" si="78"/>
        <v>0</v>
      </c>
      <c r="AB71" s="3">
        <f t="shared" si="78"/>
        <v>0</v>
      </c>
      <c r="AC71" s="3">
        <f t="shared" si="78"/>
        <v>0</v>
      </c>
      <c r="AD71" s="3">
        <f t="shared" si="78"/>
        <v>0</v>
      </c>
      <c r="AE71" s="3">
        <f t="shared" si="78"/>
        <v>0</v>
      </c>
      <c r="AF71" s="3">
        <f t="shared" si="78"/>
        <v>0</v>
      </c>
      <c r="AG71" s="3">
        <f t="shared" si="78"/>
        <v>0</v>
      </c>
      <c r="AH71" s="3">
        <f t="shared" si="78"/>
        <v>0</v>
      </c>
      <c r="AI71" s="3">
        <f t="shared" si="78"/>
        <v>0</v>
      </c>
      <c r="AJ71" s="3">
        <f t="shared" si="78"/>
        <v>0</v>
      </c>
      <c r="AK71" s="3">
        <f t="shared" si="78"/>
        <v>0</v>
      </c>
      <c r="AL71" s="3">
        <f t="shared" si="78"/>
        <v>0</v>
      </c>
      <c r="AM71" s="3">
        <f t="shared" si="78"/>
        <v>0</v>
      </c>
      <c r="AN71" s="3">
        <f t="shared" si="78"/>
        <v>0</v>
      </c>
      <c r="AO71" s="3">
        <f t="shared" si="78"/>
        <v>0</v>
      </c>
      <c r="AP71" s="3">
        <f t="shared" si="78"/>
        <v>0</v>
      </c>
      <c r="AQ71" s="3">
        <f t="shared" si="78"/>
        <v>0</v>
      </c>
      <c r="AR71" s="3">
        <f t="shared" si="78"/>
        <v>0</v>
      </c>
      <c r="AS71" s="3">
        <f t="shared" si="78"/>
        <v>0</v>
      </c>
      <c r="AT71" s="3">
        <f t="shared" si="78"/>
        <v>0</v>
      </c>
      <c r="AU71" s="3">
        <f t="shared" si="78"/>
        <v>1</v>
      </c>
      <c r="AV71" s="3">
        <f t="shared" si="78"/>
        <v>2</v>
      </c>
      <c r="AW71" s="3">
        <f t="shared" si="78"/>
        <v>3</v>
      </c>
      <c r="AX71" s="3">
        <f t="shared" si="78"/>
        <v>4</v>
      </c>
      <c r="AY71" s="3">
        <f t="shared" si="78"/>
        <v>5</v>
      </c>
      <c r="AZ71" s="3">
        <f t="shared" si="78"/>
        <v>6</v>
      </c>
      <c r="BA71" s="3">
        <f t="shared" si="78"/>
        <v>7</v>
      </c>
      <c r="BB71" s="3">
        <f t="shared" si="78"/>
        <v>8</v>
      </c>
      <c r="BC71" s="3">
        <f t="shared" si="78"/>
        <v>9</v>
      </c>
      <c r="BD71" s="3">
        <f t="shared" si="78"/>
        <v>10</v>
      </c>
      <c r="BE71" s="3">
        <f t="shared" si="78"/>
        <v>11</v>
      </c>
      <c r="BF71" s="3">
        <f t="shared" si="78"/>
        <v>12</v>
      </c>
      <c r="BG71" s="3">
        <f t="shared" si="78"/>
        <v>13</v>
      </c>
      <c r="BH71" s="3">
        <f t="shared" si="78"/>
        <v>14</v>
      </c>
      <c r="BI71" s="3">
        <f t="shared" si="78"/>
        <v>15</v>
      </c>
      <c r="BJ71" s="3">
        <f t="shared" si="78"/>
        <v>16</v>
      </c>
      <c r="BK71" s="3">
        <f t="shared" si="78"/>
        <v>17</v>
      </c>
      <c r="BL71" s="3">
        <f t="shared" si="78"/>
        <v>18</v>
      </c>
      <c r="BM71" s="3">
        <f t="shared" si="78"/>
        <v>19</v>
      </c>
      <c r="BN71" s="3">
        <f t="shared" si="78"/>
        <v>20</v>
      </c>
      <c r="BO71" s="3">
        <f t="shared" si="78"/>
        <v>21</v>
      </c>
      <c r="BP71" s="3">
        <f t="shared" si="78"/>
        <v>22</v>
      </c>
      <c r="BQ71" s="3">
        <f t="shared" ref="BQ71:EB71" si="79">IF(BQ22=0,0,BP71+1)</f>
        <v>23</v>
      </c>
      <c r="BR71" s="3">
        <f t="shared" si="79"/>
        <v>24</v>
      </c>
      <c r="BS71" s="3">
        <f t="shared" si="79"/>
        <v>25</v>
      </c>
      <c r="BT71" s="3">
        <f t="shared" si="79"/>
        <v>26</v>
      </c>
      <c r="BU71" s="3">
        <f t="shared" si="79"/>
        <v>27</v>
      </c>
      <c r="BV71" s="3">
        <f t="shared" si="79"/>
        <v>28</v>
      </c>
      <c r="BW71" s="3">
        <f t="shared" si="79"/>
        <v>29</v>
      </c>
      <c r="BX71" s="3">
        <f t="shared" si="79"/>
        <v>30</v>
      </c>
      <c r="BY71" s="3">
        <f t="shared" si="79"/>
        <v>31</v>
      </c>
      <c r="BZ71" s="3">
        <f t="shared" si="79"/>
        <v>32</v>
      </c>
      <c r="CA71" s="3">
        <f t="shared" si="79"/>
        <v>33</v>
      </c>
      <c r="CB71" s="3">
        <f t="shared" si="79"/>
        <v>34</v>
      </c>
      <c r="CC71" s="3">
        <f t="shared" si="79"/>
        <v>35</v>
      </c>
      <c r="CD71" s="3">
        <f t="shared" si="79"/>
        <v>36</v>
      </c>
      <c r="CE71" s="3">
        <f t="shared" si="79"/>
        <v>37</v>
      </c>
      <c r="CF71" s="3">
        <f t="shared" si="79"/>
        <v>38</v>
      </c>
      <c r="CG71" s="3">
        <f t="shared" si="79"/>
        <v>39</v>
      </c>
      <c r="CH71" s="3">
        <f t="shared" si="79"/>
        <v>40</v>
      </c>
      <c r="CI71" s="3">
        <f t="shared" si="79"/>
        <v>41</v>
      </c>
      <c r="CJ71" s="3">
        <f t="shared" si="79"/>
        <v>42</v>
      </c>
      <c r="CK71" s="3">
        <f t="shared" si="79"/>
        <v>43</v>
      </c>
      <c r="CL71" s="3">
        <f t="shared" si="79"/>
        <v>44</v>
      </c>
      <c r="CM71" s="3">
        <f t="shared" si="79"/>
        <v>45</v>
      </c>
      <c r="CN71" s="3">
        <f t="shared" si="79"/>
        <v>46</v>
      </c>
      <c r="CO71" s="3">
        <f t="shared" si="79"/>
        <v>47</v>
      </c>
      <c r="CP71" s="3">
        <f t="shared" si="79"/>
        <v>48</v>
      </c>
      <c r="CQ71" s="3">
        <f t="shared" si="79"/>
        <v>49</v>
      </c>
      <c r="CR71" s="3">
        <f t="shared" si="79"/>
        <v>50</v>
      </c>
      <c r="CS71" s="3">
        <f t="shared" si="79"/>
        <v>51</v>
      </c>
      <c r="CT71" s="3">
        <f t="shared" si="79"/>
        <v>52</v>
      </c>
      <c r="CU71" s="3">
        <f t="shared" si="79"/>
        <v>53</v>
      </c>
      <c r="CV71" s="3">
        <f t="shared" si="79"/>
        <v>54</v>
      </c>
      <c r="CW71" s="3">
        <f t="shared" si="79"/>
        <v>55</v>
      </c>
      <c r="CX71" s="3">
        <f t="shared" si="79"/>
        <v>56</v>
      </c>
      <c r="CY71" s="3">
        <f t="shared" si="79"/>
        <v>57</v>
      </c>
      <c r="CZ71" s="3">
        <f t="shared" si="79"/>
        <v>58</v>
      </c>
      <c r="DA71" s="3">
        <f t="shared" si="79"/>
        <v>59</v>
      </c>
      <c r="DB71" s="3">
        <f t="shared" si="79"/>
        <v>60</v>
      </c>
      <c r="DC71" s="3">
        <f t="shared" si="79"/>
        <v>61</v>
      </c>
      <c r="DD71" s="3">
        <f t="shared" si="79"/>
        <v>62</v>
      </c>
      <c r="DE71" s="3">
        <f t="shared" si="79"/>
        <v>63</v>
      </c>
      <c r="DF71" s="3">
        <f t="shared" si="79"/>
        <v>64</v>
      </c>
      <c r="DG71" s="3">
        <f t="shared" si="79"/>
        <v>65</v>
      </c>
      <c r="DH71" s="3">
        <f t="shared" si="79"/>
        <v>66</v>
      </c>
      <c r="DI71" s="3">
        <f t="shared" si="79"/>
        <v>67</v>
      </c>
      <c r="DJ71" s="3">
        <f t="shared" si="79"/>
        <v>68</v>
      </c>
      <c r="DK71" s="3">
        <f t="shared" si="79"/>
        <v>69</v>
      </c>
      <c r="DL71" s="3">
        <f t="shared" si="79"/>
        <v>70</v>
      </c>
      <c r="DM71" s="3">
        <f t="shared" si="79"/>
        <v>71</v>
      </c>
      <c r="DN71" s="3">
        <f t="shared" si="79"/>
        <v>72</v>
      </c>
      <c r="DO71" s="3">
        <f t="shared" si="79"/>
        <v>73</v>
      </c>
      <c r="DP71" s="3">
        <f t="shared" si="79"/>
        <v>74</v>
      </c>
      <c r="DQ71" s="3">
        <f t="shared" si="79"/>
        <v>75</v>
      </c>
      <c r="DR71" s="3">
        <f t="shared" si="79"/>
        <v>76</v>
      </c>
      <c r="DS71" s="3">
        <f t="shared" si="79"/>
        <v>77</v>
      </c>
      <c r="DT71" s="3">
        <f t="shared" si="79"/>
        <v>78</v>
      </c>
      <c r="DU71" s="3">
        <f t="shared" si="79"/>
        <v>79</v>
      </c>
      <c r="DV71" s="3">
        <f t="shared" si="79"/>
        <v>80</v>
      </c>
      <c r="DW71" s="3">
        <f t="shared" si="79"/>
        <v>81</v>
      </c>
      <c r="DX71" s="3">
        <f t="shared" si="79"/>
        <v>82</v>
      </c>
      <c r="DY71" s="3">
        <f t="shared" si="79"/>
        <v>83</v>
      </c>
      <c r="DZ71" s="3">
        <f t="shared" si="79"/>
        <v>84</v>
      </c>
      <c r="EA71" s="3">
        <f t="shared" si="79"/>
        <v>85</v>
      </c>
      <c r="EB71" s="3">
        <f t="shared" si="79"/>
        <v>86</v>
      </c>
      <c r="EC71" s="3">
        <f t="shared" ref="EC71" si="80">IF(EC22=0,0,EB71+1)</f>
        <v>87</v>
      </c>
    </row>
    <row r="72" spans="3:133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</row>
    <row r="73" spans="3:133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</row>
    <row r="74" spans="3:133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</row>
    <row r="75" spans="3:133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</row>
    <row r="76" spans="3:133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</row>
    <row r="77" spans="3:133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</row>
    <row r="78" spans="3:133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2AA1A-481E-4A03-A778-7F90C1C5232B}">
  <dimension ref="B1:EJ83"/>
  <sheetViews>
    <sheetView workbookViewId="0">
      <selection activeCell="B2" sqref="B2:EF22"/>
    </sheetView>
  </sheetViews>
  <sheetFormatPr defaultRowHeight="15" x14ac:dyDescent="0.25"/>
  <cols>
    <col min="2" max="3" width="15.42578125" customWidth="1"/>
    <col min="4" max="4" width="15.42578125" bestFit="1" customWidth="1"/>
    <col min="5" max="5" width="15.42578125" customWidth="1"/>
    <col min="6" max="6" width="19.7109375" customWidth="1"/>
  </cols>
  <sheetData>
    <row r="1" spans="2:140" x14ac:dyDescent="0.25">
      <c r="G1" s="6">
        <v>1</v>
      </c>
      <c r="H1" s="6">
        <f>G1+1</f>
        <v>2</v>
      </c>
      <c r="I1" s="6">
        <f t="shared" ref="I1:BT1" si="0">H1+1</f>
        <v>3</v>
      </c>
      <c r="J1" s="6">
        <f t="shared" si="0"/>
        <v>4</v>
      </c>
      <c r="K1" s="6">
        <f t="shared" si="0"/>
        <v>5</v>
      </c>
      <c r="L1" s="6">
        <f t="shared" si="0"/>
        <v>6</v>
      </c>
      <c r="M1" s="6">
        <f t="shared" si="0"/>
        <v>7</v>
      </c>
      <c r="N1" s="6">
        <f t="shared" si="0"/>
        <v>8</v>
      </c>
      <c r="O1" s="6">
        <f t="shared" si="0"/>
        <v>9</v>
      </c>
      <c r="P1" s="6">
        <f t="shared" si="0"/>
        <v>10</v>
      </c>
      <c r="Q1" s="6">
        <f t="shared" si="0"/>
        <v>11</v>
      </c>
      <c r="R1" s="6">
        <f t="shared" si="0"/>
        <v>12</v>
      </c>
      <c r="S1" s="6">
        <f t="shared" si="0"/>
        <v>13</v>
      </c>
      <c r="T1" s="6">
        <f t="shared" si="0"/>
        <v>14</v>
      </c>
      <c r="U1" s="6">
        <f t="shared" si="0"/>
        <v>15</v>
      </c>
      <c r="V1" s="6">
        <f t="shared" si="0"/>
        <v>16</v>
      </c>
      <c r="W1" s="6">
        <f t="shared" si="0"/>
        <v>17</v>
      </c>
      <c r="X1" s="6">
        <f t="shared" si="0"/>
        <v>18</v>
      </c>
      <c r="Y1" s="6">
        <f t="shared" si="0"/>
        <v>19</v>
      </c>
      <c r="Z1" s="6">
        <f t="shared" si="0"/>
        <v>20</v>
      </c>
      <c r="AA1" s="6">
        <f t="shared" si="0"/>
        <v>21</v>
      </c>
      <c r="AB1" s="6">
        <f t="shared" si="0"/>
        <v>22</v>
      </c>
      <c r="AC1" s="6">
        <f t="shared" si="0"/>
        <v>23</v>
      </c>
      <c r="AD1" s="6">
        <f t="shared" si="0"/>
        <v>24</v>
      </c>
      <c r="AE1" s="6">
        <f t="shared" si="0"/>
        <v>25</v>
      </c>
      <c r="AF1" s="6">
        <f t="shared" si="0"/>
        <v>26</v>
      </c>
      <c r="AG1" s="6">
        <f t="shared" si="0"/>
        <v>27</v>
      </c>
      <c r="AH1" s="6">
        <f t="shared" si="0"/>
        <v>28</v>
      </c>
      <c r="AI1" s="6">
        <f t="shared" si="0"/>
        <v>29</v>
      </c>
      <c r="AJ1" s="6">
        <f t="shared" si="0"/>
        <v>30</v>
      </c>
      <c r="AK1" s="6">
        <f t="shared" si="0"/>
        <v>31</v>
      </c>
      <c r="AL1" s="6">
        <f t="shared" si="0"/>
        <v>32</v>
      </c>
      <c r="AM1" s="6">
        <f t="shared" si="0"/>
        <v>33</v>
      </c>
      <c r="AN1" s="6">
        <f t="shared" si="0"/>
        <v>34</v>
      </c>
      <c r="AO1" s="6">
        <f t="shared" si="0"/>
        <v>35</v>
      </c>
      <c r="AP1" s="6">
        <f t="shared" si="0"/>
        <v>36</v>
      </c>
      <c r="AQ1" s="6">
        <f t="shared" si="0"/>
        <v>37</v>
      </c>
      <c r="AR1" s="6">
        <f t="shared" si="0"/>
        <v>38</v>
      </c>
      <c r="AS1" s="6">
        <f t="shared" si="0"/>
        <v>39</v>
      </c>
      <c r="AT1" s="6">
        <f t="shared" si="0"/>
        <v>40</v>
      </c>
      <c r="AU1" s="6">
        <f t="shared" si="0"/>
        <v>41</v>
      </c>
      <c r="AV1" s="6">
        <f t="shared" si="0"/>
        <v>42</v>
      </c>
      <c r="AW1" s="6">
        <f t="shared" si="0"/>
        <v>43</v>
      </c>
      <c r="AX1" s="6">
        <f t="shared" si="0"/>
        <v>44</v>
      </c>
      <c r="AY1" s="6">
        <f t="shared" si="0"/>
        <v>45</v>
      </c>
      <c r="AZ1" s="6">
        <f t="shared" si="0"/>
        <v>46</v>
      </c>
      <c r="BA1" s="6">
        <f t="shared" si="0"/>
        <v>47</v>
      </c>
      <c r="BB1" s="6">
        <f t="shared" si="0"/>
        <v>48</v>
      </c>
      <c r="BC1" s="6">
        <f t="shared" si="0"/>
        <v>49</v>
      </c>
      <c r="BD1" s="6">
        <f t="shared" si="0"/>
        <v>50</v>
      </c>
      <c r="BE1" s="6">
        <f t="shared" si="0"/>
        <v>51</v>
      </c>
      <c r="BF1" s="6">
        <f t="shared" si="0"/>
        <v>52</v>
      </c>
      <c r="BG1" s="6">
        <f t="shared" si="0"/>
        <v>53</v>
      </c>
      <c r="BH1" s="6">
        <f t="shared" si="0"/>
        <v>54</v>
      </c>
      <c r="BI1" s="6">
        <f t="shared" si="0"/>
        <v>55</v>
      </c>
      <c r="BJ1" s="6">
        <f t="shared" si="0"/>
        <v>56</v>
      </c>
      <c r="BK1" s="6">
        <f t="shared" si="0"/>
        <v>57</v>
      </c>
      <c r="BL1" s="6">
        <f t="shared" si="0"/>
        <v>58</v>
      </c>
      <c r="BM1" s="6">
        <f t="shared" si="0"/>
        <v>59</v>
      </c>
      <c r="BN1" s="6">
        <f t="shared" si="0"/>
        <v>60</v>
      </c>
      <c r="BO1" s="6">
        <f t="shared" si="0"/>
        <v>61</v>
      </c>
      <c r="BP1" s="6">
        <f t="shared" si="0"/>
        <v>62</v>
      </c>
      <c r="BQ1" s="6">
        <f t="shared" si="0"/>
        <v>63</v>
      </c>
      <c r="BR1" s="6">
        <f t="shared" si="0"/>
        <v>64</v>
      </c>
      <c r="BS1" s="6">
        <f t="shared" si="0"/>
        <v>65</v>
      </c>
      <c r="BT1" s="6">
        <f t="shared" si="0"/>
        <v>66</v>
      </c>
      <c r="BU1" s="6">
        <f t="shared" ref="BU1:EF1" si="1">BT1+1</f>
        <v>67</v>
      </c>
      <c r="BV1" s="6">
        <f t="shared" si="1"/>
        <v>68</v>
      </c>
      <c r="BW1" s="6">
        <f t="shared" si="1"/>
        <v>69</v>
      </c>
      <c r="BX1" s="6">
        <f t="shared" si="1"/>
        <v>70</v>
      </c>
      <c r="BY1" s="6">
        <f t="shared" si="1"/>
        <v>71</v>
      </c>
      <c r="BZ1" s="6">
        <f t="shared" si="1"/>
        <v>72</v>
      </c>
      <c r="CA1" s="6">
        <f t="shared" si="1"/>
        <v>73</v>
      </c>
      <c r="CB1" s="6">
        <f t="shared" si="1"/>
        <v>74</v>
      </c>
      <c r="CC1" s="6">
        <f t="shared" si="1"/>
        <v>75</v>
      </c>
      <c r="CD1" s="6">
        <f t="shared" si="1"/>
        <v>76</v>
      </c>
      <c r="CE1" s="6">
        <f t="shared" si="1"/>
        <v>77</v>
      </c>
      <c r="CF1" s="6">
        <f t="shared" si="1"/>
        <v>78</v>
      </c>
      <c r="CG1" s="6">
        <f t="shared" si="1"/>
        <v>79</v>
      </c>
      <c r="CH1" s="6">
        <f t="shared" si="1"/>
        <v>80</v>
      </c>
      <c r="CI1" s="6">
        <f t="shared" si="1"/>
        <v>81</v>
      </c>
      <c r="CJ1" s="6">
        <f t="shared" si="1"/>
        <v>82</v>
      </c>
      <c r="CK1" s="6">
        <f t="shared" si="1"/>
        <v>83</v>
      </c>
      <c r="CL1" s="6">
        <f t="shared" si="1"/>
        <v>84</v>
      </c>
      <c r="CM1" s="6">
        <f t="shared" si="1"/>
        <v>85</v>
      </c>
      <c r="CN1" s="6">
        <f t="shared" si="1"/>
        <v>86</v>
      </c>
      <c r="CO1" s="6">
        <f t="shared" si="1"/>
        <v>87</v>
      </c>
      <c r="CP1" s="6">
        <f t="shared" si="1"/>
        <v>88</v>
      </c>
      <c r="CQ1" s="6">
        <f t="shared" si="1"/>
        <v>89</v>
      </c>
      <c r="CR1" s="6">
        <f t="shared" si="1"/>
        <v>90</v>
      </c>
      <c r="CS1" s="6">
        <f t="shared" si="1"/>
        <v>91</v>
      </c>
      <c r="CT1" s="6">
        <f t="shared" si="1"/>
        <v>92</v>
      </c>
      <c r="CU1" s="6">
        <f t="shared" si="1"/>
        <v>93</v>
      </c>
      <c r="CV1" s="6">
        <f t="shared" si="1"/>
        <v>94</v>
      </c>
      <c r="CW1" s="6">
        <f t="shared" si="1"/>
        <v>95</v>
      </c>
      <c r="CX1" s="6">
        <f t="shared" si="1"/>
        <v>96</v>
      </c>
      <c r="CY1" s="6">
        <f t="shared" si="1"/>
        <v>97</v>
      </c>
      <c r="CZ1" s="6">
        <f t="shared" si="1"/>
        <v>98</v>
      </c>
      <c r="DA1" s="6">
        <f t="shared" si="1"/>
        <v>99</v>
      </c>
      <c r="DB1" s="6">
        <f t="shared" si="1"/>
        <v>100</v>
      </c>
      <c r="DC1" s="6">
        <f t="shared" si="1"/>
        <v>101</v>
      </c>
      <c r="DD1" s="6">
        <f t="shared" si="1"/>
        <v>102</v>
      </c>
      <c r="DE1" s="6">
        <f t="shared" si="1"/>
        <v>103</v>
      </c>
      <c r="DF1" s="6">
        <f t="shared" si="1"/>
        <v>104</v>
      </c>
      <c r="DG1" s="6">
        <f t="shared" si="1"/>
        <v>105</v>
      </c>
      <c r="DH1" s="6">
        <f t="shared" si="1"/>
        <v>106</v>
      </c>
      <c r="DI1" s="6">
        <f t="shared" si="1"/>
        <v>107</v>
      </c>
      <c r="DJ1" s="6">
        <f t="shared" si="1"/>
        <v>108</v>
      </c>
      <c r="DK1" s="6">
        <f t="shared" si="1"/>
        <v>109</v>
      </c>
      <c r="DL1" s="6">
        <f t="shared" si="1"/>
        <v>110</v>
      </c>
      <c r="DM1" s="6">
        <f t="shared" si="1"/>
        <v>111</v>
      </c>
      <c r="DN1" s="6">
        <f t="shared" si="1"/>
        <v>112</v>
      </c>
      <c r="DO1" s="6">
        <f t="shared" si="1"/>
        <v>113</v>
      </c>
      <c r="DP1" s="6">
        <f t="shared" si="1"/>
        <v>114</v>
      </c>
      <c r="DQ1" s="6">
        <f t="shared" si="1"/>
        <v>115</v>
      </c>
      <c r="DR1" s="6">
        <f t="shared" si="1"/>
        <v>116</v>
      </c>
      <c r="DS1" s="6">
        <f t="shared" si="1"/>
        <v>117</v>
      </c>
      <c r="DT1" s="6">
        <f t="shared" si="1"/>
        <v>118</v>
      </c>
      <c r="DU1" s="6">
        <f t="shared" si="1"/>
        <v>119</v>
      </c>
      <c r="DV1" s="6">
        <f t="shared" si="1"/>
        <v>120</v>
      </c>
      <c r="DW1" s="6">
        <f t="shared" si="1"/>
        <v>121</v>
      </c>
      <c r="DX1" s="6">
        <f t="shared" si="1"/>
        <v>122</v>
      </c>
      <c r="DY1" s="6">
        <f t="shared" si="1"/>
        <v>123</v>
      </c>
      <c r="DZ1" s="6">
        <f t="shared" si="1"/>
        <v>124</v>
      </c>
      <c r="EA1" s="6">
        <f t="shared" si="1"/>
        <v>125</v>
      </c>
      <c r="EB1" s="6">
        <f t="shared" si="1"/>
        <v>126</v>
      </c>
      <c r="EC1" s="6">
        <f t="shared" si="1"/>
        <v>127</v>
      </c>
      <c r="ED1" s="6">
        <f t="shared" si="1"/>
        <v>128</v>
      </c>
      <c r="EE1" s="6">
        <f t="shared" si="1"/>
        <v>129</v>
      </c>
      <c r="EF1" s="6">
        <f t="shared" si="1"/>
        <v>130</v>
      </c>
      <c r="EG1" s="6"/>
      <c r="EH1" s="6"/>
      <c r="EI1" s="6"/>
      <c r="EJ1" s="6"/>
    </row>
    <row r="2" spans="2:140" x14ac:dyDescent="0.25">
      <c r="B2" t="s">
        <v>2084</v>
      </c>
      <c r="C2" t="s">
        <v>2094</v>
      </c>
      <c r="D2" t="s">
        <v>0</v>
      </c>
      <c r="G2" s="7" t="str">
        <f>"Day "&amp;G1</f>
        <v>Day 1</v>
      </c>
      <c r="H2" s="7" t="str">
        <f t="shared" ref="H2:BS2" si="2">"Day "&amp;H1</f>
        <v>Day 2</v>
      </c>
      <c r="I2" s="7" t="str">
        <f t="shared" si="2"/>
        <v>Day 3</v>
      </c>
      <c r="J2" s="7" t="str">
        <f t="shared" si="2"/>
        <v>Day 4</v>
      </c>
      <c r="K2" s="7" t="str">
        <f t="shared" si="2"/>
        <v>Day 5</v>
      </c>
      <c r="L2" s="7" t="str">
        <f t="shared" si="2"/>
        <v>Day 6</v>
      </c>
      <c r="M2" s="7" t="str">
        <f t="shared" si="2"/>
        <v>Day 7</v>
      </c>
      <c r="N2" s="7" t="str">
        <f t="shared" si="2"/>
        <v>Day 8</v>
      </c>
      <c r="O2" s="7" t="str">
        <f t="shared" si="2"/>
        <v>Day 9</v>
      </c>
      <c r="P2" s="7" t="str">
        <f t="shared" si="2"/>
        <v>Day 10</v>
      </c>
      <c r="Q2" s="7" t="str">
        <f t="shared" si="2"/>
        <v>Day 11</v>
      </c>
      <c r="R2" s="7" t="str">
        <f t="shared" si="2"/>
        <v>Day 12</v>
      </c>
      <c r="S2" s="7" t="str">
        <f t="shared" si="2"/>
        <v>Day 13</v>
      </c>
      <c r="T2" s="7" t="str">
        <f t="shared" si="2"/>
        <v>Day 14</v>
      </c>
      <c r="U2" s="7" t="str">
        <f t="shared" si="2"/>
        <v>Day 15</v>
      </c>
      <c r="V2" s="7" t="str">
        <f t="shared" si="2"/>
        <v>Day 16</v>
      </c>
      <c r="W2" s="7" t="str">
        <f t="shared" si="2"/>
        <v>Day 17</v>
      </c>
      <c r="X2" s="7" t="str">
        <f t="shared" si="2"/>
        <v>Day 18</v>
      </c>
      <c r="Y2" s="7" t="str">
        <f t="shared" si="2"/>
        <v>Day 19</v>
      </c>
      <c r="Z2" s="7" t="str">
        <f t="shared" si="2"/>
        <v>Day 20</v>
      </c>
      <c r="AA2" s="7" t="str">
        <f t="shared" si="2"/>
        <v>Day 21</v>
      </c>
      <c r="AB2" s="7" t="str">
        <f t="shared" si="2"/>
        <v>Day 22</v>
      </c>
      <c r="AC2" s="7" t="str">
        <f t="shared" si="2"/>
        <v>Day 23</v>
      </c>
      <c r="AD2" s="7" t="str">
        <f t="shared" si="2"/>
        <v>Day 24</v>
      </c>
      <c r="AE2" s="7" t="str">
        <f t="shared" si="2"/>
        <v>Day 25</v>
      </c>
      <c r="AF2" s="7" t="str">
        <f t="shared" si="2"/>
        <v>Day 26</v>
      </c>
      <c r="AG2" s="7" t="str">
        <f t="shared" si="2"/>
        <v>Day 27</v>
      </c>
      <c r="AH2" s="7" t="str">
        <f t="shared" si="2"/>
        <v>Day 28</v>
      </c>
      <c r="AI2" s="7" t="str">
        <f t="shared" si="2"/>
        <v>Day 29</v>
      </c>
      <c r="AJ2" s="7" t="str">
        <f t="shared" si="2"/>
        <v>Day 30</v>
      </c>
      <c r="AK2" s="7" t="str">
        <f t="shared" si="2"/>
        <v>Day 31</v>
      </c>
      <c r="AL2" s="7" t="str">
        <f t="shared" si="2"/>
        <v>Day 32</v>
      </c>
      <c r="AM2" s="7" t="str">
        <f t="shared" si="2"/>
        <v>Day 33</v>
      </c>
      <c r="AN2" s="7" t="str">
        <f t="shared" si="2"/>
        <v>Day 34</v>
      </c>
      <c r="AO2" s="7" t="str">
        <f t="shared" si="2"/>
        <v>Day 35</v>
      </c>
      <c r="AP2" s="7" t="str">
        <f t="shared" si="2"/>
        <v>Day 36</v>
      </c>
      <c r="AQ2" s="7" t="str">
        <f t="shared" si="2"/>
        <v>Day 37</v>
      </c>
      <c r="AR2" s="7" t="str">
        <f t="shared" si="2"/>
        <v>Day 38</v>
      </c>
      <c r="AS2" s="7" t="str">
        <f t="shared" si="2"/>
        <v>Day 39</v>
      </c>
      <c r="AT2" s="7" t="str">
        <f t="shared" si="2"/>
        <v>Day 40</v>
      </c>
      <c r="AU2" s="7" t="str">
        <f t="shared" si="2"/>
        <v>Day 41</v>
      </c>
      <c r="AV2" s="7" t="str">
        <f t="shared" si="2"/>
        <v>Day 42</v>
      </c>
      <c r="AW2" s="7" t="str">
        <f t="shared" si="2"/>
        <v>Day 43</v>
      </c>
      <c r="AX2" s="7" t="str">
        <f t="shared" si="2"/>
        <v>Day 44</v>
      </c>
      <c r="AY2" s="7" t="str">
        <f t="shared" si="2"/>
        <v>Day 45</v>
      </c>
      <c r="AZ2" s="7" t="str">
        <f t="shared" si="2"/>
        <v>Day 46</v>
      </c>
      <c r="BA2" s="7" t="str">
        <f t="shared" si="2"/>
        <v>Day 47</v>
      </c>
      <c r="BB2" s="7" t="str">
        <f t="shared" si="2"/>
        <v>Day 48</v>
      </c>
      <c r="BC2" s="7" t="str">
        <f t="shared" si="2"/>
        <v>Day 49</v>
      </c>
      <c r="BD2" s="7" t="str">
        <f t="shared" si="2"/>
        <v>Day 50</v>
      </c>
      <c r="BE2" s="7" t="str">
        <f t="shared" si="2"/>
        <v>Day 51</v>
      </c>
      <c r="BF2" s="7" t="str">
        <f t="shared" si="2"/>
        <v>Day 52</v>
      </c>
      <c r="BG2" s="7" t="str">
        <f t="shared" si="2"/>
        <v>Day 53</v>
      </c>
      <c r="BH2" s="7" t="str">
        <f t="shared" si="2"/>
        <v>Day 54</v>
      </c>
      <c r="BI2" s="7" t="str">
        <f t="shared" si="2"/>
        <v>Day 55</v>
      </c>
      <c r="BJ2" s="7" t="str">
        <f t="shared" si="2"/>
        <v>Day 56</v>
      </c>
      <c r="BK2" s="7" t="str">
        <f t="shared" si="2"/>
        <v>Day 57</v>
      </c>
      <c r="BL2" s="7" t="str">
        <f t="shared" si="2"/>
        <v>Day 58</v>
      </c>
      <c r="BM2" s="7" t="str">
        <f t="shared" si="2"/>
        <v>Day 59</v>
      </c>
      <c r="BN2" s="7" t="str">
        <f t="shared" si="2"/>
        <v>Day 60</v>
      </c>
      <c r="BO2" s="7" t="str">
        <f t="shared" si="2"/>
        <v>Day 61</v>
      </c>
      <c r="BP2" s="7" t="str">
        <f t="shared" si="2"/>
        <v>Day 62</v>
      </c>
      <c r="BQ2" s="7" t="str">
        <f t="shared" si="2"/>
        <v>Day 63</v>
      </c>
      <c r="BR2" s="7" t="str">
        <f t="shared" si="2"/>
        <v>Day 64</v>
      </c>
      <c r="BS2" s="7" t="str">
        <f t="shared" si="2"/>
        <v>Day 65</v>
      </c>
      <c r="BT2" s="7" t="str">
        <f t="shared" ref="BT2:CM2" si="3">"Day "&amp;BT1</f>
        <v>Day 66</v>
      </c>
      <c r="BU2" s="7" t="str">
        <f t="shared" si="3"/>
        <v>Day 67</v>
      </c>
      <c r="BV2" s="7" t="str">
        <f t="shared" si="3"/>
        <v>Day 68</v>
      </c>
      <c r="BW2" s="7" t="str">
        <f t="shared" si="3"/>
        <v>Day 69</v>
      </c>
      <c r="BX2" s="7" t="str">
        <f t="shared" si="3"/>
        <v>Day 70</v>
      </c>
      <c r="BY2" s="7" t="str">
        <f t="shared" si="3"/>
        <v>Day 71</v>
      </c>
      <c r="BZ2" s="7" t="str">
        <f t="shared" si="3"/>
        <v>Day 72</v>
      </c>
      <c r="CA2" s="7" t="str">
        <f t="shared" si="3"/>
        <v>Day 73</v>
      </c>
      <c r="CB2" s="7" t="str">
        <f t="shared" si="3"/>
        <v>Day 74</v>
      </c>
      <c r="CC2" s="7" t="str">
        <f t="shared" si="3"/>
        <v>Day 75</v>
      </c>
      <c r="CD2" s="7" t="str">
        <f t="shared" si="3"/>
        <v>Day 76</v>
      </c>
      <c r="CE2" s="7" t="str">
        <f t="shared" si="3"/>
        <v>Day 77</v>
      </c>
      <c r="CF2" s="7" t="str">
        <f t="shared" si="3"/>
        <v>Day 78</v>
      </c>
      <c r="CG2" s="7" t="str">
        <f t="shared" si="3"/>
        <v>Day 79</v>
      </c>
      <c r="CH2" s="7" t="str">
        <f t="shared" si="3"/>
        <v>Day 80</v>
      </c>
      <c r="CI2" s="7" t="str">
        <f t="shared" si="3"/>
        <v>Day 81</v>
      </c>
      <c r="CJ2" s="7" t="str">
        <f t="shared" si="3"/>
        <v>Day 82</v>
      </c>
      <c r="CK2" s="7" t="str">
        <f t="shared" si="3"/>
        <v>Day 83</v>
      </c>
      <c r="CL2" s="7" t="str">
        <f t="shared" si="3"/>
        <v>Day 84</v>
      </c>
      <c r="CM2" s="7" t="str">
        <f t="shared" si="3"/>
        <v>Day 85</v>
      </c>
      <c r="CN2" s="7" t="str">
        <f t="shared" ref="CN2" si="4">"Day "&amp;CN1</f>
        <v>Day 86</v>
      </c>
      <c r="CO2" s="7" t="str">
        <f t="shared" ref="CO2" si="5">"Day "&amp;CO1</f>
        <v>Day 87</v>
      </c>
      <c r="CP2" s="7" t="str">
        <f t="shared" ref="CP2" si="6">"Day "&amp;CP1</f>
        <v>Day 88</v>
      </c>
      <c r="CQ2" s="7" t="str">
        <f t="shared" ref="CQ2" si="7">"Day "&amp;CQ1</f>
        <v>Day 89</v>
      </c>
      <c r="CR2" s="7" t="str">
        <f t="shared" ref="CR2" si="8">"Day "&amp;CR1</f>
        <v>Day 90</v>
      </c>
      <c r="CS2" s="7" t="str">
        <f t="shared" ref="CS2" si="9">"Day "&amp;CS1</f>
        <v>Day 91</v>
      </c>
      <c r="CT2" s="7" t="str">
        <f t="shared" ref="CT2" si="10">"Day "&amp;CT1</f>
        <v>Day 92</v>
      </c>
      <c r="CU2" s="7" t="str">
        <f t="shared" ref="CU2" si="11">"Day "&amp;CU1</f>
        <v>Day 93</v>
      </c>
      <c r="CV2" s="7" t="str">
        <f t="shared" ref="CV2" si="12">"Day "&amp;CV1</f>
        <v>Day 94</v>
      </c>
      <c r="CW2" s="7" t="str">
        <f t="shared" ref="CW2" si="13">"Day "&amp;CW1</f>
        <v>Day 95</v>
      </c>
      <c r="CX2" s="7" t="str">
        <f t="shared" ref="CX2" si="14">"Day "&amp;CX1</f>
        <v>Day 96</v>
      </c>
      <c r="CY2" s="7" t="str">
        <f t="shared" ref="CY2" si="15">"Day "&amp;CY1</f>
        <v>Day 97</v>
      </c>
      <c r="CZ2" s="7" t="str">
        <f t="shared" ref="CZ2" si="16">"Day "&amp;CZ1</f>
        <v>Day 98</v>
      </c>
      <c r="DA2" s="7" t="str">
        <f t="shared" ref="DA2" si="17">"Day "&amp;DA1</f>
        <v>Day 99</v>
      </c>
      <c r="DB2" s="7" t="str">
        <f t="shared" ref="DB2" si="18">"Day "&amp;DB1</f>
        <v>Day 100</v>
      </c>
      <c r="DC2" s="7" t="str">
        <f t="shared" ref="DC2" si="19">"Day "&amp;DC1</f>
        <v>Day 101</v>
      </c>
      <c r="DD2" s="7" t="str">
        <f t="shared" ref="DD2" si="20">"Day "&amp;DD1</f>
        <v>Day 102</v>
      </c>
      <c r="DE2" s="7" t="str">
        <f t="shared" ref="DE2" si="21">"Day "&amp;DE1</f>
        <v>Day 103</v>
      </c>
      <c r="DF2" s="7" t="str">
        <f t="shared" ref="DF2" si="22">"Day "&amp;DF1</f>
        <v>Day 104</v>
      </c>
      <c r="DG2" s="7" t="str">
        <f t="shared" ref="DG2" si="23">"Day "&amp;DG1</f>
        <v>Day 105</v>
      </c>
      <c r="DH2" s="7" t="str">
        <f t="shared" ref="DH2" si="24">"Day "&amp;DH1</f>
        <v>Day 106</v>
      </c>
      <c r="DI2" s="7" t="str">
        <f t="shared" ref="DI2" si="25">"Day "&amp;DI1</f>
        <v>Day 107</v>
      </c>
      <c r="DJ2" s="7" t="str">
        <f t="shared" ref="DJ2" si="26">"Day "&amp;DJ1</f>
        <v>Day 108</v>
      </c>
      <c r="DK2" s="7" t="str">
        <f t="shared" ref="DK2" si="27">"Day "&amp;DK1</f>
        <v>Day 109</v>
      </c>
      <c r="DL2" s="7" t="str">
        <f t="shared" ref="DL2" si="28">"Day "&amp;DL1</f>
        <v>Day 110</v>
      </c>
      <c r="DM2" s="7" t="str">
        <f t="shared" ref="DM2" si="29">"Day "&amp;DM1</f>
        <v>Day 111</v>
      </c>
      <c r="DN2" s="7" t="str">
        <f t="shared" ref="DN2" si="30">"Day "&amp;DN1</f>
        <v>Day 112</v>
      </c>
      <c r="DO2" s="7" t="str">
        <f t="shared" ref="DO2" si="31">"Day "&amp;DO1</f>
        <v>Day 113</v>
      </c>
      <c r="DP2" s="7" t="str">
        <f t="shared" ref="DP2" si="32">"Day "&amp;DP1</f>
        <v>Day 114</v>
      </c>
      <c r="DQ2" s="7" t="str">
        <f t="shared" ref="DQ2" si="33">"Day "&amp;DQ1</f>
        <v>Day 115</v>
      </c>
      <c r="DR2" s="7" t="str">
        <f t="shared" ref="DR2" si="34">"Day "&amp;DR1</f>
        <v>Day 116</v>
      </c>
      <c r="DS2" s="7" t="str">
        <f t="shared" ref="DS2" si="35">"Day "&amp;DS1</f>
        <v>Day 117</v>
      </c>
      <c r="DT2" s="7" t="str">
        <f t="shared" ref="DT2" si="36">"Day "&amp;DT1</f>
        <v>Day 118</v>
      </c>
      <c r="DU2" s="7" t="str">
        <f t="shared" ref="DU2" si="37">"Day "&amp;DU1</f>
        <v>Day 119</v>
      </c>
      <c r="DV2" s="7" t="str">
        <f t="shared" ref="DV2" si="38">"Day "&amp;DV1</f>
        <v>Day 120</v>
      </c>
      <c r="DW2" s="7" t="str">
        <f t="shared" ref="DW2" si="39">"Day "&amp;DW1</f>
        <v>Day 121</v>
      </c>
      <c r="DX2" s="7" t="str">
        <f t="shared" ref="DX2" si="40">"Day "&amp;DX1</f>
        <v>Day 122</v>
      </c>
      <c r="DY2" s="7" t="str">
        <f t="shared" ref="DY2" si="41">"Day "&amp;DY1</f>
        <v>Day 123</v>
      </c>
      <c r="DZ2" s="7" t="str">
        <f t="shared" ref="DZ2" si="42">"Day "&amp;DZ1</f>
        <v>Day 124</v>
      </c>
      <c r="EA2" s="7" t="str">
        <f t="shared" ref="EA2" si="43">"Day "&amp;EA1</f>
        <v>Day 125</v>
      </c>
      <c r="EB2" s="7" t="str">
        <f t="shared" ref="EB2" si="44">"Day "&amp;EB1</f>
        <v>Day 126</v>
      </c>
      <c r="EC2" s="7" t="str">
        <f t="shared" ref="EC2" si="45">"Day "&amp;EC1</f>
        <v>Day 127</v>
      </c>
      <c r="ED2" s="7" t="str">
        <f t="shared" ref="ED2" si="46">"Day "&amp;ED1</f>
        <v>Day 128</v>
      </c>
      <c r="EE2" s="7" t="str">
        <f t="shared" ref="EE2" si="47">"Day "&amp;EE1</f>
        <v>Day 129</v>
      </c>
      <c r="EF2" s="7" t="str">
        <f t="shared" ref="EF2" si="48">"Day "&amp;EF1</f>
        <v>Day 130</v>
      </c>
      <c r="EG2" s="7"/>
      <c r="EH2" s="7"/>
      <c r="EI2" s="7"/>
      <c r="EJ2" s="7"/>
    </row>
    <row r="3" spans="2:140" x14ac:dyDescent="0.25">
      <c r="B3" s="1">
        <f>SUMIF(Death_Base!$D52:$EC52,1,Death_Base!$D$51:$EC$51)</f>
        <v>43898</v>
      </c>
      <c r="C3" s="9">
        <v>43982</v>
      </c>
      <c r="D3" t="s">
        <v>143</v>
      </c>
      <c r="E3" t="s">
        <v>2097</v>
      </c>
      <c r="F3" t="s">
        <v>2101</v>
      </c>
      <c r="G3" s="3">
        <f>SUMIF(Death_Base!$D52:$EC52,Deaths_Day1!G$1,Death_Base!$D3:$EC3)</f>
        <v>1</v>
      </c>
      <c r="H3" s="3">
        <f>SUMIF(Death_Base!$D52:$EC52,Deaths_Day1!H$1,Death_Base!$D3:$EC3)</f>
        <v>1</v>
      </c>
      <c r="I3" s="3">
        <f>SUMIF(Death_Base!$D52:$EC52,Deaths_Day1!I$1,Death_Base!$D3:$EC3)</f>
        <v>1</v>
      </c>
      <c r="J3" s="3">
        <f>SUMIF(Death_Base!$D52:$EC52,Deaths_Day1!J$1,Death_Base!$D3:$EC3)</f>
        <v>1</v>
      </c>
      <c r="K3" s="3">
        <f>SUMIF(Death_Base!$D52:$EC52,Deaths_Day1!K$1,Death_Base!$D3:$EC3)</f>
        <v>1</v>
      </c>
      <c r="L3" s="3">
        <f>SUMIF(Death_Base!$D52:$EC52,Deaths_Day1!L$1,Death_Base!$D3:$EC3)</f>
        <v>2</v>
      </c>
      <c r="M3" s="3">
        <f>SUMIF(Death_Base!$D52:$EC52,Deaths_Day1!M$1,Death_Base!$D3:$EC3)</f>
        <v>2</v>
      </c>
      <c r="N3" s="3">
        <f>SUMIF(Death_Base!$D52:$EC52,Deaths_Day1!N$1,Death_Base!$D3:$EC3)</f>
        <v>2</v>
      </c>
      <c r="O3" s="3">
        <f>SUMIF(Death_Base!$D52:$EC52,Deaths_Day1!O$1,Death_Base!$D3:$EC3)</f>
        <v>2</v>
      </c>
      <c r="P3" s="3">
        <f>SUMIF(Death_Base!$D52:$EC52,Deaths_Day1!P$1,Death_Base!$D3:$EC3)</f>
        <v>2</v>
      </c>
      <c r="Q3" s="3">
        <f>SUMIF(Death_Base!$D52:$EC52,Deaths_Day1!Q$1,Death_Base!$D3:$EC3)</f>
        <v>2</v>
      </c>
      <c r="R3" s="3">
        <f>SUMIF(Death_Base!$D52:$EC52,Deaths_Day1!R$1,Death_Base!$D3:$EC3)</f>
        <v>3</v>
      </c>
      <c r="S3" s="3">
        <f>SUMIF(Death_Base!$D52:$EC52,Deaths_Day1!S$1,Death_Base!$D3:$EC3)</f>
        <v>3</v>
      </c>
      <c r="T3" s="3">
        <f>SUMIF(Death_Base!$D52:$EC52,Deaths_Day1!T$1,Death_Base!$D3:$EC3)</f>
        <v>4</v>
      </c>
      <c r="U3" s="3">
        <f>SUMIF(Death_Base!$D52:$EC52,Deaths_Day1!U$1,Death_Base!$D3:$EC3)</f>
        <v>4</v>
      </c>
      <c r="V3" s="3">
        <f>SUMIF(Death_Base!$D52:$EC52,Deaths_Day1!V$1,Death_Base!$D3:$EC3)</f>
        <v>4</v>
      </c>
      <c r="W3" s="3">
        <f>SUMIF(Death_Base!$D52:$EC52,Deaths_Day1!W$1,Death_Base!$D3:$EC3)</f>
        <v>6</v>
      </c>
      <c r="X3" s="3">
        <f>SUMIF(Death_Base!$D52:$EC52,Deaths_Day1!X$1,Death_Base!$D3:$EC3)</f>
        <v>8</v>
      </c>
      <c r="Y3" s="3">
        <f>SUMIF(Death_Base!$D52:$EC52,Deaths_Day1!Y$1,Death_Base!$D3:$EC3)</f>
        <v>9</v>
      </c>
      <c r="Z3" s="3">
        <f>SUMIF(Death_Base!$D52:$EC52,Deaths_Day1!Z$1,Death_Base!$D3:$EC3)</f>
        <v>13</v>
      </c>
      <c r="AA3" s="3">
        <f>SUMIF(Death_Base!$D52:$EC52,Deaths_Day1!AA$1,Death_Base!$D3:$EC3)</f>
        <v>18</v>
      </c>
      <c r="AB3" s="3">
        <f>SUMIF(Death_Base!$D52:$EC52,Deaths_Day1!AB$1,Death_Base!$D3:$EC3)</f>
        <v>19</v>
      </c>
      <c r="AC3" s="3">
        <f>SUMIF(Death_Base!$D52:$EC52,Deaths_Day1!AC$1,Death_Base!$D3:$EC3)</f>
        <v>23</v>
      </c>
      <c r="AD3" s="3">
        <f>SUMIF(Death_Base!$D52:$EC52,Deaths_Day1!AD$1,Death_Base!$D3:$EC3)</f>
        <v>27</v>
      </c>
      <c r="AE3" s="3">
        <f>SUMIF(Death_Base!$D52:$EC52,Deaths_Day1!AE$1,Death_Base!$D3:$EC3)</f>
        <v>28</v>
      </c>
      <c r="AF3" s="3">
        <f>SUMIF(Death_Base!$D52:$EC52,Deaths_Day1!AF$1,Death_Base!$D3:$EC3)</f>
        <v>36</v>
      </c>
      <c r="AG3" s="3">
        <f>SUMIF(Death_Base!$D52:$EC52,Deaths_Day1!AG$1,Death_Base!$D3:$EC3)</f>
        <v>39</v>
      </c>
      <c r="AH3" s="3">
        <f>SUMIF(Death_Base!$D52:$EC52,Deaths_Day1!AH$1,Death_Base!$D3:$EC3)</f>
        <v>43</v>
      </c>
      <c r="AI3" s="3">
        <f>SUMIF(Death_Base!$D52:$EC52,Deaths_Day1!AI$1,Death_Base!$D3:$EC3)</f>
        <v>44</v>
      </c>
      <c r="AJ3" s="3">
        <f>SUMIF(Death_Base!$D52:$EC52,Deaths_Day1!AJ$1,Death_Base!$D3:$EC3)</f>
        <v>48</v>
      </c>
      <c r="AK3" s="3">
        <f>SUMIF(Death_Base!$D52:$EC52,Deaths_Day1!AK$1,Death_Base!$D3:$EC3)</f>
        <v>56</v>
      </c>
      <c r="AL3" s="3">
        <f>SUMIF(Death_Base!$D52:$EC52,Deaths_Day1!AL$1,Death_Base!$D3:$EC3)</f>
        <v>63</v>
      </c>
      <c r="AM3" s="3">
        <f>SUMIF(Death_Base!$D52:$EC52,Deaths_Day1!AM$1,Death_Base!$D3:$EC3)</f>
        <v>72</v>
      </c>
      <c r="AN3" s="3">
        <f>SUMIF(Death_Base!$D52:$EC52,Deaths_Day1!AN$1,Death_Base!$D3:$EC3)</f>
        <v>82</v>
      </c>
      <c r="AO3" s="3">
        <f>SUMIF(Death_Base!$D52:$EC52,Deaths_Day1!AO$1,Death_Base!$D3:$EC3)</f>
        <v>83</v>
      </c>
      <c r="AP3" s="3">
        <f>SUMIF(Death_Base!$D52:$EC52,Deaths_Day1!AP$1,Death_Base!$D3:$EC3)</f>
        <v>90</v>
      </c>
      <c r="AQ3" s="3">
        <f>SUMIF(Death_Base!$D52:$EC52,Deaths_Day1!AQ$1,Death_Base!$D3:$EC3)</f>
        <v>97</v>
      </c>
      <c r="AR3" s="3">
        <f>SUMIF(Death_Base!$D52:$EC52,Deaths_Day1!AR$1,Death_Base!$D3:$EC3)</f>
        <v>102</v>
      </c>
      <c r="AS3" s="3">
        <f>SUMIF(Death_Base!$D52:$EC52,Deaths_Day1!AS$1,Death_Base!$D3:$EC3)</f>
        <v>111</v>
      </c>
      <c r="AT3" s="3">
        <f>SUMIF(Death_Base!$D52:$EC52,Deaths_Day1!AT$1,Death_Base!$D3:$EC3)</f>
        <v>115</v>
      </c>
      <c r="AU3" s="3">
        <f>SUMIF(Death_Base!$D52:$EC52,Deaths_Day1!AU$1,Death_Base!$D3:$EC3)</f>
        <v>123</v>
      </c>
      <c r="AV3" s="3">
        <f>SUMIF(Death_Base!$D52:$EC52,Deaths_Day1!AV$1,Death_Base!$D3:$EC3)</f>
        <v>129</v>
      </c>
      <c r="AW3" s="3">
        <f>SUMIF(Death_Base!$D52:$EC52,Deaths_Day1!AW$1,Death_Base!$D3:$EC3)</f>
        <v>132</v>
      </c>
      <c r="AX3" s="3">
        <f>SUMIF(Death_Base!$D52:$EC52,Deaths_Day1!AX$1,Death_Base!$D3:$EC3)</f>
        <v>136</v>
      </c>
      <c r="AY3" s="3">
        <f>SUMIF(Death_Base!$D52:$EC52,Deaths_Day1!AY$1,Death_Base!$D3:$EC3)</f>
        <v>147</v>
      </c>
      <c r="AZ3" s="3">
        <f>SUMIF(Death_Base!$D52:$EC52,Deaths_Day1!AZ$1,Death_Base!$D3:$EC3)</f>
        <v>152</v>
      </c>
      <c r="BA3" s="3">
        <f>SUMIF(Death_Base!$D52:$EC52,Deaths_Day1!BA$1,Death_Base!$D3:$EC3)</f>
        <v>165</v>
      </c>
      <c r="BB3" s="3">
        <f>SUMIF(Death_Base!$D52:$EC52,Deaths_Day1!BB$1,Death_Base!$D3:$EC3)</f>
        <v>176</v>
      </c>
      <c r="BC3" s="3">
        <f>SUMIF(Death_Base!$D52:$EC52,Deaths_Day1!BC$1,Death_Base!$D3:$EC3)</f>
        <v>185</v>
      </c>
      <c r="BD3" s="3">
        <f>SUMIF(Death_Base!$D52:$EC52,Deaths_Day1!BD$1,Death_Base!$D3:$EC3)</f>
        <v>192</v>
      </c>
      <c r="BE3" s="3">
        <f>SUMIF(Death_Base!$D52:$EC52,Deaths_Day1!BE$1,Death_Base!$D3:$EC3)</f>
        <v>197</v>
      </c>
      <c r="BF3" s="3">
        <f>SUMIF(Death_Base!$D52:$EC52,Deaths_Day1!BF$1,Death_Base!$D3:$EC3)</f>
        <v>207</v>
      </c>
      <c r="BG3" s="3">
        <f>SUMIF(Death_Base!$D52:$EC52,Deaths_Day1!BG$1,Death_Base!$D3:$EC3)</f>
        <v>214</v>
      </c>
      <c r="BH3" s="3">
        <f>SUMIF(Death_Base!$D52:$EC52,Deaths_Day1!BH$1,Death_Base!$D3:$EC3)</f>
        <v>218</v>
      </c>
      <c r="BI3" s="3">
        <f>SUMIF(Death_Base!$D52:$EC52,Deaths_Day1!BI$1,Death_Base!$D3:$EC3)</f>
        <v>225</v>
      </c>
      <c r="BJ3" s="3">
        <f>SUMIF(Death_Base!$D52:$EC52,Deaths_Day1!BJ$1,Death_Base!$D3:$EC3)</f>
        <v>237</v>
      </c>
      <c r="BK3" s="3">
        <f>SUMIF(Death_Base!$D52:$EC52,Deaths_Day1!BK$1,Death_Base!$D3:$EC3)</f>
        <v>246</v>
      </c>
      <c r="BL3" s="3">
        <f>SUMIF(Death_Base!$D52:$EC52,Deaths_Day1!BL$1,Death_Base!$D3:$EC3)</f>
        <v>260</v>
      </c>
      <c r="BM3" s="3">
        <f>SUMIF(Death_Base!$D52:$EC52,Deaths_Day1!BM$1,Death_Base!$D3:$EC3)</f>
        <v>264</v>
      </c>
      <c r="BN3" s="3">
        <f>SUMIF(Death_Base!$D52:$EC52,Deaths_Day1!BN$1,Death_Base!$D3:$EC3)</f>
        <v>273</v>
      </c>
      <c r="BO3" s="3">
        <f>SUMIF(Death_Base!$D52:$EC52,Deaths_Day1!BO$1,Death_Base!$D3:$EC3)</f>
        <v>282</v>
      </c>
      <c r="BP3" s="3">
        <f>SUMIF(Death_Base!$D52:$EC52,Deaths_Day1!BP$1,Death_Base!$D3:$EC3)</f>
        <v>293</v>
      </c>
      <c r="BQ3" s="3">
        <f>SUMIF(Death_Base!$D52:$EC52,Deaths_Day1!BQ$1,Death_Base!$D3:$EC3)</f>
        <v>300</v>
      </c>
      <c r="BR3" s="3">
        <f>SUMIF(Death_Base!$D52:$EC52,Deaths_Day1!BR$1,Death_Base!$D3:$EC3)</f>
        <v>305</v>
      </c>
      <c r="BS3" s="3">
        <f>SUMIF(Death_Base!$D52:$EC52,Deaths_Day1!BS$1,Death_Base!$D3:$EC3)</f>
        <v>314</v>
      </c>
      <c r="BT3" s="3">
        <f>SUMIF(Death_Base!$D52:$EC52,Deaths_Day1!BT$1,Death_Base!$D3:$EC3)</f>
        <v>319</v>
      </c>
      <c r="BU3" s="3">
        <f>SUMIF(Death_Base!$D52:$EC52,Deaths_Day1!BU$1,Death_Base!$D3:$EC3)</f>
        <v>329</v>
      </c>
      <c r="BV3" s="3">
        <f>SUMIF(Death_Base!$D52:$EC52,Deaths_Day1!BV$1,Death_Base!$D3:$EC3)</f>
        <v>353</v>
      </c>
      <c r="BW3" s="3">
        <f>SUMIF(Death_Base!$D52:$EC52,Deaths_Day1!BW$1,Death_Base!$D3:$EC3)</f>
        <v>356</v>
      </c>
      <c r="BX3" s="3">
        <f>SUMIF(Death_Base!$D52:$EC52,Deaths_Day1!BX$1,Death_Base!$D3:$EC3)</f>
        <v>363</v>
      </c>
      <c r="BY3" s="3">
        <f>SUMIF(Death_Base!$D52:$EC52,Deaths_Day1!BY$1,Death_Base!$D3:$EC3)</f>
        <v>373</v>
      </c>
      <c r="BZ3" s="3">
        <f>SUMIF(Death_Base!$D52:$EC52,Deaths_Day1!BZ$1,Death_Base!$D3:$EC3)</f>
        <v>382</v>
      </c>
      <c r="CA3" s="3">
        <f>SUMIF(Death_Base!$D52:$EC52,Deaths_Day1!CA$1,Death_Base!$D3:$EC3)</f>
        <v>393</v>
      </c>
      <c r="CB3" s="3">
        <f>SUMIF(Death_Base!$D52:$EC52,Deaths_Day1!CB$1,Death_Base!$D3:$EC3)</f>
        <v>403</v>
      </c>
      <c r="CC3" s="3">
        <f>SUMIF(Death_Base!$D52:$EC52,Deaths_Day1!CC$1,Death_Base!$D3:$EC3)</f>
        <v>416</v>
      </c>
      <c r="CD3" s="3">
        <f>SUMIF(Death_Base!$D52:$EC52,Deaths_Day1!CD$1,Death_Base!$D3:$EC3)</f>
        <v>433</v>
      </c>
      <c r="CE3" s="3">
        <f>SUMIF(Death_Base!$D52:$EC52,Deaths_Day1!CE$1,Death_Base!$D3:$EC3)</f>
        <v>445</v>
      </c>
      <c r="CF3" s="3">
        <f>SUMIF(Death_Base!$D52:$EC52,Deaths_Day1!CF$1,Death_Base!$D3:$EC3)</f>
        <v>452</v>
      </c>
      <c r="CG3" s="3">
        <f>SUMIF(Death_Base!$D52:$EC52,Deaths_Day1!CG$1,Death_Base!$D3:$EC3)</f>
        <v>467</v>
      </c>
      <c r="CH3" s="3">
        <f>SUMIF(Death_Base!$D52:$EC52,Deaths_Day1!CH$1,Death_Base!$D3:$EC3)</f>
        <v>484</v>
      </c>
      <c r="CI3" s="3">
        <f>SUMIF(Death_Base!$D52:$EC52,Deaths_Day1!CI$1,Death_Base!$D3:$EC3)</f>
        <v>500</v>
      </c>
      <c r="CJ3" s="3">
        <f>SUMIF(Death_Base!$D52:$EC52,Deaths_Day1!CJ$1,Death_Base!$D3:$EC3)</f>
        <v>508</v>
      </c>
      <c r="CK3" s="3">
        <f>SUMIF(Death_Base!$D52:$EC52,Deaths_Day1!CK$1,Death_Base!$D3:$EC3)</f>
        <v>520</v>
      </c>
      <c r="CL3" s="3">
        <f>SUMIF(Death_Base!$D52:$EC52,Deaths_Day1!CL$1,Death_Base!$D3:$EC3)</f>
        <v>528</v>
      </c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</row>
    <row r="4" spans="2:140" x14ac:dyDescent="0.25">
      <c r="B4" s="1">
        <f>SUMIF(Death_Base!$D53:$EC53,1,Death_Base!$D$51:$EC$51)</f>
        <v>43891</v>
      </c>
      <c r="C4" s="9">
        <v>43982</v>
      </c>
      <c r="D4" s="2" t="s">
        <v>204</v>
      </c>
      <c r="E4" t="s">
        <v>2097</v>
      </c>
      <c r="F4" t="s">
        <v>2101</v>
      </c>
      <c r="G4" s="3">
        <f>SUMIF(Death_Base!$D53:$EC53,Deaths_Day1!G$1,Death_Base!$D4:$EC4)</f>
        <v>1</v>
      </c>
      <c r="H4" s="3">
        <f>SUMIF(Death_Base!$D53:$EC53,Deaths_Day1!H$1,Death_Base!$D4:$EC4)</f>
        <v>1</v>
      </c>
      <c r="I4" s="3">
        <f>SUMIF(Death_Base!$D53:$EC53,Deaths_Day1!I$1,Death_Base!$D4:$EC4)</f>
        <v>1</v>
      </c>
      <c r="J4" s="3">
        <f>SUMIF(Death_Base!$D53:$EC53,Deaths_Day1!J$1,Death_Base!$D4:$EC4)</f>
        <v>2</v>
      </c>
      <c r="K4" s="3">
        <f>SUMIF(Death_Base!$D53:$EC53,Deaths_Day1!K$1,Death_Base!$D4:$EC4)</f>
        <v>2</v>
      </c>
      <c r="L4" s="3">
        <f>SUMIF(Death_Base!$D53:$EC53,Deaths_Day1!L$1,Death_Base!$D4:$EC4)</f>
        <v>2</v>
      </c>
      <c r="M4" s="3">
        <f>SUMIF(Death_Base!$D53:$EC53,Deaths_Day1!M$1,Death_Base!$D4:$EC4)</f>
        <v>2</v>
      </c>
      <c r="N4" s="3">
        <f>SUMIF(Death_Base!$D53:$EC53,Deaths_Day1!N$1,Death_Base!$D4:$EC4)</f>
        <v>3</v>
      </c>
      <c r="O4" s="3">
        <f>SUMIF(Death_Base!$D53:$EC53,Deaths_Day1!O$1,Death_Base!$D4:$EC4)</f>
        <v>3</v>
      </c>
      <c r="P4" s="3">
        <f>SUMIF(Death_Base!$D53:$EC53,Deaths_Day1!P$1,Death_Base!$D4:$EC4)</f>
        <v>3</v>
      </c>
      <c r="Q4" s="3">
        <f>SUMIF(Death_Base!$D53:$EC53,Deaths_Day1!Q$1,Death_Base!$D4:$EC4)</f>
        <v>3</v>
      </c>
      <c r="R4" s="3">
        <f>SUMIF(Death_Base!$D53:$EC53,Deaths_Day1!R$1,Death_Base!$D4:$EC4)</f>
        <v>3</v>
      </c>
      <c r="S4" s="3">
        <f>SUMIF(Death_Base!$D53:$EC53,Deaths_Day1!S$1,Death_Base!$D4:$EC4)</f>
        <v>3</v>
      </c>
      <c r="T4" s="3">
        <f>SUMIF(Death_Base!$D53:$EC53,Deaths_Day1!T$1,Death_Base!$D4:$EC4)</f>
        <v>3</v>
      </c>
      <c r="U4" s="3">
        <f>SUMIF(Death_Base!$D53:$EC53,Deaths_Day1!U$1,Death_Base!$D4:$EC4)</f>
        <v>3</v>
      </c>
      <c r="V4" s="3">
        <f>SUMIF(Death_Base!$D53:$EC53,Deaths_Day1!V$1,Death_Base!$D4:$EC4)</f>
        <v>3</v>
      </c>
      <c r="W4" s="3">
        <f>SUMIF(Death_Base!$D53:$EC53,Deaths_Day1!W$1,Death_Base!$D4:$EC4)</f>
        <v>5</v>
      </c>
      <c r="X4" s="3">
        <f>SUMIF(Death_Base!$D53:$EC53,Deaths_Day1!X$1,Death_Base!$D4:$EC4)</f>
        <v>6</v>
      </c>
      <c r="Y4" s="3">
        <f>SUMIF(Death_Base!$D53:$EC53,Deaths_Day1!Y$1,Death_Base!$D4:$EC4)</f>
        <v>6</v>
      </c>
      <c r="Z4" s="3">
        <f>SUMIF(Death_Base!$D53:$EC53,Deaths_Day1!Z$1,Death_Base!$D4:$EC4)</f>
        <v>7</v>
      </c>
      <c r="AA4" s="3">
        <f>SUMIF(Death_Base!$D53:$EC53,Deaths_Day1!AA$1,Death_Base!$D4:$EC4)</f>
        <v>7</v>
      </c>
      <c r="AB4" s="3">
        <f>SUMIF(Death_Base!$D53:$EC53,Deaths_Day1!AB$1,Death_Base!$D4:$EC4)</f>
        <v>7</v>
      </c>
      <c r="AC4" s="3">
        <f>SUMIF(Death_Base!$D53:$EC53,Deaths_Day1!AC$1,Death_Base!$D4:$EC4)</f>
        <v>7</v>
      </c>
      <c r="AD4" s="3">
        <f>SUMIF(Death_Base!$D53:$EC53,Deaths_Day1!AD$1,Death_Base!$D4:$EC4)</f>
        <v>8</v>
      </c>
      <c r="AE4" s="3">
        <f>SUMIF(Death_Base!$D53:$EC53,Deaths_Day1!AE$1,Death_Base!$D4:$EC4)</f>
        <v>8</v>
      </c>
      <c r="AF4" s="3">
        <f>SUMIF(Death_Base!$D53:$EC53,Deaths_Day1!AF$1,Death_Base!$D4:$EC4)</f>
        <v>13</v>
      </c>
      <c r="AG4" s="3">
        <f>SUMIF(Death_Base!$D53:$EC53,Deaths_Day1!AG$1,Death_Base!$D4:$EC4)</f>
        <v>13</v>
      </c>
      <c r="AH4" s="3">
        <f>SUMIF(Death_Base!$D53:$EC53,Deaths_Day1!AH$1,Death_Base!$D4:$EC4)</f>
        <v>14</v>
      </c>
      <c r="AI4" s="3">
        <f>SUMIF(Death_Base!$D53:$EC53,Deaths_Day1!AI$1,Death_Base!$D4:$EC4)</f>
        <v>16</v>
      </c>
      <c r="AJ4" s="3">
        <f>SUMIF(Death_Base!$D53:$EC53,Deaths_Day1!AJ$1,Death_Base!$D4:$EC4)</f>
        <v>17</v>
      </c>
      <c r="AK4" s="3">
        <f>SUMIF(Death_Base!$D53:$EC53,Deaths_Day1!AK$1,Death_Base!$D4:$EC4)</f>
        <v>18</v>
      </c>
      <c r="AL4" s="3">
        <f>SUMIF(Death_Base!$D53:$EC53,Deaths_Day1!AL$1,Death_Base!$D4:$EC4)</f>
        <v>20</v>
      </c>
      <c r="AM4" s="3">
        <f>SUMIF(Death_Base!$D53:$EC53,Deaths_Day1!AM$1,Death_Base!$D4:$EC4)</f>
        <v>24</v>
      </c>
      <c r="AN4" s="3">
        <f>SUMIF(Death_Base!$D53:$EC53,Deaths_Day1!AN$1,Death_Base!$D4:$EC4)</f>
        <v>28</v>
      </c>
      <c r="AO4" s="3">
        <f>SUMIF(Death_Base!$D53:$EC53,Deaths_Day1!AO$1,Death_Base!$D4:$EC4)</f>
        <v>30</v>
      </c>
      <c r="AP4" s="3">
        <f>SUMIF(Death_Base!$D53:$EC53,Deaths_Day1!AP$1,Death_Base!$D4:$EC4)</f>
        <v>35</v>
      </c>
      <c r="AQ4" s="3">
        <f>SUMIF(Death_Base!$D53:$EC53,Deaths_Day1!AQ$1,Death_Base!$D4:$EC4)</f>
        <v>40</v>
      </c>
      <c r="AR4" s="3">
        <f>SUMIF(Death_Base!$D53:$EC53,Deaths_Day1!AR$1,Death_Base!$D4:$EC4)</f>
        <v>45</v>
      </c>
      <c r="AS4" s="3">
        <f>SUMIF(Death_Base!$D53:$EC53,Deaths_Day1!AS$1,Death_Base!$D4:$EC4)</f>
        <v>50</v>
      </c>
      <c r="AT4" s="3">
        <f>SUMIF(Death_Base!$D53:$EC53,Deaths_Day1!AT$1,Death_Base!$D4:$EC4)</f>
        <v>51</v>
      </c>
      <c r="AU4" s="3">
        <f>SUMIF(Death_Base!$D53:$EC53,Deaths_Day1!AU$1,Death_Base!$D4:$EC4)</f>
        <v>54</v>
      </c>
      <c r="AV4" s="3">
        <f>SUMIF(Death_Base!$D53:$EC53,Deaths_Day1!AV$1,Death_Base!$D4:$EC4)</f>
        <v>57</v>
      </c>
      <c r="AW4" s="3">
        <f>SUMIF(Death_Base!$D53:$EC53,Deaths_Day1!AW$1,Death_Base!$D4:$EC4)</f>
        <v>60</v>
      </c>
      <c r="AX4" s="3">
        <f>SUMIF(Death_Base!$D53:$EC53,Deaths_Day1!AX$1,Death_Base!$D4:$EC4)</f>
        <v>61</v>
      </c>
      <c r="AY4" s="3">
        <f>SUMIF(Death_Base!$D53:$EC53,Deaths_Day1!AY$1,Death_Base!$D4:$EC4)</f>
        <v>62</v>
      </c>
      <c r="AZ4" s="3">
        <f>SUMIF(Death_Base!$D53:$EC53,Deaths_Day1!AZ$1,Death_Base!$D4:$EC4)</f>
        <v>63</v>
      </c>
      <c r="BA4" s="3">
        <f>SUMIF(Death_Base!$D53:$EC53,Deaths_Day1!BA$1,Death_Base!$D4:$EC4)</f>
        <v>63</v>
      </c>
      <c r="BB4" s="3">
        <f>SUMIF(Death_Base!$D53:$EC53,Deaths_Day1!BB$1,Death_Base!$D4:$EC4)</f>
        <v>66</v>
      </c>
      <c r="BC4" s="3">
        <f>SUMIF(Death_Base!$D53:$EC53,Deaths_Day1!BC$1,Death_Base!$D4:$EC4)</f>
        <v>67</v>
      </c>
      <c r="BD4" s="3">
        <f>SUMIF(Death_Base!$D53:$EC53,Deaths_Day1!BD$1,Death_Base!$D4:$EC4)</f>
        <v>67</v>
      </c>
      <c r="BE4" s="3">
        <f>SUMIF(Death_Base!$D53:$EC53,Deaths_Day1!BE$1,Death_Base!$D4:$EC4)</f>
        <v>67</v>
      </c>
      <c r="BF4" s="3">
        <f>SUMIF(Death_Base!$D53:$EC53,Deaths_Day1!BF$1,Death_Base!$D4:$EC4)</f>
        <v>67</v>
      </c>
      <c r="BG4" s="3">
        <f>SUMIF(Death_Base!$D53:$EC53,Deaths_Day1!BG$1,Death_Base!$D4:$EC4)</f>
        <v>67</v>
      </c>
      <c r="BH4" s="3">
        <f>SUMIF(Death_Base!$D53:$EC53,Deaths_Day1!BH$1,Death_Base!$D4:$EC4)</f>
        <v>75</v>
      </c>
      <c r="BI4" s="3">
        <f>SUMIF(Death_Base!$D53:$EC53,Deaths_Day1!BI$1,Death_Base!$D4:$EC4)</f>
        <v>79</v>
      </c>
      <c r="BJ4" s="3">
        <f>SUMIF(Death_Base!$D53:$EC53,Deaths_Day1!BJ$1,Death_Base!$D4:$EC4)</f>
        <v>80</v>
      </c>
      <c r="BK4" s="3">
        <f>SUMIF(Death_Base!$D53:$EC53,Deaths_Day1!BK$1,Death_Base!$D4:$EC4)</f>
        <v>83</v>
      </c>
      <c r="BL4" s="3">
        <f>SUMIF(Death_Base!$D53:$EC53,Deaths_Day1!BL$1,Death_Base!$D4:$EC4)</f>
        <v>83</v>
      </c>
      <c r="BM4" s="3">
        <f>SUMIF(Death_Base!$D53:$EC53,Deaths_Day1!BM$1,Death_Base!$D4:$EC4)</f>
        <v>89</v>
      </c>
      <c r="BN4" s="3">
        <f>SUMIF(Death_Base!$D53:$EC53,Deaths_Day1!BN$1,Death_Base!$D4:$EC4)</f>
        <v>91</v>
      </c>
      <c r="BO4" s="3">
        <f>SUMIF(Death_Base!$D53:$EC53,Deaths_Day1!BO$1,Death_Base!$D4:$EC4)</f>
        <v>93</v>
      </c>
      <c r="BP4" s="3">
        <f>SUMIF(Death_Base!$D53:$EC53,Deaths_Day1!BP$1,Death_Base!$D4:$EC4)</f>
        <v>93</v>
      </c>
      <c r="BQ4" s="3">
        <f>SUMIF(Death_Base!$D53:$EC53,Deaths_Day1!BQ$1,Death_Base!$D4:$EC4)</f>
        <v>94</v>
      </c>
      <c r="BR4" s="3">
        <f>SUMIF(Death_Base!$D53:$EC53,Deaths_Day1!BR$1,Death_Base!$D4:$EC4)</f>
        <v>95</v>
      </c>
      <c r="BS4" s="3">
        <f>SUMIF(Death_Base!$D53:$EC53,Deaths_Day1!BS$1,Death_Base!$D4:$EC4)</f>
        <v>96</v>
      </c>
      <c r="BT4" s="3">
        <f>SUMIF(Death_Base!$D53:$EC53,Deaths_Day1!BT$1,Death_Base!$D4:$EC4)</f>
        <v>97</v>
      </c>
      <c r="BU4" s="3">
        <f>SUMIF(Death_Base!$D53:$EC53,Deaths_Day1!BU$1,Death_Base!$D4:$EC4)</f>
        <v>97</v>
      </c>
      <c r="BV4" s="3">
        <f>SUMIF(Death_Base!$D53:$EC53,Deaths_Day1!BV$1,Death_Base!$D4:$EC4)</f>
        <v>97</v>
      </c>
      <c r="BW4" s="3">
        <f>SUMIF(Death_Base!$D53:$EC53,Deaths_Day1!BW$1,Death_Base!$D4:$EC4)</f>
        <v>97</v>
      </c>
      <c r="BX4" s="3">
        <f>SUMIF(Death_Base!$D53:$EC53,Deaths_Day1!BX$1,Death_Base!$D4:$EC4)</f>
        <v>97</v>
      </c>
      <c r="BY4" s="3">
        <f>SUMIF(Death_Base!$D53:$EC53,Deaths_Day1!BY$1,Death_Base!$D4:$EC4)</f>
        <v>97</v>
      </c>
      <c r="BZ4" s="3">
        <f>SUMIF(Death_Base!$D53:$EC53,Deaths_Day1!BZ$1,Death_Base!$D4:$EC4)</f>
        <v>97</v>
      </c>
      <c r="CA4" s="3">
        <f>SUMIF(Death_Base!$D53:$EC53,Deaths_Day1!CA$1,Death_Base!$D4:$EC4)</f>
        <v>98</v>
      </c>
      <c r="CB4" s="3">
        <f>SUMIF(Death_Base!$D53:$EC53,Deaths_Day1!CB$1,Death_Base!$D4:$EC4)</f>
        <v>98</v>
      </c>
      <c r="CC4" s="3">
        <f>SUMIF(Death_Base!$D53:$EC53,Deaths_Day1!CC$1,Death_Base!$D4:$EC4)</f>
        <v>98</v>
      </c>
      <c r="CD4" s="3">
        <f>SUMIF(Death_Base!$D53:$EC53,Deaths_Day1!CD$1,Death_Base!$D4:$EC4)</f>
        <v>98</v>
      </c>
      <c r="CE4" s="3">
        <f>SUMIF(Death_Base!$D53:$EC53,Deaths_Day1!CE$1,Death_Base!$D4:$EC4)</f>
        <v>98</v>
      </c>
      <c r="CF4" s="3">
        <f>SUMIF(Death_Base!$D53:$EC53,Deaths_Day1!CF$1,Death_Base!$D4:$EC4)</f>
        <v>99</v>
      </c>
      <c r="CG4" s="3">
        <f>SUMIF(Death_Base!$D53:$EC53,Deaths_Day1!CG$1,Death_Base!$D4:$EC4)</f>
        <v>99</v>
      </c>
      <c r="CH4" s="3">
        <f>SUMIF(Death_Base!$D53:$EC53,Deaths_Day1!CH$1,Death_Base!$D4:$EC4)</f>
        <v>100</v>
      </c>
      <c r="CI4" s="3">
        <f>SUMIF(Death_Base!$D53:$EC53,Deaths_Day1!CI$1,Death_Base!$D4:$EC4)</f>
        <v>100</v>
      </c>
      <c r="CJ4" s="3">
        <f>SUMIF(Death_Base!$D53:$EC53,Deaths_Day1!CJ$1,Death_Base!$D4:$EC4)</f>
        <v>101</v>
      </c>
      <c r="CK4" s="3">
        <f>SUMIF(Death_Base!$D53:$EC53,Deaths_Day1!CK$1,Death_Base!$D4:$EC4)</f>
        <v>101</v>
      </c>
      <c r="CL4" s="3">
        <f>SUMIF(Death_Base!$D53:$EC53,Deaths_Day1!CL$1,Death_Base!$D4:$EC4)</f>
        <v>102</v>
      </c>
      <c r="CM4" s="3">
        <f>SUMIF(Death_Base!$D53:$EC53,Deaths_Day1!CM$1,Death_Base!$D4:$EC4)</f>
        <v>102</v>
      </c>
      <c r="CN4" s="3">
        <f>SUMIF(Death_Base!$D53:$EC53,Deaths_Day1!CN$1,Death_Base!$D4:$EC4)</f>
        <v>102</v>
      </c>
      <c r="CO4" s="3">
        <f>SUMIF(Death_Base!$D53:$EC53,Deaths_Day1!CO$1,Death_Base!$D4:$EC4)</f>
        <v>103</v>
      </c>
      <c r="CP4" s="3">
        <f>SUMIF(Death_Base!$D53:$EC53,Deaths_Day1!CP$1,Death_Base!$D4:$EC4)</f>
        <v>103</v>
      </c>
      <c r="CQ4" s="3">
        <f>SUMIF(Death_Base!$D53:$EC53,Deaths_Day1!CQ$1,Death_Base!$D4:$EC4)</f>
        <v>103</v>
      </c>
      <c r="CR4" s="3">
        <f>SUMIF(Death_Base!$D53:$EC53,Deaths_Day1!CR$1,Death_Base!$D4:$EC4)</f>
        <v>103</v>
      </c>
      <c r="CS4" s="3">
        <f>SUMIF(Death_Base!$D53:$EC53,Deaths_Day1!CS$1,Death_Base!$D4:$EC4)</f>
        <v>103</v>
      </c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</row>
    <row r="5" spans="2:140" x14ac:dyDescent="0.25">
      <c r="B5" s="1">
        <f>SUMIF(Death_Base!$D54:$EC54,1,Death_Base!$D$51:$EC$51)</f>
        <v>43907</v>
      </c>
      <c r="C5" s="9">
        <v>43982</v>
      </c>
      <c r="D5" s="2" t="s">
        <v>406</v>
      </c>
      <c r="E5" t="s">
        <v>2098</v>
      </c>
      <c r="F5" t="s">
        <v>2101</v>
      </c>
      <c r="G5" s="3">
        <f>SUMIF(Death_Base!$D54:$EC54,Deaths_Day1!G$1,Death_Base!$D5:$EC5)</f>
        <v>1</v>
      </c>
      <c r="H5" s="3">
        <f>SUMIF(Death_Base!$D54:$EC54,Deaths_Day1!H$1,Death_Base!$D5:$EC5)</f>
        <v>3</v>
      </c>
      <c r="I5" s="3">
        <f>SUMIF(Death_Base!$D54:$EC54,Deaths_Day1!I$1,Death_Base!$D5:$EC5)</f>
        <v>6</v>
      </c>
      <c r="J5" s="3">
        <f>SUMIF(Death_Base!$D54:$EC54,Deaths_Day1!J$1,Death_Base!$D5:$EC5)</f>
        <v>11</v>
      </c>
      <c r="K5" s="3">
        <f>SUMIF(Death_Base!$D54:$EC54,Deaths_Day1!K$1,Death_Base!$D5:$EC5)</f>
        <v>15</v>
      </c>
      <c r="L5" s="3">
        <f>SUMIF(Death_Base!$D54:$EC54,Deaths_Day1!L$1,Death_Base!$D5:$EC5)</f>
        <v>25</v>
      </c>
      <c r="M5" s="3">
        <f>SUMIF(Death_Base!$D54:$EC54,Deaths_Day1!M$1,Death_Base!$D5:$EC5)</f>
        <v>34</v>
      </c>
      <c r="N5" s="3">
        <f>SUMIF(Death_Base!$D54:$EC54,Deaths_Day1!N$1,Death_Base!$D5:$EC5)</f>
        <v>46</v>
      </c>
      <c r="O5" s="3">
        <f>SUMIF(Death_Base!$D54:$EC54,Deaths_Day1!O$1,Death_Base!$D5:$EC5)</f>
        <v>59</v>
      </c>
      <c r="P5" s="3">
        <f>SUMIF(Death_Base!$D54:$EC54,Deaths_Day1!P$1,Death_Base!$D5:$EC5)</f>
        <v>77</v>
      </c>
      <c r="Q5" s="3">
        <f>SUMIF(Death_Base!$D54:$EC54,Deaths_Day1!Q$1,Death_Base!$D5:$EC5)</f>
        <v>92</v>
      </c>
      <c r="R5" s="3">
        <f>SUMIF(Death_Base!$D54:$EC54,Deaths_Day1!R$1,Death_Base!$D5:$EC5)</f>
        <v>111</v>
      </c>
      <c r="S5" s="3">
        <f>SUMIF(Death_Base!$D54:$EC54,Deaths_Day1!S$1,Death_Base!$D5:$EC5)</f>
        <v>136</v>
      </c>
      <c r="T5" s="3">
        <f>SUMIF(Death_Base!$D54:$EC54,Deaths_Day1!T$1,Death_Base!$D5:$EC5)</f>
        <v>159</v>
      </c>
      <c r="U5" s="3">
        <f>SUMIF(Death_Base!$D54:$EC54,Deaths_Day1!U$1,Death_Base!$D5:$EC5)</f>
        <v>201</v>
      </c>
      <c r="V5" s="3">
        <f>SUMIF(Death_Base!$D54:$EC54,Deaths_Day1!V$1,Death_Base!$D5:$EC5)</f>
        <v>240</v>
      </c>
      <c r="W5" s="3">
        <f>SUMIF(Death_Base!$D54:$EC54,Deaths_Day1!W$1,Death_Base!$D5:$EC5)</f>
        <v>324</v>
      </c>
      <c r="X5" s="3">
        <f>SUMIF(Death_Base!$D54:$EC54,Deaths_Day1!X$1,Death_Base!$D5:$EC5)</f>
        <v>359</v>
      </c>
      <c r="Y5" s="3">
        <f>SUMIF(Death_Base!$D54:$EC54,Deaths_Day1!Y$1,Death_Base!$D5:$EC5)</f>
        <v>445</v>
      </c>
      <c r="Z5" s="3">
        <f>SUMIF(Death_Base!$D54:$EC54,Deaths_Day1!Z$1,Death_Base!$D5:$EC5)</f>
        <v>486</v>
      </c>
      <c r="AA5" s="3">
        <f>SUMIF(Death_Base!$D54:$EC54,Deaths_Day1!AA$1,Death_Base!$D5:$EC5)</f>
        <v>564</v>
      </c>
      <c r="AB5" s="3">
        <f>SUMIF(Death_Base!$D54:$EC54,Deaths_Day1!AB$1,Death_Base!$D5:$EC5)</f>
        <v>686</v>
      </c>
      <c r="AC5" s="3">
        <f>SUMIF(Death_Base!$D54:$EC54,Deaths_Day1!AC$1,Death_Base!$D5:$EC5)</f>
        <v>819</v>
      </c>
      <c r="AD5" s="3">
        <f>SUMIF(Death_Base!$D54:$EC54,Deaths_Day1!AD$1,Death_Base!$D5:$EC5)</f>
        <v>950</v>
      </c>
      <c r="AE5" s="3">
        <f>SUMIF(Death_Base!$D54:$EC54,Deaths_Day1!AE$1,Death_Base!$D5:$EC5)</f>
        <v>1057</v>
      </c>
      <c r="AF5" s="3">
        <f>SUMIF(Death_Base!$D54:$EC54,Deaths_Day1!AF$1,Death_Base!$D5:$EC5)</f>
        <v>1124</v>
      </c>
      <c r="AG5" s="3">
        <f>SUMIF(Death_Base!$D54:$EC54,Deaths_Day1!AG$1,Death_Base!$D5:$EC5)</f>
        <v>1223</v>
      </c>
      <c r="AH5" s="3">
        <f>SUMIF(Death_Base!$D54:$EC54,Deaths_Day1!AH$1,Death_Base!$D5:$EC5)</f>
        <v>1328</v>
      </c>
      <c r="AI5" s="3">
        <f>SUMIF(Death_Base!$D54:$EC54,Deaths_Day1!AI$1,Death_Base!$D5:$EC5)</f>
        <v>1532</v>
      </c>
      <c r="AJ5" s="3">
        <f>SUMIF(Death_Base!$D54:$EC54,Deaths_Day1!AJ$1,Death_Base!$D5:$EC5)</f>
        <v>1736</v>
      </c>
      <c r="AK5" s="3">
        <f>SUMIF(Death_Base!$D54:$EC54,Deaths_Day1!AK$1,Death_Base!$D5:$EC5)</f>
        <v>1924</v>
      </c>
      <c r="AL5" s="3">
        <f>SUMIF(Death_Base!$D54:$EC54,Deaths_Day1!AL$1,Death_Base!$D5:$EC5)</f>
        <v>2141</v>
      </c>
      <c r="AM5" s="3">
        <f>SUMIF(Death_Base!$D54:$EC54,Deaths_Day1!AM$1,Death_Base!$D5:$EC5)</f>
        <v>2354</v>
      </c>
      <c r="AN5" s="3">
        <f>SUMIF(Death_Base!$D54:$EC54,Deaths_Day1!AN$1,Death_Base!$D5:$EC5)</f>
        <v>2462</v>
      </c>
      <c r="AO5" s="3">
        <f>SUMIF(Death_Base!$D54:$EC54,Deaths_Day1!AO$1,Death_Base!$D5:$EC5)</f>
        <v>2587</v>
      </c>
      <c r="AP5" s="3">
        <f>SUMIF(Death_Base!$D54:$EC54,Deaths_Day1!AP$1,Death_Base!$D5:$EC5)</f>
        <v>2741</v>
      </c>
      <c r="AQ5" s="3">
        <f>SUMIF(Death_Base!$D54:$EC54,Deaths_Day1!AQ$1,Death_Base!$D5:$EC5)</f>
        <v>2906</v>
      </c>
      <c r="AR5" s="3">
        <f>SUMIF(Death_Base!$D54:$EC54,Deaths_Day1!AR$1,Death_Base!$D5:$EC5)</f>
        <v>3331</v>
      </c>
      <c r="AS5" s="3">
        <f>SUMIF(Death_Base!$D54:$EC54,Deaths_Day1!AS$1,Death_Base!$D5:$EC5)</f>
        <v>3704</v>
      </c>
      <c r="AT5" s="3">
        <f>SUMIF(Death_Base!$D54:$EC54,Deaths_Day1!AT$1,Death_Base!$D5:$EC5)</f>
        <v>4057</v>
      </c>
      <c r="AU5" s="3">
        <f>SUMIF(Death_Base!$D54:$EC54,Deaths_Day1!AU$1,Death_Base!$D5:$EC5)</f>
        <v>4286</v>
      </c>
      <c r="AV5" s="3">
        <f>SUMIF(Death_Base!$D54:$EC54,Deaths_Day1!AV$1,Death_Base!$D5:$EC5)</f>
        <v>4603</v>
      </c>
      <c r="AW5" s="3">
        <f>SUMIF(Death_Base!$D54:$EC54,Deaths_Day1!AW$1,Death_Base!$D5:$EC5)</f>
        <v>5083</v>
      </c>
      <c r="AX5" s="3">
        <f>SUMIF(Death_Base!$D54:$EC54,Deaths_Day1!AX$1,Death_Base!$D5:$EC5)</f>
        <v>5513</v>
      </c>
      <c r="AY5" s="3">
        <f>SUMIF(Death_Base!$D54:$EC54,Deaths_Day1!AY$1,Death_Base!$D5:$EC5)</f>
        <v>6006</v>
      </c>
      <c r="AZ5" s="3">
        <f>SUMIF(Death_Base!$D54:$EC54,Deaths_Day1!AZ$1,Death_Base!$D5:$EC5)</f>
        <v>6412</v>
      </c>
      <c r="BA5" s="3">
        <f>SUMIF(Death_Base!$D54:$EC54,Deaths_Day1!BA$1,Death_Base!$D5:$EC5)</f>
        <v>6761</v>
      </c>
      <c r="BB5" s="3">
        <f>SUMIF(Death_Base!$D54:$EC54,Deaths_Day1!BB$1,Death_Base!$D5:$EC5)</f>
        <v>7051</v>
      </c>
      <c r="BC5" s="3">
        <f>SUMIF(Death_Base!$D54:$EC54,Deaths_Day1!BC$1,Death_Base!$D5:$EC5)</f>
        <v>7367</v>
      </c>
      <c r="BD5" s="3">
        <f>SUMIF(Death_Base!$D54:$EC54,Deaths_Day1!BD$1,Death_Base!$D5:$EC5)</f>
        <v>7938</v>
      </c>
      <c r="BE5" s="3">
        <f>SUMIF(Death_Base!$D54:$EC54,Deaths_Day1!BE$1,Death_Base!$D5:$EC5)</f>
        <v>8588</v>
      </c>
      <c r="BF5" s="3">
        <f>SUMIF(Death_Base!$D54:$EC54,Deaths_Day1!BF$1,Death_Base!$D5:$EC5)</f>
        <v>9190</v>
      </c>
      <c r="BG5" s="3">
        <f>SUMIF(Death_Base!$D54:$EC54,Deaths_Day1!BG$1,Death_Base!$D5:$EC5)</f>
        <v>10017</v>
      </c>
      <c r="BH5" s="3">
        <f>SUMIF(Death_Base!$D54:$EC54,Deaths_Day1!BH$1,Death_Base!$D5:$EC5)</f>
        <v>10656</v>
      </c>
      <c r="BI5" s="3">
        <f>SUMIF(Death_Base!$D54:$EC54,Deaths_Day1!BI$1,Death_Base!$D5:$EC5)</f>
        <v>11123</v>
      </c>
      <c r="BJ5" s="3">
        <f>SUMIF(Death_Base!$D54:$EC54,Deaths_Day1!BJ$1,Death_Base!$D5:$EC5)</f>
        <v>11653</v>
      </c>
      <c r="BK5" s="3">
        <f>SUMIF(Death_Base!$D54:$EC54,Deaths_Day1!BK$1,Death_Base!$D5:$EC5)</f>
        <v>12461</v>
      </c>
      <c r="BL5" s="3">
        <f>SUMIF(Death_Base!$D54:$EC54,Deaths_Day1!BL$1,Death_Base!$D5:$EC5)</f>
        <v>13240</v>
      </c>
      <c r="BM5" s="3">
        <f>SUMIF(Death_Base!$D54:$EC54,Deaths_Day1!BM$1,Death_Base!$D5:$EC5)</f>
        <v>13999</v>
      </c>
      <c r="BN5" s="3">
        <f>SUMIF(Death_Base!$D54:$EC54,Deaths_Day1!BN$1,Death_Base!$D5:$EC5)</f>
        <v>14962</v>
      </c>
      <c r="BO5" s="3">
        <f>SUMIF(Death_Base!$D54:$EC54,Deaths_Day1!BO$1,Death_Base!$D5:$EC5)</f>
        <v>15662</v>
      </c>
      <c r="BP5" s="3">
        <f>SUMIF(Death_Base!$D54:$EC54,Deaths_Day1!BP$1,Death_Base!$D5:$EC5)</f>
        <v>16118</v>
      </c>
      <c r="BQ5" s="3">
        <f>SUMIF(Death_Base!$D54:$EC54,Deaths_Day1!BQ$1,Death_Base!$D5:$EC5)</f>
        <v>16853</v>
      </c>
      <c r="BR5" s="3">
        <f>SUMIF(Death_Base!$D54:$EC54,Deaths_Day1!BR$1,Death_Base!$D5:$EC5)</f>
        <v>17983</v>
      </c>
      <c r="BS5" s="3">
        <f>SUMIF(Death_Base!$D54:$EC54,Deaths_Day1!BS$1,Death_Base!$D5:$EC5)</f>
        <v>18859</v>
      </c>
      <c r="BT5" s="3">
        <f>SUMIF(Death_Base!$D54:$EC54,Deaths_Day1!BT$1,Death_Base!$D5:$EC5)</f>
        <v>20047</v>
      </c>
      <c r="BU5" s="3">
        <f>SUMIF(Death_Base!$D54:$EC54,Deaths_Day1!BU$1,Death_Base!$D5:$EC5)</f>
        <v>21048</v>
      </c>
      <c r="BV5" s="3">
        <f>SUMIF(Death_Base!$D54:$EC54,Deaths_Day1!BV$1,Death_Base!$D5:$EC5)</f>
        <v>22013</v>
      </c>
      <c r="BW5" s="3">
        <f>SUMIF(Death_Base!$D54:$EC54,Deaths_Day1!BW$1,Death_Base!$D5:$EC5)</f>
        <v>22666</v>
      </c>
      <c r="BX5" s="3">
        <f>SUMIF(Death_Base!$D54:$EC54,Deaths_Day1!BX$1,Death_Base!$D5:$EC5)</f>
        <v>23473</v>
      </c>
      <c r="BY5" s="3">
        <f>SUMIF(Death_Base!$D54:$EC54,Deaths_Day1!BY$1,Death_Base!$D5:$EC5)</f>
        <v>24512</v>
      </c>
      <c r="BZ5" s="3">
        <f>SUMIF(Death_Base!$D54:$EC54,Deaths_Day1!BZ$1,Death_Base!$D5:$EC5)</f>
        <v>25598</v>
      </c>
      <c r="CA5" s="3">
        <f>SUMIF(Death_Base!$D54:$EC54,Deaths_Day1!CA$1,Death_Base!$D5:$EC5)</f>
        <v>26754</v>
      </c>
      <c r="CB5" s="3">
        <f>SUMIF(Death_Base!$D54:$EC54,Deaths_Day1!CB$1,Death_Base!$D5:$EC5)</f>
        <v>27878</v>
      </c>
      <c r="CC5" s="3">
        <f>SUMIF(Death_Base!$D54:$EC54,Deaths_Day1!CC$1,Death_Base!$D5:$EC5)</f>
        <v>28834</v>
      </c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</row>
    <row r="6" spans="2:140" x14ac:dyDescent="0.25">
      <c r="B6" s="1">
        <f>SUMIF(Death_Base!$D55:$EC55,1,Death_Base!$D$51:$EC$51)</f>
        <v>43912</v>
      </c>
      <c r="C6" s="9">
        <v>43982</v>
      </c>
      <c r="D6" s="2" t="s">
        <v>586</v>
      </c>
      <c r="E6" t="s">
        <v>2099</v>
      </c>
      <c r="F6" t="s">
        <v>2101</v>
      </c>
      <c r="G6" s="3">
        <f>SUMIF(Death_Base!$D55:$EC55,Deaths_Day1!G$1,Death_Base!$D6:$EC6)</f>
        <v>1</v>
      </c>
      <c r="H6" s="3">
        <f>SUMIF(Death_Base!$D55:$EC55,Deaths_Day1!H$1,Death_Base!$D6:$EC6)</f>
        <v>2</v>
      </c>
      <c r="I6" s="3">
        <f>SUMIF(Death_Base!$D55:$EC55,Deaths_Day1!I$1,Death_Base!$D6:$EC6)</f>
        <v>2</v>
      </c>
      <c r="J6" s="3">
        <f>SUMIF(Death_Base!$D55:$EC55,Deaths_Day1!J$1,Death_Base!$D6:$EC6)</f>
        <v>3</v>
      </c>
      <c r="K6" s="3">
        <f>SUMIF(Death_Base!$D55:$EC55,Deaths_Day1!K$1,Death_Base!$D6:$EC6)</f>
        <v>4</v>
      </c>
      <c r="L6" s="3">
        <f>SUMIF(Death_Base!$D55:$EC55,Deaths_Day1!L$1,Death_Base!$D6:$EC6)</f>
        <v>5</v>
      </c>
      <c r="M6" s="3">
        <f>SUMIF(Death_Base!$D55:$EC55,Deaths_Day1!M$1,Death_Base!$D6:$EC6)</f>
        <v>6</v>
      </c>
      <c r="N6" s="3">
        <f>SUMIF(Death_Base!$D55:$EC55,Deaths_Day1!N$1,Death_Base!$D6:$EC6)</f>
        <v>7</v>
      </c>
      <c r="O6" s="3">
        <f>SUMIF(Death_Base!$D55:$EC55,Deaths_Day1!O$1,Death_Base!$D6:$EC6)</f>
        <v>8</v>
      </c>
      <c r="P6" s="3">
        <f>SUMIF(Death_Base!$D55:$EC55,Deaths_Day1!P$1,Death_Base!$D6:$EC6)</f>
        <v>12</v>
      </c>
      <c r="Q6" s="3">
        <f>SUMIF(Death_Base!$D55:$EC55,Deaths_Day1!Q$1,Death_Base!$D6:$EC6)</f>
        <v>16</v>
      </c>
      <c r="R6" s="3">
        <f>SUMIF(Death_Base!$D55:$EC55,Deaths_Day1!R$1,Death_Base!$D6:$EC6)</f>
        <v>18</v>
      </c>
      <c r="S6" s="3">
        <f>SUMIF(Death_Base!$D55:$EC55,Deaths_Day1!S$1,Death_Base!$D6:$EC6)</f>
        <v>22</v>
      </c>
      <c r="T6" s="3">
        <f>SUMIF(Death_Base!$D55:$EC55,Deaths_Day1!T$1,Death_Base!$D6:$EC6)</f>
        <v>27</v>
      </c>
      <c r="U6" s="3">
        <f>SUMIF(Death_Base!$D55:$EC55,Deaths_Day1!U$1,Death_Base!$D6:$EC6)</f>
        <v>34</v>
      </c>
      <c r="V6" s="3">
        <f>SUMIF(Death_Base!$D55:$EC55,Deaths_Day1!V$1,Death_Base!$D6:$EC6)</f>
        <v>37</v>
      </c>
      <c r="W6" s="3">
        <f>SUMIF(Death_Base!$D55:$EC55,Deaths_Day1!W$1,Death_Base!$D6:$EC6)</f>
        <v>43</v>
      </c>
      <c r="X6" s="3">
        <f>SUMIF(Death_Base!$D55:$EC55,Deaths_Day1!X$1,Death_Base!$D6:$EC6)</f>
        <v>48</v>
      </c>
      <c r="Y6" s="3">
        <f>SUMIF(Death_Base!$D55:$EC55,Deaths_Day1!Y$1,Death_Base!$D6:$EC6)</f>
        <v>57</v>
      </c>
      <c r="Z6" s="3">
        <f>SUMIF(Death_Base!$D55:$EC55,Deaths_Day1!Z$1,Death_Base!$D6:$EC6)</f>
        <v>65</v>
      </c>
      <c r="AA6" s="3">
        <f>SUMIF(Death_Base!$D55:$EC55,Deaths_Day1!AA$1,Death_Base!$D6:$EC6)</f>
        <v>73</v>
      </c>
      <c r="AB6" s="3">
        <f>SUMIF(Death_Base!$D55:$EC55,Deaths_Day1!AB$1,Death_Base!$D6:$EC6)</f>
        <v>80</v>
      </c>
      <c r="AC6" s="3">
        <f>SUMIF(Death_Base!$D55:$EC55,Deaths_Day1!AC$1,Death_Base!$D6:$EC6)</f>
        <v>82</v>
      </c>
      <c r="AD6" s="3">
        <f>SUMIF(Death_Base!$D55:$EC55,Deaths_Day1!AD$1,Death_Base!$D6:$EC6)</f>
        <v>92</v>
      </c>
      <c r="AE6" s="3">
        <f>SUMIF(Death_Base!$D55:$EC55,Deaths_Day1!AE$1,Death_Base!$D6:$EC6)</f>
        <v>94</v>
      </c>
      <c r="AF6" s="3">
        <f>SUMIF(Death_Base!$D55:$EC55,Deaths_Day1!AF$1,Death_Base!$D6:$EC6)</f>
        <v>105</v>
      </c>
      <c r="AG6" s="3">
        <f>SUMIF(Death_Base!$D55:$EC55,Deaths_Day1!AG$1,Death_Base!$D6:$EC6)</f>
        <v>116</v>
      </c>
      <c r="AH6" s="3">
        <f>SUMIF(Death_Base!$D55:$EC55,Deaths_Day1!AH$1,Death_Base!$D6:$EC6)</f>
        <v>126</v>
      </c>
      <c r="AI6" s="3">
        <f>SUMIF(Death_Base!$D55:$EC55,Deaths_Day1!AI$1,Death_Base!$D6:$EC6)</f>
        <v>133</v>
      </c>
      <c r="AJ6" s="3">
        <f>SUMIF(Death_Base!$D55:$EC55,Deaths_Day1!AJ$1,Death_Base!$D6:$EC6)</f>
        <v>139</v>
      </c>
      <c r="AK6" s="3">
        <f>SUMIF(Death_Base!$D55:$EC55,Deaths_Day1!AK$1,Death_Base!$D6:$EC6)</f>
        <v>147</v>
      </c>
      <c r="AL6" s="3">
        <f>SUMIF(Death_Base!$D55:$EC55,Deaths_Day1!AL$1,Death_Base!$D6:$EC6)</f>
        <v>160</v>
      </c>
      <c r="AM6" s="3">
        <f>SUMIF(Death_Base!$D55:$EC55,Deaths_Day1!AM$1,Death_Base!$D6:$EC6)</f>
        <v>168</v>
      </c>
      <c r="AN6" s="3">
        <f>SUMIF(Death_Base!$D55:$EC55,Deaths_Day1!AN$1,Death_Base!$D6:$EC6)</f>
        <v>174</v>
      </c>
      <c r="AO6" s="3">
        <f>SUMIF(Death_Base!$D55:$EC55,Deaths_Day1!AO$1,Death_Base!$D6:$EC6)</f>
        <v>181</v>
      </c>
      <c r="AP6" s="3">
        <f>SUMIF(Death_Base!$D55:$EC55,Deaths_Day1!AP$1,Death_Base!$D6:$EC6)</f>
        <v>189</v>
      </c>
      <c r="AQ6" s="3">
        <f>SUMIF(Death_Base!$D55:$EC55,Deaths_Day1!AQ$1,Death_Base!$D6:$EC6)</f>
        <v>198</v>
      </c>
      <c r="AR6" s="3">
        <f>SUMIF(Death_Base!$D55:$EC55,Deaths_Day1!AR$1,Death_Base!$D6:$EC6)</f>
        <v>207</v>
      </c>
      <c r="AS6" s="3">
        <f>SUMIF(Death_Base!$D55:$EC55,Deaths_Day1!AS$1,Death_Base!$D6:$EC6)</f>
        <v>216</v>
      </c>
      <c r="AT6" s="3">
        <f>SUMIF(Death_Base!$D55:$EC55,Deaths_Day1!AT$1,Death_Base!$D6:$EC6)</f>
        <v>227</v>
      </c>
      <c r="AU6" s="3">
        <f>SUMIF(Death_Base!$D55:$EC55,Deaths_Day1!AU$1,Death_Base!$D6:$EC6)</f>
        <v>234</v>
      </c>
      <c r="AV6" s="3">
        <f>SUMIF(Death_Base!$D55:$EC55,Deaths_Day1!AV$1,Death_Base!$D6:$EC6)</f>
        <v>247</v>
      </c>
      <c r="AW6" s="3">
        <f>SUMIF(Death_Base!$D55:$EC55,Deaths_Day1!AW$1,Death_Base!$D6:$EC6)</f>
        <v>260</v>
      </c>
      <c r="AX6" s="3">
        <f>SUMIF(Death_Base!$D55:$EC55,Deaths_Day1!AX$1,Death_Base!$D6:$EC6)</f>
        <v>270</v>
      </c>
      <c r="AY6" s="3">
        <f>SUMIF(Death_Base!$D55:$EC55,Deaths_Day1!AY$1,Death_Base!$D6:$EC6)</f>
        <v>275</v>
      </c>
      <c r="AZ6" s="3">
        <f>SUMIF(Death_Base!$D55:$EC55,Deaths_Day1!AZ$1,Death_Base!$D6:$EC6)</f>
        <v>281</v>
      </c>
      <c r="BA6" s="3">
        <f>SUMIF(Death_Base!$D55:$EC55,Deaths_Day1!BA$1,Death_Base!$D6:$EC6)</f>
        <v>285</v>
      </c>
      <c r="BB6" s="3">
        <f>SUMIF(Death_Base!$D55:$EC55,Deaths_Day1!BB$1,Death_Base!$D6:$EC6)</f>
        <v>294</v>
      </c>
      <c r="BC6" s="3">
        <f>SUMIF(Death_Base!$D55:$EC55,Deaths_Day1!BC$1,Death_Base!$D6:$EC6)</f>
        <v>304</v>
      </c>
      <c r="BD6" s="3">
        <f>SUMIF(Death_Base!$D55:$EC55,Deaths_Day1!BD$1,Death_Base!$D6:$EC6)</f>
        <v>312</v>
      </c>
      <c r="BE6" s="3">
        <f>SUMIF(Death_Base!$D55:$EC55,Deaths_Day1!BE$1,Death_Base!$D6:$EC6)</f>
        <v>323</v>
      </c>
      <c r="BF6" s="3">
        <f>SUMIF(Death_Base!$D55:$EC55,Deaths_Day1!BF$1,Death_Base!$D6:$EC6)</f>
        <v>335</v>
      </c>
      <c r="BG6" s="3">
        <f>SUMIF(Death_Base!$D55:$EC55,Deaths_Day1!BG$1,Death_Base!$D6:$EC6)</f>
        <v>346</v>
      </c>
      <c r="BH6" s="3">
        <f>SUMIF(Death_Base!$D55:$EC55,Deaths_Day1!BH$1,Death_Base!$D6:$EC6)</f>
        <v>368</v>
      </c>
      <c r="BI6" s="3">
        <f>SUMIF(Death_Base!$D55:$EC55,Deaths_Day1!BI$1,Death_Base!$D6:$EC6)</f>
        <v>394</v>
      </c>
      <c r="BJ6" s="3">
        <f>SUMIF(Death_Base!$D55:$EC55,Deaths_Day1!BJ$1,Death_Base!$D6:$EC6)</f>
        <v>421</v>
      </c>
      <c r="BK6" s="3">
        <f>SUMIF(Death_Base!$D55:$EC55,Deaths_Day1!BK$1,Death_Base!$D6:$EC6)</f>
        <v>450</v>
      </c>
      <c r="BL6" s="3">
        <f>SUMIF(Death_Base!$D55:$EC55,Deaths_Day1!BL$1,Death_Base!$D6:$EC6)</f>
        <v>478</v>
      </c>
      <c r="BM6" s="3">
        <f>SUMIF(Death_Base!$D55:$EC55,Deaths_Day1!BM$1,Death_Base!$D6:$EC6)</f>
        <v>509</v>
      </c>
      <c r="BN6" s="3">
        <f>SUMIF(Death_Base!$D55:$EC55,Deaths_Day1!BN$1,Death_Base!$D6:$EC6)</f>
        <v>544</v>
      </c>
      <c r="BO6" s="3">
        <f>SUMIF(Death_Base!$D55:$EC55,Deaths_Day1!BO$1,Death_Base!$D6:$EC6)</f>
        <v>589</v>
      </c>
      <c r="BP6" s="3">
        <f>SUMIF(Death_Base!$D55:$EC55,Deaths_Day1!BP$1,Death_Base!$D6:$EC6)</f>
        <v>630</v>
      </c>
      <c r="BQ6" s="3">
        <f>SUMIF(Death_Base!$D55:$EC55,Deaths_Day1!BQ$1,Death_Base!$D6:$EC6)</f>
        <v>673</v>
      </c>
      <c r="BR6" s="3">
        <f>SUMIF(Death_Base!$D55:$EC55,Deaths_Day1!BR$1,Death_Base!$D6:$EC6)</f>
        <v>718</v>
      </c>
      <c r="BS6" s="3">
        <f>SUMIF(Death_Base!$D55:$EC55,Deaths_Day1!BS$1,Death_Base!$D6:$EC6)</f>
        <v>761</v>
      </c>
      <c r="BT6" s="3">
        <f>SUMIF(Death_Base!$D55:$EC55,Deaths_Day1!BT$1,Death_Base!$D6:$EC6)</f>
        <v>806</v>
      </c>
      <c r="BU6" s="3">
        <f>SUMIF(Death_Base!$D55:$EC55,Deaths_Day1!BU$1,Death_Base!$D6:$EC6)</f>
        <v>841</v>
      </c>
      <c r="BV6" s="3">
        <f>SUMIF(Death_Base!$D55:$EC55,Deaths_Day1!BV$1,Death_Base!$D6:$EC6)</f>
        <v>890</v>
      </c>
      <c r="BW6" s="3">
        <f>SUMIF(Death_Base!$D55:$EC55,Deaths_Day1!BW$1,Death_Base!$D6:$EC6)</f>
        <v>944</v>
      </c>
      <c r="BX6" s="3">
        <f>SUMIF(Death_Base!$D55:$EC55,Deaths_Day1!BX$1,Death_Base!$D6:$EC6)</f>
        <v>997</v>
      </c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</row>
    <row r="7" spans="2:140" x14ac:dyDescent="0.25">
      <c r="B7" s="1">
        <f>SUMIF(Death_Base!$D56:$EC56,1,Death_Base!$D$51:$EC$51)</f>
        <v>43852</v>
      </c>
      <c r="C7" s="9">
        <v>43982</v>
      </c>
      <c r="D7" s="2" t="s">
        <v>611</v>
      </c>
      <c r="E7" t="s">
        <v>2099</v>
      </c>
      <c r="F7" t="s">
        <v>2102</v>
      </c>
      <c r="G7" s="3">
        <f>SUMIF(Death_Base!$D56:$EC56,Deaths_Day1!G$1,Death_Base!$D7:$EC7)</f>
        <v>17</v>
      </c>
      <c r="H7" s="3">
        <f>SUMIF(Death_Base!$D56:$EC56,Deaths_Day1!H$1,Death_Base!$D7:$EC7)</f>
        <v>18</v>
      </c>
      <c r="I7" s="3">
        <f>SUMIF(Death_Base!$D56:$EC56,Deaths_Day1!I$1,Death_Base!$D7:$EC7)</f>
        <v>26</v>
      </c>
      <c r="J7" s="3">
        <f>SUMIF(Death_Base!$D56:$EC56,Deaths_Day1!J$1,Death_Base!$D7:$EC7)</f>
        <v>42</v>
      </c>
      <c r="K7" s="3">
        <f>SUMIF(Death_Base!$D56:$EC56,Deaths_Day1!K$1,Death_Base!$D7:$EC7)</f>
        <v>56</v>
      </c>
      <c r="L7" s="3">
        <f>SUMIF(Death_Base!$D56:$EC56,Deaths_Day1!L$1,Death_Base!$D7:$EC7)</f>
        <v>82</v>
      </c>
      <c r="M7" s="3">
        <f>SUMIF(Death_Base!$D56:$EC56,Deaths_Day1!M$1,Death_Base!$D7:$EC7)</f>
        <v>131</v>
      </c>
      <c r="N7" s="3">
        <f>SUMIF(Death_Base!$D56:$EC56,Deaths_Day1!N$1,Death_Base!$D7:$EC7)</f>
        <v>133</v>
      </c>
      <c r="O7" s="3">
        <f>SUMIF(Death_Base!$D56:$EC56,Deaths_Day1!O$1,Death_Base!$D7:$EC7)</f>
        <v>171</v>
      </c>
      <c r="P7" s="3">
        <f>SUMIF(Death_Base!$D56:$EC56,Deaths_Day1!P$1,Death_Base!$D7:$EC7)</f>
        <v>213</v>
      </c>
      <c r="Q7" s="3">
        <f>SUMIF(Death_Base!$D56:$EC56,Deaths_Day1!Q$1,Death_Base!$D7:$EC7)</f>
        <v>259</v>
      </c>
      <c r="R7" s="3">
        <f>SUMIF(Death_Base!$D56:$EC56,Deaths_Day1!R$1,Death_Base!$D7:$EC7)</f>
        <v>361</v>
      </c>
      <c r="S7" s="3">
        <f>SUMIF(Death_Base!$D56:$EC56,Deaths_Day1!S$1,Death_Base!$D7:$EC7)</f>
        <v>425</v>
      </c>
      <c r="T7" s="3">
        <f>SUMIF(Death_Base!$D56:$EC56,Deaths_Day1!T$1,Death_Base!$D7:$EC7)</f>
        <v>491</v>
      </c>
      <c r="U7" s="3">
        <f>SUMIF(Death_Base!$D56:$EC56,Deaths_Day1!U$1,Death_Base!$D7:$EC7)</f>
        <v>563</v>
      </c>
      <c r="V7" s="3">
        <f>SUMIF(Death_Base!$D56:$EC56,Deaths_Day1!V$1,Death_Base!$D7:$EC7)</f>
        <v>633</v>
      </c>
      <c r="W7" s="3">
        <f>SUMIF(Death_Base!$D56:$EC56,Deaths_Day1!W$1,Death_Base!$D7:$EC7)</f>
        <v>718</v>
      </c>
      <c r="X7" s="3">
        <f>SUMIF(Death_Base!$D56:$EC56,Deaths_Day1!X$1,Death_Base!$D7:$EC7)</f>
        <v>805</v>
      </c>
      <c r="Y7" s="3">
        <f>SUMIF(Death_Base!$D56:$EC56,Deaths_Day1!Y$1,Death_Base!$D7:$EC7)</f>
        <v>905</v>
      </c>
      <c r="Z7" s="3">
        <f>SUMIF(Death_Base!$D56:$EC56,Deaths_Day1!Z$1,Death_Base!$D7:$EC7)</f>
        <v>1012</v>
      </c>
      <c r="AA7" s="3">
        <f>SUMIF(Death_Base!$D56:$EC56,Deaths_Day1!AA$1,Death_Base!$D7:$EC7)</f>
        <v>1112</v>
      </c>
      <c r="AB7" s="3">
        <f>SUMIF(Death_Base!$D56:$EC56,Deaths_Day1!AB$1,Death_Base!$D7:$EC7)</f>
        <v>1117</v>
      </c>
      <c r="AC7" s="3">
        <f>SUMIF(Death_Base!$D56:$EC56,Deaths_Day1!AC$1,Death_Base!$D7:$EC7)</f>
        <v>1369</v>
      </c>
      <c r="AD7" s="3">
        <f>SUMIF(Death_Base!$D56:$EC56,Deaths_Day1!AD$1,Death_Base!$D7:$EC7)</f>
        <v>1521</v>
      </c>
      <c r="AE7" s="3">
        <f>SUMIF(Death_Base!$D56:$EC56,Deaths_Day1!AE$1,Death_Base!$D7:$EC7)</f>
        <v>1663</v>
      </c>
      <c r="AF7" s="3">
        <f>SUMIF(Death_Base!$D56:$EC56,Deaths_Day1!AF$1,Death_Base!$D7:$EC7)</f>
        <v>1766</v>
      </c>
      <c r="AG7" s="3">
        <f>SUMIF(Death_Base!$D56:$EC56,Deaths_Day1!AG$1,Death_Base!$D7:$EC7)</f>
        <v>1864</v>
      </c>
      <c r="AH7" s="3">
        <f>SUMIF(Death_Base!$D56:$EC56,Deaths_Day1!AH$1,Death_Base!$D7:$EC7)</f>
        <v>2003</v>
      </c>
      <c r="AI7" s="3">
        <f>SUMIF(Death_Base!$D56:$EC56,Deaths_Day1!AI$1,Death_Base!$D7:$EC7)</f>
        <v>2116</v>
      </c>
      <c r="AJ7" s="3">
        <f>SUMIF(Death_Base!$D56:$EC56,Deaths_Day1!AJ$1,Death_Base!$D7:$EC7)</f>
        <v>2238</v>
      </c>
      <c r="AK7" s="3">
        <f>SUMIF(Death_Base!$D56:$EC56,Deaths_Day1!AK$1,Death_Base!$D7:$EC7)</f>
        <v>2238</v>
      </c>
      <c r="AL7" s="3">
        <f>SUMIF(Death_Base!$D56:$EC56,Deaths_Day1!AL$1,Death_Base!$D7:$EC7)</f>
        <v>2443</v>
      </c>
      <c r="AM7" s="3">
        <f>SUMIF(Death_Base!$D56:$EC56,Deaths_Day1!AM$1,Death_Base!$D7:$EC7)</f>
        <v>2445</v>
      </c>
      <c r="AN7" s="3">
        <f>SUMIF(Death_Base!$D56:$EC56,Deaths_Day1!AN$1,Death_Base!$D7:$EC7)</f>
        <v>2595</v>
      </c>
      <c r="AO7" s="3">
        <f>SUMIF(Death_Base!$D56:$EC56,Deaths_Day1!AO$1,Death_Base!$D7:$EC7)</f>
        <v>2665</v>
      </c>
      <c r="AP7" s="3">
        <f>SUMIF(Death_Base!$D56:$EC56,Deaths_Day1!AP$1,Death_Base!$D7:$EC7)</f>
        <v>2717</v>
      </c>
      <c r="AQ7" s="3">
        <f>SUMIF(Death_Base!$D56:$EC56,Deaths_Day1!AQ$1,Death_Base!$D7:$EC7)</f>
        <v>2746</v>
      </c>
      <c r="AR7" s="3">
        <f>SUMIF(Death_Base!$D56:$EC56,Deaths_Day1!AR$1,Death_Base!$D7:$EC7)</f>
        <v>2790</v>
      </c>
      <c r="AS7" s="3">
        <f>SUMIF(Death_Base!$D56:$EC56,Deaths_Day1!AS$1,Death_Base!$D7:$EC7)</f>
        <v>2837</v>
      </c>
      <c r="AT7" s="3">
        <f>SUMIF(Death_Base!$D56:$EC56,Deaths_Day1!AT$1,Death_Base!$D7:$EC7)</f>
        <v>2872</v>
      </c>
      <c r="AU7" s="3">
        <f>SUMIF(Death_Base!$D56:$EC56,Deaths_Day1!AU$1,Death_Base!$D7:$EC7)</f>
        <v>2914</v>
      </c>
      <c r="AV7" s="3">
        <f>SUMIF(Death_Base!$D56:$EC56,Deaths_Day1!AV$1,Death_Base!$D7:$EC7)</f>
        <v>2947</v>
      </c>
      <c r="AW7" s="3">
        <f>SUMIF(Death_Base!$D56:$EC56,Deaths_Day1!AW$1,Death_Base!$D7:$EC7)</f>
        <v>2983</v>
      </c>
      <c r="AX7" s="3">
        <f>SUMIF(Death_Base!$D56:$EC56,Deaths_Day1!AX$1,Death_Base!$D7:$EC7)</f>
        <v>3015</v>
      </c>
      <c r="AY7" s="3">
        <f>SUMIF(Death_Base!$D56:$EC56,Deaths_Day1!AY$1,Death_Base!$D7:$EC7)</f>
        <v>3044</v>
      </c>
      <c r="AZ7" s="3">
        <f>SUMIF(Death_Base!$D56:$EC56,Deaths_Day1!AZ$1,Death_Base!$D7:$EC7)</f>
        <v>3072</v>
      </c>
      <c r="BA7" s="3">
        <f>SUMIF(Death_Base!$D56:$EC56,Deaths_Day1!BA$1,Death_Base!$D7:$EC7)</f>
        <v>3100</v>
      </c>
      <c r="BB7" s="3">
        <f>SUMIF(Death_Base!$D56:$EC56,Deaths_Day1!BB$1,Death_Base!$D7:$EC7)</f>
        <v>3123</v>
      </c>
      <c r="BC7" s="3">
        <f>SUMIF(Death_Base!$D56:$EC56,Deaths_Day1!BC$1,Death_Base!$D7:$EC7)</f>
        <v>3139</v>
      </c>
      <c r="BD7" s="3">
        <f>SUMIF(Death_Base!$D56:$EC56,Deaths_Day1!BD$1,Death_Base!$D7:$EC7)</f>
        <v>3161</v>
      </c>
      <c r="BE7" s="3">
        <f>SUMIF(Death_Base!$D56:$EC56,Deaths_Day1!BE$1,Death_Base!$D7:$EC7)</f>
        <v>3172</v>
      </c>
      <c r="BF7" s="3">
        <f>SUMIF(Death_Base!$D56:$EC56,Deaths_Day1!BF$1,Death_Base!$D7:$EC7)</f>
        <v>3180</v>
      </c>
      <c r="BG7" s="3">
        <f>SUMIF(Death_Base!$D56:$EC56,Deaths_Day1!BG$1,Death_Base!$D7:$EC7)</f>
        <v>3193</v>
      </c>
      <c r="BH7" s="3">
        <f>SUMIF(Death_Base!$D56:$EC56,Deaths_Day1!BH$1,Death_Base!$D7:$EC7)</f>
        <v>3203</v>
      </c>
      <c r="BI7" s="3">
        <f>SUMIF(Death_Base!$D56:$EC56,Deaths_Day1!BI$1,Death_Base!$D7:$EC7)</f>
        <v>3217</v>
      </c>
      <c r="BJ7" s="3">
        <f>SUMIF(Death_Base!$D56:$EC56,Deaths_Day1!BJ$1,Death_Base!$D7:$EC7)</f>
        <v>3230</v>
      </c>
      <c r="BK7" s="3">
        <f>SUMIF(Death_Base!$D56:$EC56,Deaths_Day1!BK$1,Death_Base!$D7:$EC7)</f>
        <v>3241</v>
      </c>
      <c r="BL7" s="3">
        <f>SUMIF(Death_Base!$D56:$EC56,Deaths_Day1!BL$1,Death_Base!$D7:$EC7)</f>
        <v>3249</v>
      </c>
      <c r="BM7" s="3">
        <f>SUMIF(Death_Base!$D56:$EC56,Deaths_Day1!BM$1,Death_Base!$D7:$EC7)</f>
        <v>3253</v>
      </c>
      <c r="BN7" s="3">
        <f>SUMIF(Death_Base!$D56:$EC56,Deaths_Day1!BN$1,Death_Base!$D7:$EC7)</f>
        <v>3259</v>
      </c>
      <c r="BO7" s="3">
        <f>SUMIF(Death_Base!$D56:$EC56,Deaths_Day1!BO$1,Death_Base!$D7:$EC7)</f>
        <v>3274</v>
      </c>
      <c r="BP7" s="3">
        <f>SUMIF(Death_Base!$D56:$EC56,Deaths_Day1!BP$1,Death_Base!$D7:$EC7)</f>
        <v>3274</v>
      </c>
      <c r="BQ7" s="3">
        <f>SUMIF(Death_Base!$D56:$EC56,Deaths_Day1!BQ$1,Death_Base!$D7:$EC7)</f>
        <v>3281</v>
      </c>
      <c r="BR7" s="3">
        <f>SUMIF(Death_Base!$D56:$EC56,Deaths_Day1!BR$1,Death_Base!$D7:$EC7)</f>
        <v>3285</v>
      </c>
      <c r="BS7" s="3">
        <f>SUMIF(Death_Base!$D56:$EC56,Deaths_Day1!BS$1,Death_Base!$D7:$EC7)</f>
        <v>3291</v>
      </c>
      <c r="BT7" s="3">
        <f>SUMIF(Death_Base!$D56:$EC56,Deaths_Day1!BT$1,Death_Base!$D7:$EC7)</f>
        <v>3296</v>
      </c>
      <c r="BU7" s="3">
        <f>SUMIF(Death_Base!$D56:$EC56,Deaths_Day1!BU$1,Death_Base!$D7:$EC7)</f>
        <v>3299</v>
      </c>
      <c r="BV7" s="3">
        <f>SUMIF(Death_Base!$D56:$EC56,Deaths_Day1!BV$1,Death_Base!$D7:$EC7)</f>
        <v>3304</v>
      </c>
      <c r="BW7" s="3">
        <f>SUMIF(Death_Base!$D56:$EC56,Deaths_Day1!BW$1,Death_Base!$D7:$EC7)</f>
        <v>3308</v>
      </c>
      <c r="BX7" s="3">
        <f>SUMIF(Death_Base!$D56:$EC56,Deaths_Day1!BX$1,Death_Base!$D7:$EC7)</f>
        <v>3309</v>
      </c>
      <c r="BY7" s="3">
        <f>SUMIF(Death_Base!$D56:$EC56,Deaths_Day1!BY$1,Death_Base!$D7:$EC7)</f>
        <v>3316</v>
      </c>
      <c r="BZ7" s="3">
        <f>SUMIF(Death_Base!$D56:$EC56,Deaths_Day1!BZ$1,Death_Base!$D7:$EC7)</f>
        <v>3322</v>
      </c>
      <c r="CA7" s="3">
        <f>SUMIF(Death_Base!$D56:$EC56,Deaths_Day1!CA$1,Death_Base!$D7:$EC7)</f>
        <v>3326</v>
      </c>
      <c r="CB7" s="3">
        <f>SUMIF(Death_Base!$D56:$EC56,Deaths_Day1!CB$1,Death_Base!$D7:$EC7)</f>
        <v>3330</v>
      </c>
      <c r="CC7" s="3">
        <f>SUMIF(Death_Base!$D56:$EC56,Deaths_Day1!CC$1,Death_Base!$D7:$EC7)</f>
        <v>3333</v>
      </c>
      <c r="CD7" s="3">
        <f>SUMIF(Death_Base!$D56:$EC56,Deaths_Day1!CD$1,Death_Base!$D7:$EC7)</f>
        <v>3335</v>
      </c>
      <c r="CE7" s="3">
        <f>SUMIF(Death_Base!$D56:$EC56,Deaths_Day1!CE$1,Death_Base!$D7:$EC7)</f>
        <v>3335</v>
      </c>
      <c r="CF7" s="3">
        <f>SUMIF(Death_Base!$D56:$EC56,Deaths_Day1!CF$1,Death_Base!$D7:$EC7)</f>
        <v>3337</v>
      </c>
      <c r="CG7" s="3">
        <f>SUMIF(Death_Base!$D56:$EC56,Deaths_Day1!CG$1,Death_Base!$D7:$EC7)</f>
        <v>3339</v>
      </c>
      <c r="CH7" s="3">
        <f>SUMIF(Death_Base!$D56:$EC56,Deaths_Day1!CH$1,Death_Base!$D7:$EC7)</f>
        <v>3340</v>
      </c>
      <c r="CI7" s="3">
        <f>SUMIF(Death_Base!$D56:$EC56,Deaths_Day1!CI$1,Death_Base!$D7:$EC7)</f>
        <v>3343</v>
      </c>
      <c r="CJ7" s="3">
        <f>SUMIF(Death_Base!$D56:$EC56,Deaths_Day1!CJ$1,Death_Base!$D7:$EC7)</f>
        <v>3343</v>
      </c>
      <c r="CK7" s="3">
        <f>SUMIF(Death_Base!$D56:$EC56,Deaths_Day1!CK$1,Death_Base!$D7:$EC7)</f>
        <v>3345</v>
      </c>
      <c r="CL7" s="3">
        <f>SUMIF(Death_Base!$D56:$EC56,Deaths_Day1!CL$1,Death_Base!$D7:$EC7)</f>
        <v>3345</v>
      </c>
      <c r="CM7" s="3">
        <f>SUMIF(Death_Base!$D56:$EC56,Deaths_Day1!CM$1,Death_Base!$D7:$EC7)</f>
        <v>3346</v>
      </c>
      <c r="CN7" s="3">
        <f>SUMIF(Death_Base!$D56:$EC56,Deaths_Day1!CN$1,Death_Base!$D7:$EC7)</f>
        <v>3346</v>
      </c>
      <c r="CO7" s="3">
        <f>SUMIF(Death_Base!$D56:$EC56,Deaths_Day1!CO$1,Death_Base!$D7:$EC7)</f>
        <v>4636</v>
      </c>
      <c r="CP7" s="3">
        <f>SUMIF(Death_Base!$D56:$EC56,Deaths_Day1!CP$1,Death_Base!$D7:$EC7)</f>
        <v>4636</v>
      </c>
      <c r="CQ7" s="3">
        <f>SUMIF(Death_Base!$D56:$EC56,Deaths_Day1!CQ$1,Death_Base!$D7:$EC7)</f>
        <v>4636</v>
      </c>
      <c r="CR7" s="3">
        <f>SUMIF(Death_Base!$D56:$EC56,Deaths_Day1!CR$1,Death_Base!$D7:$EC7)</f>
        <v>4636</v>
      </c>
      <c r="CS7" s="3">
        <f>SUMIF(Death_Base!$D56:$EC56,Deaths_Day1!CS$1,Death_Base!$D7:$EC7)</f>
        <v>4636</v>
      </c>
      <c r="CT7" s="3">
        <f>SUMIF(Death_Base!$D56:$EC56,Deaths_Day1!CT$1,Death_Base!$D7:$EC7)</f>
        <v>4636</v>
      </c>
      <c r="CU7" s="3">
        <f>SUMIF(Death_Base!$D56:$EC56,Deaths_Day1!CU$1,Death_Base!$D7:$EC7)</f>
        <v>4636</v>
      </c>
      <c r="CV7" s="3">
        <f>SUMIF(Death_Base!$D56:$EC56,Deaths_Day1!CV$1,Death_Base!$D7:$EC7)</f>
        <v>4636</v>
      </c>
      <c r="CW7" s="3">
        <f>SUMIF(Death_Base!$D56:$EC56,Deaths_Day1!CW$1,Death_Base!$D7:$EC7)</f>
        <v>4636</v>
      </c>
      <c r="CX7" s="3">
        <f>SUMIF(Death_Base!$D56:$EC56,Deaths_Day1!CX$1,Death_Base!$D7:$EC7)</f>
        <v>4637</v>
      </c>
      <c r="CY7" s="3">
        <f>SUMIF(Death_Base!$D56:$EC56,Deaths_Day1!CY$1,Death_Base!$D7:$EC7)</f>
        <v>4637</v>
      </c>
      <c r="CZ7" s="3">
        <f>SUMIF(Death_Base!$D56:$EC56,Deaths_Day1!CZ$1,Death_Base!$D7:$EC7)</f>
        <v>4637</v>
      </c>
      <c r="DA7" s="3">
        <f>SUMIF(Death_Base!$D56:$EC56,Deaths_Day1!DA$1,Death_Base!$D7:$EC7)</f>
        <v>4637</v>
      </c>
      <c r="DB7" s="3">
        <f>SUMIF(Death_Base!$D56:$EC56,Deaths_Day1!DB$1,Death_Base!$D7:$EC7)</f>
        <v>4637</v>
      </c>
      <c r="DC7" s="3">
        <f>SUMIF(Death_Base!$D56:$EC56,Deaths_Day1!DC$1,Death_Base!$D7:$EC7)</f>
        <v>4637</v>
      </c>
      <c r="DD7" s="3">
        <f>SUMIF(Death_Base!$D56:$EC56,Deaths_Day1!DD$1,Death_Base!$D7:$EC7)</f>
        <v>4637</v>
      </c>
      <c r="DE7" s="3">
        <f>SUMIF(Death_Base!$D56:$EC56,Deaths_Day1!DE$1,Death_Base!$D7:$EC7)</f>
        <v>4637</v>
      </c>
      <c r="DF7" s="3">
        <f>SUMIF(Death_Base!$D56:$EC56,Deaths_Day1!DF$1,Death_Base!$D7:$EC7)</f>
        <v>4637</v>
      </c>
      <c r="DG7" s="3">
        <f>SUMIF(Death_Base!$D56:$EC56,Deaths_Day1!DG$1,Death_Base!$D7:$EC7)</f>
        <v>4637</v>
      </c>
      <c r="DH7" s="3">
        <f>SUMIF(Death_Base!$D56:$EC56,Deaths_Day1!DH$1,Death_Base!$D7:$EC7)</f>
        <v>4637</v>
      </c>
      <c r="DI7" s="3">
        <f>SUMIF(Death_Base!$D56:$EC56,Deaths_Day1!DI$1,Death_Base!$D7:$EC7)</f>
        <v>4637</v>
      </c>
      <c r="DJ7" s="3">
        <f>SUMIF(Death_Base!$D56:$EC56,Deaths_Day1!DJ$1,Death_Base!$D7:$EC7)</f>
        <v>4637</v>
      </c>
      <c r="DK7" s="3">
        <f>SUMIF(Death_Base!$D56:$EC56,Deaths_Day1!DK$1,Death_Base!$D7:$EC7)</f>
        <v>4637</v>
      </c>
      <c r="DL7" s="3">
        <f>SUMIF(Death_Base!$D56:$EC56,Deaths_Day1!DL$1,Death_Base!$D7:$EC7)</f>
        <v>4637</v>
      </c>
      <c r="DM7" s="3">
        <f>SUMIF(Death_Base!$D56:$EC56,Deaths_Day1!DM$1,Death_Base!$D7:$EC7)</f>
        <v>4637</v>
      </c>
      <c r="DN7" s="3">
        <f>SUMIF(Death_Base!$D56:$EC56,Deaths_Day1!DN$1,Death_Base!$D7:$EC7)</f>
        <v>4637</v>
      </c>
      <c r="DO7" s="3">
        <f>SUMIF(Death_Base!$D56:$EC56,Deaths_Day1!DO$1,Death_Base!$D7:$EC7)</f>
        <v>4637</v>
      </c>
      <c r="DP7" s="3">
        <f>SUMIF(Death_Base!$D56:$EC56,Deaths_Day1!DP$1,Death_Base!$D7:$EC7)</f>
        <v>4637</v>
      </c>
      <c r="DQ7" s="3">
        <f>SUMIF(Death_Base!$D56:$EC56,Deaths_Day1!DQ$1,Death_Base!$D7:$EC7)</f>
        <v>4637</v>
      </c>
      <c r="DR7" s="3">
        <f>SUMIF(Death_Base!$D56:$EC56,Deaths_Day1!DR$1,Death_Base!$D7:$EC7)</f>
        <v>4638</v>
      </c>
      <c r="DS7" s="3">
        <f>SUMIF(Death_Base!$D56:$EC56,Deaths_Day1!DS$1,Death_Base!$D7:$EC7)</f>
        <v>4638</v>
      </c>
      <c r="DT7" s="3">
        <f>SUMIF(Death_Base!$D56:$EC56,Deaths_Day1!DT$1,Death_Base!$D7:$EC7)</f>
        <v>4638</v>
      </c>
      <c r="DU7" s="3">
        <f>SUMIF(Death_Base!$D56:$EC56,Deaths_Day1!DU$1,Death_Base!$D7:$EC7)</f>
        <v>4638</v>
      </c>
      <c r="DV7" s="3">
        <f>SUMIF(Death_Base!$D56:$EC56,Deaths_Day1!DV$1,Death_Base!$D7:$EC7)</f>
        <v>4638</v>
      </c>
      <c r="DW7" s="3">
        <f>SUMIF(Death_Base!$D56:$EC56,Deaths_Day1!DW$1,Death_Base!$D7:$EC7)</f>
        <v>4638</v>
      </c>
      <c r="DX7" s="3">
        <f>SUMIF(Death_Base!$D56:$EC56,Deaths_Day1!DX$1,Death_Base!$D7:$EC7)</f>
        <v>4638</v>
      </c>
      <c r="DY7" s="3">
        <f>SUMIF(Death_Base!$D56:$EC56,Deaths_Day1!DY$1,Death_Base!$D7:$EC7)</f>
        <v>4638</v>
      </c>
      <c r="DZ7" s="3">
        <f>SUMIF(Death_Base!$D56:$EC56,Deaths_Day1!DZ$1,Death_Base!$D7:$EC7)</f>
        <v>4638</v>
      </c>
      <c r="EA7" s="3">
        <f>SUMIF(Death_Base!$D56:$EC56,Deaths_Day1!EA$1,Death_Base!$D7:$EC7)</f>
        <v>4638</v>
      </c>
      <c r="EB7" s="3">
        <f>SUMIF(Death_Base!$D56:$EC56,Deaths_Day1!EB$1,Death_Base!$D7:$EC7)</f>
        <v>4638</v>
      </c>
      <c r="EC7" s="3">
        <f>SUMIF(Death_Base!$D56:$EC56,Deaths_Day1!EC$1,Death_Base!$D7:$EC7)</f>
        <v>4638</v>
      </c>
      <c r="ED7" s="3">
        <f>SUMIF(Death_Base!$D56:$EC56,Deaths_Day1!ED$1,Death_Base!$D7:$EC7)</f>
        <v>4638</v>
      </c>
      <c r="EE7" s="3">
        <f>SUMIF(Death_Base!$D56:$EC56,Deaths_Day1!EE$1,Death_Base!$D7:$EC7)</f>
        <v>4638</v>
      </c>
      <c r="EF7" s="3">
        <f>SUMIF(Death_Base!$D56:$EC56,Deaths_Day1!EF$1,Death_Base!$D7:$EC7)</f>
        <v>4638</v>
      </c>
      <c r="EG7" s="3"/>
      <c r="EH7" s="3"/>
      <c r="EI7" s="3"/>
      <c r="EJ7" s="3"/>
    </row>
    <row r="8" spans="2:140" x14ac:dyDescent="0.25">
      <c r="B8" s="1">
        <f>SUMIF(Death_Base!$D57:$EC57,1,Death_Base!$D$51:$EC$51)</f>
        <v>43876</v>
      </c>
      <c r="C8" s="9">
        <v>43982</v>
      </c>
      <c r="D8" s="2" t="s">
        <v>848</v>
      </c>
      <c r="E8" t="s">
        <v>2100</v>
      </c>
      <c r="F8" t="s">
        <v>2102</v>
      </c>
      <c r="G8" s="3">
        <f>SUMIF(Death_Base!$D57:$EC57,Deaths_Day1!G$1,Death_Base!$D8:$EC8)</f>
        <v>1</v>
      </c>
      <c r="H8" s="3">
        <f>SUMIF(Death_Base!$D57:$EC57,Deaths_Day1!H$1,Death_Base!$D8:$EC8)</f>
        <v>1</v>
      </c>
      <c r="I8" s="3">
        <f>SUMIF(Death_Base!$D57:$EC57,Deaths_Day1!I$1,Death_Base!$D8:$EC8)</f>
        <v>1</v>
      </c>
      <c r="J8" s="3">
        <f>SUMIF(Death_Base!$D57:$EC57,Deaths_Day1!J$1,Death_Base!$D8:$EC8)</f>
        <v>1</v>
      </c>
      <c r="K8" s="3">
        <f>SUMIF(Death_Base!$D57:$EC57,Deaths_Day1!K$1,Death_Base!$D8:$EC8)</f>
        <v>1</v>
      </c>
      <c r="L8" s="3">
        <f>SUMIF(Death_Base!$D57:$EC57,Deaths_Day1!L$1,Death_Base!$D8:$EC8)</f>
        <v>1</v>
      </c>
      <c r="M8" s="3">
        <f>SUMIF(Death_Base!$D57:$EC57,Deaths_Day1!M$1,Death_Base!$D8:$EC8)</f>
        <v>1</v>
      </c>
      <c r="N8" s="3">
        <f>SUMIF(Death_Base!$D57:$EC57,Deaths_Day1!N$1,Death_Base!$D8:$EC8)</f>
        <v>1</v>
      </c>
      <c r="O8" s="3">
        <f>SUMIF(Death_Base!$D57:$EC57,Deaths_Day1!O$1,Death_Base!$D8:$EC8)</f>
        <v>1</v>
      </c>
      <c r="P8" s="3">
        <f>SUMIF(Death_Base!$D57:$EC57,Deaths_Day1!P$1,Death_Base!$D8:$EC8)</f>
        <v>1</v>
      </c>
      <c r="Q8" s="3">
        <f>SUMIF(Death_Base!$D57:$EC57,Deaths_Day1!Q$1,Death_Base!$D8:$EC8)</f>
        <v>1</v>
      </c>
      <c r="R8" s="3">
        <f>SUMIF(Death_Base!$D57:$EC57,Deaths_Day1!R$1,Death_Base!$D8:$EC8)</f>
        <v>2</v>
      </c>
      <c r="S8" s="3">
        <f>SUMIF(Death_Base!$D57:$EC57,Deaths_Day1!S$1,Death_Base!$D8:$EC8)</f>
        <v>2</v>
      </c>
      <c r="T8" s="3">
        <f>SUMIF(Death_Base!$D57:$EC57,Deaths_Day1!T$1,Death_Base!$D8:$EC8)</f>
        <v>2</v>
      </c>
      <c r="U8" s="3">
        <f>SUMIF(Death_Base!$D57:$EC57,Deaths_Day1!U$1,Death_Base!$D8:$EC8)</f>
        <v>2</v>
      </c>
      <c r="V8" s="3">
        <f>SUMIF(Death_Base!$D57:$EC57,Deaths_Day1!V$1,Death_Base!$D8:$EC8)</f>
        <v>2</v>
      </c>
      <c r="W8" s="3">
        <f>SUMIF(Death_Base!$D57:$EC57,Deaths_Day1!W$1,Death_Base!$D8:$EC8)</f>
        <v>3</v>
      </c>
      <c r="X8" s="3">
        <f>SUMIF(Death_Base!$D57:$EC57,Deaths_Day1!X$1,Death_Base!$D8:$EC8)</f>
        <v>4</v>
      </c>
      <c r="Y8" s="3">
        <f>SUMIF(Death_Base!$D57:$EC57,Deaths_Day1!Y$1,Death_Base!$D8:$EC8)</f>
        <v>4</v>
      </c>
      <c r="Z8" s="3">
        <f>SUMIF(Death_Base!$D57:$EC57,Deaths_Day1!Z$1,Death_Base!$D8:$EC8)</f>
        <v>6</v>
      </c>
      <c r="AA8" s="3">
        <f>SUMIF(Death_Base!$D57:$EC57,Deaths_Day1!AA$1,Death_Base!$D8:$EC8)</f>
        <v>9</v>
      </c>
      <c r="AB8" s="3">
        <f>SUMIF(Death_Base!$D57:$EC57,Deaths_Day1!AB$1,Death_Base!$D8:$EC8)</f>
        <v>11</v>
      </c>
      <c r="AC8" s="3">
        <f>SUMIF(Death_Base!$D57:$EC57,Deaths_Day1!AC$1,Death_Base!$D8:$EC8)</f>
        <v>19</v>
      </c>
      <c r="AD8" s="3">
        <f>SUMIF(Death_Base!$D57:$EC57,Deaths_Day1!AD$1,Death_Base!$D8:$EC8)</f>
        <v>19</v>
      </c>
      <c r="AE8" s="3">
        <f>SUMIF(Death_Base!$D57:$EC57,Deaths_Day1!AE$1,Death_Base!$D8:$EC8)</f>
        <v>33</v>
      </c>
      <c r="AF8" s="3">
        <f>SUMIF(Death_Base!$D57:$EC57,Deaths_Day1!AF$1,Death_Base!$D8:$EC8)</f>
        <v>48</v>
      </c>
      <c r="AG8" s="3">
        <f>SUMIF(Death_Base!$D57:$EC57,Deaths_Day1!AG$1,Death_Base!$D8:$EC8)</f>
        <v>48</v>
      </c>
      <c r="AH8" s="3">
        <f>SUMIF(Death_Base!$D57:$EC57,Deaths_Day1!AH$1,Death_Base!$D8:$EC8)</f>
        <v>79</v>
      </c>
      <c r="AI8" s="3">
        <f>SUMIF(Death_Base!$D57:$EC57,Deaths_Day1!AI$1,Death_Base!$D8:$EC8)</f>
        <v>91</v>
      </c>
      <c r="AJ8" s="3">
        <f>SUMIF(Death_Base!$D57:$EC57,Deaths_Day1!AJ$1,Death_Base!$D8:$EC8)</f>
        <v>91</v>
      </c>
      <c r="AK8" s="3">
        <f>SUMIF(Death_Base!$D57:$EC57,Deaths_Day1!AK$1,Death_Base!$D8:$EC8)</f>
        <v>149</v>
      </c>
      <c r="AL8" s="3">
        <f>SUMIF(Death_Base!$D57:$EC57,Deaths_Day1!AL$1,Death_Base!$D8:$EC8)</f>
        <v>149</v>
      </c>
      <c r="AM8" s="3">
        <f>SUMIF(Death_Base!$D57:$EC57,Deaths_Day1!AM$1,Death_Base!$D8:$EC8)</f>
        <v>149</v>
      </c>
      <c r="AN8" s="3">
        <f>SUMIF(Death_Base!$D57:$EC57,Deaths_Day1!AN$1,Death_Base!$D8:$EC8)</f>
        <v>244</v>
      </c>
      <c r="AO8" s="3">
        <f>SUMIF(Death_Base!$D57:$EC57,Deaths_Day1!AO$1,Death_Base!$D8:$EC8)</f>
        <v>451</v>
      </c>
      <c r="AP8" s="3">
        <f>SUMIF(Death_Base!$D57:$EC57,Deaths_Day1!AP$1,Death_Base!$D8:$EC8)</f>
        <v>563</v>
      </c>
      <c r="AQ8" s="3">
        <f>SUMIF(Death_Base!$D57:$EC57,Deaths_Day1!AQ$1,Death_Base!$D8:$EC8)</f>
        <v>676</v>
      </c>
      <c r="AR8" s="3">
        <f>SUMIF(Death_Base!$D57:$EC57,Deaths_Day1!AR$1,Death_Base!$D8:$EC8)</f>
        <v>862</v>
      </c>
      <c r="AS8" s="3">
        <f>SUMIF(Death_Base!$D57:$EC57,Deaths_Day1!AS$1,Death_Base!$D8:$EC8)</f>
        <v>1102</v>
      </c>
      <c r="AT8" s="3">
        <f>SUMIF(Death_Base!$D57:$EC57,Deaths_Day1!AT$1,Death_Base!$D8:$EC8)</f>
        <v>1333</v>
      </c>
      <c r="AU8" s="3">
        <f>SUMIF(Death_Base!$D57:$EC57,Deaths_Day1!AU$1,Death_Base!$D8:$EC8)</f>
        <v>1698</v>
      </c>
      <c r="AV8" s="3">
        <f>SUMIF(Death_Base!$D57:$EC57,Deaths_Day1!AV$1,Death_Base!$D8:$EC8)</f>
        <v>1997</v>
      </c>
      <c r="AW8" s="3">
        <f>SUMIF(Death_Base!$D57:$EC57,Deaths_Day1!AW$1,Death_Base!$D8:$EC8)</f>
        <v>2317</v>
      </c>
      <c r="AX8" s="3">
        <f>SUMIF(Death_Base!$D57:$EC57,Deaths_Day1!AX$1,Death_Base!$D8:$EC8)</f>
        <v>2611</v>
      </c>
      <c r="AY8" s="3">
        <f>SUMIF(Death_Base!$D57:$EC57,Deaths_Day1!AY$1,Death_Base!$D8:$EC8)</f>
        <v>3030</v>
      </c>
      <c r="AZ8" s="3">
        <f>SUMIF(Death_Base!$D57:$EC57,Deaths_Day1!AZ$1,Death_Base!$D8:$EC8)</f>
        <v>3532</v>
      </c>
      <c r="BA8" s="3">
        <f>SUMIF(Death_Base!$D57:$EC57,Deaths_Day1!BA$1,Death_Base!$D8:$EC8)</f>
        <v>4414</v>
      </c>
      <c r="BB8" s="3">
        <f>SUMIF(Death_Base!$D57:$EC57,Deaths_Day1!BB$1,Death_Base!$D8:$EC8)</f>
        <v>5398</v>
      </c>
      <c r="BC8" s="3">
        <f>SUMIF(Death_Base!$D57:$EC57,Deaths_Day1!BC$1,Death_Base!$D8:$EC8)</f>
        <v>6520</v>
      </c>
      <c r="BD8" s="3">
        <f>SUMIF(Death_Base!$D57:$EC57,Deaths_Day1!BD$1,Death_Base!$D8:$EC8)</f>
        <v>7574</v>
      </c>
      <c r="BE8" s="3">
        <f>SUMIF(Death_Base!$D57:$EC57,Deaths_Day1!BE$1,Death_Base!$D8:$EC8)</f>
        <v>8093</v>
      </c>
      <c r="BF8" s="3">
        <f>SUMIF(Death_Base!$D57:$EC57,Deaths_Day1!BF$1,Death_Base!$D8:$EC8)</f>
        <v>8926</v>
      </c>
      <c r="BG8" s="3">
        <f>SUMIF(Death_Base!$D57:$EC57,Deaths_Day1!BG$1,Death_Base!$D8:$EC8)</f>
        <v>10343</v>
      </c>
      <c r="BH8" s="3">
        <f>SUMIF(Death_Base!$D57:$EC57,Deaths_Day1!BH$1,Death_Base!$D8:$EC8)</f>
        <v>10887</v>
      </c>
      <c r="BI8" s="3">
        <f>SUMIF(Death_Base!$D57:$EC57,Deaths_Day1!BI$1,Death_Base!$D8:$EC8)</f>
        <v>12228</v>
      </c>
      <c r="BJ8" s="3">
        <f>SUMIF(Death_Base!$D57:$EC57,Deaths_Day1!BJ$1,Death_Base!$D8:$EC8)</f>
        <v>13215</v>
      </c>
      <c r="BK8" s="3">
        <f>SUMIF(Death_Base!$D57:$EC57,Deaths_Day1!BK$1,Death_Base!$D8:$EC8)</f>
        <v>13851</v>
      </c>
      <c r="BL8" s="3">
        <f>SUMIF(Death_Base!$D57:$EC57,Deaths_Day1!BL$1,Death_Base!$D8:$EC8)</f>
        <v>14412</v>
      </c>
      <c r="BM8" s="3">
        <f>SUMIF(Death_Base!$D57:$EC57,Deaths_Day1!BM$1,Death_Base!$D8:$EC8)</f>
        <v>14986</v>
      </c>
      <c r="BN8" s="3">
        <f>SUMIF(Death_Base!$D57:$EC57,Deaths_Day1!BN$1,Death_Base!$D8:$EC8)</f>
        <v>15731</v>
      </c>
      <c r="BO8" s="3">
        <f>SUMIF(Death_Base!$D57:$EC57,Deaths_Day1!BO$1,Death_Base!$D8:$EC8)</f>
        <v>17169</v>
      </c>
      <c r="BP8" s="3">
        <f>SUMIF(Death_Base!$D57:$EC57,Deaths_Day1!BP$1,Death_Base!$D8:$EC8)</f>
        <v>17922</v>
      </c>
      <c r="BQ8" s="3">
        <f>SUMIF(Death_Base!$D57:$EC57,Deaths_Day1!BQ$1,Death_Base!$D8:$EC8)</f>
        <v>18683</v>
      </c>
      <c r="BR8" s="3">
        <f>SUMIF(Death_Base!$D57:$EC57,Deaths_Day1!BR$1,Death_Base!$D8:$EC8)</f>
        <v>19325</v>
      </c>
      <c r="BS8" s="3">
        <f>SUMIF(Death_Base!$D57:$EC57,Deaths_Day1!BS$1,Death_Base!$D8:$EC8)</f>
        <v>19720</v>
      </c>
      <c r="BT8" s="3">
        <f>SUMIF(Death_Base!$D57:$EC57,Deaths_Day1!BT$1,Death_Base!$D8:$EC8)</f>
        <v>20267</v>
      </c>
      <c r="BU8" s="3">
        <f>SUMIF(Death_Base!$D57:$EC57,Deaths_Day1!BU$1,Death_Base!$D8:$EC8)</f>
        <v>20798</v>
      </c>
      <c r="BV8" s="3">
        <f>SUMIF(Death_Base!$D57:$EC57,Deaths_Day1!BV$1,Death_Base!$D8:$EC8)</f>
        <v>21342</v>
      </c>
      <c r="BW8" s="3">
        <f>SUMIF(Death_Base!$D57:$EC57,Deaths_Day1!BW$1,Death_Base!$D8:$EC8)</f>
        <v>21858</v>
      </c>
      <c r="BX8" s="3">
        <f>SUMIF(Death_Base!$D57:$EC57,Deaths_Day1!BX$1,Death_Base!$D8:$EC8)</f>
        <v>22248</v>
      </c>
      <c r="BY8" s="3">
        <f>SUMIF(Death_Base!$D57:$EC57,Deaths_Day1!BY$1,Death_Base!$D8:$EC8)</f>
        <v>22617</v>
      </c>
      <c r="BZ8" s="3">
        <f>SUMIF(Death_Base!$D57:$EC57,Deaths_Day1!BZ$1,Death_Base!$D8:$EC8)</f>
        <v>22859</v>
      </c>
      <c r="CA8" s="3">
        <f>SUMIF(Death_Base!$D57:$EC57,Deaths_Day1!CA$1,Death_Base!$D8:$EC8)</f>
        <v>23296</v>
      </c>
      <c r="CB8" s="3">
        <f>SUMIF(Death_Base!$D57:$EC57,Deaths_Day1!CB$1,Death_Base!$D8:$EC8)</f>
        <v>23663</v>
      </c>
      <c r="CC8" s="3">
        <f>SUMIF(Death_Base!$D57:$EC57,Deaths_Day1!CC$1,Death_Base!$D8:$EC8)</f>
        <v>24090</v>
      </c>
      <c r="CD8" s="3">
        <f>SUMIF(Death_Base!$D57:$EC57,Deaths_Day1!CD$1,Death_Base!$D8:$EC8)</f>
        <v>24379</v>
      </c>
      <c r="CE8" s="3">
        <f>SUMIF(Death_Base!$D57:$EC57,Deaths_Day1!CE$1,Death_Base!$D8:$EC8)</f>
        <v>24597</v>
      </c>
      <c r="CF8" s="3">
        <f>SUMIF(Death_Base!$D57:$EC57,Deaths_Day1!CF$1,Death_Base!$D8:$EC8)</f>
        <v>24763</v>
      </c>
      <c r="CG8" s="3">
        <f>SUMIF(Death_Base!$D57:$EC57,Deaths_Day1!CG$1,Death_Base!$D8:$EC8)</f>
        <v>24900</v>
      </c>
      <c r="CH8" s="3">
        <f>SUMIF(Death_Base!$D57:$EC57,Deaths_Day1!CH$1,Death_Base!$D8:$EC8)</f>
        <v>25204</v>
      </c>
      <c r="CI8" s="3">
        <f>SUMIF(Death_Base!$D57:$EC57,Deaths_Day1!CI$1,Death_Base!$D8:$EC8)</f>
        <v>25537</v>
      </c>
      <c r="CJ8" s="3">
        <f>SUMIF(Death_Base!$D57:$EC57,Deaths_Day1!CJ$1,Death_Base!$D8:$EC8)</f>
        <v>25812</v>
      </c>
      <c r="CK8" s="3">
        <f>SUMIF(Death_Base!$D57:$EC57,Deaths_Day1!CK$1,Death_Base!$D8:$EC8)</f>
        <v>25990</v>
      </c>
      <c r="CL8" s="3">
        <f>SUMIF(Death_Base!$D57:$EC57,Deaths_Day1!CL$1,Death_Base!$D8:$EC8)</f>
        <v>26233</v>
      </c>
      <c r="CM8" s="3">
        <f>SUMIF(Death_Base!$D57:$EC57,Deaths_Day1!CM$1,Death_Base!$D8:$EC8)</f>
        <v>26313</v>
      </c>
      <c r="CN8" s="3">
        <f>SUMIF(Death_Base!$D57:$EC57,Deaths_Day1!CN$1,Death_Base!$D8:$EC8)</f>
        <v>26383</v>
      </c>
      <c r="CO8" s="3">
        <f>SUMIF(Death_Base!$D57:$EC57,Deaths_Day1!CO$1,Death_Base!$D8:$EC8)</f>
        <v>26646</v>
      </c>
      <c r="CP8" s="3">
        <f>SUMIF(Death_Base!$D57:$EC57,Deaths_Day1!CP$1,Death_Base!$D8:$EC8)</f>
        <v>26994</v>
      </c>
      <c r="CQ8" s="3">
        <f>SUMIF(Death_Base!$D57:$EC57,Deaths_Day1!CQ$1,Death_Base!$D8:$EC8)</f>
        <v>27077</v>
      </c>
      <c r="CR8" s="3">
        <f>SUMIF(Death_Base!$D57:$EC57,Deaths_Day1!CR$1,Death_Base!$D8:$EC8)</f>
        <v>27428</v>
      </c>
      <c r="CS8" s="3">
        <f>SUMIF(Death_Base!$D57:$EC57,Deaths_Day1!CS$1,Death_Base!$D8:$EC8)</f>
        <v>27532</v>
      </c>
      <c r="CT8" s="3">
        <f>SUMIF(Death_Base!$D57:$EC57,Deaths_Day1!CT$1,Death_Base!$D8:$EC8)</f>
        <v>27532</v>
      </c>
      <c r="CU8" s="3">
        <f>SUMIF(Death_Base!$D57:$EC57,Deaths_Day1!CU$1,Death_Base!$D8:$EC8)</f>
        <v>28111</v>
      </c>
      <c r="CV8" s="3">
        <f>SUMIF(Death_Base!$D57:$EC57,Deaths_Day1!CV$1,Death_Base!$D8:$EC8)</f>
        <v>28242</v>
      </c>
      <c r="CW8" s="3">
        <f>SUMIF(Death_Base!$D57:$EC57,Deaths_Day1!CW$1,Death_Base!$D8:$EC8)</f>
        <v>28025</v>
      </c>
      <c r="CX8" s="3">
        <f>SUMIF(Death_Base!$D57:$EC57,Deaths_Day1!CX$1,Death_Base!$D8:$EC8)</f>
        <v>28135</v>
      </c>
      <c r="CY8" s="3">
        <f>SUMIF(Death_Base!$D57:$EC57,Deaths_Day1!CY$1,Death_Base!$D8:$EC8)</f>
        <v>28218</v>
      </c>
      <c r="CZ8" s="3">
        <f>SUMIF(Death_Base!$D57:$EC57,Deaths_Day1!CZ$1,Death_Base!$D8:$EC8)</f>
        <v>28292</v>
      </c>
      <c r="DA8" s="3">
        <f>SUMIF(Death_Base!$D57:$EC57,Deaths_Day1!DA$1,Death_Base!$D8:$EC8)</f>
        <v>28335</v>
      </c>
      <c r="DB8" s="3">
        <f>SUMIF(Death_Base!$D57:$EC57,Deaths_Day1!DB$1,Death_Base!$D8:$EC8)</f>
        <v>28370</v>
      </c>
      <c r="DC8" s="3">
        <f>SUMIF(Death_Base!$D57:$EC57,Deaths_Day1!DC$1,Death_Base!$D8:$EC8)</f>
        <v>28460</v>
      </c>
      <c r="DD8" s="3">
        <f>SUMIF(Death_Base!$D57:$EC57,Deaths_Day1!DD$1,Death_Base!$D8:$EC8)</f>
        <v>28533</v>
      </c>
      <c r="DE8" s="3">
        <f>SUMIF(Death_Base!$D57:$EC57,Deaths_Day1!DE$1,Death_Base!$D8:$EC8)</f>
        <v>28599</v>
      </c>
      <c r="DF8" s="3">
        <f>SUMIF(Death_Base!$D57:$EC57,Deaths_Day1!DF$1,Death_Base!$D8:$EC8)</f>
        <v>28665</v>
      </c>
      <c r="DG8" s="3">
        <f>SUMIF(Death_Base!$D57:$EC57,Deaths_Day1!DG$1,Death_Base!$D8:$EC8)</f>
        <v>28717</v>
      </c>
      <c r="DH8" s="3">
        <f>SUMIF(Death_Base!$D57:$EC57,Deaths_Day1!DH$1,Death_Base!$D8:$EC8)</f>
        <v>28774</v>
      </c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</row>
    <row r="9" spans="2:140" x14ac:dyDescent="0.25">
      <c r="B9" s="1">
        <f>SUMIF(Death_Base!$D58:$EC58,1,Death_Base!$D$51:$EC$51)</f>
        <v>43899</v>
      </c>
      <c r="C9" s="9">
        <v>43982</v>
      </c>
      <c r="D9" s="2" t="s">
        <v>921</v>
      </c>
      <c r="E9" t="s">
        <v>2097</v>
      </c>
      <c r="F9" t="s">
        <v>2102</v>
      </c>
      <c r="G9" s="3">
        <f>SUMIF(Death_Base!$D58:$EC58,Deaths_Day1!G$1,Death_Base!$D9:$EC9)</f>
        <v>2</v>
      </c>
      <c r="H9" s="3">
        <f>SUMIF(Death_Base!$D58:$EC58,Deaths_Day1!H$1,Death_Base!$D9:$EC9)</f>
        <v>2</v>
      </c>
      <c r="I9" s="3">
        <f>SUMIF(Death_Base!$D58:$EC58,Deaths_Day1!I$1,Death_Base!$D9:$EC9)</f>
        <v>3</v>
      </c>
      <c r="J9" s="3">
        <f>SUMIF(Death_Base!$D58:$EC58,Deaths_Day1!J$1,Death_Base!$D9:$EC9)</f>
        <v>3</v>
      </c>
      <c r="K9" s="3">
        <f>SUMIF(Death_Base!$D58:$EC58,Deaths_Day1!K$1,Death_Base!$D9:$EC9)</f>
        <v>7</v>
      </c>
      <c r="L9" s="3">
        <f>SUMIF(Death_Base!$D58:$EC58,Deaths_Day1!L$1,Death_Base!$D9:$EC9)</f>
        <v>9</v>
      </c>
      <c r="M9" s="3">
        <f>SUMIF(Death_Base!$D58:$EC58,Deaths_Day1!M$1,Death_Base!$D9:$EC9)</f>
        <v>11</v>
      </c>
      <c r="N9" s="3">
        <f>SUMIF(Death_Base!$D58:$EC58,Deaths_Day1!N$1,Death_Base!$D9:$EC9)</f>
        <v>17</v>
      </c>
      <c r="O9" s="3">
        <f>SUMIF(Death_Base!$D58:$EC58,Deaths_Day1!O$1,Death_Base!$D9:$EC9)</f>
        <v>24</v>
      </c>
      <c r="P9" s="3">
        <f>SUMIF(Death_Base!$D58:$EC58,Deaths_Day1!P$1,Death_Base!$D9:$EC9)</f>
        <v>28</v>
      </c>
      <c r="Q9" s="3">
        <f>SUMIF(Death_Base!$D58:$EC58,Deaths_Day1!Q$1,Death_Base!$D9:$EC9)</f>
        <v>44</v>
      </c>
      <c r="R9" s="3">
        <f>SUMIF(Death_Base!$D58:$EC58,Deaths_Day1!R$1,Death_Base!$D9:$EC9)</f>
        <v>67</v>
      </c>
      <c r="S9" s="3">
        <f>SUMIF(Death_Base!$D58:$EC58,Deaths_Day1!S$1,Death_Base!$D9:$EC9)</f>
        <v>84</v>
      </c>
      <c r="T9" s="3">
        <f>SUMIF(Death_Base!$D58:$EC58,Deaths_Day1!T$1,Death_Base!$D9:$EC9)</f>
        <v>94</v>
      </c>
      <c r="U9" s="3">
        <f>SUMIF(Death_Base!$D58:$EC58,Deaths_Day1!U$1,Death_Base!$D9:$EC9)</f>
        <v>123</v>
      </c>
      <c r="V9" s="3">
        <f>SUMIF(Death_Base!$D58:$EC58,Deaths_Day1!V$1,Death_Base!$D9:$EC9)</f>
        <v>157</v>
      </c>
      <c r="W9" s="3">
        <f>SUMIF(Death_Base!$D58:$EC58,Deaths_Day1!W$1,Death_Base!$D9:$EC9)</f>
        <v>206</v>
      </c>
      <c r="X9" s="3">
        <f>SUMIF(Death_Base!$D58:$EC58,Deaths_Day1!X$1,Death_Base!$D9:$EC9)</f>
        <v>267</v>
      </c>
      <c r="Y9" s="3">
        <f>SUMIF(Death_Base!$D58:$EC58,Deaths_Day1!Y$1,Death_Base!$D9:$EC9)</f>
        <v>342</v>
      </c>
      <c r="Z9" s="3">
        <f>SUMIF(Death_Base!$D58:$EC58,Deaths_Day1!Z$1,Death_Base!$D9:$EC9)</f>
        <v>433</v>
      </c>
      <c r="AA9" s="3">
        <f>SUMIF(Death_Base!$D58:$EC58,Deaths_Day1!AA$1,Death_Base!$D9:$EC9)</f>
        <v>533</v>
      </c>
      <c r="AB9" s="3">
        <f>SUMIF(Death_Base!$D58:$EC58,Deaths_Day1!AB$1,Death_Base!$D9:$EC9)</f>
        <v>645</v>
      </c>
      <c r="AC9" s="3">
        <f>SUMIF(Death_Base!$D58:$EC58,Deaths_Day1!AC$1,Death_Base!$D9:$EC9)</f>
        <v>775</v>
      </c>
      <c r="AD9" s="3">
        <f>SUMIF(Death_Base!$D58:$EC58,Deaths_Day1!AD$1,Death_Base!$D9:$EC9)</f>
        <v>920</v>
      </c>
      <c r="AE9" s="3">
        <f>SUMIF(Death_Base!$D58:$EC58,Deaths_Day1!AE$1,Death_Base!$D9:$EC9)</f>
        <v>1107</v>
      </c>
      <c r="AF9" s="3">
        <f>SUMIF(Death_Base!$D58:$EC58,Deaths_Day1!AF$1,Death_Base!$D9:$EC9)</f>
        <v>1275</v>
      </c>
      <c r="AG9" s="3">
        <f>SUMIF(Death_Base!$D58:$EC58,Deaths_Day1!AG$1,Death_Base!$D9:$EC9)</f>
        <v>1444</v>
      </c>
      <c r="AH9" s="3">
        <f>SUMIF(Death_Base!$D58:$EC58,Deaths_Day1!AH$1,Death_Base!$D9:$EC9)</f>
        <v>1584</v>
      </c>
      <c r="AI9" s="3">
        <f>SUMIF(Death_Base!$D58:$EC58,Deaths_Day1!AI$1,Death_Base!$D9:$EC9)</f>
        <v>1810</v>
      </c>
      <c r="AJ9" s="3">
        <f>SUMIF(Death_Base!$D58:$EC58,Deaths_Day1!AJ$1,Death_Base!$D9:$EC9)</f>
        <v>2016</v>
      </c>
      <c r="AK9" s="3">
        <f>SUMIF(Death_Base!$D58:$EC58,Deaths_Day1!AK$1,Death_Base!$D9:$EC9)</f>
        <v>2349</v>
      </c>
      <c r="AL9" s="3">
        <f>SUMIF(Death_Base!$D58:$EC58,Deaths_Day1!AL$1,Death_Base!$D9:$EC9)</f>
        <v>2607</v>
      </c>
      <c r="AM9" s="3">
        <f>SUMIF(Death_Base!$D58:$EC58,Deaths_Day1!AM$1,Death_Base!$D9:$EC9)</f>
        <v>2767</v>
      </c>
      <c r="AN9" s="3">
        <f>SUMIF(Death_Base!$D58:$EC58,Deaths_Day1!AN$1,Death_Base!$D9:$EC9)</f>
        <v>2736</v>
      </c>
      <c r="AO9" s="3">
        <f>SUMIF(Death_Base!$D58:$EC58,Deaths_Day1!AO$1,Death_Base!$D9:$EC9)</f>
        <v>3022</v>
      </c>
      <c r="AP9" s="3">
        <f>SUMIF(Death_Base!$D58:$EC58,Deaths_Day1!AP$1,Death_Base!$D9:$EC9)</f>
        <v>3194</v>
      </c>
      <c r="AQ9" s="3">
        <f>SUMIF(Death_Base!$D58:$EC58,Deaths_Day1!AQ$1,Death_Base!$D9:$EC9)</f>
        <v>3294</v>
      </c>
      <c r="AR9" s="3">
        <f>SUMIF(Death_Base!$D58:$EC58,Deaths_Day1!AR$1,Death_Base!$D9:$EC9)</f>
        <v>3804</v>
      </c>
      <c r="AS9" s="3">
        <f>SUMIF(Death_Base!$D58:$EC58,Deaths_Day1!AS$1,Death_Base!$D9:$EC9)</f>
        <v>4052</v>
      </c>
      <c r="AT9" s="3">
        <f>SUMIF(Death_Base!$D58:$EC58,Deaths_Day1!AT$1,Death_Base!$D9:$EC9)</f>
        <v>4352</v>
      </c>
      <c r="AU9" s="3">
        <f>SUMIF(Death_Base!$D58:$EC58,Deaths_Day1!AU$1,Death_Base!$D9:$EC9)</f>
        <v>4459</v>
      </c>
      <c r="AV9" s="3">
        <f>SUMIF(Death_Base!$D58:$EC58,Deaths_Day1!AV$1,Death_Base!$D9:$EC9)</f>
        <v>4586</v>
      </c>
      <c r="AW9" s="3">
        <f>SUMIF(Death_Base!$D58:$EC58,Deaths_Day1!AW$1,Death_Base!$D9:$EC9)</f>
        <v>4862</v>
      </c>
      <c r="AX9" s="3">
        <f>SUMIF(Death_Base!$D58:$EC58,Deaths_Day1!AX$1,Death_Base!$D9:$EC9)</f>
        <v>5033</v>
      </c>
      <c r="AY9" s="3">
        <f>SUMIF(Death_Base!$D58:$EC58,Deaths_Day1!AY$1,Death_Base!$D9:$EC9)</f>
        <v>5279</v>
      </c>
      <c r="AZ9" s="3">
        <f>SUMIF(Death_Base!$D58:$EC58,Deaths_Day1!AZ$1,Death_Base!$D9:$EC9)</f>
        <v>5575</v>
      </c>
      <c r="BA9" s="3">
        <f>SUMIF(Death_Base!$D58:$EC58,Deaths_Day1!BA$1,Death_Base!$D9:$EC9)</f>
        <v>5760</v>
      </c>
      <c r="BB9" s="3">
        <f>SUMIF(Death_Base!$D58:$EC58,Deaths_Day1!BB$1,Death_Base!$D9:$EC9)</f>
        <v>5877</v>
      </c>
      <c r="BC9" s="3">
        <f>SUMIF(Death_Base!$D58:$EC58,Deaths_Day1!BC$1,Death_Base!$D9:$EC9)</f>
        <v>5976</v>
      </c>
      <c r="BD9" s="3">
        <f>SUMIF(Death_Base!$D58:$EC58,Deaths_Day1!BD$1,Death_Base!$D9:$EC9)</f>
        <v>6126</v>
      </c>
      <c r="BE9" s="3">
        <f>SUMIF(Death_Base!$D58:$EC58,Deaths_Day1!BE$1,Death_Base!$D9:$EC9)</f>
        <v>6314</v>
      </c>
      <c r="BF9" s="3">
        <f>SUMIF(Death_Base!$D58:$EC58,Deaths_Day1!BF$1,Death_Base!$D9:$EC9)</f>
        <v>6467</v>
      </c>
      <c r="BG9" s="3">
        <f>SUMIF(Death_Base!$D58:$EC58,Deaths_Day1!BG$1,Death_Base!$D9:$EC9)</f>
        <v>6623</v>
      </c>
      <c r="BH9" s="3">
        <f>SUMIF(Death_Base!$D58:$EC58,Deaths_Day1!BH$1,Death_Base!$D9:$EC9)</f>
        <v>6736</v>
      </c>
      <c r="BI9" s="3">
        <f>SUMIF(Death_Base!$D58:$EC58,Deaths_Day1!BI$1,Death_Base!$D9:$EC9)</f>
        <v>6812</v>
      </c>
      <c r="BJ9" s="3">
        <f>SUMIF(Death_Base!$D58:$EC58,Deaths_Day1!BJ$1,Death_Base!$D9:$EC9)</f>
        <v>6866</v>
      </c>
      <c r="BK9" s="3">
        <f>SUMIF(Death_Base!$D58:$EC58,Deaths_Day1!BK$1,Death_Base!$D9:$EC9)</f>
        <v>6993</v>
      </c>
      <c r="BL9" s="3">
        <f>SUMIF(Death_Base!$D58:$EC58,Deaths_Day1!BL$1,Death_Base!$D9:$EC9)</f>
        <v>6993</v>
      </c>
      <c r="BM9" s="3">
        <f>SUMIF(Death_Base!$D58:$EC58,Deaths_Day1!BM$1,Death_Base!$D9:$EC9)</f>
        <v>7275</v>
      </c>
      <c r="BN9" s="3">
        <f>SUMIF(Death_Base!$D58:$EC58,Deaths_Day1!BN$1,Death_Base!$D9:$EC9)</f>
        <v>7392</v>
      </c>
      <c r="BO9" s="3">
        <f>SUMIF(Death_Base!$D58:$EC58,Deaths_Day1!BO$1,Death_Base!$D9:$EC9)</f>
        <v>7510</v>
      </c>
      <c r="BP9" s="3">
        <f>SUMIF(Death_Base!$D58:$EC58,Deaths_Day1!BP$1,Death_Base!$D9:$EC9)</f>
        <v>7549</v>
      </c>
      <c r="BQ9" s="3">
        <f>SUMIF(Death_Base!$D58:$EC58,Deaths_Day1!BQ$1,Death_Base!$D9:$EC9)</f>
        <v>7569</v>
      </c>
      <c r="BR9" s="3">
        <f>SUMIF(Death_Base!$D58:$EC58,Deaths_Day1!BR$1,Death_Base!$D9:$EC9)</f>
        <v>7661</v>
      </c>
      <c r="BS9" s="3">
        <f>SUMIF(Death_Base!$D58:$EC58,Deaths_Day1!BS$1,Death_Base!$D9:$EC9)</f>
        <v>7738</v>
      </c>
      <c r="BT9" s="3">
        <f>SUMIF(Death_Base!$D58:$EC58,Deaths_Day1!BT$1,Death_Base!$D9:$EC9)</f>
        <v>7861</v>
      </c>
      <c r="BU9" s="3">
        <f>SUMIF(Death_Base!$D58:$EC58,Deaths_Day1!BU$1,Death_Base!$D9:$EC9)</f>
        <v>7884</v>
      </c>
      <c r="BV9" s="3">
        <f>SUMIF(Death_Base!$D58:$EC58,Deaths_Day1!BV$1,Death_Base!$D9:$EC9)</f>
        <v>7897</v>
      </c>
      <c r="BW9" s="3">
        <f>SUMIF(Death_Base!$D58:$EC58,Deaths_Day1!BW$1,Death_Base!$D9:$EC9)</f>
        <v>7938</v>
      </c>
      <c r="BX9" s="3">
        <f>SUMIF(Death_Base!$D58:$EC58,Deaths_Day1!BX$1,Death_Base!$D9:$EC9)</f>
        <v>7962</v>
      </c>
      <c r="BY9" s="3">
        <f>SUMIF(Death_Base!$D58:$EC58,Deaths_Day1!BY$1,Death_Base!$D9:$EC9)</f>
        <v>8003</v>
      </c>
      <c r="BZ9" s="3">
        <f>SUMIF(Death_Base!$D58:$EC58,Deaths_Day1!BZ$1,Death_Base!$D9:$EC9)</f>
        <v>8081</v>
      </c>
      <c r="CA9" s="3">
        <f>SUMIF(Death_Base!$D58:$EC58,Deaths_Day1!CA$1,Death_Base!$D9:$EC9)</f>
        <v>8144</v>
      </c>
      <c r="CB9" s="3">
        <f>SUMIF(Death_Base!$D58:$EC58,Deaths_Day1!CB$1,Death_Base!$D9:$EC9)</f>
        <v>8203</v>
      </c>
      <c r="CC9" s="3">
        <f>SUMIF(Death_Base!$D58:$EC58,Deaths_Day1!CC$1,Death_Base!$D9:$EC9)</f>
        <v>8228</v>
      </c>
      <c r="CD9" s="3">
        <f>SUMIF(Death_Base!$D58:$EC58,Deaths_Day1!CD$1,Death_Base!$D9:$EC9)</f>
        <v>8261</v>
      </c>
      <c r="CE9" s="3">
        <f>SUMIF(Death_Base!$D58:$EC58,Deaths_Day1!CE$1,Death_Base!$D9:$EC9)</f>
        <v>8283</v>
      </c>
      <c r="CF9" s="3">
        <f>SUMIF(Death_Base!$D58:$EC58,Deaths_Day1!CF$1,Death_Base!$D9:$EC9)</f>
        <v>8309</v>
      </c>
      <c r="CG9" s="3">
        <f>SUMIF(Death_Base!$D58:$EC58,Deaths_Day1!CG$1,Death_Base!$D9:$EC9)</f>
        <v>8372</v>
      </c>
      <c r="CH9" s="3">
        <f>SUMIF(Death_Base!$D58:$EC58,Deaths_Day1!CH$1,Death_Base!$D9:$EC9)</f>
        <v>8428</v>
      </c>
      <c r="CI9" s="3">
        <f>SUMIF(Death_Base!$D58:$EC58,Deaths_Day1!CI$1,Death_Base!$D9:$EC9)</f>
        <v>8470</v>
      </c>
      <c r="CJ9" s="3">
        <f>SUMIF(Death_Base!$D58:$EC58,Deaths_Day1!CJ$1,Death_Base!$D9:$EC9)</f>
        <v>8504</v>
      </c>
      <c r="CK9" s="3">
        <f>SUMIF(Death_Base!$D58:$EC58,Deaths_Day1!CK$1,Death_Base!$D9:$EC9)</f>
        <v>8530</v>
      </c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</row>
    <row r="10" spans="2:140" x14ac:dyDescent="0.25">
      <c r="B10" s="1">
        <f>SUMIF(Death_Base!$D59:$EC59,1,Death_Base!$D$51:$EC$51)</f>
        <v>43901</v>
      </c>
      <c r="C10" s="9">
        <v>43982</v>
      </c>
      <c r="D10" s="2" t="s">
        <v>1006</v>
      </c>
      <c r="E10" t="s">
        <v>2097</v>
      </c>
      <c r="F10" t="s">
        <v>2102</v>
      </c>
      <c r="G10" s="3">
        <f>SUMIF(Death_Base!$D59:$EC59,Deaths_Day1!G$1,Death_Base!$D10:$EC10)</f>
        <v>1</v>
      </c>
      <c r="H10" s="3">
        <f>SUMIF(Death_Base!$D59:$EC59,Deaths_Day1!H$1,Death_Base!$D10:$EC10)</f>
        <v>1</v>
      </c>
      <c r="I10" s="3">
        <f>SUMIF(Death_Base!$D59:$EC59,Deaths_Day1!I$1,Death_Base!$D10:$EC10)</f>
        <v>2</v>
      </c>
      <c r="J10" s="3">
        <f>SUMIF(Death_Base!$D59:$EC59,Deaths_Day1!J$1,Death_Base!$D10:$EC10)</f>
        <v>2</v>
      </c>
      <c r="K10" s="3">
        <f>SUMIF(Death_Base!$D59:$EC59,Deaths_Day1!K$1,Death_Base!$D10:$EC10)</f>
        <v>2</v>
      </c>
      <c r="L10" s="3">
        <f>SUMIF(Death_Base!$D59:$EC59,Deaths_Day1!L$1,Death_Base!$D10:$EC10)</f>
        <v>2</v>
      </c>
      <c r="M10" s="3">
        <f>SUMIF(Death_Base!$D59:$EC59,Deaths_Day1!M$1,Death_Base!$D10:$EC10)</f>
        <v>3</v>
      </c>
      <c r="N10" s="3">
        <f>SUMIF(Death_Base!$D59:$EC59,Deaths_Day1!N$1,Death_Base!$D10:$EC10)</f>
        <v>3</v>
      </c>
      <c r="O10" s="3">
        <f>SUMIF(Death_Base!$D59:$EC59,Deaths_Day1!O$1,Death_Base!$D10:$EC10)</f>
        <v>4</v>
      </c>
      <c r="P10" s="3">
        <f>SUMIF(Death_Base!$D59:$EC59,Deaths_Day1!P$1,Death_Base!$D10:$EC10)</f>
        <v>5</v>
      </c>
      <c r="Q10" s="3">
        <f>SUMIF(Death_Base!$D59:$EC59,Deaths_Day1!Q$1,Death_Base!$D10:$EC10)</f>
        <v>4</v>
      </c>
      <c r="R10" s="3">
        <f>SUMIF(Death_Base!$D59:$EC59,Deaths_Day1!R$1,Death_Base!$D10:$EC10)</f>
        <v>7</v>
      </c>
      <c r="S10" s="3">
        <f>SUMIF(Death_Base!$D59:$EC59,Deaths_Day1!S$1,Death_Base!$D10:$EC10)</f>
        <v>10</v>
      </c>
      <c r="T10" s="3">
        <f>SUMIF(Death_Base!$D59:$EC59,Deaths_Day1!T$1,Death_Base!$D10:$EC10)</f>
        <v>10</v>
      </c>
      <c r="U10" s="3">
        <f>SUMIF(Death_Base!$D59:$EC59,Deaths_Day1!U$1,Death_Base!$D10:$EC10)</f>
        <v>12</v>
      </c>
      <c r="V10" s="3">
        <f>SUMIF(Death_Base!$D59:$EC59,Deaths_Day1!V$1,Death_Base!$D10:$EC10)</f>
        <v>20</v>
      </c>
      <c r="W10" s="3">
        <f>SUMIF(Death_Base!$D59:$EC59,Deaths_Day1!W$1,Death_Base!$D10:$EC10)</f>
        <v>20</v>
      </c>
      <c r="X10" s="3">
        <f>SUMIF(Death_Base!$D59:$EC59,Deaths_Day1!X$1,Death_Base!$D10:$EC10)</f>
        <v>24</v>
      </c>
      <c r="Y10" s="3">
        <f>SUMIF(Death_Base!$D59:$EC59,Deaths_Day1!Y$1,Death_Base!$D10:$EC10)</f>
        <v>27</v>
      </c>
      <c r="Z10" s="3">
        <f>SUMIF(Death_Base!$D59:$EC59,Deaths_Day1!Z$1,Death_Base!$D10:$EC10)</f>
        <v>32</v>
      </c>
      <c r="AA10" s="3">
        <f>SUMIF(Death_Base!$D59:$EC59,Deaths_Day1!AA$1,Death_Base!$D10:$EC10)</f>
        <v>35</v>
      </c>
      <c r="AB10" s="3">
        <f>SUMIF(Death_Base!$D59:$EC59,Deaths_Day1!AB$1,Death_Base!$D10:$EC10)</f>
        <v>58</v>
      </c>
      <c r="AC10" s="3">
        <f>SUMIF(Death_Base!$D59:$EC59,Deaths_Day1!AC$1,Death_Base!$D10:$EC10)</f>
        <v>72</v>
      </c>
      <c r="AD10" s="3">
        <f>SUMIF(Death_Base!$D59:$EC59,Deaths_Day1!AD$1,Death_Base!$D10:$EC10)</f>
        <v>72</v>
      </c>
      <c r="AE10" s="3">
        <f>SUMIF(Death_Base!$D59:$EC59,Deaths_Day1!AE$1,Death_Base!$D10:$EC10)</f>
        <v>86</v>
      </c>
      <c r="AF10" s="3">
        <f>SUMIF(Death_Base!$D59:$EC59,Deaths_Day1!AF$1,Death_Base!$D10:$EC10)</f>
        <v>99</v>
      </c>
      <c r="AG10" s="3">
        <f>SUMIF(Death_Base!$D59:$EC59,Deaths_Day1!AG$1,Death_Base!$D10:$EC10)</f>
        <v>136</v>
      </c>
      <c r="AH10" s="3">
        <f>SUMIF(Death_Base!$D59:$EC59,Deaths_Day1!AH$1,Death_Base!$D10:$EC10)</f>
        <v>150</v>
      </c>
      <c r="AI10" s="3">
        <f>SUMIF(Death_Base!$D59:$EC59,Deaths_Day1!AI$1,Death_Base!$D10:$EC10)</f>
        <v>178</v>
      </c>
      <c r="AJ10" s="3">
        <f>SUMIF(Death_Base!$D59:$EC59,Deaths_Day1!AJ$1,Death_Base!$D10:$EC10)</f>
        <v>226</v>
      </c>
      <c r="AK10" s="3">
        <f>SUMIF(Death_Base!$D59:$EC59,Deaths_Day1!AK$1,Death_Base!$D10:$EC10)</f>
        <v>246</v>
      </c>
      <c r="AL10" s="3">
        <f>SUMIF(Death_Base!$D59:$EC59,Deaths_Day1!AL$1,Death_Base!$D10:$EC10)</f>
        <v>288</v>
      </c>
      <c r="AM10" s="3">
        <f>SUMIF(Death_Base!$D59:$EC59,Deaths_Day1!AM$1,Death_Base!$D10:$EC10)</f>
        <v>331</v>
      </c>
      <c r="AN10" s="3">
        <f>SUMIF(Death_Base!$D59:$EC59,Deaths_Day1!AN$1,Death_Base!$D10:$EC10)</f>
        <v>358</v>
      </c>
      <c r="AO10" s="3">
        <f>SUMIF(Death_Base!$D59:$EC59,Deaths_Day1!AO$1,Death_Base!$D10:$EC10)</f>
        <v>393</v>
      </c>
      <c r="AP10" s="3">
        <f>SUMIF(Death_Base!$D59:$EC59,Deaths_Day1!AP$1,Death_Base!$D10:$EC10)</f>
        <v>405</v>
      </c>
      <c r="AQ10" s="3">
        <f>SUMIF(Death_Base!$D59:$EC59,Deaths_Day1!AQ$1,Death_Base!$D10:$EC10)</f>
        <v>448</v>
      </c>
      <c r="AR10" s="3">
        <f>SUMIF(Death_Base!$D59:$EC59,Deaths_Day1!AR$1,Death_Base!$D10:$EC10)</f>
        <v>486</v>
      </c>
      <c r="AS10" s="3">
        <f>SUMIF(Death_Base!$D59:$EC59,Deaths_Day1!AS$1,Death_Base!$D10:$EC10)</f>
        <v>521</v>
      </c>
      <c r="AT10" s="3">
        <f>SUMIF(Death_Base!$D59:$EC59,Deaths_Day1!AT$1,Death_Base!$D10:$EC10)</f>
        <v>559</v>
      </c>
      <c r="AU10" s="3">
        <f>SUMIF(Death_Base!$D59:$EC59,Deaths_Day1!AU$1,Death_Base!$D10:$EC10)</f>
        <v>592</v>
      </c>
      <c r="AV10" s="3">
        <f>SUMIF(Death_Base!$D59:$EC59,Deaths_Day1!AV$1,Death_Base!$D10:$EC10)</f>
        <v>645</v>
      </c>
      <c r="AW10" s="3">
        <f>SUMIF(Death_Base!$D59:$EC59,Deaths_Day1!AW$1,Death_Base!$D10:$EC10)</f>
        <v>681</v>
      </c>
      <c r="AX10" s="3">
        <f>SUMIF(Death_Base!$D59:$EC59,Deaths_Day1!AX$1,Death_Base!$D10:$EC10)</f>
        <v>721</v>
      </c>
      <c r="AY10" s="3">
        <f>SUMIF(Death_Base!$D59:$EC59,Deaths_Day1!AY$1,Death_Base!$D10:$EC10)</f>
        <v>780</v>
      </c>
      <c r="AZ10" s="3">
        <f>SUMIF(Death_Base!$D59:$EC59,Deaths_Day1!AZ$1,Death_Base!$D10:$EC10)</f>
        <v>825</v>
      </c>
      <c r="BA10" s="3">
        <f>SUMIF(Death_Base!$D59:$EC59,Deaths_Day1!BA$1,Death_Base!$D10:$EC10)</f>
        <v>881</v>
      </c>
      <c r="BB10" s="3">
        <f>SUMIF(Death_Base!$D59:$EC59,Deaths_Day1!BB$1,Death_Base!$D10:$EC10)</f>
        <v>939</v>
      </c>
      <c r="BC10" s="3">
        <f>SUMIF(Death_Base!$D59:$EC59,Deaths_Day1!BC$1,Death_Base!$D10:$EC10)</f>
        <v>1008</v>
      </c>
      <c r="BD10" s="3">
        <f>SUMIF(Death_Base!$D59:$EC59,Deaths_Day1!BD$1,Death_Base!$D10:$EC10)</f>
        <v>1079</v>
      </c>
      <c r="BE10" s="3">
        <f>SUMIF(Death_Base!$D59:$EC59,Deaths_Day1!BE$1,Death_Base!$D10:$EC10)</f>
        <v>1154</v>
      </c>
      <c r="BF10" s="3">
        <f>SUMIF(Death_Base!$D59:$EC59,Deaths_Day1!BF$1,Death_Base!$D10:$EC10)</f>
        <v>1223</v>
      </c>
      <c r="BG10" s="3">
        <f>SUMIF(Death_Base!$D59:$EC59,Deaths_Day1!BG$1,Death_Base!$D10:$EC10)</f>
        <v>1323</v>
      </c>
      <c r="BH10" s="3">
        <f>SUMIF(Death_Base!$D59:$EC59,Deaths_Day1!BH$1,Death_Base!$D10:$EC10)</f>
        <v>1391</v>
      </c>
      <c r="BI10" s="3">
        <f>SUMIF(Death_Base!$D59:$EC59,Deaths_Day1!BI$1,Death_Base!$D10:$EC10)</f>
        <v>1566</v>
      </c>
      <c r="BJ10" s="3">
        <f>SUMIF(Death_Base!$D59:$EC59,Deaths_Day1!BJ$1,Death_Base!$D10:$EC10)</f>
        <v>1693</v>
      </c>
      <c r="BK10" s="3">
        <f>SUMIF(Death_Base!$D59:$EC59,Deaths_Day1!BK$1,Death_Base!$D10:$EC10)</f>
        <v>1785</v>
      </c>
      <c r="BL10" s="3">
        <f>SUMIF(Death_Base!$D59:$EC59,Deaths_Day1!BL$1,Death_Base!$D10:$EC10)</f>
        <v>1889</v>
      </c>
      <c r="BM10" s="3">
        <f>SUMIF(Death_Base!$D59:$EC59,Deaths_Day1!BM$1,Death_Base!$D10:$EC10)</f>
        <v>1985</v>
      </c>
      <c r="BN10" s="3">
        <f>SUMIF(Death_Base!$D59:$EC59,Deaths_Day1!BN$1,Death_Base!$D10:$EC10)</f>
        <v>2101</v>
      </c>
      <c r="BO10" s="3">
        <f>SUMIF(Death_Base!$D59:$EC59,Deaths_Day1!BO$1,Death_Base!$D10:$EC10)</f>
        <v>2212</v>
      </c>
      <c r="BP10" s="3">
        <f>SUMIF(Death_Base!$D59:$EC59,Deaths_Day1!BP$1,Death_Base!$D10:$EC10)</f>
        <v>2294</v>
      </c>
      <c r="BQ10" s="3">
        <f>SUMIF(Death_Base!$D59:$EC59,Deaths_Day1!BQ$1,Death_Base!$D10:$EC10)</f>
        <v>2415</v>
      </c>
      <c r="BR10" s="3">
        <f>SUMIF(Death_Base!$D59:$EC59,Deaths_Day1!BR$1,Death_Base!$D10:$EC10)</f>
        <v>2551</v>
      </c>
      <c r="BS10" s="3">
        <f>SUMIF(Death_Base!$D59:$EC59,Deaths_Day1!BS$1,Death_Base!$D10:$EC10)</f>
        <v>2649</v>
      </c>
      <c r="BT10" s="3">
        <f>SUMIF(Death_Base!$D59:$EC59,Deaths_Day1!BT$1,Death_Base!$D10:$EC10)</f>
        <v>2753</v>
      </c>
      <c r="BU10" s="3">
        <f>SUMIF(Death_Base!$D59:$EC59,Deaths_Day1!BU$1,Death_Base!$D10:$EC10)</f>
        <v>2871</v>
      </c>
      <c r="BV10" s="3">
        <f>SUMIF(Death_Base!$D59:$EC59,Deaths_Day1!BV$1,Death_Base!$D10:$EC10)</f>
        <v>3025</v>
      </c>
      <c r="BW10" s="3">
        <f>SUMIF(Death_Base!$D59:$EC59,Deaths_Day1!BW$1,Death_Base!$D10:$EC10)</f>
        <v>3156</v>
      </c>
      <c r="BX10" s="3">
        <f>SUMIF(Death_Base!$D59:$EC59,Deaths_Day1!BX$1,Death_Base!$D10:$EC10)</f>
        <v>3302</v>
      </c>
      <c r="BY10" s="3">
        <f>SUMIF(Death_Base!$D59:$EC59,Deaths_Day1!BY$1,Death_Base!$D10:$EC10)</f>
        <v>3434</v>
      </c>
      <c r="BZ10" s="3">
        <f>SUMIF(Death_Base!$D59:$EC59,Deaths_Day1!BZ$1,Death_Base!$D10:$EC10)</f>
        <v>3584</v>
      </c>
      <c r="CA10" s="3">
        <f>SUMIF(Death_Base!$D59:$EC59,Deaths_Day1!CA$1,Death_Base!$D10:$EC10)</f>
        <v>3726</v>
      </c>
      <c r="CB10" s="3">
        <f>SUMIF(Death_Base!$D59:$EC59,Deaths_Day1!CB$1,Death_Base!$D10:$EC10)</f>
        <v>3868</v>
      </c>
      <c r="CC10" s="3">
        <f>SUMIF(Death_Base!$D59:$EC59,Deaths_Day1!CC$1,Death_Base!$D10:$EC10)</f>
        <v>4024</v>
      </c>
      <c r="CD10" s="3">
        <f>SUMIF(Death_Base!$D59:$EC59,Deaths_Day1!CD$1,Death_Base!$D10:$EC10)</f>
        <v>4172</v>
      </c>
      <c r="CE10" s="3">
        <f>SUMIF(Death_Base!$D59:$EC59,Deaths_Day1!CE$1,Death_Base!$D10:$EC10)</f>
        <v>4344</v>
      </c>
      <c r="CF10" s="3">
        <f>SUMIF(Death_Base!$D59:$EC59,Deaths_Day1!CF$1,Death_Base!$D10:$EC10)</f>
        <v>4534</v>
      </c>
      <c r="CG10" s="3">
        <f>SUMIF(Death_Base!$D59:$EC59,Deaths_Day1!CG$1,Death_Base!$D10:$EC10)</f>
        <v>4711</v>
      </c>
      <c r="CH10" s="3">
        <f>SUMIF(Death_Base!$D59:$EC59,Deaths_Day1!CH$1,Death_Base!$D10:$EC10)</f>
        <v>4980</v>
      </c>
      <c r="CI10" s="3">
        <f>SUMIF(Death_Base!$D59:$EC59,Deaths_Day1!CI$1,Death_Base!$D10:$EC10)</f>
        <v>5185</v>
      </c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</row>
    <row r="11" spans="2:140" x14ac:dyDescent="0.25">
      <c r="B11" s="1">
        <f>SUMIF(Death_Base!$D60:$EC60,1,Death_Base!$D$51:$EC$51)</f>
        <v>43880</v>
      </c>
      <c r="C11" s="9">
        <v>43982</v>
      </c>
      <c r="D11" s="2" t="s">
        <v>1089</v>
      </c>
      <c r="E11" t="s">
        <v>2097</v>
      </c>
      <c r="F11" t="s">
        <v>2101</v>
      </c>
      <c r="G11" s="3">
        <f>SUMIF(Death_Base!$D60:$EC60,Deaths_Day1!G$1,Death_Base!$D11:$EC11)</f>
        <v>2</v>
      </c>
      <c r="H11" s="3">
        <f>SUMIF(Death_Base!$D60:$EC60,Deaths_Day1!H$1,Death_Base!$D11:$EC11)</f>
        <v>2</v>
      </c>
      <c r="I11" s="3">
        <f>SUMIF(Death_Base!$D60:$EC60,Deaths_Day1!I$1,Death_Base!$D11:$EC11)</f>
        <v>4</v>
      </c>
      <c r="J11" s="3">
        <f>SUMIF(Death_Base!$D60:$EC60,Deaths_Day1!J$1,Death_Base!$D11:$EC11)</f>
        <v>5</v>
      </c>
      <c r="K11" s="3">
        <f>SUMIF(Death_Base!$D60:$EC60,Deaths_Day1!K$1,Death_Base!$D11:$EC11)</f>
        <v>8</v>
      </c>
      <c r="L11" s="3">
        <f>SUMIF(Death_Base!$D60:$EC60,Deaths_Day1!L$1,Death_Base!$D11:$EC11)</f>
        <v>12</v>
      </c>
      <c r="M11" s="3">
        <f>SUMIF(Death_Base!$D60:$EC60,Deaths_Day1!M$1,Death_Base!$D11:$EC11)</f>
        <v>16</v>
      </c>
      <c r="N11" s="3">
        <f>SUMIF(Death_Base!$D60:$EC60,Deaths_Day1!N$1,Death_Base!$D11:$EC11)</f>
        <v>19</v>
      </c>
      <c r="O11" s="3">
        <f>SUMIF(Death_Base!$D60:$EC60,Deaths_Day1!O$1,Death_Base!$D11:$EC11)</f>
        <v>26</v>
      </c>
      <c r="P11" s="3">
        <f>SUMIF(Death_Base!$D60:$EC60,Deaths_Day1!P$1,Death_Base!$D11:$EC11)</f>
        <v>34</v>
      </c>
      <c r="Q11" s="3">
        <f>SUMIF(Death_Base!$D60:$EC60,Deaths_Day1!Q$1,Death_Base!$D11:$EC11)</f>
        <v>43</v>
      </c>
      <c r="R11" s="3">
        <f>SUMIF(Death_Base!$D60:$EC60,Deaths_Day1!R$1,Death_Base!$D11:$EC11)</f>
        <v>54</v>
      </c>
      <c r="S11" s="3">
        <f>SUMIF(Death_Base!$D60:$EC60,Deaths_Day1!S$1,Death_Base!$D11:$EC11)</f>
        <v>66</v>
      </c>
      <c r="T11" s="3">
        <f>SUMIF(Death_Base!$D60:$EC60,Deaths_Day1!T$1,Death_Base!$D11:$EC11)</f>
        <v>77</v>
      </c>
      <c r="U11" s="3">
        <f>SUMIF(Death_Base!$D60:$EC60,Deaths_Day1!U$1,Death_Base!$D11:$EC11)</f>
        <v>92</v>
      </c>
      <c r="V11" s="3">
        <f>SUMIF(Death_Base!$D60:$EC60,Deaths_Day1!V$1,Death_Base!$D11:$EC11)</f>
        <v>107</v>
      </c>
      <c r="W11" s="3">
        <f>SUMIF(Death_Base!$D60:$EC60,Deaths_Day1!W$1,Death_Base!$D11:$EC11)</f>
        <v>124</v>
      </c>
      <c r="X11" s="3">
        <f>SUMIF(Death_Base!$D60:$EC60,Deaths_Day1!X$1,Death_Base!$D11:$EC11)</f>
        <v>145</v>
      </c>
      <c r="Y11" s="3">
        <f>SUMIF(Death_Base!$D60:$EC60,Deaths_Day1!Y$1,Death_Base!$D11:$EC11)</f>
        <v>194</v>
      </c>
      <c r="Z11" s="3">
        <f>SUMIF(Death_Base!$D60:$EC60,Deaths_Day1!Z$1,Death_Base!$D11:$EC11)</f>
        <v>237</v>
      </c>
      <c r="AA11" s="3">
        <f>SUMIF(Death_Base!$D60:$EC60,Deaths_Day1!AA$1,Death_Base!$D11:$EC11)</f>
        <v>291</v>
      </c>
      <c r="AB11" s="3">
        <f>SUMIF(Death_Base!$D60:$EC60,Deaths_Day1!AB$1,Death_Base!$D11:$EC11)</f>
        <v>354</v>
      </c>
      <c r="AC11" s="3">
        <f>SUMIF(Death_Base!$D60:$EC60,Deaths_Day1!AC$1,Death_Base!$D11:$EC11)</f>
        <v>429</v>
      </c>
      <c r="AD11" s="3">
        <f>SUMIF(Death_Base!$D60:$EC60,Deaths_Day1!AD$1,Death_Base!$D11:$EC11)</f>
        <v>514</v>
      </c>
      <c r="AE11" s="3">
        <f>SUMIF(Death_Base!$D60:$EC60,Deaths_Day1!AE$1,Death_Base!$D11:$EC11)</f>
        <v>611</v>
      </c>
      <c r="AF11" s="3">
        <f>SUMIF(Death_Base!$D60:$EC60,Deaths_Day1!AF$1,Death_Base!$D11:$EC11)</f>
        <v>724</v>
      </c>
      <c r="AG11" s="3">
        <f>SUMIF(Death_Base!$D60:$EC60,Deaths_Day1!AG$1,Death_Base!$D11:$EC11)</f>
        <v>853</v>
      </c>
      <c r="AH11" s="3">
        <f>SUMIF(Death_Base!$D60:$EC60,Deaths_Day1!AH$1,Death_Base!$D11:$EC11)</f>
        <v>988</v>
      </c>
      <c r="AI11" s="3">
        <f>SUMIF(Death_Base!$D60:$EC60,Deaths_Day1!AI$1,Death_Base!$D11:$EC11)</f>
        <v>1135</v>
      </c>
      <c r="AJ11" s="3">
        <f>SUMIF(Death_Base!$D60:$EC60,Deaths_Day1!AJ$1,Death_Base!$D11:$EC11)</f>
        <v>1284</v>
      </c>
      <c r="AK11" s="3">
        <f>SUMIF(Death_Base!$D60:$EC60,Deaths_Day1!AK$1,Death_Base!$D11:$EC11)</f>
        <v>1433</v>
      </c>
      <c r="AL11" s="3">
        <f>SUMIF(Death_Base!$D60:$EC60,Deaths_Day1!AL$1,Death_Base!$D11:$EC11)</f>
        <v>1556</v>
      </c>
      <c r="AM11" s="3">
        <f>SUMIF(Death_Base!$D60:$EC60,Deaths_Day1!AM$1,Death_Base!$D11:$EC11)</f>
        <v>1685</v>
      </c>
      <c r="AN11" s="3">
        <f>SUMIF(Death_Base!$D60:$EC60,Deaths_Day1!AN$1,Death_Base!$D11:$EC11)</f>
        <v>1812</v>
      </c>
      <c r="AO11" s="3">
        <f>SUMIF(Death_Base!$D60:$EC60,Deaths_Day1!AO$1,Death_Base!$D11:$EC11)</f>
        <v>1934</v>
      </c>
      <c r="AP11" s="3">
        <f>SUMIF(Death_Base!$D60:$EC60,Deaths_Day1!AP$1,Death_Base!$D11:$EC11)</f>
        <v>2077</v>
      </c>
      <c r="AQ11" s="3">
        <f>SUMIF(Death_Base!$D60:$EC60,Deaths_Day1!AQ$1,Death_Base!$D11:$EC11)</f>
        <v>2234</v>
      </c>
      <c r="AR11" s="3">
        <f>SUMIF(Death_Base!$D60:$EC60,Deaths_Day1!AR$1,Death_Base!$D11:$EC11)</f>
        <v>2378</v>
      </c>
      <c r="AS11" s="3">
        <f>SUMIF(Death_Base!$D60:$EC60,Deaths_Day1!AS$1,Death_Base!$D11:$EC11)</f>
        <v>2517</v>
      </c>
      <c r="AT11" s="3">
        <f>SUMIF(Death_Base!$D60:$EC60,Deaths_Day1!AT$1,Death_Base!$D11:$EC11)</f>
        <v>2640</v>
      </c>
      <c r="AU11" s="3">
        <f>SUMIF(Death_Base!$D60:$EC60,Deaths_Day1!AU$1,Death_Base!$D11:$EC11)</f>
        <v>2757</v>
      </c>
      <c r="AV11" s="3">
        <f>SUMIF(Death_Base!$D60:$EC60,Deaths_Day1!AV$1,Death_Base!$D11:$EC11)</f>
        <v>2898</v>
      </c>
      <c r="AW11" s="3">
        <f>SUMIF(Death_Base!$D60:$EC60,Deaths_Day1!AW$1,Death_Base!$D11:$EC11)</f>
        <v>3036</v>
      </c>
      <c r="AX11" s="3">
        <f>SUMIF(Death_Base!$D60:$EC60,Deaths_Day1!AX$1,Death_Base!$D11:$EC11)</f>
        <v>3160</v>
      </c>
      <c r="AY11" s="3">
        <f>SUMIF(Death_Base!$D60:$EC60,Deaths_Day1!AY$1,Death_Base!$D11:$EC11)</f>
        <v>3294</v>
      </c>
      <c r="AZ11" s="3">
        <f>SUMIF(Death_Base!$D60:$EC60,Deaths_Day1!AZ$1,Death_Base!$D11:$EC11)</f>
        <v>3452</v>
      </c>
      <c r="BA11" s="3">
        <f>SUMIF(Death_Base!$D60:$EC60,Deaths_Day1!BA$1,Death_Base!$D11:$EC11)</f>
        <v>3603</v>
      </c>
      <c r="BB11" s="3">
        <f>SUMIF(Death_Base!$D60:$EC60,Deaths_Day1!BB$1,Death_Base!$D11:$EC11)</f>
        <v>3739</v>
      </c>
      <c r="BC11" s="3">
        <f>SUMIF(Death_Base!$D60:$EC60,Deaths_Day1!BC$1,Death_Base!$D11:$EC11)</f>
        <v>3872</v>
      </c>
      <c r="BD11" s="3">
        <f>SUMIF(Death_Base!$D60:$EC60,Deaths_Day1!BD$1,Death_Base!$D11:$EC11)</f>
        <v>3993</v>
      </c>
      <c r="BE11" s="3">
        <f>SUMIF(Death_Base!$D60:$EC60,Deaths_Day1!BE$1,Death_Base!$D11:$EC11)</f>
        <v>4110</v>
      </c>
      <c r="BF11" s="3">
        <f>SUMIF(Death_Base!$D60:$EC60,Deaths_Day1!BF$1,Death_Base!$D11:$EC11)</f>
        <v>4232</v>
      </c>
      <c r="BG11" s="3">
        <f>SUMIF(Death_Base!$D60:$EC60,Deaths_Day1!BG$1,Death_Base!$D11:$EC11)</f>
        <v>4357</v>
      </c>
      <c r="BH11" s="3">
        <f>SUMIF(Death_Base!$D60:$EC60,Deaths_Day1!BH$1,Death_Base!$D11:$EC11)</f>
        <v>4474</v>
      </c>
      <c r="BI11" s="3">
        <f>SUMIF(Death_Base!$D60:$EC60,Deaths_Day1!BI$1,Death_Base!$D11:$EC11)</f>
        <v>4585</v>
      </c>
      <c r="BJ11" s="3">
        <f>SUMIF(Death_Base!$D60:$EC60,Deaths_Day1!BJ$1,Death_Base!$D11:$EC11)</f>
        <v>4683</v>
      </c>
      <c r="BK11" s="3">
        <f>SUMIF(Death_Base!$D60:$EC60,Deaths_Day1!BK$1,Death_Base!$D11:$EC11)</f>
        <v>4777</v>
      </c>
      <c r="BL11" s="3">
        <f>SUMIF(Death_Base!$D60:$EC60,Deaths_Day1!BL$1,Death_Base!$D11:$EC11)</f>
        <v>4869</v>
      </c>
      <c r="BM11" s="3">
        <f>SUMIF(Death_Base!$D60:$EC60,Deaths_Day1!BM$1,Death_Base!$D11:$EC11)</f>
        <v>4958</v>
      </c>
      <c r="BN11" s="3">
        <f>SUMIF(Death_Base!$D60:$EC60,Deaths_Day1!BN$1,Death_Base!$D11:$EC11)</f>
        <v>5031</v>
      </c>
      <c r="BO11" s="3">
        <f>SUMIF(Death_Base!$D60:$EC60,Deaths_Day1!BO$1,Death_Base!$D11:$EC11)</f>
        <v>5118</v>
      </c>
      <c r="BP11" s="3">
        <f>SUMIF(Death_Base!$D60:$EC60,Deaths_Day1!BP$1,Death_Base!$D11:$EC11)</f>
        <v>5209</v>
      </c>
      <c r="BQ11" s="3">
        <f>SUMIF(Death_Base!$D60:$EC60,Deaths_Day1!BQ$1,Death_Base!$D11:$EC11)</f>
        <v>5297</v>
      </c>
      <c r="BR11" s="3">
        <f>SUMIF(Death_Base!$D60:$EC60,Deaths_Day1!BR$1,Death_Base!$D11:$EC11)</f>
        <v>5391</v>
      </c>
      <c r="BS11" s="3">
        <f>SUMIF(Death_Base!$D60:$EC60,Deaths_Day1!BS$1,Death_Base!$D11:$EC11)</f>
        <v>5481</v>
      </c>
      <c r="BT11" s="3">
        <f>SUMIF(Death_Base!$D60:$EC60,Deaths_Day1!BT$1,Death_Base!$D11:$EC11)</f>
        <v>5574</v>
      </c>
      <c r="BU11" s="3">
        <f>SUMIF(Death_Base!$D60:$EC60,Deaths_Day1!BU$1,Death_Base!$D11:$EC11)</f>
        <v>5650</v>
      </c>
      <c r="BV11" s="3">
        <f>SUMIF(Death_Base!$D60:$EC60,Deaths_Day1!BV$1,Death_Base!$D11:$EC11)</f>
        <v>5710</v>
      </c>
      <c r="BW11" s="3">
        <f>SUMIF(Death_Base!$D60:$EC60,Deaths_Day1!BW$1,Death_Base!$D11:$EC11)</f>
        <v>5806</v>
      </c>
      <c r="BX11" s="3">
        <f>SUMIF(Death_Base!$D60:$EC60,Deaths_Day1!BX$1,Death_Base!$D11:$EC11)</f>
        <v>5877</v>
      </c>
      <c r="BY11" s="3">
        <f>SUMIF(Death_Base!$D60:$EC60,Deaths_Day1!BY$1,Death_Base!$D11:$EC11)</f>
        <v>5957</v>
      </c>
      <c r="BZ11" s="3">
        <f>SUMIF(Death_Base!$D60:$EC60,Deaths_Day1!BZ$1,Death_Base!$D11:$EC11)</f>
        <v>6028</v>
      </c>
      <c r="CA11" s="3">
        <f>SUMIF(Death_Base!$D60:$EC60,Deaths_Day1!CA$1,Death_Base!$D11:$EC11)</f>
        <v>6091</v>
      </c>
      <c r="CB11" s="3">
        <f>SUMIF(Death_Base!$D60:$EC60,Deaths_Day1!CB$1,Death_Base!$D11:$EC11)</f>
        <v>6156</v>
      </c>
      <c r="CC11" s="3">
        <f>SUMIF(Death_Base!$D60:$EC60,Deaths_Day1!CC$1,Death_Base!$D11:$EC11)</f>
        <v>6203</v>
      </c>
      <c r="CD11" s="3">
        <f>SUMIF(Death_Base!$D60:$EC60,Deaths_Day1!CD$1,Death_Base!$D11:$EC11)</f>
        <v>6277</v>
      </c>
      <c r="CE11" s="3">
        <f>SUMIF(Death_Base!$D60:$EC60,Deaths_Day1!CE$1,Death_Base!$D11:$EC11)</f>
        <v>6340</v>
      </c>
      <c r="CF11" s="3">
        <f>SUMIF(Death_Base!$D60:$EC60,Deaths_Day1!CF$1,Death_Base!$D11:$EC11)</f>
        <v>6418</v>
      </c>
      <c r="CG11" s="3">
        <f>SUMIF(Death_Base!$D60:$EC60,Deaths_Day1!CG$1,Death_Base!$D11:$EC11)</f>
        <v>6486</v>
      </c>
      <c r="CH11" s="3">
        <f>SUMIF(Death_Base!$D60:$EC60,Deaths_Day1!CH$1,Death_Base!$D11:$EC11)</f>
        <v>6541</v>
      </c>
      <c r="CI11" s="3">
        <f>SUMIF(Death_Base!$D60:$EC60,Deaths_Day1!CI$1,Death_Base!$D11:$EC11)</f>
        <v>6589</v>
      </c>
      <c r="CJ11" s="3">
        <f>SUMIF(Death_Base!$D60:$EC60,Deaths_Day1!CJ$1,Death_Base!$D11:$EC11)</f>
        <v>6640</v>
      </c>
      <c r="CK11" s="3">
        <f>SUMIF(Death_Base!$D60:$EC60,Deaths_Day1!CK$1,Death_Base!$D11:$EC11)</f>
        <v>6685</v>
      </c>
      <c r="CL11" s="3">
        <f>SUMIF(Death_Base!$D60:$EC60,Deaths_Day1!CL$1,Death_Base!$D11:$EC11)</f>
        <v>6733</v>
      </c>
      <c r="CM11" s="3">
        <f>SUMIF(Death_Base!$D60:$EC60,Deaths_Day1!CM$1,Death_Base!$D11:$EC11)</f>
        <v>6783</v>
      </c>
      <c r="CN11" s="3">
        <f>SUMIF(Death_Base!$D60:$EC60,Deaths_Day1!CN$1,Death_Base!$D11:$EC11)</f>
        <v>6854</v>
      </c>
      <c r="CO11" s="3">
        <f>SUMIF(Death_Base!$D60:$EC60,Deaths_Day1!CO$1,Death_Base!$D11:$EC11)</f>
        <v>6902</v>
      </c>
      <c r="CP11" s="3">
        <f>SUMIF(Death_Base!$D60:$EC60,Deaths_Day1!CP$1,Death_Base!$D11:$EC11)</f>
        <v>6937</v>
      </c>
      <c r="CQ11" s="3">
        <f>SUMIF(Death_Base!$D60:$EC60,Deaths_Day1!CQ$1,Death_Base!$D11:$EC11)</f>
        <v>6988</v>
      </c>
      <c r="CR11" s="3">
        <f>SUMIF(Death_Base!$D60:$EC60,Deaths_Day1!CR$1,Death_Base!$D11:$EC11)</f>
        <v>7057</v>
      </c>
      <c r="CS11" s="3">
        <f>SUMIF(Death_Base!$D60:$EC60,Deaths_Day1!CS$1,Death_Base!$D11:$EC11)</f>
        <v>7119</v>
      </c>
      <c r="CT11" s="3">
        <f>SUMIF(Death_Base!$D60:$EC60,Deaths_Day1!CT$1,Death_Base!$D11:$EC11)</f>
        <v>7183</v>
      </c>
      <c r="CU11" s="3">
        <f>SUMIF(Death_Base!$D60:$EC60,Deaths_Day1!CU$1,Death_Base!$D11:$EC11)</f>
        <v>7249</v>
      </c>
      <c r="CV11" s="3">
        <f>SUMIF(Death_Base!$D60:$EC60,Deaths_Day1!CV$1,Death_Base!$D11:$EC11)</f>
        <v>7300</v>
      </c>
      <c r="CW11" s="3">
        <f>SUMIF(Death_Base!$D60:$EC60,Deaths_Day1!CW$1,Death_Base!$D11:$EC11)</f>
        <v>7359</v>
      </c>
      <c r="CX11" s="3">
        <f>SUMIF(Death_Base!$D60:$EC60,Deaths_Day1!CX$1,Death_Base!$D11:$EC11)</f>
        <v>7417</v>
      </c>
      <c r="CY11" s="3">
        <f>SUMIF(Death_Base!$D60:$EC60,Deaths_Day1!CY$1,Death_Base!$D11:$EC11)</f>
        <v>7451</v>
      </c>
      <c r="CZ11" s="3">
        <f>SUMIF(Death_Base!$D60:$EC60,Deaths_Day1!CZ$1,Death_Base!$D11:$EC11)</f>
        <v>7508</v>
      </c>
      <c r="DA11" s="3">
        <f>SUMIF(Death_Base!$D60:$EC60,Deaths_Day1!DA$1,Death_Base!$D11:$EC11)</f>
        <v>7564</v>
      </c>
      <c r="DB11" s="3">
        <f>SUMIF(Death_Base!$D60:$EC60,Deaths_Day1!DB$1,Death_Base!$D11:$EC11)</f>
        <v>7627</v>
      </c>
      <c r="DC11" s="3">
        <f>SUMIF(Death_Base!$D60:$EC60,Deaths_Day1!DC$1,Death_Base!$D11:$EC11)</f>
        <v>7677</v>
      </c>
      <c r="DD11" s="3">
        <f>SUMIF(Death_Base!$D60:$EC60,Deaths_Day1!DD$1,Death_Base!$D11:$EC11)</f>
        <v>7734</v>
      </c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</row>
    <row r="12" spans="2:140" x14ac:dyDescent="0.25">
      <c r="B12" s="1">
        <f>SUMIF(Death_Base!$D61:$EC61,1,Death_Base!$D$51:$EC$51)</f>
        <v>43882</v>
      </c>
      <c r="C12" s="9">
        <v>43982</v>
      </c>
      <c r="D12" s="2" t="s">
        <v>1218</v>
      </c>
      <c r="E12" t="s">
        <v>2098</v>
      </c>
      <c r="F12" t="s">
        <v>2102</v>
      </c>
      <c r="G12" s="3">
        <f>SUMIF(Death_Base!$D61:$EC61,Deaths_Day1!G$1,Death_Base!$D12:$EC12)</f>
        <v>1</v>
      </c>
      <c r="H12" s="3">
        <f>SUMIF(Death_Base!$D61:$EC61,Deaths_Day1!H$1,Death_Base!$D12:$EC12)</f>
        <v>2</v>
      </c>
      <c r="I12" s="3">
        <f>SUMIF(Death_Base!$D61:$EC61,Deaths_Day1!I$1,Death_Base!$D12:$EC12)</f>
        <v>3</v>
      </c>
      <c r="J12" s="3">
        <f>SUMIF(Death_Base!$D61:$EC61,Deaths_Day1!J$1,Death_Base!$D12:$EC12)</f>
        <v>7</v>
      </c>
      <c r="K12" s="3">
        <f>SUMIF(Death_Base!$D61:$EC61,Deaths_Day1!K$1,Death_Base!$D12:$EC12)</f>
        <v>10</v>
      </c>
      <c r="L12" s="3">
        <f>SUMIF(Death_Base!$D61:$EC61,Deaths_Day1!L$1,Death_Base!$D12:$EC12)</f>
        <v>12</v>
      </c>
      <c r="M12" s="3">
        <f>SUMIF(Death_Base!$D61:$EC61,Deaths_Day1!M$1,Death_Base!$D12:$EC12)</f>
        <v>17</v>
      </c>
      <c r="N12" s="3">
        <f>SUMIF(Death_Base!$D61:$EC61,Deaths_Day1!N$1,Death_Base!$D12:$EC12)</f>
        <v>21</v>
      </c>
      <c r="O12" s="3">
        <f>SUMIF(Death_Base!$D61:$EC61,Deaths_Day1!O$1,Death_Base!$D12:$EC12)</f>
        <v>29</v>
      </c>
      <c r="P12" s="3">
        <f>SUMIF(Death_Base!$D61:$EC61,Deaths_Day1!P$1,Death_Base!$D12:$EC12)</f>
        <v>34</v>
      </c>
      <c r="Q12" s="3">
        <f>SUMIF(Death_Base!$D61:$EC61,Deaths_Day1!Q$1,Death_Base!$D12:$EC12)</f>
        <v>52</v>
      </c>
      <c r="R12" s="3">
        <f>SUMIF(Death_Base!$D61:$EC61,Deaths_Day1!R$1,Death_Base!$D12:$EC12)</f>
        <v>79</v>
      </c>
      <c r="S12" s="3">
        <f>SUMIF(Death_Base!$D61:$EC61,Deaths_Day1!S$1,Death_Base!$D12:$EC12)</f>
        <v>107</v>
      </c>
      <c r="T12" s="3">
        <f>SUMIF(Death_Base!$D61:$EC61,Deaths_Day1!T$1,Death_Base!$D12:$EC12)</f>
        <v>148</v>
      </c>
      <c r="U12" s="3">
        <f>SUMIF(Death_Base!$D61:$EC61,Deaths_Day1!U$1,Death_Base!$D12:$EC12)</f>
        <v>197</v>
      </c>
      <c r="V12" s="3">
        <f>SUMIF(Death_Base!$D61:$EC61,Deaths_Day1!V$1,Death_Base!$D12:$EC12)</f>
        <v>233</v>
      </c>
      <c r="W12" s="3">
        <f>SUMIF(Death_Base!$D61:$EC61,Deaths_Day1!W$1,Death_Base!$D12:$EC12)</f>
        <v>366</v>
      </c>
      <c r="X12" s="3">
        <f>SUMIF(Death_Base!$D61:$EC61,Deaths_Day1!X$1,Death_Base!$D12:$EC12)</f>
        <v>463</v>
      </c>
      <c r="Y12" s="3">
        <f>SUMIF(Death_Base!$D61:$EC61,Deaths_Day1!Y$1,Death_Base!$D12:$EC12)</f>
        <v>631</v>
      </c>
      <c r="Z12" s="3">
        <f>SUMIF(Death_Base!$D61:$EC61,Deaths_Day1!Z$1,Death_Base!$D12:$EC12)</f>
        <v>827</v>
      </c>
      <c r="AA12" s="3">
        <f>SUMIF(Death_Base!$D61:$EC61,Deaths_Day1!AA$1,Death_Base!$D12:$EC12)</f>
        <v>1016</v>
      </c>
      <c r="AB12" s="3">
        <f>SUMIF(Death_Base!$D61:$EC61,Deaths_Day1!AB$1,Death_Base!$D12:$EC12)</f>
        <v>1266</v>
      </c>
      <c r="AC12" s="3">
        <f>SUMIF(Death_Base!$D61:$EC61,Deaths_Day1!AC$1,Death_Base!$D12:$EC12)</f>
        <v>1441</v>
      </c>
      <c r="AD12" s="3">
        <f>SUMIF(Death_Base!$D61:$EC61,Deaths_Day1!AD$1,Death_Base!$D12:$EC12)</f>
        <v>1809</v>
      </c>
      <c r="AE12" s="3">
        <f>SUMIF(Death_Base!$D61:$EC61,Deaths_Day1!AE$1,Death_Base!$D12:$EC12)</f>
        <v>2158</v>
      </c>
      <c r="AF12" s="3">
        <f>SUMIF(Death_Base!$D61:$EC61,Deaths_Day1!AF$1,Death_Base!$D12:$EC12)</f>
        <v>2503</v>
      </c>
      <c r="AG12" s="3">
        <f>SUMIF(Death_Base!$D61:$EC61,Deaths_Day1!AG$1,Death_Base!$D12:$EC12)</f>
        <v>2978</v>
      </c>
      <c r="AH12" s="3">
        <f>SUMIF(Death_Base!$D61:$EC61,Deaths_Day1!AH$1,Death_Base!$D12:$EC12)</f>
        <v>3405</v>
      </c>
      <c r="AI12" s="3">
        <f>SUMIF(Death_Base!$D61:$EC61,Deaths_Day1!AI$1,Death_Base!$D12:$EC12)</f>
        <v>4032</v>
      </c>
      <c r="AJ12" s="3">
        <f>SUMIF(Death_Base!$D61:$EC61,Deaths_Day1!AJ$1,Death_Base!$D12:$EC12)</f>
        <v>4825</v>
      </c>
      <c r="AK12" s="3">
        <f>SUMIF(Death_Base!$D61:$EC61,Deaths_Day1!AK$1,Death_Base!$D12:$EC12)</f>
        <v>5476</v>
      </c>
      <c r="AL12" s="3">
        <f>SUMIF(Death_Base!$D61:$EC61,Deaths_Day1!AL$1,Death_Base!$D12:$EC12)</f>
        <v>6077</v>
      </c>
      <c r="AM12" s="3">
        <f>SUMIF(Death_Base!$D61:$EC61,Deaths_Day1!AM$1,Death_Base!$D12:$EC12)</f>
        <v>6820</v>
      </c>
      <c r="AN12" s="3">
        <f>SUMIF(Death_Base!$D61:$EC61,Deaths_Day1!AN$1,Death_Base!$D12:$EC12)</f>
        <v>7503</v>
      </c>
      <c r="AO12" s="3">
        <f>SUMIF(Death_Base!$D61:$EC61,Deaths_Day1!AO$1,Death_Base!$D12:$EC12)</f>
        <v>8215</v>
      </c>
      <c r="AP12" s="3">
        <f>SUMIF(Death_Base!$D61:$EC61,Deaths_Day1!AP$1,Death_Base!$D12:$EC12)</f>
        <v>9134</v>
      </c>
      <c r="AQ12" s="3">
        <f>SUMIF(Death_Base!$D61:$EC61,Deaths_Day1!AQ$1,Death_Base!$D12:$EC12)</f>
        <v>10023</v>
      </c>
      <c r="AR12" s="3">
        <f>SUMIF(Death_Base!$D61:$EC61,Deaths_Day1!AR$1,Death_Base!$D12:$EC12)</f>
        <v>10779</v>
      </c>
      <c r="AS12" s="3">
        <f>SUMIF(Death_Base!$D61:$EC61,Deaths_Day1!AS$1,Death_Base!$D12:$EC12)</f>
        <v>11591</v>
      </c>
      <c r="AT12" s="3">
        <f>SUMIF(Death_Base!$D61:$EC61,Deaths_Day1!AT$1,Death_Base!$D12:$EC12)</f>
        <v>12428</v>
      </c>
      <c r="AU12" s="3">
        <f>SUMIF(Death_Base!$D61:$EC61,Deaths_Day1!AU$1,Death_Base!$D12:$EC12)</f>
        <v>13155</v>
      </c>
      <c r="AV12" s="3">
        <f>SUMIF(Death_Base!$D61:$EC61,Deaths_Day1!AV$1,Death_Base!$D12:$EC12)</f>
        <v>13915</v>
      </c>
      <c r="AW12" s="3">
        <f>SUMIF(Death_Base!$D61:$EC61,Deaths_Day1!AW$1,Death_Base!$D12:$EC12)</f>
        <v>14681</v>
      </c>
      <c r="AX12" s="3">
        <f>SUMIF(Death_Base!$D61:$EC61,Deaths_Day1!AX$1,Death_Base!$D12:$EC12)</f>
        <v>15362</v>
      </c>
      <c r="AY12" s="3">
        <f>SUMIF(Death_Base!$D61:$EC61,Deaths_Day1!AY$1,Death_Base!$D12:$EC12)</f>
        <v>15887</v>
      </c>
      <c r="AZ12" s="3">
        <f>SUMIF(Death_Base!$D61:$EC61,Deaths_Day1!AZ$1,Death_Base!$D12:$EC12)</f>
        <v>16523</v>
      </c>
      <c r="BA12" s="3">
        <f>SUMIF(Death_Base!$D61:$EC61,Deaths_Day1!BA$1,Death_Base!$D12:$EC12)</f>
        <v>17127</v>
      </c>
      <c r="BB12" s="3">
        <f>SUMIF(Death_Base!$D61:$EC61,Deaths_Day1!BB$1,Death_Base!$D12:$EC12)</f>
        <v>17669</v>
      </c>
      <c r="BC12" s="3">
        <f>SUMIF(Death_Base!$D61:$EC61,Deaths_Day1!BC$1,Death_Base!$D12:$EC12)</f>
        <v>18279</v>
      </c>
      <c r="BD12" s="3">
        <f>SUMIF(Death_Base!$D61:$EC61,Deaths_Day1!BD$1,Death_Base!$D12:$EC12)</f>
        <v>18849</v>
      </c>
      <c r="BE12" s="3">
        <f>SUMIF(Death_Base!$D61:$EC61,Deaths_Day1!BE$1,Death_Base!$D12:$EC12)</f>
        <v>19468</v>
      </c>
      <c r="BF12" s="3">
        <f>SUMIF(Death_Base!$D61:$EC61,Deaths_Day1!BF$1,Death_Base!$D12:$EC12)</f>
        <v>19899</v>
      </c>
      <c r="BG12" s="3">
        <f>SUMIF(Death_Base!$D61:$EC61,Deaths_Day1!BG$1,Death_Base!$D12:$EC12)</f>
        <v>20465</v>
      </c>
      <c r="BH12" s="3">
        <f>SUMIF(Death_Base!$D61:$EC61,Deaths_Day1!BH$1,Death_Base!$D12:$EC12)</f>
        <v>21067</v>
      </c>
      <c r="BI12" s="3">
        <f>SUMIF(Death_Base!$D61:$EC61,Deaths_Day1!BI$1,Death_Base!$D12:$EC12)</f>
        <v>21645</v>
      </c>
      <c r="BJ12" s="3">
        <f>SUMIF(Death_Base!$D61:$EC61,Deaths_Day1!BJ$1,Death_Base!$D12:$EC12)</f>
        <v>22170</v>
      </c>
      <c r="BK12" s="3">
        <f>SUMIF(Death_Base!$D61:$EC61,Deaths_Day1!BK$1,Death_Base!$D12:$EC12)</f>
        <v>22745</v>
      </c>
      <c r="BL12" s="3">
        <f>SUMIF(Death_Base!$D61:$EC61,Deaths_Day1!BL$1,Death_Base!$D12:$EC12)</f>
        <v>23227</v>
      </c>
      <c r="BM12" s="3">
        <f>SUMIF(Death_Base!$D61:$EC61,Deaths_Day1!BM$1,Death_Base!$D12:$EC12)</f>
        <v>23660</v>
      </c>
      <c r="BN12" s="3">
        <f>SUMIF(Death_Base!$D61:$EC61,Deaths_Day1!BN$1,Death_Base!$D12:$EC12)</f>
        <v>24114</v>
      </c>
      <c r="BO12" s="3">
        <f>SUMIF(Death_Base!$D61:$EC61,Deaths_Day1!BO$1,Death_Base!$D12:$EC12)</f>
        <v>24648</v>
      </c>
      <c r="BP12" s="3">
        <f>SUMIF(Death_Base!$D61:$EC61,Deaths_Day1!BP$1,Death_Base!$D12:$EC12)</f>
        <v>25085</v>
      </c>
      <c r="BQ12" s="3">
        <f>SUMIF(Death_Base!$D61:$EC61,Deaths_Day1!BQ$1,Death_Base!$D12:$EC12)</f>
        <v>25549</v>
      </c>
      <c r="BR12" s="3">
        <f>SUMIF(Death_Base!$D61:$EC61,Deaths_Day1!BR$1,Death_Base!$D12:$EC12)</f>
        <v>25969</v>
      </c>
      <c r="BS12" s="3">
        <f>SUMIF(Death_Base!$D61:$EC61,Deaths_Day1!BS$1,Death_Base!$D12:$EC12)</f>
        <v>26384</v>
      </c>
      <c r="BT12" s="3">
        <f>SUMIF(Death_Base!$D61:$EC61,Deaths_Day1!BT$1,Death_Base!$D12:$EC12)</f>
        <v>26644</v>
      </c>
      <c r="BU12" s="3">
        <f>SUMIF(Death_Base!$D61:$EC61,Deaths_Day1!BU$1,Death_Base!$D12:$EC12)</f>
        <v>26977</v>
      </c>
      <c r="BV12" s="3">
        <f>SUMIF(Death_Base!$D61:$EC61,Deaths_Day1!BV$1,Death_Base!$D12:$EC12)</f>
        <v>27359</v>
      </c>
      <c r="BW12" s="3">
        <f>SUMIF(Death_Base!$D61:$EC61,Deaths_Day1!BW$1,Death_Base!$D12:$EC12)</f>
        <v>27682</v>
      </c>
      <c r="BX12" s="3">
        <f>SUMIF(Death_Base!$D61:$EC61,Deaths_Day1!BX$1,Death_Base!$D12:$EC12)</f>
        <v>27967</v>
      </c>
      <c r="BY12" s="3">
        <f>SUMIF(Death_Base!$D61:$EC61,Deaths_Day1!BY$1,Death_Base!$D12:$EC12)</f>
        <v>28236</v>
      </c>
      <c r="BZ12" s="3">
        <f>SUMIF(Death_Base!$D61:$EC61,Deaths_Day1!BZ$1,Death_Base!$D12:$EC12)</f>
        <v>28710</v>
      </c>
      <c r="CA12" s="3">
        <f>SUMIF(Death_Base!$D61:$EC61,Deaths_Day1!CA$1,Death_Base!$D12:$EC12)</f>
        <v>28884</v>
      </c>
      <c r="CB12" s="3">
        <f>SUMIF(Death_Base!$D61:$EC61,Deaths_Day1!CB$1,Death_Base!$D12:$EC12)</f>
        <v>29079</v>
      </c>
      <c r="CC12" s="3">
        <f>SUMIF(Death_Base!$D61:$EC61,Deaths_Day1!CC$1,Death_Base!$D12:$EC12)</f>
        <v>29315</v>
      </c>
      <c r="CD12" s="3">
        <f>SUMIF(Death_Base!$D61:$EC61,Deaths_Day1!CD$1,Death_Base!$D12:$EC12)</f>
        <v>29684</v>
      </c>
      <c r="CE12" s="3">
        <f>SUMIF(Death_Base!$D61:$EC61,Deaths_Day1!CE$1,Death_Base!$D12:$EC12)</f>
        <v>29958</v>
      </c>
      <c r="CF12" s="3">
        <f>SUMIF(Death_Base!$D61:$EC61,Deaths_Day1!CF$1,Death_Base!$D12:$EC12)</f>
        <v>30201</v>
      </c>
      <c r="CG12" s="3">
        <f>SUMIF(Death_Base!$D61:$EC61,Deaths_Day1!CG$1,Death_Base!$D12:$EC12)</f>
        <v>30395</v>
      </c>
      <c r="CH12" s="3">
        <f>SUMIF(Death_Base!$D61:$EC61,Deaths_Day1!CH$1,Death_Base!$D12:$EC12)</f>
        <v>30560</v>
      </c>
      <c r="CI12" s="3">
        <f>SUMIF(Death_Base!$D61:$EC61,Deaths_Day1!CI$1,Death_Base!$D12:$EC12)</f>
        <v>30739</v>
      </c>
      <c r="CJ12" s="3">
        <f>SUMIF(Death_Base!$D61:$EC61,Deaths_Day1!CJ$1,Death_Base!$D12:$EC12)</f>
        <v>30911</v>
      </c>
      <c r="CK12" s="3">
        <f>SUMIF(Death_Base!$D61:$EC61,Deaths_Day1!CK$1,Death_Base!$D12:$EC12)</f>
        <v>31106</v>
      </c>
      <c r="CL12" s="3">
        <f>SUMIF(Death_Base!$D61:$EC61,Deaths_Day1!CL$1,Death_Base!$D12:$EC12)</f>
        <v>31368</v>
      </c>
      <c r="CM12" s="3">
        <f>SUMIF(Death_Base!$D61:$EC61,Deaths_Day1!CM$1,Death_Base!$D12:$EC12)</f>
        <v>31610</v>
      </c>
      <c r="CN12" s="3">
        <f>SUMIF(Death_Base!$D61:$EC61,Deaths_Day1!CN$1,Death_Base!$D12:$EC12)</f>
        <v>31763</v>
      </c>
      <c r="CO12" s="3">
        <f>SUMIF(Death_Base!$D61:$EC61,Deaths_Day1!CO$1,Death_Base!$D12:$EC12)</f>
        <v>31908</v>
      </c>
      <c r="CP12" s="3">
        <f>SUMIF(Death_Base!$D61:$EC61,Deaths_Day1!CP$1,Death_Base!$D12:$EC12)</f>
        <v>32007</v>
      </c>
      <c r="CQ12" s="3">
        <f>SUMIF(Death_Base!$D61:$EC61,Deaths_Day1!CQ$1,Death_Base!$D12:$EC12)</f>
        <v>32169</v>
      </c>
      <c r="CR12" s="3">
        <f>SUMIF(Death_Base!$D61:$EC61,Deaths_Day1!CR$1,Death_Base!$D12:$EC12)</f>
        <v>32330</v>
      </c>
      <c r="CS12" s="3">
        <f>SUMIF(Death_Base!$D61:$EC61,Deaths_Day1!CS$1,Death_Base!$D12:$EC12)</f>
        <v>32486</v>
      </c>
      <c r="CT12" s="3">
        <f>SUMIF(Death_Base!$D61:$EC61,Deaths_Day1!CT$1,Death_Base!$D12:$EC12)</f>
        <v>32616</v>
      </c>
      <c r="CU12" s="3">
        <f>SUMIF(Death_Base!$D61:$EC61,Deaths_Day1!CU$1,Death_Base!$D12:$EC12)</f>
        <v>32735</v>
      </c>
      <c r="CV12" s="3">
        <f>SUMIF(Death_Base!$D61:$EC61,Deaths_Day1!CV$1,Death_Base!$D12:$EC12)</f>
        <v>32785</v>
      </c>
      <c r="CW12" s="3">
        <f>SUMIF(Death_Base!$D61:$EC61,Deaths_Day1!CW$1,Death_Base!$D12:$EC12)</f>
        <v>32877</v>
      </c>
      <c r="CX12" s="3">
        <f>SUMIF(Death_Base!$D61:$EC61,Deaths_Day1!CX$1,Death_Base!$D12:$EC12)</f>
        <v>32955</v>
      </c>
      <c r="CY12" s="3">
        <f>SUMIF(Death_Base!$D61:$EC61,Deaths_Day1!CY$1,Death_Base!$D12:$EC12)</f>
        <v>33072</v>
      </c>
      <c r="CZ12" s="3">
        <f>SUMIF(Death_Base!$D61:$EC61,Deaths_Day1!CZ$1,Death_Base!$D12:$EC12)</f>
        <v>33142</v>
      </c>
      <c r="DA12" s="3">
        <f>SUMIF(Death_Base!$D61:$EC61,Deaths_Day1!DA$1,Death_Base!$D12:$EC12)</f>
        <v>33229</v>
      </c>
      <c r="DB12" s="3">
        <f>SUMIF(Death_Base!$D61:$EC61,Deaths_Day1!DB$1,Death_Base!$D12:$EC12)</f>
        <v>33340</v>
      </c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</row>
    <row r="13" spans="2:140" x14ac:dyDescent="0.25">
      <c r="B13" s="1">
        <f>SUMIF(Death_Base!$D62:$EC62,1,Death_Base!$D$51:$EC$51)</f>
        <v>43874</v>
      </c>
      <c r="C13" s="9">
        <v>43982</v>
      </c>
      <c r="D13" s="2" t="s">
        <v>1303</v>
      </c>
      <c r="E13" t="s">
        <v>2100</v>
      </c>
      <c r="F13" t="s">
        <v>2102</v>
      </c>
      <c r="G13" s="3">
        <f>SUMIF(Death_Base!$D62:$EC62,Deaths_Day1!G$1,Death_Base!$D13:$EC13)</f>
        <v>1</v>
      </c>
      <c r="H13" s="3">
        <f>SUMIF(Death_Base!$D62:$EC62,Deaths_Day1!H$1,Death_Base!$D13:$EC13)</f>
        <v>1</v>
      </c>
      <c r="I13" s="3">
        <f>SUMIF(Death_Base!$D62:$EC62,Deaths_Day1!I$1,Death_Base!$D13:$EC13)</f>
        <v>1</v>
      </c>
      <c r="J13" s="3">
        <f>SUMIF(Death_Base!$D62:$EC62,Deaths_Day1!J$1,Death_Base!$D13:$EC13)</f>
        <v>1</v>
      </c>
      <c r="K13" s="3">
        <f>SUMIF(Death_Base!$D62:$EC62,Deaths_Day1!K$1,Death_Base!$D13:$EC13)</f>
        <v>1</v>
      </c>
      <c r="L13" s="3">
        <f>SUMIF(Death_Base!$D62:$EC62,Deaths_Day1!L$1,Death_Base!$D13:$EC13)</f>
        <v>1</v>
      </c>
      <c r="M13" s="3">
        <f>SUMIF(Death_Base!$D62:$EC62,Deaths_Day1!M$1,Death_Base!$D13:$EC13)</f>
        <v>1</v>
      </c>
      <c r="N13" s="3">
        <f>SUMIF(Death_Base!$D62:$EC62,Deaths_Day1!N$1,Death_Base!$D13:$EC13)</f>
        <v>1</v>
      </c>
      <c r="O13" s="3">
        <f>SUMIF(Death_Base!$D62:$EC62,Deaths_Day1!O$1,Death_Base!$D13:$EC13)</f>
        <v>1</v>
      </c>
      <c r="P13" s="3">
        <f>SUMIF(Death_Base!$D62:$EC62,Deaths_Day1!P$1,Death_Base!$D13:$EC13)</f>
        <v>1</v>
      </c>
      <c r="Q13" s="3">
        <f>SUMIF(Death_Base!$D62:$EC62,Deaths_Day1!Q$1,Death_Base!$D13:$EC13)</f>
        <v>1</v>
      </c>
      <c r="R13" s="3">
        <f>SUMIF(Death_Base!$D62:$EC62,Deaths_Day1!R$1,Death_Base!$D13:$EC13)</f>
        <v>1</v>
      </c>
      <c r="S13" s="3">
        <f>SUMIF(Death_Base!$D62:$EC62,Deaths_Day1!S$1,Death_Base!$D13:$EC13)</f>
        <v>1</v>
      </c>
      <c r="T13" s="3">
        <f>SUMIF(Death_Base!$D62:$EC62,Deaths_Day1!T$1,Death_Base!$D13:$EC13)</f>
        <v>2</v>
      </c>
      <c r="U13" s="3">
        <f>SUMIF(Death_Base!$D62:$EC62,Deaths_Day1!U$1,Death_Base!$D13:$EC13)</f>
        <v>4</v>
      </c>
      <c r="V13" s="3">
        <f>SUMIF(Death_Base!$D62:$EC62,Deaths_Day1!V$1,Death_Base!$D13:$EC13)</f>
        <v>4</v>
      </c>
      <c r="W13" s="3">
        <f>SUMIF(Death_Base!$D62:$EC62,Deaths_Day1!W$1,Death_Base!$D13:$EC13)</f>
        <v>5</v>
      </c>
      <c r="X13" s="3">
        <f>SUMIF(Death_Base!$D62:$EC62,Deaths_Day1!X$1,Death_Base!$D13:$EC13)</f>
        <v>6</v>
      </c>
      <c r="Y13" s="3">
        <f>SUMIF(Death_Base!$D62:$EC62,Deaths_Day1!Y$1,Death_Base!$D13:$EC13)</f>
        <v>6</v>
      </c>
      <c r="Z13" s="3">
        <f>SUMIF(Death_Base!$D62:$EC62,Deaths_Day1!Z$1,Death_Base!$D13:$EC13)</f>
        <v>6</v>
      </c>
      <c r="AA13" s="3">
        <f>SUMIF(Death_Base!$D62:$EC62,Deaths_Day1!AA$1,Death_Base!$D13:$EC13)</f>
        <v>6</v>
      </c>
      <c r="AB13" s="3">
        <f>SUMIF(Death_Base!$D62:$EC62,Deaths_Day1!AB$1,Death_Base!$D13:$EC13)</f>
        <v>6</v>
      </c>
      <c r="AC13" s="3">
        <f>SUMIF(Death_Base!$D62:$EC62,Deaths_Day1!AC$1,Death_Base!$D13:$EC13)</f>
        <v>6</v>
      </c>
      <c r="AD13" s="3">
        <f>SUMIF(Death_Base!$D62:$EC62,Deaths_Day1!AD$1,Death_Base!$D13:$EC13)</f>
        <v>6</v>
      </c>
      <c r="AE13" s="3">
        <f>SUMIF(Death_Base!$D62:$EC62,Deaths_Day1!AE$1,Death_Base!$D13:$EC13)</f>
        <v>6</v>
      </c>
      <c r="AF13" s="3">
        <f>SUMIF(Death_Base!$D62:$EC62,Deaths_Day1!AF$1,Death_Base!$D13:$EC13)</f>
        <v>10</v>
      </c>
      <c r="AG13" s="3">
        <f>SUMIF(Death_Base!$D62:$EC62,Deaths_Day1!AG$1,Death_Base!$D13:$EC13)</f>
        <v>10</v>
      </c>
      <c r="AH13" s="3">
        <f>SUMIF(Death_Base!$D62:$EC62,Deaths_Day1!AH$1,Death_Base!$D13:$EC13)</f>
        <v>15</v>
      </c>
      <c r="AI13" s="3">
        <f>SUMIF(Death_Base!$D62:$EC62,Deaths_Day1!AI$1,Death_Base!$D13:$EC13)</f>
        <v>16</v>
      </c>
      <c r="AJ13" s="3">
        <f>SUMIF(Death_Base!$D62:$EC62,Deaths_Day1!AJ$1,Death_Base!$D13:$EC13)</f>
        <v>19</v>
      </c>
      <c r="AK13" s="3">
        <f>SUMIF(Death_Base!$D62:$EC62,Deaths_Day1!AK$1,Death_Base!$D13:$EC13)</f>
        <v>22</v>
      </c>
      <c r="AL13" s="3">
        <f>SUMIF(Death_Base!$D62:$EC62,Deaths_Day1!AL$1,Death_Base!$D13:$EC13)</f>
        <v>22</v>
      </c>
      <c r="AM13" s="3">
        <f>SUMIF(Death_Base!$D62:$EC62,Deaths_Day1!AM$1,Death_Base!$D13:$EC13)</f>
        <v>27</v>
      </c>
      <c r="AN13" s="3">
        <f>SUMIF(Death_Base!$D62:$EC62,Deaths_Day1!AN$1,Death_Base!$D13:$EC13)</f>
        <v>29</v>
      </c>
      <c r="AO13" s="3">
        <f>SUMIF(Death_Base!$D62:$EC62,Deaths_Day1!AO$1,Death_Base!$D13:$EC13)</f>
        <v>29</v>
      </c>
      <c r="AP13" s="3">
        <f>SUMIF(Death_Base!$D62:$EC62,Deaths_Day1!AP$1,Death_Base!$D13:$EC13)</f>
        <v>29</v>
      </c>
      <c r="AQ13" s="3">
        <f>SUMIF(Death_Base!$D62:$EC62,Deaths_Day1!AQ$1,Death_Base!$D13:$EC13)</f>
        <v>33</v>
      </c>
      <c r="AR13" s="3">
        <f>SUMIF(Death_Base!$D62:$EC62,Deaths_Day1!AR$1,Death_Base!$D13:$EC13)</f>
        <v>35</v>
      </c>
      <c r="AS13" s="3">
        <f>SUMIF(Death_Base!$D62:$EC62,Deaths_Day1!AS$1,Death_Base!$D13:$EC13)</f>
        <v>41</v>
      </c>
      <c r="AT13" s="3">
        <f>SUMIF(Death_Base!$D62:$EC62,Deaths_Day1!AT$1,Death_Base!$D13:$EC13)</f>
        <v>42</v>
      </c>
      <c r="AU13" s="3">
        <f>SUMIF(Death_Base!$D62:$EC62,Deaths_Day1!AU$1,Death_Base!$D13:$EC13)</f>
        <v>43</v>
      </c>
      <c r="AV13" s="3">
        <f>SUMIF(Death_Base!$D62:$EC62,Deaths_Day1!AV$1,Death_Base!$D13:$EC13)</f>
        <v>45</v>
      </c>
      <c r="AW13" s="3">
        <f>SUMIF(Death_Base!$D62:$EC62,Deaths_Day1!AW$1,Death_Base!$D13:$EC13)</f>
        <v>47</v>
      </c>
      <c r="AX13" s="3">
        <f>SUMIF(Death_Base!$D62:$EC62,Deaths_Day1!AX$1,Death_Base!$D13:$EC13)</f>
        <v>49</v>
      </c>
      <c r="AY13" s="3">
        <f>SUMIF(Death_Base!$D62:$EC62,Deaths_Day1!AY$1,Death_Base!$D13:$EC13)</f>
        <v>52</v>
      </c>
      <c r="AZ13" s="3">
        <f>SUMIF(Death_Base!$D62:$EC62,Deaths_Day1!AZ$1,Death_Base!$D13:$EC13)</f>
        <v>54</v>
      </c>
      <c r="BA13" s="3">
        <f>SUMIF(Death_Base!$D62:$EC62,Deaths_Day1!BA$1,Death_Base!$D13:$EC13)</f>
        <v>54</v>
      </c>
      <c r="BB13" s="3">
        <f>SUMIF(Death_Base!$D62:$EC62,Deaths_Day1!BB$1,Death_Base!$D13:$EC13)</f>
        <v>56</v>
      </c>
      <c r="BC13" s="3">
        <f>SUMIF(Death_Base!$D62:$EC62,Deaths_Day1!BC$1,Death_Base!$D13:$EC13)</f>
        <v>57</v>
      </c>
      <c r="BD13" s="3">
        <f>SUMIF(Death_Base!$D62:$EC62,Deaths_Day1!BD$1,Death_Base!$D13:$EC13)</f>
        <v>62</v>
      </c>
      <c r="BE13" s="3">
        <f>SUMIF(Death_Base!$D62:$EC62,Deaths_Day1!BE$1,Death_Base!$D13:$EC13)</f>
        <v>63</v>
      </c>
      <c r="BF13" s="3">
        <f>SUMIF(Death_Base!$D62:$EC62,Deaths_Day1!BF$1,Death_Base!$D13:$EC13)</f>
        <v>77</v>
      </c>
      <c r="BG13" s="3">
        <f>SUMIF(Death_Base!$D62:$EC62,Deaths_Day1!BG$1,Death_Base!$D13:$EC13)</f>
        <v>77</v>
      </c>
      <c r="BH13" s="3">
        <f>SUMIF(Death_Base!$D62:$EC62,Deaths_Day1!BH$1,Death_Base!$D13:$EC13)</f>
        <v>85</v>
      </c>
      <c r="BI13" s="3">
        <f>SUMIF(Death_Base!$D62:$EC62,Deaths_Day1!BI$1,Death_Base!$D13:$EC13)</f>
        <v>92</v>
      </c>
      <c r="BJ13" s="3">
        <f>SUMIF(Death_Base!$D62:$EC62,Deaths_Day1!BJ$1,Death_Base!$D13:$EC13)</f>
        <v>93</v>
      </c>
      <c r="BK13" s="3">
        <f>SUMIF(Death_Base!$D62:$EC62,Deaths_Day1!BK$1,Death_Base!$D13:$EC13)</f>
        <v>94</v>
      </c>
      <c r="BL13" s="3">
        <f>SUMIF(Death_Base!$D62:$EC62,Deaths_Day1!BL$1,Death_Base!$D13:$EC13)</f>
        <v>99</v>
      </c>
      <c r="BM13" s="3">
        <f>SUMIF(Death_Base!$D62:$EC62,Deaths_Day1!BM$1,Death_Base!$D13:$EC13)</f>
        <v>99</v>
      </c>
      <c r="BN13" s="3">
        <f>SUMIF(Death_Base!$D62:$EC62,Deaths_Day1!BN$1,Death_Base!$D13:$EC13)</f>
        <v>108</v>
      </c>
      <c r="BO13" s="3">
        <f>SUMIF(Death_Base!$D62:$EC62,Deaths_Day1!BO$1,Death_Base!$D13:$EC13)</f>
        <v>123</v>
      </c>
      <c r="BP13" s="3">
        <f>SUMIF(Death_Base!$D62:$EC62,Deaths_Day1!BP$1,Death_Base!$D13:$EC13)</f>
        <v>143</v>
      </c>
      <c r="BQ13" s="3">
        <f>SUMIF(Death_Base!$D62:$EC62,Deaths_Day1!BQ$1,Death_Base!$D13:$EC13)</f>
        <v>146</v>
      </c>
      <c r="BR13" s="3">
        <f>SUMIF(Death_Base!$D62:$EC62,Deaths_Day1!BR$1,Death_Base!$D13:$EC13)</f>
        <v>178</v>
      </c>
      <c r="BS13" s="3">
        <f>SUMIF(Death_Base!$D62:$EC62,Deaths_Day1!BS$1,Death_Base!$D13:$EC13)</f>
        <v>190</v>
      </c>
      <c r="BT13" s="3">
        <f>SUMIF(Death_Base!$D62:$EC62,Deaths_Day1!BT$1,Death_Base!$D13:$EC13)</f>
        <v>222</v>
      </c>
      <c r="BU13" s="3">
        <f>SUMIF(Death_Base!$D62:$EC62,Deaths_Day1!BU$1,Death_Base!$D13:$EC13)</f>
        <v>236</v>
      </c>
      <c r="BV13" s="3">
        <f>SUMIF(Death_Base!$D62:$EC62,Deaths_Day1!BV$1,Death_Base!$D13:$EC13)</f>
        <v>236</v>
      </c>
      <c r="BW13" s="3">
        <f>SUMIF(Death_Base!$D62:$EC62,Deaths_Day1!BW$1,Death_Base!$D13:$EC13)</f>
        <v>263</v>
      </c>
      <c r="BX13" s="3">
        <f>SUMIF(Death_Base!$D62:$EC62,Deaths_Day1!BX$1,Death_Base!$D13:$EC13)</f>
        <v>281</v>
      </c>
      <c r="BY13" s="3">
        <f>SUMIF(Death_Base!$D62:$EC62,Deaths_Day1!BY$1,Death_Base!$D13:$EC13)</f>
        <v>328</v>
      </c>
      <c r="BZ13" s="3">
        <f>SUMIF(Death_Base!$D62:$EC62,Deaths_Day1!BZ$1,Death_Base!$D13:$EC13)</f>
        <v>345</v>
      </c>
      <c r="CA13" s="3">
        <f>SUMIF(Death_Base!$D62:$EC62,Deaths_Day1!CA$1,Death_Base!$D13:$EC13)</f>
        <v>360</v>
      </c>
      <c r="CB13" s="3">
        <f>SUMIF(Death_Base!$D62:$EC62,Deaths_Day1!CB$1,Death_Base!$D13:$EC13)</f>
        <v>372</v>
      </c>
      <c r="CC13" s="3">
        <f>SUMIF(Death_Base!$D62:$EC62,Deaths_Day1!CC$1,Death_Base!$D13:$EC13)</f>
        <v>385</v>
      </c>
      <c r="CD13" s="3">
        <f>SUMIF(Death_Base!$D62:$EC62,Deaths_Day1!CD$1,Death_Base!$D13:$EC13)</f>
        <v>394</v>
      </c>
      <c r="CE13" s="3">
        <f>SUMIF(Death_Base!$D62:$EC62,Deaths_Day1!CE$1,Death_Base!$D13:$EC13)</f>
        <v>413</v>
      </c>
      <c r="CF13" s="3">
        <f>SUMIF(Death_Base!$D62:$EC62,Deaths_Day1!CF$1,Death_Base!$D13:$EC13)</f>
        <v>430</v>
      </c>
      <c r="CG13" s="3">
        <f>SUMIF(Death_Base!$D62:$EC62,Deaths_Day1!CG$1,Death_Base!$D13:$EC13)</f>
        <v>455</v>
      </c>
      <c r="CH13" s="3">
        <f>SUMIF(Death_Base!$D62:$EC62,Deaths_Day1!CH$1,Death_Base!$D13:$EC13)</f>
        <v>474</v>
      </c>
      <c r="CI13" s="3">
        <f>SUMIF(Death_Base!$D62:$EC62,Deaths_Day1!CI$1,Death_Base!$D13:$EC13)</f>
        <v>487</v>
      </c>
      <c r="CJ13" s="3">
        <f>SUMIF(Death_Base!$D62:$EC62,Deaths_Day1!CJ$1,Death_Base!$D13:$EC13)</f>
        <v>536</v>
      </c>
      <c r="CK13" s="3">
        <f>SUMIF(Death_Base!$D62:$EC62,Deaths_Day1!CK$1,Death_Base!$D13:$EC13)</f>
        <v>556</v>
      </c>
      <c r="CL13" s="3">
        <f>SUMIF(Death_Base!$D62:$EC62,Deaths_Day1!CL$1,Death_Base!$D13:$EC13)</f>
        <v>556</v>
      </c>
      <c r="CM13" s="3">
        <f>SUMIF(Death_Base!$D62:$EC62,Deaths_Day1!CM$1,Death_Base!$D13:$EC13)</f>
        <v>577</v>
      </c>
      <c r="CN13" s="3">
        <f>SUMIF(Death_Base!$D62:$EC62,Deaths_Day1!CN$1,Death_Base!$D13:$EC13)</f>
        <v>590</v>
      </c>
      <c r="CO13" s="3">
        <f>SUMIF(Death_Base!$D62:$EC62,Deaths_Day1!CO$1,Death_Base!$D13:$EC13)</f>
        <v>607</v>
      </c>
      <c r="CP13" s="3">
        <f>SUMIF(Death_Base!$D62:$EC62,Deaths_Day1!CP$1,Death_Base!$D13:$EC13)</f>
        <v>624</v>
      </c>
      <c r="CQ13" s="3">
        <f>SUMIF(Death_Base!$D62:$EC62,Deaths_Day1!CQ$1,Death_Base!$D13:$EC13)</f>
        <v>633</v>
      </c>
      <c r="CR13" s="3">
        <f>SUMIF(Death_Base!$D62:$EC62,Deaths_Day1!CR$1,Death_Base!$D13:$EC13)</f>
        <v>657</v>
      </c>
      <c r="CS13" s="3">
        <f>SUMIF(Death_Base!$D62:$EC62,Deaths_Day1!CS$1,Death_Base!$D13:$EC13)</f>
        <v>678</v>
      </c>
      <c r="CT13" s="3">
        <f>SUMIF(Death_Base!$D62:$EC62,Deaths_Day1!CT$1,Death_Base!$D13:$EC13)</f>
        <v>697</v>
      </c>
      <c r="CU13" s="3">
        <f>SUMIF(Death_Base!$D62:$EC62,Deaths_Day1!CU$1,Death_Base!$D13:$EC13)</f>
        <v>713</v>
      </c>
      <c r="CV13" s="3">
        <f>SUMIF(Death_Base!$D62:$EC62,Deaths_Day1!CV$1,Death_Base!$D13:$EC13)</f>
        <v>725</v>
      </c>
      <c r="CW13" s="3">
        <f>SUMIF(Death_Base!$D62:$EC62,Deaths_Day1!CW$1,Death_Base!$D13:$EC13)</f>
        <v>744</v>
      </c>
      <c r="CX13" s="3">
        <f>SUMIF(Death_Base!$D62:$EC62,Deaths_Day1!CX$1,Death_Base!$D13:$EC13)</f>
        <v>749</v>
      </c>
      <c r="CY13" s="3">
        <f>SUMIF(Death_Base!$D62:$EC62,Deaths_Day1!CY$1,Death_Base!$D13:$EC13)</f>
        <v>768</v>
      </c>
      <c r="CZ13" s="3">
        <f>SUMIF(Death_Base!$D62:$EC62,Deaths_Day1!CZ$1,Death_Base!$D13:$EC13)</f>
        <v>768</v>
      </c>
      <c r="DA13" s="3">
        <f>SUMIF(Death_Base!$D62:$EC62,Deaths_Day1!DA$1,Death_Base!$D13:$EC13)</f>
        <v>777</v>
      </c>
      <c r="DB13" s="3">
        <f>SUMIF(Death_Base!$D62:$EC62,Deaths_Day1!DB$1,Death_Base!$D13:$EC13)</f>
        <v>796</v>
      </c>
      <c r="DC13" s="3">
        <f>SUMIF(Death_Base!$D62:$EC62,Deaths_Day1!DC$1,Death_Base!$D13:$EC13)</f>
        <v>808</v>
      </c>
      <c r="DD13" s="3">
        <f>SUMIF(Death_Base!$D62:$EC62,Deaths_Day1!DD$1,Death_Base!$D13:$EC13)</f>
        <v>820</v>
      </c>
      <c r="DE13" s="3">
        <f>SUMIF(Death_Base!$D62:$EC62,Deaths_Day1!DE$1,Death_Base!$D13:$EC13)</f>
        <v>830</v>
      </c>
      <c r="DF13" s="3">
        <f>SUMIF(Death_Base!$D62:$EC62,Deaths_Day1!DF$1,Death_Base!$D13:$EC13)</f>
        <v>846</v>
      </c>
      <c r="DG13" s="3">
        <f>SUMIF(Death_Base!$D62:$EC62,Deaths_Day1!DG$1,Death_Base!$D13:$EC13)</f>
        <v>858</v>
      </c>
      <c r="DH13" s="3">
        <f>SUMIF(Death_Base!$D62:$EC62,Deaths_Day1!DH$1,Death_Base!$D13:$EC13)</f>
        <v>881</v>
      </c>
      <c r="DI13" s="3">
        <f>SUMIF(Death_Base!$D62:$EC62,Deaths_Day1!DI$1,Death_Base!$D13:$EC13)</f>
        <v>887</v>
      </c>
      <c r="DJ13" s="3">
        <f>SUMIF(Death_Base!$D62:$EC62,Deaths_Day1!DJ$1,Death_Base!$D13:$EC13)</f>
        <v>894</v>
      </c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</row>
    <row r="14" spans="2:140" x14ac:dyDescent="0.25">
      <c r="B14" s="1">
        <f>SUMIF(Death_Base!$D63:$EC63,1,Death_Base!$D$51:$EC$51)</f>
        <v>43881</v>
      </c>
      <c r="C14" s="9">
        <v>43982</v>
      </c>
      <c r="D14" s="2" t="s">
        <v>1328</v>
      </c>
      <c r="E14" t="s">
        <v>2100</v>
      </c>
      <c r="F14" t="s">
        <v>2102</v>
      </c>
      <c r="G14" s="3">
        <f>SUMIF(Death_Base!$D63:$EC63,Deaths_Day1!G$1,Death_Base!$D14:$EC14)</f>
        <v>1</v>
      </c>
      <c r="H14" s="3">
        <f>SUMIF(Death_Base!$D63:$EC63,Deaths_Day1!H$1,Death_Base!$D14:$EC14)</f>
        <v>2</v>
      </c>
      <c r="I14" s="3">
        <f>SUMIF(Death_Base!$D63:$EC63,Deaths_Day1!I$1,Death_Base!$D14:$EC14)</f>
        <v>2</v>
      </c>
      <c r="J14" s="3">
        <f>SUMIF(Death_Base!$D63:$EC63,Deaths_Day1!J$1,Death_Base!$D14:$EC14)</f>
        <v>6</v>
      </c>
      <c r="K14" s="3">
        <f>SUMIF(Death_Base!$D63:$EC63,Deaths_Day1!K$1,Death_Base!$D14:$EC14)</f>
        <v>8</v>
      </c>
      <c r="L14" s="3">
        <f>SUMIF(Death_Base!$D63:$EC63,Deaths_Day1!L$1,Death_Base!$D14:$EC14)</f>
        <v>10</v>
      </c>
      <c r="M14" s="3">
        <f>SUMIF(Death_Base!$D63:$EC63,Deaths_Day1!M$1,Death_Base!$D14:$EC14)</f>
        <v>12</v>
      </c>
      <c r="N14" s="3">
        <f>SUMIF(Death_Base!$D63:$EC63,Deaths_Day1!N$1,Death_Base!$D14:$EC14)</f>
        <v>13</v>
      </c>
      <c r="O14" s="3">
        <f>SUMIF(Death_Base!$D63:$EC63,Deaths_Day1!O$1,Death_Base!$D14:$EC14)</f>
        <v>13</v>
      </c>
      <c r="P14" s="3">
        <f>SUMIF(Death_Base!$D63:$EC63,Deaths_Day1!P$1,Death_Base!$D14:$EC14)</f>
        <v>16</v>
      </c>
      <c r="Q14" s="3">
        <f>SUMIF(Death_Base!$D63:$EC63,Deaths_Day1!Q$1,Death_Base!$D14:$EC14)</f>
        <v>17</v>
      </c>
      <c r="R14" s="3">
        <f>SUMIF(Death_Base!$D63:$EC63,Deaths_Day1!R$1,Death_Base!$D14:$EC14)</f>
        <v>28</v>
      </c>
      <c r="S14" s="3">
        <f>SUMIF(Death_Base!$D63:$EC63,Deaths_Day1!S$1,Death_Base!$D14:$EC14)</f>
        <v>28</v>
      </c>
      <c r="T14" s="3">
        <f>SUMIF(Death_Base!$D63:$EC63,Deaths_Day1!T$1,Death_Base!$D14:$EC14)</f>
        <v>35</v>
      </c>
      <c r="U14" s="3">
        <f>SUMIF(Death_Base!$D63:$EC63,Deaths_Day1!U$1,Death_Base!$D14:$EC14)</f>
        <v>35</v>
      </c>
      <c r="V14" s="3">
        <f>SUMIF(Death_Base!$D63:$EC63,Deaths_Day1!V$1,Death_Base!$D14:$EC14)</f>
        <v>42</v>
      </c>
      <c r="W14" s="3">
        <f>SUMIF(Death_Base!$D63:$EC63,Deaths_Day1!W$1,Death_Base!$D14:$EC14)</f>
        <v>44</v>
      </c>
      <c r="X14" s="3">
        <f>SUMIF(Death_Base!$D63:$EC63,Deaths_Day1!X$1,Death_Base!$D14:$EC14)</f>
        <v>50</v>
      </c>
      <c r="Y14" s="3">
        <f>SUMIF(Death_Base!$D63:$EC63,Deaths_Day1!Y$1,Death_Base!$D14:$EC14)</f>
        <v>53</v>
      </c>
      <c r="Z14" s="3">
        <f>SUMIF(Death_Base!$D63:$EC63,Deaths_Day1!Z$1,Death_Base!$D14:$EC14)</f>
        <v>54</v>
      </c>
      <c r="AA14" s="3">
        <f>SUMIF(Death_Base!$D63:$EC63,Deaths_Day1!AA$1,Death_Base!$D14:$EC14)</f>
        <v>60</v>
      </c>
      <c r="AB14" s="3">
        <f>SUMIF(Death_Base!$D63:$EC63,Deaths_Day1!AB$1,Death_Base!$D14:$EC14)</f>
        <v>66</v>
      </c>
      <c r="AC14" s="3">
        <f>SUMIF(Death_Base!$D63:$EC63,Deaths_Day1!AC$1,Death_Base!$D14:$EC14)</f>
        <v>66</v>
      </c>
      <c r="AD14" s="3">
        <f>SUMIF(Death_Base!$D63:$EC63,Deaths_Day1!AD$1,Death_Base!$D14:$EC14)</f>
        <v>72</v>
      </c>
      <c r="AE14" s="3">
        <f>SUMIF(Death_Base!$D63:$EC63,Deaths_Day1!AE$1,Death_Base!$D14:$EC14)</f>
        <v>75</v>
      </c>
      <c r="AF14" s="3">
        <f>SUMIF(Death_Base!$D63:$EC63,Deaths_Day1!AF$1,Death_Base!$D14:$EC14)</f>
        <v>75</v>
      </c>
      <c r="AG14" s="3">
        <f>SUMIF(Death_Base!$D63:$EC63,Deaths_Day1!AG$1,Death_Base!$D14:$EC14)</f>
        <v>81</v>
      </c>
      <c r="AH14" s="3">
        <f>SUMIF(Death_Base!$D63:$EC63,Deaths_Day1!AH$1,Death_Base!$D14:$EC14)</f>
        <v>84</v>
      </c>
      <c r="AI14" s="3">
        <f>SUMIF(Death_Base!$D63:$EC63,Deaths_Day1!AI$1,Death_Base!$D14:$EC14)</f>
        <v>91</v>
      </c>
      <c r="AJ14" s="3">
        <f>SUMIF(Death_Base!$D63:$EC63,Deaths_Day1!AJ$1,Death_Base!$D14:$EC14)</f>
        <v>94</v>
      </c>
      <c r="AK14" s="3">
        <f>SUMIF(Death_Base!$D63:$EC63,Deaths_Day1!AK$1,Death_Base!$D14:$EC14)</f>
        <v>102</v>
      </c>
      <c r="AL14" s="3">
        <f>SUMIF(Death_Base!$D63:$EC63,Deaths_Day1!AL$1,Death_Base!$D14:$EC14)</f>
        <v>111</v>
      </c>
      <c r="AM14" s="3">
        <f>SUMIF(Death_Base!$D63:$EC63,Deaths_Day1!AM$1,Death_Base!$D14:$EC14)</f>
        <v>111</v>
      </c>
      <c r="AN14" s="3">
        <f>SUMIF(Death_Base!$D63:$EC63,Deaths_Day1!AN$1,Death_Base!$D14:$EC14)</f>
        <v>120</v>
      </c>
      <c r="AO14" s="3">
        <f>SUMIF(Death_Base!$D63:$EC63,Deaths_Day1!AO$1,Death_Base!$D14:$EC14)</f>
        <v>126</v>
      </c>
      <c r="AP14" s="3">
        <f>SUMIF(Death_Base!$D63:$EC63,Deaths_Day1!AP$1,Death_Base!$D14:$EC14)</f>
        <v>131</v>
      </c>
      <c r="AQ14" s="3">
        <f>SUMIF(Death_Base!$D63:$EC63,Deaths_Day1!AQ$1,Death_Base!$D14:$EC14)</f>
        <v>139</v>
      </c>
      <c r="AR14" s="3">
        <f>SUMIF(Death_Base!$D63:$EC63,Deaths_Day1!AR$1,Death_Base!$D14:$EC14)</f>
        <v>144</v>
      </c>
      <c r="AS14" s="3">
        <f>SUMIF(Death_Base!$D63:$EC63,Deaths_Day1!AS$1,Death_Base!$D14:$EC14)</f>
        <v>152</v>
      </c>
      <c r="AT14" s="3">
        <f>SUMIF(Death_Base!$D63:$EC63,Deaths_Day1!AT$1,Death_Base!$D14:$EC14)</f>
        <v>158</v>
      </c>
      <c r="AU14" s="3">
        <f>SUMIF(Death_Base!$D63:$EC63,Deaths_Day1!AU$1,Death_Base!$D14:$EC14)</f>
        <v>162</v>
      </c>
      <c r="AV14" s="3">
        <f>SUMIF(Death_Base!$D63:$EC63,Deaths_Day1!AV$1,Death_Base!$D14:$EC14)</f>
        <v>165</v>
      </c>
      <c r="AW14" s="3">
        <f>SUMIF(Death_Base!$D63:$EC63,Deaths_Day1!AW$1,Death_Base!$D14:$EC14)</f>
        <v>169</v>
      </c>
      <c r="AX14" s="3">
        <f>SUMIF(Death_Base!$D63:$EC63,Deaths_Day1!AX$1,Death_Base!$D14:$EC14)</f>
        <v>174</v>
      </c>
      <c r="AY14" s="3">
        <f>SUMIF(Death_Base!$D63:$EC63,Deaths_Day1!AY$1,Death_Base!$D14:$EC14)</f>
        <v>177</v>
      </c>
      <c r="AZ14" s="3">
        <f>SUMIF(Death_Base!$D63:$EC63,Deaths_Day1!AZ$1,Death_Base!$D14:$EC14)</f>
        <v>183</v>
      </c>
      <c r="BA14" s="3">
        <f>SUMIF(Death_Base!$D63:$EC63,Deaths_Day1!BA$1,Death_Base!$D14:$EC14)</f>
        <v>186</v>
      </c>
      <c r="BB14" s="3">
        <f>SUMIF(Death_Base!$D63:$EC63,Deaths_Day1!BB$1,Death_Base!$D14:$EC14)</f>
        <v>192</v>
      </c>
      <c r="BC14" s="3">
        <f>SUMIF(Death_Base!$D63:$EC63,Deaths_Day1!BC$1,Death_Base!$D14:$EC14)</f>
        <v>200</v>
      </c>
      <c r="BD14" s="3">
        <f>SUMIF(Death_Base!$D63:$EC63,Deaths_Day1!BD$1,Death_Base!$D14:$EC14)</f>
        <v>204</v>
      </c>
      <c r="BE14" s="3">
        <f>SUMIF(Death_Base!$D63:$EC63,Deaths_Day1!BE$1,Death_Base!$D14:$EC14)</f>
        <v>208</v>
      </c>
      <c r="BF14" s="3">
        <f>SUMIF(Death_Base!$D63:$EC63,Deaths_Day1!BF$1,Death_Base!$D14:$EC14)</f>
        <v>211</v>
      </c>
      <c r="BG14" s="3">
        <f>SUMIF(Death_Base!$D63:$EC63,Deaths_Day1!BG$1,Death_Base!$D14:$EC14)</f>
        <v>214</v>
      </c>
      <c r="BH14" s="3">
        <f>SUMIF(Death_Base!$D63:$EC63,Deaths_Day1!BH$1,Death_Base!$D14:$EC14)</f>
        <v>217</v>
      </c>
      <c r="BI14" s="3">
        <f>SUMIF(Death_Base!$D63:$EC63,Deaths_Day1!BI$1,Death_Base!$D14:$EC14)</f>
        <v>222</v>
      </c>
      <c r="BJ14" s="3">
        <f>SUMIF(Death_Base!$D63:$EC63,Deaths_Day1!BJ$1,Death_Base!$D14:$EC14)</f>
        <v>225</v>
      </c>
      <c r="BK14" s="3">
        <f>SUMIF(Death_Base!$D63:$EC63,Deaths_Day1!BK$1,Death_Base!$D14:$EC14)</f>
        <v>229</v>
      </c>
      <c r="BL14" s="3">
        <f>SUMIF(Death_Base!$D63:$EC63,Deaths_Day1!BL$1,Death_Base!$D14:$EC14)</f>
        <v>230</v>
      </c>
      <c r="BM14" s="3">
        <f>SUMIF(Death_Base!$D63:$EC63,Deaths_Day1!BM$1,Death_Base!$D14:$EC14)</f>
        <v>232</v>
      </c>
      <c r="BN14" s="3">
        <f>SUMIF(Death_Base!$D63:$EC63,Deaths_Day1!BN$1,Death_Base!$D14:$EC14)</f>
        <v>234</v>
      </c>
      <c r="BO14" s="3">
        <f>SUMIF(Death_Base!$D63:$EC63,Deaths_Day1!BO$1,Death_Base!$D14:$EC14)</f>
        <v>236</v>
      </c>
      <c r="BP14" s="3">
        <f>SUMIF(Death_Base!$D63:$EC63,Deaths_Day1!BP$1,Death_Base!$D14:$EC14)</f>
        <v>237</v>
      </c>
      <c r="BQ14" s="3">
        <f>SUMIF(Death_Base!$D63:$EC63,Deaths_Day1!BQ$1,Death_Base!$D14:$EC14)</f>
        <v>238</v>
      </c>
      <c r="BR14" s="3">
        <f>SUMIF(Death_Base!$D63:$EC63,Deaths_Day1!BR$1,Death_Base!$D14:$EC14)</f>
        <v>240</v>
      </c>
      <c r="BS14" s="3">
        <f>SUMIF(Death_Base!$D63:$EC63,Deaths_Day1!BS$1,Death_Base!$D14:$EC14)</f>
        <v>240</v>
      </c>
      <c r="BT14" s="3">
        <f>SUMIF(Death_Base!$D63:$EC63,Deaths_Day1!BT$1,Death_Base!$D14:$EC14)</f>
        <v>242</v>
      </c>
      <c r="BU14" s="3">
        <f>SUMIF(Death_Base!$D63:$EC63,Deaths_Day1!BU$1,Death_Base!$D14:$EC14)</f>
        <v>243</v>
      </c>
      <c r="BV14" s="3">
        <f>SUMIF(Death_Base!$D63:$EC63,Deaths_Day1!BV$1,Death_Base!$D14:$EC14)</f>
        <v>244</v>
      </c>
      <c r="BW14" s="3">
        <f>SUMIF(Death_Base!$D63:$EC63,Deaths_Day1!BW$1,Death_Base!$D14:$EC14)</f>
        <v>246</v>
      </c>
      <c r="BX14" s="3">
        <f>SUMIF(Death_Base!$D63:$EC63,Deaths_Day1!BX$1,Death_Base!$D14:$EC14)</f>
        <v>247</v>
      </c>
      <c r="BY14" s="3">
        <f>SUMIF(Death_Base!$D63:$EC63,Deaths_Day1!BY$1,Death_Base!$D14:$EC14)</f>
        <v>248</v>
      </c>
      <c r="BZ14" s="3">
        <f>SUMIF(Death_Base!$D63:$EC63,Deaths_Day1!BZ$1,Death_Base!$D14:$EC14)</f>
        <v>250</v>
      </c>
      <c r="CA14" s="3">
        <f>SUMIF(Death_Base!$D63:$EC63,Deaths_Day1!CA$1,Death_Base!$D14:$EC14)</f>
        <v>250</v>
      </c>
      <c r="CB14" s="3">
        <f>SUMIF(Death_Base!$D63:$EC63,Deaths_Day1!CB$1,Death_Base!$D14:$EC14)</f>
        <v>252</v>
      </c>
      <c r="CC14" s="3">
        <f>SUMIF(Death_Base!$D63:$EC63,Deaths_Day1!CC$1,Death_Base!$D14:$EC14)</f>
        <v>254</v>
      </c>
      <c r="CD14" s="3">
        <f>SUMIF(Death_Base!$D63:$EC63,Deaths_Day1!CD$1,Death_Base!$D14:$EC14)</f>
        <v>255</v>
      </c>
      <c r="CE14" s="3">
        <f>SUMIF(Death_Base!$D63:$EC63,Deaths_Day1!CE$1,Death_Base!$D14:$EC14)</f>
        <v>256</v>
      </c>
      <c r="CF14" s="3">
        <f>SUMIF(Death_Base!$D63:$EC63,Deaths_Day1!CF$1,Death_Base!$D14:$EC14)</f>
        <v>256</v>
      </c>
      <c r="CG14" s="3">
        <f>SUMIF(Death_Base!$D63:$EC63,Deaths_Day1!CG$1,Death_Base!$D14:$EC14)</f>
        <v>256</v>
      </c>
      <c r="CH14" s="3">
        <f>SUMIF(Death_Base!$D63:$EC63,Deaths_Day1!CH$1,Death_Base!$D14:$EC14)</f>
        <v>256</v>
      </c>
      <c r="CI14" s="3">
        <f>SUMIF(Death_Base!$D63:$EC63,Deaths_Day1!CI$1,Death_Base!$D14:$EC14)</f>
        <v>256</v>
      </c>
      <c r="CJ14" s="3">
        <f>SUMIF(Death_Base!$D63:$EC63,Deaths_Day1!CJ$1,Death_Base!$D14:$EC14)</f>
        <v>258</v>
      </c>
      <c r="CK14" s="3">
        <f>SUMIF(Death_Base!$D63:$EC63,Deaths_Day1!CK$1,Death_Base!$D14:$EC14)</f>
        <v>259</v>
      </c>
      <c r="CL14" s="3">
        <f>SUMIF(Death_Base!$D63:$EC63,Deaths_Day1!CL$1,Death_Base!$D14:$EC14)</f>
        <v>260</v>
      </c>
      <c r="CM14" s="3">
        <f>SUMIF(Death_Base!$D63:$EC63,Deaths_Day1!CM$1,Death_Base!$D14:$EC14)</f>
        <v>260</v>
      </c>
      <c r="CN14" s="3">
        <f>SUMIF(Death_Base!$D63:$EC63,Deaths_Day1!CN$1,Death_Base!$D14:$EC14)</f>
        <v>262</v>
      </c>
      <c r="CO14" s="3">
        <f>SUMIF(Death_Base!$D63:$EC63,Deaths_Day1!CO$1,Death_Base!$D14:$EC14)</f>
        <v>262</v>
      </c>
      <c r="CP14" s="3">
        <f>SUMIF(Death_Base!$D63:$EC63,Deaths_Day1!CP$1,Death_Base!$D14:$EC14)</f>
        <v>263</v>
      </c>
      <c r="CQ14" s="3">
        <f>SUMIF(Death_Base!$D63:$EC63,Deaths_Day1!CQ$1,Death_Base!$D14:$EC14)</f>
        <v>263</v>
      </c>
      <c r="CR14" s="3">
        <f>SUMIF(Death_Base!$D63:$EC63,Deaths_Day1!CR$1,Death_Base!$D14:$EC14)</f>
        <v>263</v>
      </c>
      <c r="CS14" s="3">
        <f>SUMIF(Death_Base!$D63:$EC63,Deaths_Day1!CS$1,Death_Base!$D14:$EC14)</f>
        <v>264</v>
      </c>
      <c r="CT14" s="3">
        <f>SUMIF(Death_Base!$D63:$EC63,Deaths_Day1!CT$1,Death_Base!$D14:$EC14)</f>
        <v>264</v>
      </c>
      <c r="CU14" s="3">
        <f>SUMIF(Death_Base!$D63:$EC63,Deaths_Day1!CU$1,Death_Base!$D14:$EC14)</f>
        <v>266</v>
      </c>
      <c r="CV14" s="3">
        <f>SUMIF(Death_Base!$D63:$EC63,Deaths_Day1!CV$1,Death_Base!$D14:$EC14)</f>
        <v>266</v>
      </c>
      <c r="CW14" s="3">
        <f>SUMIF(Death_Base!$D63:$EC63,Deaths_Day1!CW$1,Death_Base!$D14:$EC14)</f>
        <v>267</v>
      </c>
      <c r="CX14" s="3">
        <f>SUMIF(Death_Base!$D63:$EC63,Deaths_Day1!CX$1,Death_Base!$D14:$EC14)</f>
        <v>269</v>
      </c>
      <c r="CY14" s="3">
        <f>SUMIF(Death_Base!$D63:$EC63,Deaths_Day1!CY$1,Death_Base!$D14:$EC14)</f>
        <v>269</v>
      </c>
      <c r="CZ14" s="3">
        <f>SUMIF(Death_Base!$D63:$EC63,Deaths_Day1!CZ$1,Death_Base!$D14:$EC14)</f>
        <v>269</v>
      </c>
      <c r="DA14" s="3">
        <f>SUMIF(Death_Base!$D63:$EC63,Deaths_Day1!DA$1,Death_Base!$D14:$EC14)</f>
        <v>269</v>
      </c>
      <c r="DB14" s="3">
        <f>SUMIF(Death_Base!$D63:$EC63,Deaths_Day1!DB$1,Death_Base!$D14:$EC14)</f>
        <v>269</v>
      </c>
      <c r="DC14" s="3">
        <f>SUMIF(Death_Base!$D63:$EC63,Deaths_Day1!DC$1,Death_Base!$D14:$EC14)</f>
        <v>270</v>
      </c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</row>
    <row r="15" spans="2:140" x14ac:dyDescent="0.25">
      <c r="B15" s="1">
        <f>SUMIF(Death_Base!$D64:$EC64,1,Death_Base!$D$51:$EC$51)</f>
        <v>43909</v>
      </c>
      <c r="C15" s="9">
        <v>43982</v>
      </c>
      <c r="D15" s="2" t="s">
        <v>1345</v>
      </c>
      <c r="E15" t="s">
        <v>2097</v>
      </c>
      <c r="F15" t="s">
        <v>2101</v>
      </c>
      <c r="G15" s="3">
        <f>SUMIF(Death_Base!$D64:$EC64,Deaths_Day1!G$1,Death_Base!$D15:$EC15)</f>
        <v>1</v>
      </c>
      <c r="H15" s="3">
        <f>SUMIF(Death_Base!$D64:$EC64,Deaths_Day1!H$1,Death_Base!$D15:$EC15)</f>
        <v>2</v>
      </c>
      <c r="I15" s="3">
        <f>SUMIF(Death_Base!$D64:$EC64,Deaths_Day1!I$1,Death_Base!$D15:$EC15)</f>
        <v>2</v>
      </c>
      <c r="J15" s="3">
        <f>SUMIF(Death_Base!$D64:$EC64,Deaths_Day1!J$1,Death_Base!$D15:$EC15)</f>
        <v>3</v>
      </c>
      <c r="K15" s="3">
        <f>SUMIF(Death_Base!$D64:$EC64,Deaths_Day1!K$1,Death_Base!$D15:$EC15)</f>
        <v>4</v>
      </c>
      <c r="L15" s="3">
        <f>SUMIF(Death_Base!$D64:$EC64,Deaths_Day1!L$1,Death_Base!$D15:$EC15)</f>
        <v>5</v>
      </c>
      <c r="M15" s="3">
        <f>SUMIF(Death_Base!$D64:$EC64,Deaths_Day1!M$1,Death_Base!$D15:$EC15)</f>
        <v>6</v>
      </c>
      <c r="N15" s="3">
        <f>SUMIF(Death_Base!$D64:$EC64,Deaths_Day1!N$1,Death_Base!$D15:$EC15)</f>
        <v>8</v>
      </c>
      <c r="O15" s="3">
        <f>SUMIF(Death_Base!$D64:$EC64,Deaths_Day1!O$1,Death_Base!$D15:$EC15)</f>
        <v>12</v>
      </c>
      <c r="P15" s="3">
        <f>SUMIF(Death_Base!$D64:$EC64,Deaths_Day1!P$1,Death_Base!$D15:$EC15)</f>
        <v>16</v>
      </c>
      <c r="Q15" s="3">
        <f>SUMIF(Death_Base!$D64:$EC64,Deaths_Day1!Q$1,Death_Base!$D15:$EC15)</f>
        <v>20</v>
      </c>
      <c r="R15" s="3">
        <f>SUMIF(Death_Base!$D64:$EC64,Deaths_Day1!R$1,Death_Base!$D15:$EC15)</f>
        <v>28</v>
      </c>
      <c r="S15" s="3">
        <f>SUMIF(Death_Base!$D64:$EC64,Deaths_Day1!S$1,Death_Base!$D15:$EC15)</f>
        <v>29</v>
      </c>
      <c r="T15" s="3">
        <f>SUMIF(Death_Base!$D64:$EC64,Deaths_Day1!T$1,Death_Base!$D15:$EC15)</f>
        <v>37</v>
      </c>
      <c r="U15" s="3">
        <f>SUMIF(Death_Base!$D64:$EC64,Deaths_Day1!U$1,Death_Base!$D15:$EC15)</f>
        <v>50</v>
      </c>
      <c r="V15" s="3">
        <f>SUMIF(Death_Base!$D64:$EC64,Deaths_Day1!V$1,Death_Base!$D15:$EC15)</f>
        <v>60</v>
      </c>
      <c r="W15" s="3">
        <f>SUMIF(Death_Base!$D64:$EC64,Deaths_Day1!W$1,Death_Base!$D15:$EC15)</f>
        <v>79</v>
      </c>
      <c r="X15" s="3">
        <f>SUMIF(Death_Base!$D64:$EC64,Deaths_Day1!X$1,Death_Base!$D15:$EC15)</f>
        <v>94</v>
      </c>
      <c r="Y15" s="3">
        <f>SUMIF(Death_Base!$D64:$EC64,Deaths_Day1!Y$1,Death_Base!$D15:$EC15)</f>
        <v>125</v>
      </c>
      <c r="Z15" s="3">
        <f>SUMIF(Death_Base!$D64:$EC64,Deaths_Day1!Z$1,Death_Base!$D15:$EC15)</f>
        <v>141</v>
      </c>
      <c r="AA15" s="3">
        <f>SUMIF(Death_Base!$D64:$EC64,Deaths_Day1!AA$1,Death_Base!$D15:$EC15)</f>
        <v>174</v>
      </c>
      <c r="AB15" s="3">
        <f>SUMIF(Death_Base!$D64:$EC64,Deaths_Day1!AB$1,Death_Base!$D15:$EC15)</f>
        <v>194</v>
      </c>
      <c r="AC15" s="3">
        <f>SUMIF(Death_Base!$D64:$EC64,Deaths_Day1!AC$1,Death_Base!$D15:$EC15)</f>
        <v>233</v>
      </c>
      <c r="AD15" s="3">
        <f>SUMIF(Death_Base!$D64:$EC64,Deaths_Day1!AD$1,Death_Base!$D15:$EC15)</f>
        <v>273</v>
      </c>
      <c r="AE15" s="3">
        <f>SUMIF(Death_Base!$D64:$EC64,Deaths_Day1!AE$1,Death_Base!$D15:$EC15)</f>
        <v>296</v>
      </c>
      <c r="AF15" s="3">
        <f>SUMIF(Death_Base!$D64:$EC64,Deaths_Day1!AF$1,Death_Base!$D15:$EC15)</f>
        <v>332</v>
      </c>
      <c r="AG15" s="3">
        <f>SUMIF(Death_Base!$D64:$EC64,Deaths_Day1!AG$1,Death_Base!$D15:$EC15)</f>
        <v>406</v>
      </c>
      <c r="AH15" s="3">
        <f>SUMIF(Death_Base!$D64:$EC64,Deaths_Day1!AH$1,Death_Base!$D15:$EC15)</f>
        <v>449</v>
      </c>
      <c r="AI15" s="3">
        <f>SUMIF(Death_Base!$D64:$EC64,Deaths_Day1!AI$1,Death_Base!$D15:$EC15)</f>
        <v>486</v>
      </c>
      <c r="AJ15" s="3">
        <f>SUMIF(Death_Base!$D64:$EC64,Deaths_Day1!AJ$1,Death_Base!$D15:$EC15)</f>
        <v>546</v>
      </c>
      <c r="AK15" s="3">
        <f>SUMIF(Death_Base!$D64:$EC64,Deaths_Day1!AK$1,Death_Base!$D15:$EC15)</f>
        <v>650</v>
      </c>
      <c r="AL15" s="3">
        <f>SUMIF(Death_Base!$D64:$EC64,Deaths_Day1!AL$1,Death_Base!$D15:$EC15)</f>
        <v>686</v>
      </c>
      <c r="AM15" s="3">
        <f>SUMIF(Death_Base!$D64:$EC64,Deaths_Day1!AM$1,Death_Base!$D15:$EC15)</f>
        <v>712</v>
      </c>
      <c r="AN15" s="3">
        <f>SUMIF(Death_Base!$D64:$EC64,Deaths_Day1!AN$1,Death_Base!$D15:$EC15)</f>
        <v>857</v>
      </c>
      <c r="AO15" s="3">
        <f>SUMIF(Death_Base!$D64:$EC64,Deaths_Day1!AO$1,Death_Base!$D15:$EC15)</f>
        <v>970</v>
      </c>
      <c r="AP15" s="3">
        <f>SUMIF(Death_Base!$D64:$EC64,Deaths_Day1!AP$1,Death_Base!$D15:$EC15)</f>
        <v>1069</v>
      </c>
      <c r="AQ15" s="3">
        <f>SUMIF(Death_Base!$D64:$EC64,Deaths_Day1!AQ$1,Death_Base!$D15:$EC15)</f>
        <v>1221</v>
      </c>
      <c r="AR15" s="3">
        <f>SUMIF(Death_Base!$D64:$EC64,Deaths_Day1!AR$1,Death_Base!$D15:$EC15)</f>
        <v>1305</v>
      </c>
      <c r="AS15" s="3">
        <f>SUMIF(Death_Base!$D64:$EC64,Deaths_Day1!AS$1,Death_Base!$D15:$EC15)</f>
        <v>1351</v>
      </c>
      <c r="AT15" s="3">
        <f>SUMIF(Death_Base!$D64:$EC64,Deaths_Day1!AT$1,Death_Base!$D15:$EC15)</f>
        <v>1434</v>
      </c>
      <c r="AU15" s="3">
        <f>SUMIF(Death_Base!$D64:$EC64,Deaths_Day1!AU$1,Death_Base!$D15:$EC15)</f>
        <v>1569</v>
      </c>
      <c r="AV15" s="3">
        <f>SUMIF(Death_Base!$D64:$EC64,Deaths_Day1!AV$1,Death_Base!$D15:$EC15)</f>
        <v>1732</v>
      </c>
      <c r="AW15" s="3">
        <f>SUMIF(Death_Base!$D64:$EC64,Deaths_Day1!AW$1,Death_Base!$D15:$EC15)</f>
        <v>1859</v>
      </c>
      <c r="AX15" s="3">
        <f>SUMIF(Death_Base!$D64:$EC64,Deaths_Day1!AX$1,Death_Base!$D15:$EC15)</f>
        <v>1972</v>
      </c>
      <c r="AY15" s="3">
        <f>SUMIF(Death_Base!$D64:$EC64,Deaths_Day1!AY$1,Death_Base!$D15:$EC15)</f>
        <v>2061</v>
      </c>
      <c r="AZ15" s="3">
        <f>SUMIF(Death_Base!$D64:$EC64,Deaths_Day1!AZ$1,Death_Base!$D15:$EC15)</f>
        <v>2154</v>
      </c>
      <c r="BA15" s="3">
        <f>SUMIF(Death_Base!$D64:$EC64,Deaths_Day1!BA$1,Death_Base!$D15:$EC15)</f>
        <v>2271</v>
      </c>
      <c r="BB15" s="3">
        <f>SUMIF(Death_Base!$D64:$EC64,Deaths_Day1!BB$1,Death_Base!$D15:$EC15)</f>
        <v>2507</v>
      </c>
      <c r="BC15" s="3">
        <f>SUMIF(Death_Base!$D64:$EC64,Deaths_Day1!BC$1,Death_Base!$D15:$EC15)</f>
        <v>2704</v>
      </c>
      <c r="BD15" s="3">
        <f>SUMIF(Death_Base!$D64:$EC64,Deaths_Day1!BD$1,Death_Base!$D15:$EC15)</f>
        <v>2961</v>
      </c>
      <c r="BE15" s="3">
        <f>SUMIF(Death_Base!$D64:$EC64,Deaths_Day1!BE$1,Death_Base!$D15:$EC15)</f>
        <v>3160</v>
      </c>
      <c r="BF15" s="3">
        <f>SUMIF(Death_Base!$D64:$EC64,Deaths_Day1!BF$1,Death_Base!$D15:$EC15)</f>
        <v>3353</v>
      </c>
      <c r="BG15" s="3">
        <f>SUMIF(Death_Base!$D64:$EC64,Deaths_Day1!BG$1,Death_Base!$D15:$EC15)</f>
        <v>3465</v>
      </c>
      <c r="BH15" s="3">
        <f>SUMIF(Death_Base!$D64:$EC64,Deaths_Day1!BH$1,Death_Base!$D15:$EC15)</f>
        <v>3573</v>
      </c>
      <c r="BI15" s="3">
        <f>SUMIF(Death_Base!$D64:$EC64,Deaths_Day1!BI$1,Death_Base!$D15:$EC15)</f>
        <v>3926</v>
      </c>
      <c r="BJ15" s="3">
        <f>SUMIF(Death_Base!$D64:$EC64,Deaths_Day1!BJ$1,Death_Base!$D15:$EC15)</f>
        <v>4220</v>
      </c>
      <c r="BK15" s="3">
        <f>SUMIF(Death_Base!$D64:$EC64,Deaths_Day1!BK$1,Death_Base!$D15:$EC15)</f>
        <v>4477</v>
      </c>
      <c r="BL15" s="3">
        <f>SUMIF(Death_Base!$D64:$EC64,Deaths_Day1!BL$1,Death_Base!$D15:$EC15)</f>
        <v>4767</v>
      </c>
      <c r="BM15" s="3">
        <f>SUMIF(Death_Base!$D64:$EC64,Deaths_Day1!BM$1,Death_Base!$D15:$EC15)</f>
        <v>5045</v>
      </c>
      <c r="BN15" s="3">
        <f>SUMIF(Death_Base!$D64:$EC64,Deaths_Day1!BN$1,Death_Base!$D15:$EC15)</f>
        <v>5177</v>
      </c>
      <c r="BO15" s="3">
        <f>SUMIF(Death_Base!$D64:$EC64,Deaths_Day1!BO$1,Death_Base!$D15:$EC15)</f>
        <v>5332</v>
      </c>
      <c r="BP15" s="3">
        <f>SUMIF(Death_Base!$D64:$EC64,Deaths_Day1!BP$1,Death_Base!$D15:$EC15)</f>
        <v>5666</v>
      </c>
      <c r="BQ15" s="3">
        <f>SUMIF(Death_Base!$D64:$EC64,Deaths_Day1!BQ$1,Death_Base!$D15:$EC15)</f>
        <v>6090</v>
      </c>
      <c r="BR15" s="3">
        <f>SUMIF(Death_Base!$D64:$EC64,Deaths_Day1!BR$1,Death_Base!$D15:$EC15)</f>
        <v>6510</v>
      </c>
      <c r="BS15" s="3">
        <f>SUMIF(Death_Base!$D64:$EC64,Deaths_Day1!BS$1,Death_Base!$D15:$EC15)</f>
        <v>6989</v>
      </c>
      <c r="BT15" s="3">
        <f>SUMIF(Death_Base!$D64:$EC64,Deaths_Day1!BT$1,Death_Base!$D15:$EC15)</f>
        <v>7179</v>
      </c>
      <c r="BU15" s="3">
        <f>SUMIF(Death_Base!$D64:$EC64,Deaths_Day1!BU$1,Death_Base!$D15:$EC15)</f>
        <v>7394</v>
      </c>
      <c r="BV15" s="3">
        <f>SUMIF(Death_Base!$D64:$EC64,Deaths_Day1!BV$1,Death_Base!$D15:$EC15)</f>
        <v>7633</v>
      </c>
      <c r="BW15" s="3">
        <f>SUMIF(Death_Base!$D64:$EC64,Deaths_Day1!BW$1,Death_Base!$D15:$EC15)</f>
        <v>8134</v>
      </c>
      <c r="BX15" s="3">
        <f>SUMIF(Death_Base!$D64:$EC64,Deaths_Day1!BX$1,Death_Base!$D15:$EC15)</f>
        <v>8597</v>
      </c>
      <c r="BY15" s="3">
        <f>SUMIF(Death_Base!$D64:$EC64,Deaths_Day1!BY$1,Death_Base!$D15:$EC15)</f>
        <v>9044</v>
      </c>
      <c r="BZ15" s="3">
        <f>SUMIF(Death_Base!$D64:$EC64,Deaths_Day1!BZ$1,Death_Base!$D15:$EC15)</f>
        <v>9415</v>
      </c>
      <c r="CA15" s="3">
        <f>SUMIF(Death_Base!$D64:$EC64,Deaths_Day1!CA$1,Death_Base!$D15:$EC15)</f>
        <v>9779</v>
      </c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</row>
    <row r="16" spans="2:140" x14ac:dyDescent="0.25">
      <c r="B16" s="1">
        <f>SUMIF(Death_Base!$D65:$EC65,1,Death_Base!$D$51:$EC$51)</f>
        <v>43909</v>
      </c>
      <c r="C16" s="9">
        <v>43982</v>
      </c>
      <c r="D16" s="2" t="s">
        <v>1637</v>
      </c>
      <c r="E16" t="s">
        <v>2100</v>
      </c>
      <c r="F16" t="s">
        <v>2101</v>
      </c>
      <c r="G16" s="3">
        <f>SUMIF(Death_Base!$D65:$EC65,Deaths_Day1!G$1,Death_Base!$D16:$EC16)</f>
        <v>1</v>
      </c>
      <c r="H16" s="3">
        <f>SUMIF(Death_Base!$D65:$EC65,Deaths_Day1!H$1,Death_Base!$D16:$EC16)</f>
        <v>1</v>
      </c>
      <c r="I16" s="3">
        <f>SUMIF(Death_Base!$D65:$EC65,Deaths_Day1!I$1,Death_Base!$D16:$EC16)</f>
        <v>1</v>
      </c>
      <c r="J16" s="3">
        <f>SUMIF(Death_Base!$D65:$EC65,Deaths_Day1!J$1,Death_Base!$D16:$EC16)</f>
        <v>1</v>
      </c>
      <c r="K16" s="3">
        <f>SUMIF(Death_Base!$D65:$EC65,Deaths_Day1!K$1,Death_Base!$D16:$EC16)</f>
        <v>1</v>
      </c>
      <c r="L16" s="3">
        <f>SUMIF(Death_Base!$D65:$EC65,Deaths_Day1!L$1,Death_Base!$D16:$EC16)</f>
        <v>1</v>
      </c>
      <c r="M16" s="3">
        <f>SUMIF(Death_Base!$D65:$EC65,Deaths_Day1!M$1,Death_Base!$D16:$EC16)</f>
        <v>3</v>
      </c>
      <c r="N16" s="3">
        <f>SUMIF(Death_Base!$D65:$EC65,Deaths_Day1!N$1,Death_Base!$D16:$EC16)</f>
        <v>3</v>
      </c>
      <c r="O16" s="3">
        <f>SUMIF(Death_Base!$D65:$EC65,Deaths_Day1!O$1,Death_Base!$D16:$EC16)</f>
        <v>4</v>
      </c>
      <c r="P16" s="3">
        <f>SUMIF(Death_Base!$D65:$EC65,Deaths_Day1!P$1,Death_Base!$D16:$EC16)</f>
        <v>4</v>
      </c>
      <c r="Q16" s="3">
        <f>SUMIF(Death_Base!$D65:$EC65,Deaths_Day1!Q$1,Death_Base!$D16:$EC16)</f>
        <v>8</v>
      </c>
      <c r="R16" s="3">
        <f>SUMIF(Death_Base!$D65:$EC65,Deaths_Day1!R$1,Death_Base!$D16:$EC16)</f>
        <v>9</v>
      </c>
      <c r="S16" s="3">
        <f>SUMIF(Death_Base!$D65:$EC65,Deaths_Day1!S$1,Death_Base!$D16:$EC16)</f>
        <v>17</v>
      </c>
      <c r="T16" s="3">
        <f>SUMIF(Death_Base!$D65:$EC65,Deaths_Day1!T$1,Death_Base!$D16:$EC16)</f>
        <v>24</v>
      </c>
      <c r="U16" s="3">
        <f>SUMIF(Death_Base!$D65:$EC65,Deaths_Day1!U$1,Death_Base!$D16:$EC16)</f>
        <v>30</v>
      </c>
      <c r="V16" s="3">
        <f>SUMIF(Death_Base!$D65:$EC65,Deaths_Day1!V$1,Death_Base!$D16:$EC16)</f>
        <v>34</v>
      </c>
      <c r="W16" s="3">
        <f>SUMIF(Death_Base!$D65:$EC65,Deaths_Day1!W$1,Death_Base!$D16:$EC16)</f>
        <v>43</v>
      </c>
      <c r="X16" s="3">
        <f>SUMIF(Death_Base!$D65:$EC65,Deaths_Day1!X$1,Death_Base!$D16:$EC16)</f>
        <v>45</v>
      </c>
      <c r="Y16" s="3">
        <f>SUMIF(Death_Base!$D65:$EC65,Deaths_Day1!Y$1,Death_Base!$D16:$EC16)</f>
        <v>47</v>
      </c>
      <c r="Z16" s="3">
        <f>SUMIF(Death_Base!$D65:$EC65,Deaths_Day1!Z$1,Death_Base!$D16:$EC16)</f>
        <v>58</v>
      </c>
      <c r="AA16" s="3">
        <f>SUMIF(Death_Base!$D65:$EC65,Deaths_Day1!AA$1,Death_Base!$D16:$EC16)</f>
        <v>63</v>
      </c>
      <c r="AB16" s="3">
        <f>SUMIF(Death_Base!$D65:$EC65,Deaths_Day1!AB$1,Death_Base!$D16:$EC16)</f>
        <v>76</v>
      </c>
      <c r="AC16" s="3">
        <f>SUMIF(Death_Base!$D65:$EC65,Deaths_Day1!AC$1,Death_Base!$D16:$EC16)</f>
        <v>94</v>
      </c>
      <c r="AD16" s="3">
        <f>SUMIF(Death_Base!$D65:$EC65,Deaths_Day1!AD$1,Death_Base!$D16:$EC16)</f>
        <v>106</v>
      </c>
      <c r="AE16" s="3">
        <f>SUMIF(Death_Base!$D65:$EC65,Deaths_Day1!AE$1,Death_Base!$D16:$EC16)</f>
        <v>130</v>
      </c>
      <c r="AF16" s="3">
        <f>SUMIF(Death_Base!$D65:$EC65,Deaths_Day1!AF$1,Death_Base!$D16:$EC16)</f>
        <v>148</v>
      </c>
      <c r="AG16" s="3">
        <f>SUMIF(Death_Base!$D65:$EC65,Deaths_Day1!AG$1,Death_Base!$D16:$EC16)</f>
        <v>170</v>
      </c>
      <c r="AH16" s="3">
        <f>SUMIF(Death_Base!$D65:$EC65,Deaths_Day1!AH$1,Death_Base!$D16:$EC16)</f>
        <v>198</v>
      </c>
      <c r="AI16" s="3">
        <f>SUMIF(Death_Base!$D65:$EC65,Deaths_Day1!AI$1,Death_Base!$D16:$EC16)</f>
        <v>232</v>
      </c>
      <c r="AJ16" s="3">
        <f>SUMIF(Death_Base!$D65:$EC65,Deaths_Day1!AJ$1,Death_Base!$D16:$EC16)</f>
        <v>273</v>
      </c>
      <c r="AK16" s="3">
        <f>SUMIF(Death_Base!$D65:$EC65,Deaths_Day1!AK$1,Death_Base!$D16:$EC16)</f>
        <v>313</v>
      </c>
      <c r="AL16" s="3">
        <f>SUMIF(Death_Base!$D65:$EC65,Deaths_Day1!AL$1,Death_Base!$D16:$EC16)</f>
        <v>361</v>
      </c>
      <c r="AM16" s="3">
        <f>SUMIF(Death_Base!$D65:$EC65,Deaths_Day1!AM$1,Death_Base!$D16:$EC16)</f>
        <v>405</v>
      </c>
      <c r="AN16" s="3">
        <f>SUMIF(Death_Base!$D65:$EC65,Deaths_Day1!AN$1,Death_Base!$D16:$EC16)</f>
        <v>456</v>
      </c>
      <c r="AO16" s="3">
        <f>SUMIF(Death_Base!$D65:$EC65,Deaths_Day1!AO$1,Death_Base!$D16:$EC16)</f>
        <v>513</v>
      </c>
      <c r="AP16" s="3">
        <f>SUMIF(Death_Base!$D65:$EC65,Deaths_Day1!AP$1,Death_Base!$D16:$EC16)</f>
        <v>555</v>
      </c>
      <c r="AQ16" s="3">
        <f>SUMIF(Death_Base!$D65:$EC65,Deaths_Day1!AQ$1,Death_Base!$D16:$EC16)</f>
        <v>615</v>
      </c>
      <c r="AR16" s="3">
        <f>SUMIF(Death_Base!$D65:$EC65,Deaths_Day1!AR$1,Death_Base!$D16:$EC16)</f>
        <v>681</v>
      </c>
      <c r="AS16" s="3">
        <f>SUMIF(Death_Base!$D65:$EC65,Deaths_Day1!AS$1,Death_Base!$D16:$EC16)</f>
        <v>747</v>
      </c>
      <c r="AT16" s="3">
        <f>SUMIF(Death_Base!$D65:$EC65,Deaths_Day1!AT$1,Death_Base!$D16:$EC16)</f>
        <v>794</v>
      </c>
      <c r="AU16" s="3">
        <f>SUMIF(Death_Base!$D65:$EC65,Deaths_Day1!AU$1,Death_Base!$D16:$EC16)</f>
        <v>867</v>
      </c>
      <c r="AV16" s="3">
        <f>SUMIF(Death_Base!$D65:$EC65,Deaths_Day1!AV$1,Death_Base!$D16:$EC16)</f>
        <v>972</v>
      </c>
      <c r="AW16" s="3">
        <f>SUMIF(Death_Base!$D65:$EC65,Deaths_Day1!AW$1,Death_Base!$D16:$EC16)</f>
        <v>1073</v>
      </c>
      <c r="AX16" s="3">
        <f>SUMIF(Death_Base!$D65:$EC65,Deaths_Day1!AX$1,Death_Base!$D16:$EC16)</f>
        <v>1169</v>
      </c>
      <c r="AY16" s="3">
        <f>SUMIF(Death_Base!$D65:$EC65,Deaths_Day1!AY$1,Death_Base!$D16:$EC16)</f>
        <v>1222</v>
      </c>
      <c r="AZ16" s="3">
        <f>SUMIF(Death_Base!$D65:$EC65,Deaths_Day1!AZ$1,Death_Base!$D16:$EC16)</f>
        <v>1280</v>
      </c>
      <c r="BA16" s="3">
        <f>SUMIF(Death_Base!$D65:$EC65,Deaths_Day1!BA$1,Death_Base!$D16:$EC16)</f>
        <v>1356</v>
      </c>
      <c r="BB16" s="3">
        <f>SUMIF(Death_Base!$D65:$EC65,Deaths_Day1!BB$1,Death_Base!$D16:$EC16)</f>
        <v>1451</v>
      </c>
      <c r="BC16" s="3">
        <f>SUMIF(Death_Base!$D65:$EC65,Deaths_Day1!BC$1,Death_Base!$D16:$EC16)</f>
        <v>1537</v>
      </c>
      <c r="BD16" s="3">
        <f>SUMIF(Death_Base!$D65:$EC65,Deaths_Day1!BD$1,Death_Base!$D16:$EC16)</f>
        <v>1625</v>
      </c>
      <c r="BE16" s="3">
        <f>SUMIF(Death_Base!$D65:$EC65,Deaths_Day1!BE$1,Death_Base!$D16:$EC16)</f>
        <v>1723</v>
      </c>
      <c r="BF16" s="3">
        <f>SUMIF(Death_Base!$D65:$EC65,Deaths_Day1!BF$1,Death_Base!$D16:$EC16)</f>
        <v>1827</v>
      </c>
      <c r="BG16" s="3">
        <f>SUMIF(Death_Base!$D65:$EC65,Deaths_Day1!BG$1,Death_Base!$D16:$EC16)</f>
        <v>1915</v>
      </c>
      <c r="BH16" s="3">
        <f>SUMIF(Death_Base!$D65:$EC65,Deaths_Day1!BH$1,Death_Base!$D16:$EC16)</f>
        <v>2009</v>
      </c>
      <c r="BI16" s="3">
        <f>SUMIF(Death_Base!$D65:$EC65,Deaths_Day1!BI$1,Death_Base!$D16:$EC16)</f>
        <v>2116</v>
      </c>
      <c r="BJ16" s="3">
        <f>SUMIF(Death_Base!$D65:$EC65,Deaths_Day1!BJ$1,Death_Base!$D16:$EC16)</f>
        <v>2212</v>
      </c>
      <c r="BK16" s="3">
        <f>SUMIF(Death_Base!$D65:$EC65,Deaths_Day1!BK$1,Death_Base!$D16:$EC16)</f>
        <v>2305</v>
      </c>
      <c r="BL16" s="3">
        <f>SUMIF(Death_Base!$D65:$EC65,Deaths_Day1!BL$1,Death_Base!$D16:$EC16)</f>
        <v>2418</v>
      </c>
      <c r="BM16" s="3">
        <f>SUMIF(Death_Base!$D65:$EC65,Deaths_Day1!BM$1,Death_Base!$D16:$EC16)</f>
        <v>2537</v>
      </c>
      <c r="BN16" s="3">
        <f>SUMIF(Death_Base!$D65:$EC65,Deaths_Day1!BN$1,Death_Base!$D16:$EC16)</f>
        <v>2631</v>
      </c>
      <c r="BO16" s="3">
        <f>SUMIF(Death_Base!$D65:$EC65,Deaths_Day1!BO$1,Death_Base!$D16:$EC16)</f>
        <v>2722</v>
      </c>
      <c r="BP16" s="3">
        <f>SUMIF(Death_Base!$D65:$EC65,Deaths_Day1!BP$1,Death_Base!$D16:$EC16)</f>
        <v>2837</v>
      </c>
      <c r="BQ16" s="3">
        <f>SUMIF(Death_Base!$D65:$EC65,Deaths_Day1!BQ$1,Death_Base!$D16:$EC16)</f>
        <v>2972</v>
      </c>
      <c r="BR16" s="3">
        <f>SUMIF(Death_Base!$D65:$EC65,Deaths_Day1!BR$1,Death_Base!$D16:$EC16)</f>
        <v>3099</v>
      </c>
      <c r="BS16" s="3">
        <f>SUMIF(Death_Base!$D65:$EC65,Deaths_Day1!BS$1,Death_Base!$D16:$EC16)</f>
        <v>3249</v>
      </c>
      <c r="BT16" s="3">
        <f>SUMIF(Death_Base!$D65:$EC65,Deaths_Day1!BT$1,Death_Base!$D16:$EC16)</f>
        <v>3388</v>
      </c>
      <c r="BU16" s="3">
        <f>SUMIF(Death_Base!$D65:$EC65,Deaths_Day1!BU$1,Death_Base!$D16:$EC16)</f>
        <v>3541</v>
      </c>
      <c r="BV16" s="3">
        <f>SUMIF(Death_Base!$D65:$EC65,Deaths_Day1!BV$1,Death_Base!$D16:$EC16)</f>
        <v>3633</v>
      </c>
      <c r="BW16" s="3">
        <f>SUMIF(Death_Base!$D65:$EC65,Deaths_Day1!BW$1,Death_Base!$D16:$EC16)</f>
        <v>3807</v>
      </c>
      <c r="BX16" s="3">
        <f>SUMIF(Death_Base!$D65:$EC65,Deaths_Day1!BX$1,Death_Base!$D16:$EC16)</f>
        <v>3968</v>
      </c>
      <c r="BY16" s="3">
        <f>SUMIF(Death_Base!$D65:$EC65,Deaths_Day1!BY$1,Death_Base!$D16:$EC16)</f>
        <v>4142</v>
      </c>
      <c r="BZ16" s="3">
        <f>SUMIF(Death_Base!$D65:$EC65,Deaths_Day1!BZ$1,Death_Base!$D16:$EC16)</f>
        <v>4374</v>
      </c>
      <c r="CA16" s="3">
        <f>SUMIF(Death_Base!$D65:$EC65,Deaths_Day1!CA$1,Death_Base!$D16:$EC16)</f>
        <v>4555</v>
      </c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</row>
    <row r="17" spans="2:140" x14ac:dyDescent="0.25">
      <c r="B17" s="1">
        <f>SUMIF(Death_Base!$D66:$EC66,1,Death_Base!$D$51:$EC$51)</f>
        <v>43893</v>
      </c>
      <c r="C17" s="9">
        <v>43982</v>
      </c>
      <c r="D17" s="2" t="s">
        <v>1686</v>
      </c>
      <c r="E17" t="s">
        <v>2098</v>
      </c>
      <c r="F17" t="s">
        <v>2102</v>
      </c>
      <c r="G17" s="3">
        <f>SUMIF(Death_Base!$D66:$EC66,Deaths_Day1!G$1,Death_Base!$D17:$EC17)</f>
        <v>1</v>
      </c>
      <c r="H17" s="3">
        <f>SUMIF(Death_Base!$D66:$EC66,Deaths_Day1!H$1,Death_Base!$D17:$EC17)</f>
        <v>2</v>
      </c>
      <c r="I17" s="3">
        <f>SUMIF(Death_Base!$D66:$EC66,Deaths_Day1!I$1,Death_Base!$D17:$EC17)</f>
        <v>3</v>
      </c>
      <c r="J17" s="3">
        <f>SUMIF(Death_Base!$D66:$EC66,Deaths_Day1!J$1,Death_Base!$D17:$EC17)</f>
        <v>5</v>
      </c>
      <c r="K17" s="3">
        <f>SUMIF(Death_Base!$D66:$EC66,Deaths_Day1!K$1,Death_Base!$D17:$EC17)</f>
        <v>10</v>
      </c>
      <c r="L17" s="3">
        <f>SUMIF(Death_Base!$D66:$EC66,Deaths_Day1!L$1,Death_Base!$D17:$EC17)</f>
        <v>17</v>
      </c>
      <c r="M17" s="3">
        <f>SUMIF(Death_Base!$D66:$EC66,Deaths_Day1!M$1,Death_Base!$D17:$EC17)</f>
        <v>28</v>
      </c>
      <c r="N17" s="3">
        <f>SUMIF(Death_Base!$D66:$EC66,Deaths_Day1!N$1,Death_Base!$D17:$EC17)</f>
        <v>35</v>
      </c>
      <c r="O17" s="3">
        <f>SUMIF(Death_Base!$D66:$EC66,Deaths_Day1!O$1,Death_Base!$D17:$EC17)</f>
        <v>54</v>
      </c>
      <c r="P17" s="3">
        <f>SUMIF(Death_Base!$D66:$EC66,Deaths_Day1!P$1,Death_Base!$D17:$EC17)</f>
        <v>55</v>
      </c>
      <c r="Q17" s="3">
        <f>SUMIF(Death_Base!$D66:$EC66,Deaths_Day1!Q$1,Death_Base!$D17:$EC17)</f>
        <v>133</v>
      </c>
      <c r="R17" s="3">
        <f>SUMIF(Death_Base!$D66:$EC66,Deaths_Day1!R$1,Death_Base!$D17:$EC17)</f>
        <v>195</v>
      </c>
      <c r="S17" s="3">
        <f>SUMIF(Death_Base!$D66:$EC66,Deaths_Day1!S$1,Death_Base!$D17:$EC17)</f>
        <v>289</v>
      </c>
      <c r="T17" s="3">
        <f>SUMIF(Death_Base!$D66:$EC66,Deaths_Day1!T$1,Death_Base!$D17:$EC17)</f>
        <v>342</v>
      </c>
      <c r="U17" s="3">
        <f>SUMIF(Death_Base!$D66:$EC66,Deaths_Day1!U$1,Death_Base!$D17:$EC17)</f>
        <v>533</v>
      </c>
      <c r="V17" s="3">
        <f>SUMIF(Death_Base!$D66:$EC66,Deaths_Day1!V$1,Death_Base!$D17:$EC17)</f>
        <v>623</v>
      </c>
      <c r="W17" s="3">
        <f>SUMIF(Death_Base!$D66:$EC66,Deaths_Day1!W$1,Death_Base!$D17:$EC17)</f>
        <v>830</v>
      </c>
      <c r="X17" s="3">
        <f>SUMIF(Death_Base!$D66:$EC66,Deaths_Day1!X$1,Death_Base!$D17:$EC17)</f>
        <v>1043</v>
      </c>
      <c r="Y17" s="3">
        <f>SUMIF(Death_Base!$D66:$EC66,Deaths_Day1!Y$1,Death_Base!$D17:$EC17)</f>
        <v>1375</v>
      </c>
      <c r="Z17" s="3">
        <f>SUMIF(Death_Base!$D66:$EC66,Deaths_Day1!Z$1,Death_Base!$D17:$EC17)</f>
        <v>1772</v>
      </c>
      <c r="AA17" s="3">
        <f>SUMIF(Death_Base!$D66:$EC66,Deaths_Day1!AA$1,Death_Base!$D17:$EC17)</f>
        <v>2311</v>
      </c>
      <c r="AB17" s="3">
        <f>SUMIF(Death_Base!$D66:$EC66,Deaths_Day1!AB$1,Death_Base!$D17:$EC17)</f>
        <v>2808</v>
      </c>
      <c r="AC17" s="3">
        <f>SUMIF(Death_Base!$D66:$EC66,Deaths_Day1!AC$1,Death_Base!$D17:$EC17)</f>
        <v>3647</v>
      </c>
      <c r="AD17" s="3">
        <f>SUMIF(Death_Base!$D66:$EC66,Deaths_Day1!AD$1,Death_Base!$D17:$EC17)</f>
        <v>4365</v>
      </c>
      <c r="AE17" s="3">
        <f>SUMIF(Death_Base!$D66:$EC66,Deaths_Day1!AE$1,Death_Base!$D17:$EC17)</f>
        <v>5138</v>
      </c>
      <c r="AF17" s="3">
        <f>SUMIF(Death_Base!$D66:$EC66,Deaths_Day1!AF$1,Death_Base!$D17:$EC17)</f>
        <v>5982</v>
      </c>
      <c r="AG17" s="3">
        <f>SUMIF(Death_Base!$D66:$EC66,Deaths_Day1!AG$1,Death_Base!$D17:$EC17)</f>
        <v>6803</v>
      </c>
      <c r="AH17" s="3">
        <f>SUMIF(Death_Base!$D66:$EC66,Deaths_Day1!AH$1,Death_Base!$D17:$EC17)</f>
        <v>7716</v>
      </c>
      <c r="AI17" s="3">
        <f>SUMIF(Death_Base!$D66:$EC66,Deaths_Day1!AI$1,Death_Base!$D17:$EC17)</f>
        <v>8464</v>
      </c>
      <c r="AJ17" s="3">
        <f>SUMIF(Death_Base!$D66:$EC66,Deaths_Day1!AJ$1,Death_Base!$D17:$EC17)</f>
        <v>9387</v>
      </c>
      <c r="AK17" s="3">
        <f>SUMIF(Death_Base!$D66:$EC66,Deaths_Day1!AK$1,Death_Base!$D17:$EC17)</f>
        <v>10348</v>
      </c>
      <c r="AL17" s="3">
        <f>SUMIF(Death_Base!$D66:$EC66,Deaths_Day1!AL$1,Death_Base!$D17:$EC17)</f>
        <v>11198</v>
      </c>
      <c r="AM17" s="3">
        <f>SUMIF(Death_Base!$D66:$EC66,Deaths_Day1!AM$1,Death_Base!$D17:$EC17)</f>
        <v>11947</v>
      </c>
      <c r="AN17" s="3">
        <f>SUMIF(Death_Base!$D66:$EC66,Deaths_Day1!AN$1,Death_Base!$D17:$EC17)</f>
        <v>12641</v>
      </c>
      <c r="AO17" s="3">
        <f>SUMIF(Death_Base!$D66:$EC66,Deaths_Day1!AO$1,Death_Base!$D17:$EC17)</f>
        <v>13341</v>
      </c>
      <c r="AP17" s="3">
        <f>SUMIF(Death_Base!$D66:$EC66,Deaths_Day1!AP$1,Death_Base!$D17:$EC17)</f>
        <v>14045</v>
      </c>
      <c r="AQ17" s="3">
        <f>SUMIF(Death_Base!$D66:$EC66,Deaths_Day1!AQ$1,Death_Base!$D17:$EC17)</f>
        <v>14792</v>
      </c>
      <c r="AR17" s="3">
        <f>SUMIF(Death_Base!$D66:$EC66,Deaths_Day1!AR$1,Death_Base!$D17:$EC17)</f>
        <v>15447</v>
      </c>
      <c r="AS17" s="3">
        <f>SUMIF(Death_Base!$D66:$EC66,Deaths_Day1!AS$1,Death_Base!$D17:$EC17)</f>
        <v>16081</v>
      </c>
      <c r="AT17" s="3">
        <f>SUMIF(Death_Base!$D66:$EC66,Deaths_Day1!AT$1,Death_Base!$D17:$EC17)</f>
        <v>16606</v>
      </c>
      <c r="AU17" s="3">
        <f>SUMIF(Death_Base!$D66:$EC66,Deaths_Day1!AU$1,Death_Base!$D17:$EC17)</f>
        <v>17209</v>
      </c>
      <c r="AV17" s="3">
        <f>SUMIF(Death_Base!$D66:$EC66,Deaths_Day1!AV$1,Death_Base!$D17:$EC17)</f>
        <v>17756</v>
      </c>
      <c r="AW17" s="3">
        <f>SUMIF(Death_Base!$D66:$EC66,Deaths_Day1!AW$1,Death_Base!$D17:$EC17)</f>
        <v>18056</v>
      </c>
      <c r="AX17" s="3">
        <f>SUMIF(Death_Base!$D66:$EC66,Deaths_Day1!AX$1,Death_Base!$D17:$EC17)</f>
        <v>18708</v>
      </c>
      <c r="AY17" s="3">
        <f>SUMIF(Death_Base!$D66:$EC66,Deaths_Day1!AY$1,Death_Base!$D17:$EC17)</f>
        <v>19315</v>
      </c>
      <c r="AZ17" s="3">
        <f>SUMIF(Death_Base!$D66:$EC66,Deaths_Day1!AZ$1,Death_Base!$D17:$EC17)</f>
        <v>20002</v>
      </c>
      <c r="BA17" s="3">
        <f>SUMIF(Death_Base!$D66:$EC66,Deaths_Day1!BA$1,Death_Base!$D17:$EC17)</f>
        <v>20043</v>
      </c>
      <c r="BB17" s="3">
        <f>SUMIF(Death_Base!$D66:$EC66,Deaths_Day1!BB$1,Death_Base!$D17:$EC17)</f>
        <v>20453</v>
      </c>
      <c r="BC17" s="3">
        <f>SUMIF(Death_Base!$D66:$EC66,Deaths_Day1!BC$1,Death_Base!$D17:$EC17)</f>
        <v>20852</v>
      </c>
      <c r="BD17" s="3">
        <f>SUMIF(Death_Base!$D66:$EC66,Deaths_Day1!BD$1,Death_Base!$D17:$EC17)</f>
        <v>21282</v>
      </c>
      <c r="BE17" s="3">
        <f>SUMIF(Death_Base!$D66:$EC66,Deaths_Day1!BE$1,Death_Base!$D17:$EC17)</f>
        <v>21717</v>
      </c>
      <c r="BF17" s="3">
        <f>SUMIF(Death_Base!$D66:$EC66,Deaths_Day1!BF$1,Death_Base!$D17:$EC17)</f>
        <v>22157</v>
      </c>
      <c r="BG17" s="3">
        <f>SUMIF(Death_Base!$D66:$EC66,Deaths_Day1!BG$1,Death_Base!$D17:$EC17)</f>
        <v>22524</v>
      </c>
      <c r="BH17" s="3">
        <f>SUMIF(Death_Base!$D66:$EC66,Deaths_Day1!BH$1,Death_Base!$D17:$EC17)</f>
        <v>22902</v>
      </c>
      <c r="BI17" s="3">
        <f>SUMIF(Death_Base!$D66:$EC66,Deaths_Day1!BI$1,Death_Base!$D17:$EC17)</f>
        <v>23190</v>
      </c>
      <c r="BJ17" s="3">
        <f>SUMIF(Death_Base!$D66:$EC66,Deaths_Day1!BJ$1,Death_Base!$D17:$EC17)</f>
        <v>23521</v>
      </c>
      <c r="BK17" s="3">
        <f>SUMIF(Death_Base!$D66:$EC66,Deaths_Day1!BK$1,Death_Base!$D17:$EC17)</f>
        <v>23822</v>
      </c>
      <c r="BL17" s="3">
        <f>SUMIF(Death_Base!$D66:$EC66,Deaths_Day1!BL$1,Death_Base!$D17:$EC17)</f>
        <v>24275</v>
      </c>
      <c r="BM17" s="3">
        <f>SUMIF(Death_Base!$D66:$EC66,Deaths_Day1!BM$1,Death_Base!$D17:$EC17)</f>
        <v>24543</v>
      </c>
      <c r="BN17" s="3">
        <f>SUMIF(Death_Base!$D66:$EC66,Deaths_Day1!BN$1,Death_Base!$D17:$EC17)</f>
        <v>24543</v>
      </c>
      <c r="BO17" s="3">
        <f>SUMIF(Death_Base!$D66:$EC66,Deaths_Day1!BO$1,Death_Base!$D17:$EC17)</f>
        <v>25100</v>
      </c>
      <c r="BP17" s="3">
        <f>SUMIF(Death_Base!$D66:$EC66,Deaths_Day1!BP$1,Death_Base!$D17:$EC17)</f>
        <v>25264</v>
      </c>
      <c r="BQ17" s="3">
        <f>SUMIF(Death_Base!$D66:$EC66,Deaths_Day1!BQ$1,Death_Base!$D17:$EC17)</f>
        <v>25428</v>
      </c>
      <c r="BR17" s="3">
        <f>SUMIF(Death_Base!$D66:$EC66,Deaths_Day1!BR$1,Death_Base!$D17:$EC17)</f>
        <v>25613</v>
      </c>
      <c r="BS17" s="3">
        <f>SUMIF(Death_Base!$D66:$EC66,Deaths_Day1!BS$1,Death_Base!$D17:$EC17)</f>
        <v>25857</v>
      </c>
      <c r="BT17" s="3">
        <f>SUMIF(Death_Base!$D66:$EC66,Deaths_Day1!BT$1,Death_Base!$D17:$EC17)</f>
        <v>26070</v>
      </c>
      <c r="BU17" s="3">
        <f>SUMIF(Death_Base!$D66:$EC66,Deaths_Day1!BU$1,Death_Base!$D17:$EC17)</f>
        <v>26299</v>
      </c>
      <c r="BV17" s="3">
        <f>SUMIF(Death_Base!$D66:$EC66,Deaths_Day1!BV$1,Death_Base!$D17:$EC17)</f>
        <v>26478</v>
      </c>
      <c r="BW17" s="3">
        <f>SUMIF(Death_Base!$D66:$EC66,Deaths_Day1!BW$1,Death_Base!$D17:$EC17)</f>
        <v>26621</v>
      </c>
      <c r="BX17" s="3">
        <f>SUMIF(Death_Base!$D66:$EC66,Deaths_Day1!BX$1,Death_Base!$D17:$EC17)</f>
        <v>26744</v>
      </c>
      <c r="BY17" s="3">
        <f>SUMIF(Death_Base!$D66:$EC66,Deaths_Day1!BY$1,Death_Base!$D17:$EC17)</f>
        <v>26920</v>
      </c>
      <c r="BZ17" s="3">
        <f>SUMIF(Death_Base!$D66:$EC66,Deaths_Day1!BZ$1,Death_Base!$D17:$EC17)</f>
        <v>27104</v>
      </c>
      <c r="CA17" s="3">
        <f>SUMIF(Death_Base!$D66:$EC66,Deaths_Day1!CA$1,Death_Base!$D17:$EC17)</f>
        <v>27321</v>
      </c>
      <c r="CB17" s="3">
        <f>SUMIF(Death_Base!$D66:$EC66,Deaths_Day1!CB$1,Death_Base!$D17:$EC17)</f>
        <v>27459</v>
      </c>
      <c r="CC17" s="3">
        <f>SUMIF(Death_Base!$D66:$EC66,Deaths_Day1!CC$1,Death_Base!$D17:$EC17)</f>
        <v>27563</v>
      </c>
      <c r="CD17" s="3">
        <f>SUMIF(Death_Base!$D66:$EC66,Deaths_Day1!CD$1,Death_Base!$D17:$EC17)</f>
        <v>27563</v>
      </c>
      <c r="CE17" s="3">
        <f>SUMIF(Death_Base!$D66:$EC66,Deaths_Day1!CE$1,Death_Base!$D17:$EC17)</f>
        <v>27709</v>
      </c>
      <c r="CF17" s="3">
        <f>SUMIF(Death_Base!$D66:$EC66,Deaths_Day1!CF$1,Death_Base!$D17:$EC17)</f>
        <v>27778</v>
      </c>
      <c r="CG17" s="3">
        <f>SUMIF(Death_Base!$D66:$EC66,Deaths_Day1!CG$1,Death_Base!$D17:$EC17)</f>
        <v>27888</v>
      </c>
      <c r="CH17" s="3">
        <f>SUMIF(Death_Base!$D66:$EC66,Deaths_Day1!CH$1,Death_Base!$D17:$EC17)</f>
        <v>27940</v>
      </c>
      <c r="CI17" s="3">
        <f>SUMIF(Death_Base!$D66:$EC66,Deaths_Day1!CI$1,Death_Base!$D17:$EC17)</f>
        <v>28628</v>
      </c>
      <c r="CJ17" s="3">
        <f>SUMIF(Death_Base!$D66:$EC66,Deaths_Day1!CJ$1,Death_Base!$D17:$EC17)</f>
        <v>28678</v>
      </c>
      <c r="CK17" s="3">
        <f>SUMIF(Death_Base!$D66:$EC66,Deaths_Day1!CK$1,Death_Base!$D17:$EC17)</f>
        <v>28752</v>
      </c>
      <c r="CL17" s="3">
        <f>SUMIF(Death_Base!$D66:$EC66,Deaths_Day1!CL$1,Death_Base!$D17:$EC17)</f>
        <v>26834</v>
      </c>
      <c r="CM17" s="3">
        <f>SUMIF(Death_Base!$D66:$EC66,Deaths_Day1!CM$1,Death_Base!$D17:$EC17)</f>
        <v>27117</v>
      </c>
      <c r="CN17" s="3">
        <f>SUMIF(Death_Base!$D66:$EC66,Deaths_Day1!CN$1,Death_Base!$D17:$EC17)</f>
        <v>27117</v>
      </c>
      <c r="CO17" s="3">
        <f>SUMIF(Death_Base!$D66:$EC66,Deaths_Day1!CO$1,Death_Base!$D17:$EC17)</f>
        <v>27119</v>
      </c>
      <c r="CP17" s="3">
        <f>SUMIF(Death_Base!$D66:$EC66,Deaths_Day1!CP$1,Death_Base!$D17:$EC17)</f>
        <v>27121</v>
      </c>
      <c r="CQ17" s="3">
        <f>SUMIF(Death_Base!$D66:$EC66,Deaths_Day1!CQ$1,Death_Base!$D17:$EC17)</f>
        <v>27125</v>
      </c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</row>
    <row r="18" spans="2:140" x14ac:dyDescent="0.25">
      <c r="B18" s="1">
        <f>SUMIF(Death_Base!$D67:$EC67,1,Death_Base!$D$51:$EC$51)</f>
        <v>43896</v>
      </c>
      <c r="C18" s="9">
        <v>43982</v>
      </c>
      <c r="D18" s="2" t="s">
        <v>1916</v>
      </c>
      <c r="E18" t="s">
        <v>2100</v>
      </c>
      <c r="F18" t="s">
        <v>2102</v>
      </c>
      <c r="G18" s="3">
        <f>SUMIF(Death_Base!$D67:$EC67,Deaths_Day1!G$1,Death_Base!$D18:$EC18)</f>
        <v>1</v>
      </c>
      <c r="H18" s="3">
        <f>SUMIF(Death_Base!$D67:$EC67,Deaths_Day1!H$1,Death_Base!$D18:$EC18)</f>
        <v>2</v>
      </c>
      <c r="I18" s="3">
        <f>SUMIF(Death_Base!$D67:$EC67,Deaths_Day1!I$1,Death_Base!$D18:$EC18)</f>
        <v>2</v>
      </c>
      <c r="J18" s="3">
        <f>SUMIF(Death_Base!$D67:$EC67,Deaths_Day1!J$1,Death_Base!$D18:$EC18)</f>
        <v>3</v>
      </c>
      <c r="K18" s="3">
        <f>SUMIF(Death_Base!$D67:$EC67,Deaths_Day1!K$1,Death_Base!$D18:$EC18)</f>
        <v>7</v>
      </c>
      <c r="L18" s="3">
        <f>SUMIF(Death_Base!$D67:$EC67,Deaths_Day1!L$1,Death_Base!$D18:$EC18)</f>
        <v>7</v>
      </c>
      <c r="M18" s="3">
        <f>SUMIF(Death_Base!$D67:$EC67,Deaths_Day1!M$1,Death_Base!$D18:$EC18)</f>
        <v>9</v>
      </c>
      <c r="N18" s="3">
        <f>SUMIF(Death_Base!$D67:$EC67,Deaths_Day1!N$1,Death_Base!$D18:$EC18)</f>
        <v>10</v>
      </c>
      <c r="O18" s="3">
        <f>SUMIF(Death_Base!$D67:$EC67,Deaths_Day1!O$1,Death_Base!$D18:$EC18)</f>
        <v>28</v>
      </c>
      <c r="P18" s="3">
        <f>SUMIF(Death_Base!$D67:$EC67,Deaths_Day1!P$1,Death_Base!$D18:$EC18)</f>
        <v>43</v>
      </c>
      <c r="Q18" s="3">
        <f>SUMIF(Death_Base!$D67:$EC67,Deaths_Day1!Q$1,Death_Base!$D18:$EC18)</f>
        <v>66</v>
      </c>
      <c r="R18" s="3">
        <f>SUMIF(Death_Base!$D67:$EC67,Deaths_Day1!R$1,Death_Base!$D18:$EC18)</f>
        <v>82</v>
      </c>
      <c r="S18" s="3">
        <f>SUMIF(Death_Base!$D67:$EC67,Deaths_Day1!S$1,Death_Base!$D18:$EC18)</f>
        <v>116</v>
      </c>
      <c r="T18" s="3">
        <f>SUMIF(Death_Base!$D67:$EC67,Deaths_Day1!T$1,Death_Base!$D18:$EC18)</f>
        <v>159</v>
      </c>
      <c r="U18" s="3">
        <f>SUMIF(Death_Base!$D67:$EC67,Deaths_Day1!U$1,Death_Base!$D18:$EC18)</f>
        <v>195</v>
      </c>
      <c r="V18" s="3">
        <f>SUMIF(Death_Base!$D67:$EC67,Deaths_Day1!V$1,Death_Base!$D18:$EC18)</f>
        <v>251</v>
      </c>
      <c r="W18" s="3">
        <f>SUMIF(Death_Base!$D67:$EC67,Deaths_Day1!W$1,Death_Base!$D18:$EC18)</f>
        <v>286</v>
      </c>
      <c r="X18" s="3">
        <f>SUMIF(Death_Base!$D67:$EC67,Deaths_Day1!X$1,Death_Base!$D18:$EC18)</f>
        <v>360</v>
      </c>
      <c r="Y18" s="3">
        <f>SUMIF(Death_Base!$D67:$EC67,Deaths_Day1!Y$1,Death_Base!$D18:$EC18)</f>
        <v>509</v>
      </c>
      <c r="Z18" s="3">
        <f>SUMIF(Death_Base!$D67:$EC67,Deaths_Day1!Z$1,Death_Base!$D18:$EC18)</f>
        <v>695</v>
      </c>
      <c r="AA18" s="3">
        <f>SUMIF(Death_Base!$D67:$EC67,Deaths_Day1!AA$1,Death_Base!$D18:$EC18)</f>
        <v>879</v>
      </c>
      <c r="AB18" s="3">
        <f>SUMIF(Death_Base!$D67:$EC67,Deaths_Day1!AB$1,Death_Base!$D18:$EC18)</f>
        <v>1163</v>
      </c>
      <c r="AC18" s="3">
        <f>SUMIF(Death_Base!$D67:$EC67,Deaths_Day1!AC$1,Death_Base!$D18:$EC18)</f>
        <v>1457</v>
      </c>
      <c r="AD18" s="3">
        <f>SUMIF(Death_Base!$D67:$EC67,Deaths_Day1!AD$1,Death_Base!$D18:$EC18)</f>
        <v>1672</v>
      </c>
      <c r="AE18" s="3">
        <f>SUMIF(Death_Base!$D67:$EC67,Deaths_Day1!AE$1,Death_Base!$D18:$EC18)</f>
        <v>2046</v>
      </c>
      <c r="AF18" s="3">
        <f>SUMIF(Death_Base!$D67:$EC67,Deaths_Day1!AF$1,Death_Base!$D18:$EC18)</f>
        <v>2429</v>
      </c>
      <c r="AG18" s="3">
        <f>SUMIF(Death_Base!$D67:$EC67,Deaths_Day1!AG$1,Death_Base!$D18:$EC18)</f>
        <v>3100</v>
      </c>
      <c r="AH18" s="3">
        <f>SUMIF(Death_Base!$D67:$EC67,Deaths_Day1!AH$1,Death_Base!$D18:$EC18)</f>
        <v>3752</v>
      </c>
      <c r="AI18" s="3">
        <f>SUMIF(Death_Base!$D67:$EC67,Deaths_Day1!AI$1,Death_Base!$D18:$EC18)</f>
        <v>4467</v>
      </c>
      <c r="AJ18" s="3">
        <f>SUMIF(Death_Base!$D67:$EC67,Deaths_Day1!AJ$1,Death_Base!$D18:$EC18)</f>
        <v>5228</v>
      </c>
      <c r="AK18" s="3">
        <f>SUMIF(Death_Base!$D67:$EC67,Deaths_Day1!AK$1,Death_Base!$D18:$EC18)</f>
        <v>5874</v>
      </c>
      <c r="AL18" s="3">
        <f>SUMIF(Death_Base!$D67:$EC67,Deaths_Day1!AL$1,Death_Base!$D18:$EC18)</f>
        <v>6445</v>
      </c>
      <c r="AM18" s="3">
        <f>SUMIF(Death_Base!$D67:$EC67,Deaths_Day1!AM$1,Death_Base!$D18:$EC18)</f>
        <v>7483</v>
      </c>
      <c r="AN18" s="3">
        <f>SUMIF(Death_Base!$D67:$EC67,Deaths_Day1!AN$1,Death_Base!$D18:$EC18)</f>
        <v>8519</v>
      </c>
      <c r="AO18" s="3">
        <f>SUMIF(Death_Base!$D67:$EC67,Deaths_Day1!AO$1,Death_Base!$D18:$EC18)</f>
        <v>9623</v>
      </c>
      <c r="AP18" s="3">
        <f>SUMIF(Death_Base!$D67:$EC67,Deaths_Day1!AP$1,Death_Base!$D18:$EC18)</f>
        <v>10776</v>
      </c>
      <c r="AQ18" s="3">
        <f>SUMIF(Death_Base!$D67:$EC67,Deaths_Day1!AQ$1,Death_Base!$D18:$EC18)</f>
        <v>11616</v>
      </c>
      <c r="AR18" s="3">
        <f>SUMIF(Death_Base!$D67:$EC67,Deaths_Day1!AR$1,Death_Base!$D18:$EC18)</f>
        <v>12302</v>
      </c>
      <c r="AS18" s="3">
        <f>SUMIF(Death_Base!$D67:$EC67,Deaths_Day1!AS$1,Death_Base!$D18:$EC18)</f>
        <v>13047</v>
      </c>
      <c r="AT18" s="3">
        <f>SUMIF(Death_Base!$D67:$EC67,Deaths_Day1!AT$1,Death_Base!$D18:$EC18)</f>
        <v>14095</v>
      </c>
      <c r="AU18" s="3">
        <f>SUMIF(Death_Base!$D67:$EC67,Deaths_Day1!AU$1,Death_Base!$D18:$EC18)</f>
        <v>14941</v>
      </c>
      <c r="AV18" s="3">
        <f>SUMIF(Death_Base!$D67:$EC67,Deaths_Day1!AV$1,Death_Base!$D18:$EC18)</f>
        <v>15974</v>
      </c>
      <c r="AW18" s="3">
        <f>SUMIF(Death_Base!$D67:$EC67,Deaths_Day1!AW$1,Death_Base!$D18:$EC18)</f>
        <v>16910</v>
      </c>
      <c r="AX18" s="3">
        <f>SUMIF(Death_Base!$D67:$EC67,Deaths_Day1!AX$1,Death_Base!$D18:$EC18)</f>
        <v>18028</v>
      </c>
      <c r="AY18" s="3">
        <f>SUMIF(Death_Base!$D67:$EC67,Deaths_Day1!AY$1,Death_Base!$D18:$EC18)</f>
        <v>18527</v>
      </c>
      <c r="AZ18" s="3">
        <f>SUMIF(Death_Base!$D67:$EC67,Deaths_Day1!AZ$1,Death_Base!$D18:$EC18)</f>
        <v>19092</v>
      </c>
      <c r="BA18" s="3">
        <f>SUMIF(Death_Base!$D67:$EC67,Deaths_Day1!BA$1,Death_Base!$D18:$EC18)</f>
        <v>20264</v>
      </c>
      <c r="BB18" s="3">
        <f>SUMIF(Death_Base!$D67:$EC67,Deaths_Day1!BB$1,Death_Base!$D18:$EC18)</f>
        <v>21111</v>
      </c>
      <c r="BC18" s="3">
        <f>SUMIF(Death_Base!$D67:$EC67,Deaths_Day1!BC$1,Death_Base!$D18:$EC18)</f>
        <v>21840</v>
      </c>
      <c r="BD18" s="3">
        <f>SUMIF(Death_Base!$D67:$EC67,Deaths_Day1!BD$1,Death_Base!$D18:$EC18)</f>
        <v>22853</v>
      </c>
      <c r="BE18" s="3">
        <f>SUMIF(Death_Base!$D67:$EC67,Deaths_Day1!BE$1,Death_Base!$D18:$EC18)</f>
        <v>23697</v>
      </c>
      <c r="BF18" s="3">
        <f>SUMIF(Death_Base!$D67:$EC67,Deaths_Day1!BF$1,Death_Base!$D18:$EC18)</f>
        <v>24117</v>
      </c>
      <c r="BG18" s="3">
        <f>SUMIF(Death_Base!$D67:$EC67,Deaths_Day1!BG$1,Death_Base!$D18:$EC18)</f>
        <v>24458</v>
      </c>
      <c r="BH18" s="3">
        <f>SUMIF(Death_Base!$D67:$EC67,Deaths_Day1!BH$1,Death_Base!$D18:$EC18)</f>
        <v>25369</v>
      </c>
      <c r="BI18" s="3">
        <f>SUMIF(Death_Base!$D67:$EC67,Deaths_Day1!BI$1,Death_Base!$D18:$EC18)</f>
        <v>26166</v>
      </c>
      <c r="BJ18" s="3">
        <f>SUMIF(Death_Base!$D67:$EC67,Deaths_Day1!BJ$1,Death_Base!$D18:$EC18)</f>
        <v>26842</v>
      </c>
      <c r="BK18" s="3">
        <f>SUMIF(Death_Base!$D67:$EC67,Deaths_Day1!BK$1,Death_Base!$D18:$EC18)</f>
        <v>27583</v>
      </c>
      <c r="BL18" s="3">
        <f>SUMIF(Death_Base!$D67:$EC67,Deaths_Day1!BL$1,Death_Base!$D18:$EC18)</f>
        <v>28205</v>
      </c>
      <c r="BM18" s="3">
        <f>SUMIF(Death_Base!$D67:$EC67,Deaths_Day1!BM$1,Death_Base!$D18:$EC18)</f>
        <v>28520</v>
      </c>
      <c r="BN18" s="3">
        <f>SUMIF(Death_Base!$D67:$EC67,Deaths_Day1!BN$1,Death_Base!$D18:$EC18)</f>
        <v>28809</v>
      </c>
      <c r="BO18" s="3">
        <f>SUMIF(Death_Base!$D67:$EC67,Deaths_Day1!BO$1,Death_Base!$D18:$EC18)</f>
        <v>29501</v>
      </c>
      <c r="BP18" s="3">
        <f>SUMIF(Death_Base!$D67:$EC67,Deaths_Day1!BP$1,Death_Base!$D18:$EC18)</f>
        <v>30150</v>
      </c>
      <c r="BQ18" s="3">
        <f>SUMIF(Death_Base!$D67:$EC67,Deaths_Day1!BQ$1,Death_Base!$D18:$EC18)</f>
        <v>30689</v>
      </c>
      <c r="BR18" s="3">
        <f>SUMIF(Death_Base!$D67:$EC67,Deaths_Day1!BR$1,Death_Base!$D18:$EC18)</f>
        <v>31316</v>
      </c>
      <c r="BS18" s="3">
        <f>SUMIF(Death_Base!$D67:$EC67,Deaths_Day1!BS$1,Death_Base!$D18:$EC18)</f>
        <v>31662</v>
      </c>
      <c r="BT18" s="3">
        <f>SUMIF(Death_Base!$D67:$EC67,Deaths_Day1!BT$1,Death_Base!$D18:$EC18)</f>
        <v>31930</v>
      </c>
      <c r="BU18" s="3">
        <f>SUMIF(Death_Base!$D67:$EC67,Deaths_Day1!BU$1,Death_Base!$D18:$EC18)</f>
        <v>32141</v>
      </c>
      <c r="BV18" s="3">
        <f>SUMIF(Death_Base!$D67:$EC67,Deaths_Day1!BV$1,Death_Base!$D18:$EC18)</f>
        <v>32769</v>
      </c>
      <c r="BW18" s="3">
        <f>SUMIF(Death_Base!$D67:$EC67,Deaths_Day1!BW$1,Death_Base!$D18:$EC18)</f>
        <v>33264</v>
      </c>
      <c r="BX18" s="3">
        <f>SUMIF(Death_Base!$D67:$EC67,Deaths_Day1!BX$1,Death_Base!$D18:$EC18)</f>
        <v>33693</v>
      </c>
      <c r="BY18" s="3">
        <f>SUMIF(Death_Base!$D67:$EC67,Deaths_Day1!BY$1,Death_Base!$D18:$EC18)</f>
        <v>34078</v>
      </c>
      <c r="BZ18" s="3">
        <f>SUMIF(Death_Base!$D67:$EC67,Deaths_Day1!BZ$1,Death_Base!$D18:$EC18)</f>
        <v>34546</v>
      </c>
      <c r="CA18" s="3">
        <f>SUMIF(Death_Base!$D67:$EC67,Deaths_Day1!CA$1,Death_Base!$D18:$EC18)</f>
        <v>34716</v>
      </c>
      <c r="CB18" s="3">
        <f>SUMIF(Death_Base!$D67:$EC67,Deaths_Day1!CB$1,Death_Base!$D18:$EC18)</f>
        <v>34876</v>
      </c>
      <c r="CC18" s="3">
        <f>SUMIF(Death_Base!$D67:$EC67,Deaths_Day1!CC$1,Death_Base!$D18:$EC18)</f>
        <v>35422</v>
      </c>
      <c r="CD18" s="3">
        <f>SUMIF(Death_Base!$D67:$EC67,Deaths_Day1!CD$1,Death_Base!$D18:$EC18)</f>
        <v>35786</v>
      </c>
      <c r="CE18" s="3">
        <f>SUMIF(Death_Base!$D67:$EC67,Deaths_Day1!CE$1,Death_Base!$D18:$EC18)</f>
        <v>36124</v>
      </c>
      <c r="CF18" s="3">
        <f>SUMIF(Death_Base!$D67:$EC67,Deaths_Day1!CF$1,Death_Base!$D18:$EC18)</f>
        <v>36475</v>
      </c>
      <c r="CG18" s="3">
        <f>SUMIF(Death_Base!$D67:$EC67,Deaths_Day1!CG$1,Death_Base!$D18:$EC18)</f>
        <v>36757</v>
      </c>
      <c r="CH18" s="3">
        <f>SUMIF(Death_Base!$D67:$EC67,Deaths_Day1!CH$1,Death_Base!$D18:$EC18)</f>
        <v>36875</v>
      </c>
      <c r="CI18" s="3">
        <f>SUMIF(Death_Base!$D67:$EC67,Deaths_Day1!CI$1,Death_Base!$D18:$EC18)</f>
        <v>36996</v>
      </c>
      <c r="CJ18" s="3">
        <f>SUMIF(Death_Base!$D67:$EC67,Deaths_Day1!CJ$1,Death_Base!$D18:$EC18)</f>
        <v>37130</v>
      </c>
      <c r="CK18" s="3">
        <f>SUMIF(Death_Base!$D67:$EC67,Deaths_Day1!CK$1,Death_Base!$D18:$EC18)</f>
        <v>37542</v>
      </c>
      <c r="CL18" s="3">
        <f>SUMIF(Death_Base!$D67:$EC67,Deaths_Day1!CL$1,Death_Base!$D18:$EC18)</f>
        <v>37919</v>
      </c>
      <c r="CM18" s="3">
        <f>SUMIF(Death_Base!$D67:$EC67,Deaths_Day1!CM$1,Death_Base!$D18:$EC18)</f>
        <v>38243</v>
      </c>
      <c r="CN18" s="3">
        <f>SUMIF(Death_Base!$D67:$EC67,Deaths_Day1!CN$1,Death_Base!$D18:$EC18)</f>
        <v>38458</v>
      </c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</row>
    <row r="19" spans="2:140" x14ac:dyDescent="0.25">
      <c r="B19" s="1">
        <f>SUMIF(Death_Base!$D68:$EC68,1,Death_Base!$D$51:$EC$51)</f>
        <v>43890</v>
      </c>
      <c r="C19" s="9">
        <v>43982</v>
      </c>
      <c r="D19" s="2" t="s">
        <v>1983</v>
      </c>
      <c r="E19" t="s">
        <v>2099</v>
      </c>
      <c r="F19" t="s">
        <v>2101</v>
      </c>
      <c r="G19" s="3">
        <f>SUMIF(Death_Base!$D68:$EC68,Deaths_Day1!G$1,Death_Base!$D19:$EC19)</f>
        <v>1</v>
      </c>
      <c r="H19" s="3">
        <f>SUMIF(Death_Base!$D68:$EC68,Deaths_Day1!H$1,Death_Base!$D19:$EC19)</f>
        <v>1</v>
      </c>
      <c r="I19" s="3">
        <f>SUMIF(Death_Base!$D68:$EC68,Deaths_Day1!I$1,Death_Base!$D19:$EC19)</f>
        <v>6</v>
      </c>
      <c r="J19" s="3">
        <f>SUMIF(Death_Base!$D68:$EC68,Deaths_Day1!J$1,Death_Base!$D19:$EC19)</f>
        <v>7</v>
      </c>
      <c r="K19" s="3">
        <f>SUMIF(Death_Base!$D68:$EC68,Deaths_Day1!K$1,Death_Base!$D19:$EC19)</f>
        <v>11</v>
      </c>
      <c r="L19" s="3">
        <f>SUMIF(Death_Base!$D68:$EC68,Deaths_Day1!L$1,Death_Base!$D19:$EC19)</f>
        <v>12</v>
      </c>
      <c r="M19" s="3">
        <f>SUMIF(Death_Base!$D68:$EC68,Deaths_Day1!M$1,Death_Base!$D19:$EC19)</f>
        <v>14</v>
      </c>
      <c r="N19" s="3">
        <f>SUMIF(Death_Base!$D68:$EC68,Deaths_Day1!N$1,Death_Base!$D19:$EC19)</f>
        <v>17</v>
      </c>
      <c r="O19" s="3">
        <f>SUMIF(Death_Base!$D68:$EC68,Deaths_Day1!O$1,Death_Base!$D19:$EC19)</f>
        <v>21</v>
      </c>
      <c r="P19" s="3">
        <f>SUMIF(Death_Base!$D68:$EC68,Deaths_Day1!P$1,Death_Base!$D19:$EC19)</f>
        <v>22</v>
      </c>
      <c r="Q19" s="3">
        <f>SUMIF(Death_Base!$D68:$EC68,Deaths_Day1!Q$1,Death_Base!$D19:$EC19)</f>
        <v>28</v>
      </c>
      <c r="R19" s="3">
        <f>SUMIF(Death_Base!$D68:$EC68,Deaths_Day1!R$1,Death_Base!$D19:$EC19)</f>
        <v>36</v>
      </c>
      <c r="S19" s="3">
        <f>SUMIF(Death_Base!$D68:$EC68,Deaths_Day1!S$1,Death_Base!$D19:$EC19)</f>
        <v>42</v>
      </c>
      <c r="T19" s="3">
        <f>SUMIF(Death_Base!$D68:$EC68,Deaths_Day1!T$1,Death_Base!$D19:$EC19)</f>
        <v>50</v>
      </c>
      <c r="U19" s="3">
        <f>SUMIF(Death_Base!$D68:$EC68,Deaths_Day1!U$1,Death_Base!$D19:$EC19)</f>
        <v>60</v>
      </c>
      <c r="V19" s="3">
        <f>SUMIF(Death_Base!$D68:$EC68,Deaths_Day1!V$1,Death_Base!$D19:$EC19)</f>
        <v>74</v>
      </c>
      <c r="W19" s="3">
        <f>SUMIF(Death_Base!$D68:$EC68,Deaths_Day1!W$1,Death_Base!$D19:$EC19)</f>
        <v>100</v>
      </c>
      <c r="X19" s="3">
        <f>SUMIF(Death_Base!$D68:$EC68,Deaths_Day1!X$1,Death_Base!$D19:$EC19)</f>
        <v>134</v>
      </c>
      <c r="Y19" s="3">
        <f>SUMIF(Death_Base!$D68:$EC68,Deaths_Day1!Y$1,Death_Base!$D19:$EC19)</f>
        <v>165</v>
      </c>
      <c r="Z19" s="3">
        <f>SUMIF(Death_Base!$D68:$EC68,Deaths_Day1!Z$1,Death_Base!$D19:$EC19)</f>
        <v>259</v>
      </c>
      <c r="AA19" s="3">
        <f>SUMIF(Death_Base!$D68:$EC68,Deaths_Day1!AA$1,Death_Base!$D19:$EC19)</f>
        <v>350</v>
      </c>
      <c r="AB19" s="3">
        <f>SUMIF(Death_Base!$D68:$EC68,Deaths_Day1!AB$1,Death_Base!$D19:$EC19)</f>
        <v>442</v>
      </c>
      <c r="AC19" s="3">
        <f>SUMIF(Death_Base!$D68:$EC68,Deaths_Day1!AC$1,Death_Base!$D19:$EC19)</f>
        <v>587</v>
      </c>
      <c r="AD19" s="3">
        <f>SUMIF(Death_Base!$D68:$EC68,Deaths_Day1!AD$1,Death_Base!$D19:$EC19)</f>
        <v>786</v>
      </c>
      <c r="AE19" s="3">
        <f>SUMIF(Death_Base!$D68:$EC68,Deaths_Day1!AE$1,Death_Base!$D19:$EC19)</f>
        <v>1011</v>
      </c>
      <c r="AF19" s="3">
        <f>SUMIF(Death_Base!$D68:$EC68,Deaths_Day1!AF$1,Death_Base!$D19:$EC19)</f>
        <v>1320</v>
      </c>
      <c r="AG19" s="3">
        <f>SUMIF(Death_Base!$D68:$EC68,Deaths_Day1!AG$1,Death_Base!$D19:$EC19)</f>
        <v>1726</v>
      </c>
      <c r="AH19" s="3">
        <f>SUMIF(Death_Base!$D68:$EC68,Deaths_Day1!AH$1,Death_Base!$D19:$EC19)</f>
        <v>2269</v>
      </c>
      <c r="AI19" s="3">
        <f>SUMIF(Death_Base!$D68:$EC68,Deaths_Day1!AI$1,Death_Base!$D19:$EC19)</f>
        <v>2744</v>
      </c>
      <c r="AJ19" s="3">
        <f>SUMIF(Death_Base!$D68:$EC68,Deaths_Day1!AJ$1,Death_Base!$D19:$EC19)</f>
        <v>3420</v>
      </c>
      <c r="AK19" s="3">
        <f>SUMIF(Death_Base!$D68:$EC68,Deaths_Day1!AK$1,Death_Base!$D19:$EC19)</f>
        <v>4196</v>
      </c>
      <c r="AL19" s="3">
        <f>SUMIF(Death_Base!$D68:$EC68,Deaths_Day1!AL$1,Death_Base!$D19:$EC19)</f>
        <v>5367</v>
      </c>
      <c r="AM19" s="3">
        <f>SUMIF(Death_Base!$D68:$EC68,Deaths_Day1!AM$1,Death_Base!$D19:$EC19)</f>
        <v>6511</v>
      </c>
      <c r="AN19" s="3">
        <f>SUMIF(Death_Base!$D68:$EC68,Deaths_Day1!AN$1,Death_Base!$D19:$EC19)</f>
        <v>7938</v>
      </c>
      <c r="AO19" s="3">
        <f>SUMIF(Death_Base!$D68:$EC68,Deaths_Day1!AO$1,Death_Base!$D19:$EC19)</f>
        <v>9260</v>
      </c>
      <c r="AP19" s="3">
        <f>SUMIF(Death_Base!$D68:$EC68,Deaths_Day1!AP$1,Death_Base!$D19:$EC19)</f>
        <v>10870</v>
      </c>
      <c r="AQ19" s="3">
        <f>SUMIF(Death_Base!$D68:$EC68,Deaths_Day1!AQ$1,Death_Base!$D19:$EC19)</f>
        <v>12375</v>
      </c>
      <c r="AR19" s="3">
        <f>SUMIF(Death_Base!$D68:$EC68,Deaths_Day1!AR$1,Death_Base!$D19:$EC19)</f>
        <v>13894</v>
      </c>
      <c r="AS19" s="3">
        <f>SUMIF(Death_Base!$D68:$EC68,Deaths_Day1!AS$1,Death_Base!$D19:$EC19)</f>
        <v>16191</v>
      </c>
      <c r="AT19" s="3">
        <f>SUMIF(Death_Base!$D68:$EC68,Deaths_Day1!AT$1,Death_Base!$D19:$EC19)</f>
        <v>18270</v>
      </c>
      <c r="AU19" s="3">
        <f>SUMIF(Death_Base!$D68:$EC68,Deaths_Day1!AU$1,Death_Base!$D19:$EC19)</f>
        <v>20288</v>
      </c>
      <c r="AV19" s="3">
        <f>SUMIF(Death_Base!$D68:$EC68,Deaths_Day1!AV$1,Death_Base!$D19:$EC19)</f>
        <v>22357</v>
      </c>
      <c r="AW19" s="3">
        <f>SUMIF(Death_Base!$D68:$EC68,Deaths_Day1!AW$1,Death_Base!$D19:$EC19)</f>
        <v>24366</v>
      </c>
      <c r="AX19" s="3">
        <f>SUMIF(Death_Base!$D68:$EC68,Deaths_Day1!AX$1,Death_Base!$D19:$EC19)</f>
        <v>26086</v>
      </c>
      <c r="AY19" s="3">
        <f>SUMIF(Death_Base!$D68:$EC68,Deaths_Day1!AY$1,Death_Base!$D19:$EC19)</f>
        <v>27870</v>
      </c>
      <c r="AZ19" s="3">
        <f>SUMIF(Death_Base!$D68:$EC68,Deaths_Day1!AZ$1,Death_Base!$D19:$EC19)</f>
        <v>30262</v>
      </c>
      <c r="BA19" s="3">
        <f>SUMIF(Death_Base!$D68:$EC68,Deaths_Day1!BA$1,Death_Base!$D19:$EC19)</f>
        <v>32760</v>
      </c>
      <c r="BB19" s="3">
        <f>SUMIF(Death_Base!$D68:$EC68,Deaths_Day1!BB$1,Death_Base!$D19:$EC19)</f>
        <v>34844</v>
      </c>
      <c r="BC19" s="3">
        <f>SUMIF(Death_Base!$D68:$EC68,Deaths_Day1!BC$1,Death_Base!$D19:$EC19)</f>
        <v>37428</v>
      </c>
      <c r="BD19" s="3">
        <f>SUMIF(Death_Base!$D68:$EC68,Deaths_Day1!BD$1,Death_Base!$D19:$EC19)</f>
        <v>39775</v>
      </c>
      <c r="BE19" s="3">
        <f>SUMIF(Death_Base!$D68:$EC68,Deaths_Day1!BE$1,Death_Base!$D19:$EC19)</f>
        <v>40945</v>
      </c>
      <c r="BF19" s="3">
        <f>SUMIF(Death_Base!$D68:$EC68,Deaths_Day1!BF$1,Death_Base!$D19:$EC19)</f>
        <v>42686</v>
      </c>
      <c r="BG19" s="3">
        <f>SUMIF(Death_Base!$D68:$EC68,Deaths_Day1!BG$1,Death_Base!$D19:$EC19)</f>
        <v>45086</v>
      </c>
      <c r="BH19" s="3">
        <f>SUMIF(Death_Base!$D68:$EC68,Deaths_Day1!BH$1,Death_Base!$D19:$EC19)</f>
        <v>47412</v>
      </c>
      <c r="BI19" s="3">
        <f>SUMIF(Death_Base!$D68:$EC68,Deaths_Day1!BI$1,Death_Base!$D19:$EC19)</f>
        <v>49724</v>
      </c>
      <c r="BJ19" s="3">
        <f>SUMIF(Death_Base!$D68:$EC68,Deaths_Day1!BJ$1,Death_Base!$D19:$EC19)</f>
        <v>51493</v>
      </c>
      <c r="BK19" s="3">
        <f>SUMIF(Death_Base!$D68:$EC68,Deaths_Day1!BK$1,Death_Base!$D19:$EC19)</f>
        <v>53755</v>
      </c>
      <c r="BL19" s="3">
        <f>SUMIF(Death_Base!$D68:$EC68,Deaths_Day1!BL$1,Death_Base!$D19:$EC19)</f>
        <v>54881</v>
      </c>
      <c r="BM19" s="3">
        <f>SUMIF(Death_Base!$D68:$EC68,Deaths_Day1!BM$1,Death_Base!$D19:$EC19)</f>
        <v>56219</v>
      </c>
      <c r="BN19" s="3">
        <f>SUMIF(Death_Base!$D68:$EC68,Deaths_Day1!BN$1,Death_Base!$D19:$EC19)</f>
        <v>58355</v>
      </c>
      <c r="BO19" s="3">
        <f>SUMIF(Death_Base!$D68:$EC68,Deaths_Day1!BO$1,Death_Base!$D19:$EC19)</f>
        <v>60967</v>
      </c>
      <c r="BP19" s="3">
        <f>SUMIF(Death_Base!$D68:$EC68,Deaths_Day1!BP$1,Death_Base!$D19:$EC19)</f>
        <v>62996</v>
      </c>
      <c r="BQ19" s="3">
        <f>SUMIF(Death_Base!$D68:$EC68,Deaths_Day1!BQ$1,Death_Base!$D19:$EC19)</f>
        <v>64943</v>
      </c>
      <c r="BR19" s="3">
        <f>SUMIF(Death_Base!$D68:$EC68,Deaths_Day1!BR$1,Death_Base!$D19:$EC19)</f>
        <v>66369</v>
      </c>
      <c r="BS19" s="3">
        <f>SUMIF(Death_Base!$D68:$EC68,Deaths_Day1!BS$1,Death_Base!$D19:$EC19)</f>
        <v>67682</v>
      </c>
      <c r="BT19" s="3">
        <f>SUMIF(Death_Base!$D68:$EC68,Deaths_Day1!BT$1,Death_Base!$D19:$EC19)</f>
        <v>68922</v>
      </c>
      <c r="BU19" s="3">
        <f>SUMIF(Death_Base!$D68:$EC68,Deaths_Day1!BU$1,Death_Base!$D19:$EC19)</f>
        <v>71064</v>
      </c>
      <c r="BV19" s="3">
        <f>SUMIF(Death_Base!$D68:$EC68,Deaths_Day1!BV$1,Death_Base!$D19:$EC19)</f>
        <v>73455</v>
      </c>
      <c r="BW19" s="3">
        <f>SUMIF(Death_Base!$D68:$EC68,Deaths_Day1!BW$1,Death_Base!$D19:$EC19)</f>
        <v>75662</v>
      </c>
      <c r="BX19" s="3">
        <f>SUMIF(Death_Base!$D68:$EC68,Deaths_Day1!BX$1,Death_Base!$D19:$EC19)</f>
        <v>77180</v>
      </c>
      <c r="BY19" s="3">
        <f>SUMIF(Death_Base!$D68:$EC68,Deaths_Day1!BY$1,Death_Base!$D19:$EC19)</f>
        <v>78795</v>
      </c>
      <c r="BZ19" s="3">
        <f>SUMIF(Death_Base!$D68:$EC68,Deaths_Day1!BZ$1,Death_Base!$D19:$EC19)</f>
        <v>79526</v>
      </c>
      <c r="CA19" s="3">
        <f>SUMIF(Death_Base!$D68:$EC68,Deaths_Day1!CA$1,Death_Base!$D19:$EC19)</f>
        <v>80682</v>
      </c>
      <c r="CB19" s="3">
        <f>SUMIF(Death_Base!$D68:$EC68,Deaths_Day1!CB$1,Death_Base!$D19:$EC19)</f>
        <v>82356</v>
      </c>
      <c r="CC19" s="3">
        <f>SUMIF(Death_Base!$D68:$EC68,Deaths_Day1!CC$1,Death_Base!$D19:$EC19)</f>
        <v>84119</v>
      </c>
      <c r="CD19" s="3">
        <f>SUMIF(Death_Base!$D68:$EC68,Deaths_Day1!CD$1,Death_Base!$D19:$EC19)</f>
        <v>85898</v>
      </c>
      <c r="CE19" s="3">
        <f>SUMIF(Death_Base!$D68:$EC68,Deaths_Day1!CE$1,Death_Base!$D19:$EC19)</f>
        <v>87530</v>
      </c>
      <c r="CF19" s="3">
        <f>SUMIF(Death_Base!$D68:$EC68,Deaths_Day1!CF$1,Death_Base!$D19:$EC19)</f>
        <v>88754</v>
      </c>
      <c r="CG19" s="3">
        <f>SUMIF(Death_Base!$D68:$EC68,Deaths_Day1!CG$1,Death_Base!$D19:$EC19)</f>
        <v>89562</v>
      </c>
      <c r="CH19" s="3">
        <f>SUMIF(Death_Base!$D68:$EC68,Deaths_Day1!CH$1,Death_Base!$D19:$EC19)</f>
        <v>90347</v>
      </c>
      <c r="CI19" s="3">
        <f>SUMIF(Death_Base!$D68:$EC68,Deaths_Day1!CI$1,Death_Base!$D19:$EC19)</f>
        <v>91921</v>
      </c>
      <c r="CJ19" s="3">
        <f>SUMIF(Death_Base!$D68:$EC68,Deaths_Day1!CJ$1,Death_Base!$D19:$EC19)</f>
        <v>93439</v>
      </c>
      <c r="CK19" s="3">
        <f>SUMIF(Death_Base!$D68:$EC68,Deaths_Day1!CK$1,Death_Base!$D19:$EC19)</f>
        <v>94702</v>
      </c>
      <c r="CL19" s="3">
        <f>SUMIF(Death_Base!$D68:$EC68,Deaths_Day1!CL$1,Death_Base!$D19:$EC19)</f>
        <v>95978</v>
      </c>
      <c r="CM19" s="3">
        <f>SUMIF(Death_Base!$D68:$EC68,Deaths_Day1!CM$1,Death_Base!$D19:$EC19)</f>
        <v>97086</v>
      </c>
      <c r="CN19" s="3">
        <f>SUMIF(Death_Base!$D68:$EC68,Deaths_Day1!CN$1,Death_Base!$D19:$EC19)</f>
        <v>97719</v>
      </c>
      <c r="CO19" s="3">
        <f>SUMIF(Death_Base!$D68:$EC68,Deaths_Day1!CO$1,Death_Base!$D19:$EC19)</f>
        <v>98219</v>
      </c>
      <c r="CP19" s="3">
        <f>SUMIF(Death_Base!$D68:$EC68,Deaths_Day1!CP$1,Death_Base!$D19:$EC19)</f>
        <v>98912</v>
      </c>
      <c r="CQ19" s="3">
        <f>SUMIF(Death_Base!$D68:$EC68,Deaths_Day1!CQ$1,Death_Base!$D19:$EC19)</f>
        <v>100417</v>
      </c>
      <c r="CR19" s="3">
        <f>SUMIF(Death_Base!$D68:$EC68,Deaths_Day1!CR$1,Death_Base!$D19:$EC19)</f>
        <v>101616</v>
      </c>
      <c r="CS19" s="3">
        <f>SUMIF(Death_Base!$D68:$EC68,Deaths_Day1!CS$1,Death_Base!$D19:$EC19)</f>
        <v>102809</v>
      </c>
      <c r="CT19" s="3">
        <f>SUMIF(Death_Base!$D68:$EC68,Deaths_Day1!CT$1,Death_Base!$D19:$EC19)</f>
        <v>103776</v>
      </c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</row>
    <row r="20" spans="2:140" x14ac:dyDescent="0.25">
      <c r="B20" s="1">
        <f>SUMIF(Death_Base!$D69:$EC69,1,Death_Base!$D$51:$EC$51)</f>
        <v>43907</v>
      </c>
      <c r="C20" s="9">
        <v>43982</v>
      </c>
      <c r="D20" s="2" t="s">
        <v>1577</v>
      </c>
      <c r="E20" t="s">
        <v>2097</v>
      </c>
      <c r="F20" t="s">
        <v>2101</v>
      </c>
      <c r="G20" s="3">
        <f>SUMIF(Death_Base!$D69:$EC69,Deaths_Day1!G$1,Death_Base!$D20:$EC20)</f>
        <v>1</v>
      </c>
      <c r="H20" s="3">
        <f>SUMIF(Death_Base!$D69:$EC69,Deaths_Day1!H$1,Death_Base!$D20:$EC20)</f>
        <v>2</v>
      </c>
      <c r="I20" s="3">
        <f>SUMIF(Death_Base!$D69:$EC69,Deaths_Day1!I$1,Death_Base!$D20:$EC20)</f>
        <v>3</v>
      </c>
      <c r="J20" s="3">
        <f>SUMIF(Death_Base!$D69:$EC69,Deaths_Day1!J$1,Death_Base!$D20:$EC20)</f>
        <v>6</v>
      </c>
      <c r="K20" s="3">
        <f>SUMIF(Death_Base!$D69:$EC69,Deaths_Day1!K$1,Death_Base!$D20:$EC20)</f>
        <v>12</v>
      </c>
      <c r="L20" s="3">
        <f>SUMIF(Death_Base!$D69:$EC69,Deaths_Day1!L$1,Death_Base!$D20:$EC20)</f>
        <v>14</v>
      </c>
      <c r="M20" s="3">
        <f>SUMIF(Death_Base!$D69:$EC69,Deaths_Day1!M$1,Death_Base!$D20:$EC20)</f>
        <v>23</v>
      </c>
      <c r="N20" s="3">
        <f>SUMIF(Death_Base!$D69:$EC69,Deaths_Day1!N$1,Death_Base!$D20:$EC20)</f>
        <v>33</v>
      </c>
      <c r="O20" s="3">
        <f>SUMIF(Death_Base!$D69:$EC69,Deaths_Day1!O$1,Death_Base!$D20:$EC20)</f>
        <v>43</v>
      </c>
      <c r="P20" s="3">
        <f>SUMIF(Death_Base!$D69:$EC69,Deaths_Day1!P$1,Death_Base!$D20:$EC20)</f>
        <v>60</v>
      </c>
      <c r="Q20" s="3">
        <f>SUMIF(Death_Base!$D69:$EC69,Deaths_Day1!Q$1,Death_Base!$D20:$EC20)</f>
        <v>76</v>
      </c>
      <c r="R20" s="3">
        <f>SUMIF(Death_Base!$D69:$EC69,Deaths_Day1!R$1,Death_Base!$D20:$EC20)</f>
        <v>100</v>
      </c>
      <c r="S20" s="3">
        <f>SUMIF(Death_Base!$D69:$EC69,Deaths_Day1!S$1,Death_Base!$D20:$EC20)</f>
        <v>119</v>
      </c>
      <c r="T20" s="3">
        <f>SUMIF(Death_Base!$D69:$EC69,Deaths_Day1!T$1,Death_Base!$D20:$EC20)</f>
        <v>140</v>
      </c>
      <c r="U20" s="3">
        <f>SUMIF(Death_Base!$D69:$EC69,Deaths_Day1!U$1,Death_Base!$D20:$EC20)</f>
        <v>160</v>
      </c>
      <c r="V20" s="3">
        <f>SUMIF(Death_Base!$D69:$EC69,Deaths_Day1!V$1,Death_Base!$D20:$EC20)</f>
        <v>187</v>
      </c>
      <c r="W20" s="3">
        <f>SUMIF(Death_Base!$D69:$EC69,Deaths_Day1!W$1,Death_Base!$D20:$EC20)</f>
        <v>209</v>
      </c>
      <c r="X20" s="3">
        <f>SUMIF(Death_Base!$D69:$EC69,Deaths_Day1!X$1,Death_Base!$D20:$EC20)</f>
        <v>246</v>
      </c>
      <c r="Y20" s="3">
        <f>SUMIF(Death_Base!$D69:$EC69,Deaths_Day1!Y$1,Death_Base!$D20:$EC20)</f>
        <v>266</v>
      </c>
      <c r="Z20" s="3">
        <f>SUMIF(Death_Base!$D69:$EC69,Deaths_Day1!Z$1,Death_Base!$D20:$EC20)</f>
        <v>295</v>
      </c>
      <c r="AA20" s="3">
        <f>SUMIF(Death_Base!$D69:$EC69,Deaths_Day1!AA$1,Death_Base!$D20:$EC20)</f>
        <v>311</v>
      </c>
      <c r="AB20" s="3">
        <f>SUMIF(Death_Base!$D69:$EC69,Deaths_Day1!AB$1,Death_Base!$D20:$EC20)</f>
        <v>345</v>
      </c>
      <c r="AC20" s="3">
        <f>SUMIF(Death_Base!$D69:$EC69,Deaths_Day1!AC$1,Death_Base!$D20:$EC20)</f>
        <v>380</v>
      </c>
      <c r="AD20" s="3">
        <f>SUMIF(Death_Base!$D69:$EC69,Deaths_Day1!AD$1,Death_Base!$D20:$EC20)</f>
        <v>409</v>
      </c>
      <c r="AE20" s="3">
        <f>SUMIF(Death_Base!$D69:$EC69,Deaths_Day1!AE$1,Death_Base!$D20:$EC20)</f>
        <v>435</v>
      </c>
      <c r="AF20" s="3">
        <f>SUMIF(Death_Base!$D69:$EC69,Deaths_Day1!AF$1,Death_Base!$D20:$EC20)</f>
        <v>470</v>
      </c>
      <c r="AG20" s="3">
        <f>SUMIF(Death_Base!$D69:$EC69,Deaths_Day1!AG$1,Death_Base!$D20:$EC20)</f>
        <v>504</v>
      </c>
      <c r="AH20" s="3">
        <f>SUMIF(Death_Base!$D69:$EC69,Deaths_Day1!AH$1,Death_Base!$D20:$EC20)</f>
        <v>535</v>
      </c>
      <c r="AI20" s="3">
        <f>SUMIF(Death_Base!$D69:$EC69,Deaths_Day1!AI$1,Death_Base!$D20:$EC20)</f>
        <v>567</v>
      </c>
      <c r="AJ20" s="3">
        <f>SUMIF(Death_Base!$D69:$EC69,Deaths_Day1!AJ$1,Death_Base!$D20:$EC20)</f>
        <v>599</v>
      </c>
      <c r="AK20" s="3">
        <f>SUMIF(Death_Base!$D69:$EC69,Deaths_Day1!AK$1,Death_Base!$D20:$EC20)</f>
        <v>629</v>
      </c>
      <c r="AL20" s="3">
        <f>SUMIF(Death_Base!$D69:$EC69,Deaths_Day1!AL$1,Death_Base!$D20:$EC20)</f>
        <v>657</v>
      </c>
      <c r="AM20" s="3">
        <f>SUMIF(Death_Base!$D69:$EC69,Deaths_Day1!AM$1,Death_Base!$D20:$EC20)</f>
        <v>687</v>
      </c>
      <c r="AN20" s="3">
        <f>SUMIF(Death_Base!$D69:$EC69,Deaths_Day1!AN$1,Death_Base!$D20:$EC20)</f>
        <v>714</v>
      </c>
      <c r="AO20" s="3">
        <f>SUMIF(Death_Base!$D69:$EC69,Deaths_Day1!AO$1,Death_Base!$D20:$EC20)</f>
        <v>735</v>
      </c>
      <c r="AP20" s="3">
        <f>SUMIF(Death_Base!$D69:$EC69,Deaths_Day1!AP$1,Death_Base!$D20:$EC20)</f>
        <v>762</v>
      </c>
      <c r="AQ20" s="3">
        <f>SUMIF(Death_Base!$D69:$EC69,Deaths_Day1!AQ$1,Death_Base!$D20:$EC20)</f>
        <v>785</v>
      </c>
      <c r="AR20" s="3">
        <f>SUMIF(Death_Base!$D69:$EC69,Deaths_Day1!AR$1,Death_Base!$D20:$EC20)</f>
        <v>820</v>
      </c>
      <c r="AS20" s="3">
        <f>SUMIF(Death_Base!$D69:$EC69,Deaths_Day1!AS$1,Death_Base!$D20:$EC20)</f>
        <v>854</v>
      </c>
      <c r="AT20" s="3">
        <f>SUMIF(Death_Base!$D69:$EC69,Deaths_Day1!AT$1,Death_Base!$D20:$EC20)</f>
        <v>880</v>
      </c>
      <c r="AU20" s="3">
        <f>SUMIF(Death_Base!$D69:$EC69,Deaths_Day1!AU$1,Death_Base!$D20:$EC20)</f>
        <v>903</v>
      </c>
      <c r="AV20" s="3">
        <f>SUMIF(Death_Base!$D69:$EC69,Deaths_Day1!AV$1,Death_Base!$D20:$EC20)</f>
        <v>928</v>
      </c>
      <c r="AW20" s="3">
        <f>SUMIF(Death_Base!$D69:$EC69,Deaths_Day1!AW$1,Death_Base!$D20:$EC20)</f>
        <v>948</v>
      </c>
      <c r="AX20" s="3">
        <f>SUMIF(Death_Base!$D69:$EC69,Deaths_Day1!AX$1,Death_Base!$D20:$EC20)</f>
        <v>973</v>
      </c>
      <c r="AY20" s="3">
        <f>SUMIF(Death_Base!$D69:$EC69,Deaths_Day1!AY$1,Death_Base!$D20:$EC20)</f>
        <v>989</v>
      </c>
      <c r="AZ20" s="3">
        <f>SUMIF(Death_Base!$D69:$EC69,Deaths_Day1!AZ$1,Death_Base!$D20:$EC20)</f>
        <v>1007</v>
      </c>
      <c r="BA20" s="3">
        <f>SUMIF(Death_Base!$D69:$EC69,Deaths_Day1!BA$1,Death_Base!$D20:$EC20)</f>
        <v>1023</v>
      </c>
      <c r="BB20" s="3">
        <f>SUMIF(Death_Base!$D69:$EC69,Deaths_Day1!BB$1,Death_Base!$D20:$EC20)</f>
        <v>1043</v>
      </c>
      <c r="BC20" s="3">
        <f>SUMIF(Death_Base!$D69:$EC69,Deaths_Day1!BC$1,Death_Base!$D20:$EC20)</f>
        <v>1063</v>
      </c>
      <c r="BD20" s="3">
        <f>SUMIF(Death_Base!$D69:$EC69,Deaths_Day1!BD$1,Death_Base!$D20:$EC20)</f>
        <v>1074</v>
      </c>
      <c r="BE20" s="3">
        <f>SUMIF(Death_Base!$D69:$EC69,Deaths_Day1!BE$1,Death_Base!$D20:$EC20)</f>
        <v>1089</v>
      </c>
      <c r="BF20" s="3">
        <f>SUMIF(Death_Base!$D69:$EC69,Deaths_Day1!BF$1,Death_Base!$D20:$EC20)</f>
        <v>1105</v>
      </c>
      <c r="BG20" s="3">
        <f>SUMIF(Death_Base!$D69:$EC69,Deaths_Day1!BG$1,Death_Base!$D20:$EC20)</f>
        <v>1114</v>
      </c>
      <c r="BH20" s="3">
        <f>SUMIF(Death_Base!$D69:$EC69,Deaths_Day1!BH$1,Death_Base!$D20:$EC20)</f>
        <v>1126</v>
      </c>
      <c r="BI20" s="3">
        <f>SUMIF(Death_Base!$D69:$EC69,Deaths_Day1!BI$1,Death_Base!$D20:$EC20)</f>
        <v>1135</v>
      </c>
      <c r="BJ20" s="3">
        <f>SUMIF(Death_Base!$D69:$EC69,Deaths_Day1!BJ$1,Death_Base!$D20:$EC20)</f>
        <v>1144</v>
      </c>
      <c r="BK20" s="3">
        <f>SUMIF(Death_Base!$D69:$EC69,Deaths_Day1!BK$1,Death_Base!$D20:$EC20)</f>
        <v>1163</v>
      </c>
      <c r="BL20" s="3">
        <f>SUMIF(Death_Base!$D69:$EC69,Deaths_Day1!BL$1,Death_Base!$D20:$EC20)</f>
        <v>1175</v>
      </c>
      <c r="BM20" s="3">
        <f>SUMIF(Death_Base!$D69:$EC69,Deaths_Day1!BM$1,Death_Base!$D20:$EC20)</f>
        <v>1184</v>
      </c>
      <c r="BN20" s="3">
        <f>SUMIF(Death_Base!$D69:$EC69,Deaths_Day1!BN$1,Death_Base!$D20:$EC20)</f>
        <v>1190</v>
      </c>
      <c r="BO20" s="3">
        <f>SUMIF(Death_Base!$D69:$EC69,Deaths_Day1!BO$1,Death_Base!$D20:$EC20)</f>
        <v>1203</v>
      </c>
      <c r="BP20" s="3">
        <f>SUMIF(Death_Base!$D69:$EC69,Deaths_Day1!BP$1,Death_Base!$D20:$EC20)</f>
        <v>1218</v>
      </c>
      <c r="BQ20" s="3">
        <f>SUMIF(Death_Base!$D69:$EC69,Deaths_Day1!BQ$1,Death_Base!$D20:$EC20)</f>
        <v>1231</v>
      </c>
      <c r="BR20" s="3">
        <f>SUMIF(Death_Base!$D69:$EC69,Deaths_Day1!BR$1,Death_Base!$D20:$EC20)</f>
        <v>1247</v>
      </c>
      <c r="BS20" s="3">
        <f>SUMIF(Death_Base!$D69:$EC69,Deaths_Day1!BS$1,Death_Base!$D20:$EC20)</f>
        <v>1263</v>
      </c>
      <c r="BT20" s="3">
        <f>SUMIF(Death_Base!$D69:$EC69,Deaths_Day1!BT$1,Death_Base!$D20:$EC20)</f>
        <v>1277</v>
      </c>
      <c r="BU20" s="3">
        <f>SUMIF(Death_Base!$D69:$EC69,Deaths_Day1!BU$1,Death_Base!$D20:$EC20)</f>
        <v>1289</v>
      </c>
      <c r="BV20" s="3">
        <f>SUMIF(Death_Base!$D69:$EC69,Deaths_Day1!BV$1,Death_Base!$D20:$EC20)</f>
        <v>1302</v>
      </c>
      <c r="BW20" s="3">
        <f>SUMIF(Death_Base!$D69:$EC69,Deaths_Day1!BW$1,Death_Base!$D20:$EC20)</f>
        <v>1316</v>
      </c>
      <c r="BX20" s="3">
        <f>SUMIF(Death_Base!$D69:$EC69,Deaths_Day1!BX$1,Death_Base!$D20:$EC20)</f>
        <v>1330</v>
      </c>
      <c r="BY20" s="3">
        <f>SUMIF(Death_Base!$D69:$EC69,Deaths_Day1!BY$1,Death_Base!$D20:$EC20)</f>
        <v>1342</v>
      </c>
      <c r="BZ20" s="3">
        <f>SUMIF(Death_Base!$D69:$EC69,Deaths_Day1!BZ$1,Death_Base!$D20:$EC20)</f>
        <v>1356</v>
      </c>
      <c r="CA20" s="3">
        <f>SUMIF(Death_Base!$D69:$EC69,Deaths_Day1!CA$1,Death_Base!$D20:$EC20)</f>
        <v>1369</v>
      </c>
      <c r="CB20" s="3">
        <f>SUMIF(Death_Base!$D69:$EC69,Deaths_Day1!CB$1,Death_Base!$D20:$EC20)</f>
        <v>1383</v>
      </c>
      <c r="CC20" s="3">
        <f>SUMIF(Death_Base!$D69:$EC69,Deaths_Day1!CC$1,Death_Base!$D20:$EC20)</f>
        <v>1396</v>
      </c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</row>
    <row r="21" spans="2:140" x14ac:dyDescent="0.25">
      <c r="B21" s="1">
        <f>SUMIF(Death_Base!$D70:$EC70,1,Death_Base!$D$51:$EC$51)</f>
        <v>43901</v>
      </c>
      <c r="C21" s="9">
        <v>43982</v>
      </c>
      <c r="D21" s="2" t="s">
        <v>1757</v>
      </c>
      <c r="E21" t="s">
        <v>2100</v>
      </c>
      <c r="F21" t="s">
        <v>2101</v>
      </c>
      <c r="G21" s="3">
        <f>SUMIF(Death_Base!$D70:$EC70,Deaths_Day1!G$1,Death_Base!$D21:$EC21)</f>
        <v>1</v>
      </c>
      <c r="H21" s="3">
        <f>SUMIF(Death_Base!$D70:$EC70,Deaths_Day1!H$1,Death_Base!$D21:$EC21)</f>
        <v>1</v>
      </c>
      <c r="I21" s="3">
        <f>SUMIF(Death_Base!$D70:$EC70,Deaths_Day1!I$1,Death_Base!$D21:$EC21)</f>
        <v>1</v>
      </c>
      <c r="J21" s="3">
        <f>SUMIF(Death_Base!$D70:$EC70,Deaths_Day1!J$1,Death_Base!$D21:$EC21)</f>
        <v>2</v>
      </c>
      <c r="K21" s="3">
        <f>SUMIF(Death_Base!$D70:$EC70,Deaths_Day1!K$1,Death_Base!$D21:$EC21)</f>
        <v>3</v>
      </c>
      <c r="L21" s="3">
        <f>SUMIF(Death_Base!$D70:$EC70,Deaths_Day1!L$1,Death_Base!$D21:$EC21)</f>
        <v>6</v>
      </c>
      <c r="M21" s="3">
        <f>SUMIF(Death_Base!$D70:$EC70,Deaths_Day1!M$1,Death_Base!$D21:$EC21)</f>
        <v>7</v>
      </c>
      <c r="N21" s="3">
        <f>SUMIF(Death_Base!$D70:$EC70,Deaths_Day1!N$1,Death_Base!$D21:$EC21)</f>
        <v>10</v>
      </c>
      <c r="O21" s="3">
        <f>SUMIF(Death_Base!$D70:$EC70,Deaths_Day1!O$1,Death_Base!$D21:$EC21)</f>
        <v>11</v>
      </c>
      <c r="P21" s="3">
        <f>SUMIF(Death_Base!$D70:$EC70,Deaths_Day1!P$1,Death_Base!$D21:$EC21)</f>
        <v>16</v>
      </c>
      <c r="Q21" s="3">
        <f>SUMIF(Death_Base!$D70:$EC70,Deaths_Day1!Q$1,Death_Base!$D21:$EC21)</f>
        <v>20</v>
      </c>
      <c r="R21" s="3">
        <f>SUMIF(Death_Base!$D70:$EC70,Deaths_Day1!R$1,Death_Base!$D21:$EC21)</f>
        <v>21</v>
      </c>
      <c r="S21" s="3">
        <f>SUMIF(Death_Base!$D70:$EC70,Deaths_Day1!S$1,Death_Base!$D21:$EC21)</f>
        <v>25</v>
      </c>
      <c r="T21" s="3">
        <f>SUMIF(Death_Base!$D70:$EC70,Deaths_Day1!T$1,Death_Base!$D21:$EC21)</f>
        <v>36</v>
      </c>
      <c r="U21" s="3">
        <f>SUMIF(Death_Base!$D70:$EC70,Deaths_Day1!U$1,Death_Base!$D21:$EC21)</f>
        <v>62</v>
      </c>
      <c r="V21" s="3">
        <f>SUMIF(Death_Base!$D70:$EC70,Deaths_Day1!V$1,Death_Base!$D21:$EC21)</f>
        <v>77</v>
      </c>
      <c r="W21" s="3">
        <f>SUMIF(Death_Base!$D70:$EC70,Deaths_Day1!W$1,Death_Base!$D21:$EC21)</f>
        <v>105</v>
      </c>
      <c r="X21" s="3">
        <f>SUMIF(Death_Base!$D70:$EC70,Deaths_Day1!X$1,Death_Base!$D21:$EC21)</f>
        <v>105</v>
      </c>
      <c r="Y21" s="3">
        <f>SUMIF(Death_Base!$D70:$EC70,Deaths_Day1!Y$1,Death_Base!$D21:$EC21)</f>
        <v>110</v>
      </c>
      <c r="Z21" s="3">
        <f>SUMIF(Death_Base!$D70:$EC70,Deaths_Day1!Z$1,Death_Base!$D21:$EC21)</f>
        <v>146</v>
      </c>
      <c r="AA21" s="3">
        <f>SUMIF(Death_Base!$D70:$EC70,Deaths_Day1!AA$1,Death_Base!$D21:$EC21)</f>
        <v>180</v>
      </c>
      <c r="AB21" s="3">
        <f>SUMIF(Death_Base!$D70:$EC70,Deaths_Day1!AB$1,Death_Base!$D21:$EC21)</f>
        <v>239</v>
      </c>
      <c r="AC21" s="3">
        <f>SUMIF(Death_Base!$D70:$EC70,Deaths_Day1!AC$1,Death_Base!$D21:$EC21)</f>
        <v>308</v>
      </c>
      <c r="AD21" s="3">
        <f>SUMIF(Death_Base!$D70:$EC70,Deaths_Day1!AD$1,Death_Base!$D21:$EC21)</f>
        <v>358</v>
      </c>
      <c r="AE21" s="3">
        <f>SUMIF(Death_Base!$D70:$EC70,Deaths_Day1!AE$1,Death_Base!$D21:$EC21)</f>
        <v>373</v>
      </c>
      <c r="AF21" s="3">
        <f>SUMIF(Death_Base!$D70:$EC70,Deaths_Day1!AF$1,Death_Base!$D21:$EC21)</f>
        <v>401</v>
      </c>
      <c r="AG21" s="3">
        <f>SUMIF(Death_Base!$D70:$EC70,Deaths_Day1!AG$1,Death_Base!$D21:$EC21)</f>
        <v>477</v>
      </c>
      <c r="AH21" s="3">
        <f>SUMIF(Death_Base!$D70:$EC70,Deaths_Day1!AH$1,Death_Base!$D21:$EC21)</f>
        <v>591</v>
      </c>
      <c r="AI21" s="3">
        <f>SUMIF(Death_Base!$D70:$EC70,Deaths_Day1!AI$1,Death_Base!$D21:$EC21)</f>
        <v>687</v>
      </c>
      <c r="AJ21" s="3">
        <f>SUMIF(Death_Base!$D70:$EC70,Deaths_Day1!AJ$1,Death_Base!$D21:$EC21)</f>
        <v>793</v>
      </c>
      <c r="AK21" s="3">
        <f>SUMIF(Death_Base!$D70:$EC70,Deaths_Day1!AK$1,Death_Base!$D21:$EC21)</f>
        <v>870</v>
      </c>
      <c r="AL21" s="3">
        <f>SUMIF(Death_Base!$D70:$EC70,Deaths_Day1!AL$1,Death_Base!$D21:$EC21)</f>
        <v>887</v>
      </c>
      <c r="AM21" s="3">
        <f>SUMIF(Death_Base!$D70:$EC70,Deaths_Day1!AM$1,Death_Base!$D21:$EC21)</f>
        <v>899</v>
      </c>
      <c r="AN21" s="3">
        <f>SUMIF(Death_Base!$D70:$EC70,Deaths_Day1!AN$1,Death_Base!$D21:$EC21)</f>
        <v>919</v>
      </c>
      <c r="AO21" s="3">
        <f>SUMIF(Death_Base!$D70:$EC70,Deaths_Day1!AO$1,Death_Base!$D21:$EC21)</f>
        <v>1033</v>
      </c>
      <c r="AP21" s="3">
        <f>SUMIF(Death_Base!$D70:$EC70,Deaths_Day1!AP$1,Death_Base!$D21:$EC21)</f>
        <v>1203</v>
      </c>
      <c r="AQ21" s="3">
        <f>SUMIF(Death_Base!$D70:$EC70,Deaths_Day1!AQ$1,Death_Base!$D21:$EC21)</f>
        <v>1333</v>
      </c>
      <c r="AR21" s="3">
        <f>SUMIF(Death_Base!$D70:$EC70,Deaths_Day1!AR$1,Death_Base!$D21:$EC21)</f>
        <v>1400</v>
      </c>
      <c r="AS21" s="3">
        <f>SUMIF(Death_Base!$D70:$EC70,Deaths_Day1!AS$1,Death_Base!$D21:$EC21)</f>
        <v>1511</v>
      </c>
      <c r="AT21" s="3">
        <f>SUMIF(Death_Base!$D70:$EC70,Deaths_Day1!AT$1,Death_Base!$D21:$EC21)</f>
        <v>1540</v>
      </c>
      <c r="AU21" s="3">
        <f>SUMIF(Death_Base!$D70:$EC70,Deaths_Day1!AU$1,Death_Base!$D21:$EC21)</f>
        <v>1580</v>
      </c>
      <c r="AV21" s="3">
        <f>SUMIF(Death_Base!$D70:$EC70,Deaths_Day1!AV$1,Death_Base!$D21:$EC21)</f>
        <v>1765</v>
      </c>
      <c r="AW21" s="3">
        <f>SUMIF(Death_Base!$D70:$EC70,Deaths_Day1!AW$1,Death_Base!$D21:$EC21)</f>
        <v>1937</v>
      </c>
      <c r="AX21" s="3">
        <f>SUMIF(Death_Base!$D70:$EC70,Deaths_Day1!AX$1,Death_Base!$D21:$EC21)</f>
        <v>2021</v>
      </c>
      <c r="AY21" s="3">
        <f>SUMIF(Death_Base!$D70:$EC70,Deaths_Day1!AY$1,Death_Base!$D21:$EC21)</f>
        <v>2152</v>
      </c>
      <c r="AZ21" s="3">
        <f>SUMIF(Death_Base!$D70:$EC70,Deaths_Day1!AZ$1,Death_Base!$D21:$EC21)</f>
        <v>2192</v>
      </c>
      <c r="BA21" s="3">
        <f>SUMIF(Death_Base!$D70:$EC70,Deaths_Day1!BA$1,Death_Base!$D21:$EC21)</f>
        <v>2194</v>
      </c>
      <c r="BB21" s="3">
        <f>SUMIF(Death_Base!$D70:$EC70,Deaths_Day1!BB$1,Death_Base!$D21:$EC21)</f>
        <v>2274</v>
      </c>
      <c r="BC21" s="3">
        <f>SUMIF(Death_Base!$D70:$EC70,Deaths_Day1!BC$1,Death_Base!$D21:$EC21)</f>
        <v>2355</v>
      </c>
      <c r="BD21" s="3">
        <f>SUMIF(Death_Base!$D70:$EC70,Deaths_Day1!BD$1,Death_Base!$D21:$EC21)</f>
        <v>2462</v>
      </c>
      <c r="BE21" s="3">
        <f>SUMIF(Death_Base!$D70:$EC70,Deaths_Day1!BE$1,Death_Base!$D21:$EC21)</f>
        <v>2586</v>
      </c>
      <c r="BF21" s="3">
        <f>SUMIF(Death_Base!$D70:$EC70,Deaths_Day1!BF$1,Death_Base!$D21:$EC21)</f>
        <v>2653</v>
      </c>
      <c r="BG21" s="3">
        <f>SUMIF(Death_Base!$D70:$EC70,Deaths_Day1!BG$1,Death_Base!$D21:$EC21)</f>
        <v>2669</v>
      </c>
      <c r="BH21" s="3">
        <f>SUMIF(Death_Base!$D70:$EC70,Deaths_Day1!BH$1,Death_Base!$D21:$EC21)</f>
        <v>2679</v>
      </c>
      <c r="BI21" s="3">
        <f>SUMIF(Death_Base!$D70:$EC70,Deaths_Day1!BI$1,Death_Base!$D21:$EC21)</f>
        <v>2769</v>
      </c>
      <c r="BJ21" s="3">
        <f>SUMIF(Death_Base!$D70:$EC70,Deaths_Day1!BJ$1,Death_Base!$D21:$EC21)</f>
        <v>2854</v>
      </c>
      <c r="BK21" s="3">
        <f>SUMIF(Death_Base!$D70:$EC70,Deaths_Day1!BK$1,Death_Base!$D21:$EC21)</f>
        <v>2941</v>
      </c>
      <c r="BL21" s="3">
        <f>SUMIF(Death_Base!$D70:$EC70,Deaths_Day1!BL$1,Death_Base!$D21:$EC21)</f>
        <v>3040</v>
      </c>
      <c r="BM21" s="3">
        <f>SUMIF(Death_Base!$D70:$EC70,Deaths_Day1!BM$1,Death_Base!$D21:$EC21)</f>
        <v>3175</v>
      </c>
      <c r="BN21" s="3">
        <f>SUMIF(Death_Base!$D70:$EC70,Deaths_Day1!BN$1,Death_Base!$D21:$EC21)</f>
        <v>3220</v>
      </c>
      <c r="BO21" s="3">
        <f>SUMIF(Death_Base!$D70:$EC70,Deaths_Day1!BO$1,Death_Base!$D21:$EC21)</f>
        <v>3225</v>
      </c>
      <c r="BP21" s="3">
        <f>SUMIF(Death_Base!$D70:$EC70,Deaths_Day1!BP$1,Death_Base!$D21:$EC21)</f>
        <v>3256</v>
      </c>
      <c r="BQ21" s="3">
        <f>SUMIF(Death_Base!$D70:$EC70,Deaths_Day1!BQ$1,Death_Base!$D21:$EC21)</f>
        <v>3313</v>
      </c>
      <c r="BR21" s="3">
        <f>SUMIF(Death_Base!$D70:$EC70,Deaths_Day1!BR$1,Death_Base!$D21:$EC21)</f>
        <v>3460</v>
      </c>
      <c r="BS21" s="3">
        <f>SUMIF(Death_Base!$D70:$EC70,Deaths_Day1!BS$1,Death_Base!$D21:$EC21)</f>
        <v>3529</v>
      </c>
      <c r="BT21" s="3">
        <f>SUMIF(Death_Base!$D70:$EC70,Deaths_Day1!BT$1,Death_Base!$D21:$EC21)</f>
        <v>3646</v>
      </c>
      <c r="BU21" s="3">
        <f>SUMIF(Death_Base!$D70:$EC70,Deaths_Day1!BU$1,Death_Base!$D21:$EC21)</f>
        <v>3674</v>
      </c>
      <c r="BV21" s="3">
        <f>SUMIF(Death_Base!$D70:$EC70,Deaths_Day1!BV$1,Death_Base!$D21:$EC21)</f>
        <v>3679</v>
      </c>
      <c r="BW21" s="3">
        <f>SUMIF(Death_Base!$D70:$EC70,Deaths_Day1!BW$1,Death_Base!$D21:$EC21)</f>
        <v>3698</v>
      </c>
      <c r="BX21" s="3">
        <f>SUMIF(Death_Base!$D70:$EC70,Deaths_Day1!BX$1,Death_Base!$D21:$EC21)</f>
        <v>3743</v>
      </c>
      <c r="BY21" s="3">
        <f>SUMIF(Death_Base!$D70:$EC70,Deaths_Day1!BY$1,Death_Base!$D21:$EC21)</f>
        <v>3831</v>
      </c>
      <c r="BZ21" s="3">
        <f>SUMIF(Death_Base!$D70:$EC70,Deaths_Day1!BZ$1,Death_Base!$D21:$EC21)</f>
        <v>3871</v>
      </c>
      <c r="CA21" s="3">
        <f>SUMIF(Death_Base!$D70:$EC70,Deaths_Day1!CA$1,Death_Base!$D21:$EC21)</f>
        <v>3925</v>
      </c>
      <c r="CB21" s="3">
        <f>SUMIF(Death_Base!$D70:$EC70,Deaths_Day1!CB$1,Death_Base!$D21:$EC21)</f>
        <v>3992</v>
      </c>
      <c r="CC21" s="3">
        <f>SUMIF(Death_Base!$D70:$EC70,Deaths_Day1!CC$1,Death_Base!$D21:$EC21)</f>
        <v>3998</v>
      </c>
      <c r="CD21" s="3">
        <f>SUMIF(Death_Base!$D70:$EC70,Deaths_Day1!CD$1,Death_Base!$D21:$EC21)</f>
        <v>4029</v>
      </c>
      <c r="CE21" s="3">
        <f>SUMIF(Death_Base!$D70:$EC70,Deaths_Day1!CE$1,Death_Base!$D21:$EC21)</f>
        <v>4125</v>
      </c>
      <c r="CF21" s="3">
        <f>SUMIF(Death_Base!$D70:$EC70,Deaths_Day1!CF$1,Death_Base!$D21:$EC21)</f>
        <v>4220</v>
      </c>
      <c r="CG21" s="3">
        <f>SUMIF(Death_Base!$D70:$EC70,Deaths_Day1!CG$1,Death_Base!$D21:$EC21)</f>
        <v>4266</v>
      </c>
      <c r="CH21" s="3">
        <f>SUMIF(Death_Base!$D70:$EC70,Deaths_Day1!CH$1,Death_Base!$D21:$EC21)</f>
        <v>4350</v>
      </c>
      <c r="CI21" s="3">
        <f>SUMIF(Death_Base!$D70:$EC70,Deaths_Day1!CI$1,Death_Base!$D21:$EC21)</f>
        <v>4395</v>
      </c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</row>
    <row r="22" spans="2:140" x14ac:dyDescent="0.25">
      <c r="B22" s="1">
        <f>SUMIF(Death_Base!$D71:$EC71,1,Death_Base!$D$51:$EC$51)</f>
        <v>43895</v>
      </c>
      <c r="C22" s="9">
        <v>43982</v>
      </c>
      <c r="D22" s="2" t="s">
        <v>1805</v>
      </c>
      <c r="E22" t="s">
        <v>2100</v>
      </c>
      <c r="F22" t="s">
        <v>2102</v>
      </c>
      <c r="G22" s="3">
        <f>SUMIF(Death_Base!$D71:$EC71,Deaths_Day1!G$1,Death_Base!$D22:$EC22)</f>
        <v>1</v>
      </c>
      <c r="H22" s="3">
        <f>SUMIF(Death_Base!$D71:$EC71,Deaths_Day1!H$1,Death_Base!$D22:$EC22)</f>
        <v>1</v>
      </c>
      <c r="I22" s="3">
        <f>SUMIF(Death_Base!$D71:$EC71,Deaths_Day1!I$1,Death_Base!$D22:$EC22)</f>
        <v>1</v>
      </c>
      <c r="J22" s="3">
        <f>SUMIF(Death_Base!$D71:$EC71,Deaths_Day1!J$1,Death_Base!$D22:$EC22)</f>
        <v>2</v>
      </c>
      <c r="K22" s="3">
        <f>SUMIF(Death_Base!$D71:$EC71,Deaths_Day1!K$1,Death_Base!$D22:$EC22)</f>
        <v>2</v>
      </c>
      <c r="L22" s="3">
        <f>SUMIF(Death_Base!$D71:$EC71,Deaths_Day1!L$1,Death_Base!$D22:$EC22)</f>
        <v>3</v>
      </c>
      <c r="M22" s="3">
        <f>SUMIF(Death_Base!$D71:$EC71,Deaths_Day1!M$1,Death_Base!$D22:$EC22)</f>
        <v>4</v>
      </c>
      <c r="N22" s="3">
        <f>SUMIF(Death_Base!$D71:$EC71,Deaths_Day1!N$1,Death_Base!$D22:$EC22)</f>
        <v>4</v>
      </c>
      <c r="O22" s="3">
        <f>SUMIF(Death_Base!$D71:$EC71,Deaths_Day1!O$1,Death_Base!$D22:$EC22)</f>
        <v>11</v>
      </c>
      <c r="P22" s="3">
        <f>SUMIF(Death_Base!$D71:$EC71,Deaths_Day1!P$1,Death_Base!$D22:$EC22)</f>
        <v>13</v>
      </c>
      <c r="Q22" s="3">
        <f>SUMIF(Death_Base!$D71:$EC71,Deaths_Day1!Q$1,Death_Base!$D22:$EC22)</f>
        <v>14</v>
      </c>
      <c r="R22" s="3">
        <f>SUMIF(Death_Base!$D71:$EC71,Deaths_Day1!R$1,Death_Base!$D22:$EC22)</f>
        <v>14</v>
      </c>
      <c r="S22" s="3">
        <f>SUMIF(Death_Base!$D71:$EC71,Deaths_Day1!S$1,Death_Base!$D22:$EC22)</f>
        <v>27</v>
      </c>
      <c r="T22" s="3">
        <f>SUMIF(Death_Base!$D71:$EC71,Deaths_Day1!T$1,Death_Base!$D22:$EC22)</f>
        <v>28</v>
      </c>
      <c r="U22" s="3">
        <f>SUMIF(Death_Base!$D71:$EC71,Deaths_Day1!U$1,Death_Base!$D22:$EC22)</f>
        <v>41</v>
      </c>
      <c r="V22" s="3">
        <f>SUMIF(Death_Base!$D71:$EC71,Deaths_Day1!V$1,Death_Base!$D22:$EC22)</f>
        <v>54</v>
      </c>
      <c r="W22" s="3">
        <f>SUMIF(Death_Base!$D71:$EC71,Deaths_Day1!W$1,Death_Base!$D22:$EC22)</f>
        <v>75</v>
      </c>
      <c r="X22" s="3">
        <f>SUMIF(Death_Base!$D71:$EC71,Deaths_Day1!X$1,Death_Base!$D22:$EC22)</f>
        <v>98</v>
      </c>
      <c r="Y22" s="3">
        <f>SUMIF(Death_Base!$D71:$EC71,Deaths_Day1!Y$1,Death_Base!$D22:$EC22)</f>
        <v>120</v>
      </c>
      <c r="Z22" s="3">
        <f>SUMIF(Death_Base!$D71:$EC71,Deaths_Day1!Z$1,Death_Base!$D22:$EC22)</f>
        <v>122</v>
      </c>
      <c r="AA22" s="3">
        <f>SUMIF(Death_Base!$D71:$EC71,Deaths_Day1!AA$1,Death_Base!$D22:$EC22)</f>
        <v>153</v>
      </c>
      <c r="AB22" s="3">
        <f>SUMIF(Death_Base!$D71:$EC71,Deaths_Day1!AB$1,Death_Base!$D22:$EC22)</f>
        <v>191</v>
      </c>
      <c r="AC22" s="3">
        <f>SUMIF(Death_Base!$D71:$EC71,Deaths_Day1!AC$1,Death_Base!$D22:$EC22)</f>
        <v>231</v>
      </c>
      <c r="AD22" s="3">
        <f>SUMIF(Death_Base!$D71:$EC71,Deaths_Day1!AD$1,Death_Base!$D22:$EC22)</f>
        <v>264</v>
      </c>
      <c r="AE22" s="3">
        <f>SUMIF(Death_Base!$D71:$EC71,Deaths_Day1!AE$1,Death_Base!$D22:$EC22)</f>
        <v>300</v>
      </c>
      <c r="AF22" s="3">
        <f>SUMIF(Death_Base!$D71:$EC71,Deaths_Day1!AF$1,Death_Base!$D22:$EC22)</f>
        <v>359</v>
      </c>
      <c r="AG22" s="3">
        <f>SUMIF(Death_Base!$D71:$EC71,Deaths_Day1!AG$1,Death_Base!$D22:$EC22)</f>
        <v>433</v>
      </c>
      <c r="AH22" s="3">
        <f>SUMIF(Death_Base!$D71:$EC71,Deaths_Day1!AH$1,Death_Base!$D22:$EC22)</f>
        <v>488</v>
      </c>
      <c r="AI22" s="3">
        <f>SUMIF(Death_Base!$D71:$EC71,Deaths_Day1!AI$1,Death_Base!$D22:$EC22)</f>
        <v>536</v>
      </c>
      <c r="AJ22" s="3">
        <f>SUMIF(Death_Base!$D71:$EC71,Deaths_Day1!AJ$1,Death_Base!$D22:$EC22)</f>
        <v>591</v>
      </c>
      <c r="AK22" s="3">
        <f>SUMIF(Death_Base!$D71:$EC71,Deaths_Day1!AK$1,Death_Base!$D22:$EC22)</f>
        <v>666</v>
      </c>
      <c r="AL22" s="3">
        <f>SUMIF(Death_Base!$D71:$EC71,Deaths_Day1!AL$1,Death_Base!$D22:$EC22)</f>
        <v>715</v>
      </c>
      <c r="AM22" s="3">
        <f>SUMIF(Death_Base!$D71:$EC71,Deaths_Day1!AM$1,Death_Base!$D22:$EC22)</f>
        <v>765</v>
      </c>
      <c r="AN22" s="3">
        <f>SUMIF(Death_Base!$D71:$EC71,Deaths_Day1!AN$1,Death_Base!$D22:$EC22)</f>
        <v>821</v>
      </c>
      <c r="AO22" s="3">
        <f>SUMIF(Death_Base!$D71:$EC71,Deaths_Day1!AO$1,Death_Base!$D22:$EC22)</f>
        <v>895</v>
      </c>
      <c r="AP22" s="3">
        <f>SUMIF(Death_Base!$D71:$EC71,Deaths_Day1!AP$1,Death_Base!$D22:$EC22)</f>
        <v>948</v>
      </c>
      <c r="AQ22" s="3">
        <f>SUMIF(Death_Base!$D71:$EC71,Deaths_Day1!AQ$1,Death_Base!$D22:$EC22)</f>
        <v>1002</v>
      </c>
      <c r="AR22" s="3">
        <f>SUMIF(Death_Base!$D71:$EC71,Deaths_Day1!AR$1,Death_Base!$D22:$EC22)</f>
        <v>1036</v>
      </c>
      <c r="AS22" s="3">
        <f>SUMIF(Death_Base!$D71:$EC71,Deaths_Day1!AS$1,Death_Base!$D22:$EC22)</f>
        <v>1106</v>
      </c>
      <c r="AT22" s="3">
        <f>SUMIF(Death_Base!$D71:$EC71,Deaths_Day1!AT$1,Death_Base!$D22:$EC22)</f>
        <v>1138</v>
      </c>
      <c r="AU22" s="3">
        <f>SUMIF(Death_Base!$D71:$EC71,Deaths_Day1!AU$1,Death_Base!$D22:$EC22)</f>
        <v>1174</v>
      </c>
      <c r="AV22" s="3">
        <f>SUMIF(Death_Base!$D71:$EC71,Deaths_Day1!AV$1,Death_Base!$D22:$EC22)</f>
        <v>1239</v>
      </c>
      <c r="AW22" s="3">
        <f>SUMIF(Death_Base!$D71:$EC71,Deaths_Day1!AW$1,Death_Base!$D22:$EC22)</f>
        <v>1281</v>
      </c>
      <c r="AX22" s="3">
        <f>SUMIF(Death_Base!$D71:$EC71,Deaths_Day1!AX$1,Death_Base!$D22:$EC22)</f>
        <v>1327</v>
      </c>
      <c r="AY22" s="3">
        <f>SUMIF(Death_Base!$D71:$EC71,Deaths_Day1!AY$1,Death_Base!$D22:$EC22)</f>
        <v>1368</v>
      </c>
      <c r="AZ22" s="3">
        <f>SUMIF(Death_Base!$D71:$EC71,Deaths_Day1!AZ$1,Death_Base!$D22:$EC22)</f>
        <v>1393</v>
      </c>
      <c r="BA22" s="3">
        <f>SUMIF(Death_Base!$D71:$EC71,Deaths_Day1!BA$1,Death_Base!$D22:$EC22)</f>
        <v>1429</v>
      </c>
      <c r="BB22" s="3">
        <f>SUMIF(Death_Base!$D71:$EC71,Deaths_Day1!BB$1,Death_Base!$D22:$EC22)</f>
        <v>1478</v>
      </c>
      <c r="BC22" s="3">
        <f>SUMIF(Death_Base!$D71:$EC71,Deaths_Day1!BC$1,Death_Base!$D22:$EC22)</f>
        <v>1509</v>
      </c>
      <c r="BD22" s="3">
        <f>SUMIF(Death_Base!$D71:$EC71,Deaths_Day1!BD$1,Death_Base!$D22:$EC22)</f>
        <v>1549</v>
      </c>
      <c r="BE22" s="3">
        <f>SUMIF(Death_Base!$D71:$EC71,Deaths_Day1!BE$1,Death_Base!$D22:$EC22)</f>
        <v>1589</v>
      </c>
      <c r="BF22" s="3">
        <f>SUMIF(Death_Base!$D71:$EC71,Deaths_Day1!BF$1,Death_Base!$D22:$EC22)</f>
        <v>1599</v>
      </c>
      <c r="BG22" s="3">
        <f>SUMIF(Death_Base!$D71:$EC71,Deaths_Day1!BG$1,Death_Base!$D22:$EC22)</f>
        <v>1610</v>
      </c>
      <c r="BH22" s="3">
        <f>SUMIF(Death_Base!$D71:$EC71,Deaths_Day1!BH$1,Death_Base!$D22:$EC22)</f>
        <v>1665</v>
      </c>
      <c r="BI22" s="3">
        <f>SUMIF(Death_Base!$D71:$EC71,Deaths_Day1!BI$1,Death_Base!$D22:$EC22)</f>
        <v>1699</v>
      </c>
      <c r="BJ22" s="3">
        <f>SUMIF(Death_Base!$D71:$EC71,Deaths_Day1!BJ$1,Death_Base!$D22:$EC22)</f>
        <v>1716</v>
      </c>
      <c r="BK22" s="3">
        <f>SUMIF(Death_Base!$D71:$EC71,Deaths_Day1!BK$1,Death_Base!$D22:$EC22)</f>
        <v>1737</v>
      </c>
      <c r="BL22" s="3">
        <f>SUMIF(Death_Base!$D71:$EC71,Deaths_Day1!BL$1,Death_Base!$D22:$EC22)</f>
        <v>1754</v>
      </c>
      <c r="BM22" s="3">
        <f>SUMIF(Death_Base!$D71:$EC71,Deaths_Day1!BM$1,Death_Base!$D22:$EC22)</f>
        <v>1762</v>
      </c>
      <c r="BN22" s="3">
        <f>SUMIF(Death_Base!$D71:$EC71,Deaths_Day1!BN$1,Death_Base!$D22:$EC22)</f>
        <v>1762</v>
      </c>
      <c r="BO22" s="3">
        <f>SUMIF(Death_Base!$D71:$EC71,Deaths_Day1!BO$1,Death_Base!$D22:$EC22)</f>
        <v>1784</v>
      </c>
      <c r="BP22" s="3">
        <f>SUMIF(Death_Base!$D71:$EC71,Deaths_Day1!BP$1,Death_Base!$D22:$EC22)</f>
        <v>1795</v>
      </c>
      <c r="BQ22" s="3">
        <f>SUMIF(Death_Base!$D71:$EC71,Deaths_Day1!BQ$1,Death_Base!$D22:$EC22)</f>
        <v>1805</v>
      </c>
      <c r="BR22" s="3">
        <f>SUMIF(Death_Base!$D71:$EC71,Deaths_Day1!BR$1,Death_Base!$D22:$EC22)</f>
        <v>1810</v>
      </c>
      <c r="BS22" s="3">
        <f>SUMIF(Death_Base!$D71:$EC71,Deaths_Day1!BS$1,Death_Base!$D22:$EC22)</f>
        <v>1823</v>
      </c>
      <c r="BT22" s="3">
        <f>SUMIF(Death_Base!$D71:$EC71,Deaths_Day1!BT$1,Death_Base!$D22:$EC22)</f>
        <v>1830</v>
      </c>
      <c r="BU22" s="3">
        <f>SUMIF(Death_Base!$D71:$EC71,Deaths_Day1!BU$1,Death_Base!$D22:$EC22)</f>
        <v>1833</v>
      </c>
      <c r="BV22" s="3">
        <f>SUMIF(Death_Base!$D71:$EC71,Deaths_Day1!BV$1,Death_Base!$D22:$EC22)</f>
        <v>1845</v>
      </c>
      <c r="BW22" s="3">
        <f>SUMIF(Death_Base!$D71:$EC71,Deaths_Day1!BW$1,Death_Base!$D22:$EC22)</f>
        <v>1867</v>
      </c>
      <c r="BX22" s="3">
        <f>SUMIF(Death_Base!$D71:$EC71,Deaths_Day1!BX$1,Death_Base!$D22:$EC22)</f>
        <v>1870</v>
      </c>
      <c r="BY22" s="3">
        <f>SUMIF(Death_Base!$D71:$EC71,Deaths_Day1!BY$1,Death_Base!$D22:$EC22)</f>
        <v>1872</v>
      </c>
      <c r="BZ22" s="3">
        <f>SUMIF(Death_Base!$D71:$EC71,Deaths_Day1!BZ$1,Death_Base!$D22:$EC22)</f>
        <v>1878</v>
      </c>
      <c r="CA22" s="3">
        <f>SUMIF(Death_Base!$D71:$EC71,Deaths_Day1!CA$1,Death_Base!$D22:$EC22)</f>
        <v>1879</v>
      </c>
      <c r="CB22" s="3">
        <f>SUMIF(Death_Base!$D71:$EC71,Deaths_Day1!CB$1,Death_Base!$D22:$EC22)</f>
        <v>1881</v>
      </c>
      <c r="CC22" s="3">
        <f>SUMIF(Death_Base!$D71:$EC71,Deaths_Day1!CC$1,Death_Base!$D22:$EC22)</f>
        <v>1886</v>
      </c>
      <c r="CD22" s="3">
        <f>SUMIF(Death_Base!$D71:$EC71,Deaths_Day1!CD$1,Death_Base!$D22:$EC22)</f>
        <v>1891</v>
      </c>
      <c r="CE22" s="3">
        <f>SUMIF(Death_Base!$D71:$EC71,Deaths_Day1!CE$1,Death_Base!$D22:$EC22)</f>
        <v>1892</v>
      </c>
      <c r="CF22" s="3">
        <f>SUMIF(Death_Base!$D71:$EC71,Deaths_Day1!CF$1,Death_Base!$D22:$EC22)</f>
        <v>1898</v>
      </c>
      <c r="CG22" s="3">
        <f>SUMIF(Death_Base!$D71:$EC71,Deaths_Day1!CG$1,Death_Base!$D22:$EC22)</f>
        <v>1903</v>
      </c>
      <c r="CH22" s="3">
        <f>SUMIF(Death_Base!$D71:$EC71,Deaths_Day1!CH$1,Death_Base!$D22:$EC22)</f>
        <v>1905</v>
      </c>
      <c r="CI22" s="3">
        <f>SUMIF(Death_Base!$D71:$EC71,Deaths_Day1!CI$1,Death_Base!$D22:$EC22)</f>
        <v>1906</v>
      </c>
      <c r="CJ22" s="3">
        <f>SUMIF(Death_Base!$D71:$EC71,Deaths_Day1!CJ$1,Death_Base!$D22:$EC22)</f>
        <v>1913</v>
      </c>
      <c r="CK22" s="3">
        <f>SUMIF(Death_Base!$D71:$EC71,Deaths_Day1!CK$1,Death_Base!$D22:$EC22)</f>
        <v>1915</v>
      </c>
      <c r="CL22" s="3">
        <f>SUMIF(Death_Base!$D71:$EC71,Deaths_Day1!CL$1,Death_Base!$D22:$EC22)</f>
        <v>1917</v>
      </c>
      <c r="CM22" s="3">
        <f>SUMIF(Death_Base!$D71:$EC71,Deaths_Day1!CM$1,Death_Base!$D22:$EC22)</f>
        <v>1919</v>
      </c>
      <c r="CN22" s="3">
        <f>SUMIF(Death_Base!$D71:$EC71,Deaths_Day1!CN$1,Death_Base!$D22:$EC22)</f>
        <v>1919</v>
      </c>
      <c r="CO22" s="3">
        <f>SUMIF(Death_Base!$D71:$EC71,Deaths_Day1!CO$1,Death_Base!$D22:$EC22)</f>
        <v>1919</v>
      </c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</row>
    <row r="55" spans="2:140" x14ac:dyDescent="0.25"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</row>
    <row r="56" spans="2:140" x14ac:dyDescent="0.25">
      <c r="G56" s="6">
        <v>1</v>
      </c>
      <c r="H56" s="6">
        <f>G56+1</f>
        <v>2</v>
      </c>
      <c r="I56" s="6">
        <f t="shared" ref="I56:BT56" si="49">H56+1</f>
        <v>3</v>
      </c>
      <c r="J56" s="6">
        <f t="shared" si="49"/>
        <v>4</v>
      </c>
      <c r="K56" s="6">
        <f t="shared" si="49"/>
        <v>5</v>
      </c>
      <c r="L56" s="6">
        <f t="shared" si="49"/>
        <v>6</v>
      </c>
      <c r="M56" s="6">
        <f t="shared" si="49"/>
        <v>7</v>
      </c>
      <c r="N56" s="6">
        <f t="shared" si="49"/>
        <v>8</v>
      </c>
      <c r="O56" s="6">
        <f t="shared" si="49"/>
        <v>9</v>
      </c>
      <c r="P56" s="6">
        <f t="shared" si="49"/>
        <v>10</v>
      </c>
      <c r="Q56" s="6">
        <f t="shared" si="49"/>
        <v>11</v>
      </c>
      <c r="R56" s="6">
        <f t="shared" si="49"/>
        <v>12</v>
      </c>
      <c r="S56" s="6">
        <f t="shared" si="49"/>
        <v>13</v>
      </c>
      <c r="T56" s="6">
        <f t="shared" si="49"/>
        <v>14</v>
      </c>
      <c r="U56" s="6">
        <f t="shared" si="49"/>
        <v>15</v>
      </c>
      <c r="V56" s="6">
        <f t="shared" si="49"/>
        <v>16</v>
      </c>
      <c r="W56" s="6">
        <f t="shared" si="49"/>
        <v>17</v>
      </c>
      <c r="X56" s="6">
        <f t="shared" si="49"/>
        <v>18</v>
      </c>
      <c r="Y56" s="6">
        <f t="shared" si="49"/>
        <v>19</v>
      </c>
      <c r="Z56" s="6">
        <f t="shared" si="49"/>
        <v>20</v>
      </c>
      <c r="AA56" s="6">
        <f t="shared" si="49"/>
        <v>21</v>
      </c>
      <c r="AB56" s="6">
        <f t="shared" si="49"/>
        <v>22</v>
      </c>
      <c r="AC56" s="6">
        <f t="shared" si="49"/>
        <v>23</v>
      </c>
      <c r="AD56" s="6">
        <f t="shared" si="49"/>
        <v>24</v>
      </c>
      <c r="AE56" s="6">
        <f t="shared" si="49"/>
        <v>25</v>
      </c>
      <c r="AF56" s="6">
        <f t="shared" si="49"/>
        <v>26</v>
      </c>
      <c r="AG56" s="6">
        <f t="shared" si="49"/>
        <v>27</v>
      </c>
      <c r="AH56" s="6">
        <f t="shared" si="49"/>
        <v>28</v>
      </c>
      <c r="AI56" s="6">
        <f t="shared" si="49"/>
        <v>29</v>
      </c>
      <c r="AJ56" s="6">
        <f t="shared" si="49"/>
        <v>30</v>
      </c>
      <c r="AK56" s="6">
        <f t="shared" si="49"/>
        <v>31</v>
      </c>
      <c r="AL56" s="6">
        <f t="shared" si="49"/>
        <v>32</v>
      </c>
      <c r="AM56" s="6">
        <f t="shared" si="49"/>
        <v>33</v>
      </c>
      <c r="AN56" s="6">
        <f t="shared" si="49"/>
        <v>34</v>
      </c>
      <c r="AO56" s="6">
        <f t="shared" si="49"/>
        <v>35</v>
      </c>
      <c r="AP56" s="6">
        <f t="shared" si="49"/>
        <v>36</v>
      </c>
      <c r="AQ56" s="6">
        <f t="shared" si="49"/>
        <v>37</v>
      </c>
      <c r="AR56" s="6">
        <f t="shared" si="49"/>
        <v>38</v>
      </c>
      <c r="AS56" s="6">
        <f t="shared" si="49"/>
        <v>39</v>
      </c>
      <c r="AT56" s="6">
        <f t="shared" si="49"/>
        <v>40</v>
      </c>
      <c r="AU56" s="6">
        <f t="shared" si="49"/>
        <v>41</v>
      </c>
      <c r="AV56" s="6">
        <f t="shared" si="49"/>
        <v>42</v>
      </c>
      <c r="AW56" s="6">
        <f t="shared" si="49"/>
        <v>43</v>
      </c>
      <c r="AX56" s="6">
        <f t="shared" si="49"/>
        <v>44</v>
      </c>
      <c r="AY56" s="6">
        <f t="shared" si="49"/>
        <v>45</v>
      </c>
      <c r="AZ56" s="6">
        <f t="shared" si="49"/>
        <v>46</v>
      </c>
      <c r="BA56" s="6">
        <f t="shared" si="49"/>
        <v>47</v>
      </c>
      <c r="BB56" s="6">
        <f t="shared" si="49"/>
        <v>48</v>
      </c>
      <c r="BC56" s="6">
        <f t="shared" si="49"/>
        <v>49</v>
      </c>
      <c r="BD56" s="6">
        <f t="shared" si="49"/>
        <v>50</v>
      </c>
      <c r="BE56" s="6">
        <f t="shared" si="49"/>
        <v>51</v>
      </c>
      <c r="BF56" s="6">
        <f t="shared" si="49"/>
        <v>52</v>
      </c>
      <c r="BG56" s="6">
        <f t="shared" si="49"/>
        <v>53</v>
      </c>
      <c r="BH56" s="6">
        <f t="shared" si="49"/>
        <v>54</v>
      </c>
      <c r="BI56" s="6">
        <f t="shared" si="49"/>
        <v>55</v>
      </c>
      <c r="BJ56" s="6">
        <f t="shared" si="49"/>
        <v>56</v>
      </c>
      <c r="BK56" s="6">
        <f t="shared" si="49"/>
        <v>57</v>
      </c>
      <c r="BL56" s="6">
        <f t="shared" si="49"/>
        <v>58</v>
      </c>
      <c r="BM56" s="6">
        <f t="shared" si="49"/>
        <v>59</v>
      </c>
      <c r="BN56" s="6">
        <f t="shared" si="49"/>
        <v>60</v>
      </c>
      <c r="BO56" s="6">
        <f t="shared" si="49"/>
        <v>61</v>
      </c>
      <c r="BP56" s="6">
        <f t="shared" si="49"/>
        <v>62</v>
      </c>
      <c r="BQ56" s="6">
        <f t="shared" si="49"/>
        <v>63</v>
      </c>
      <c r="BR56" s="6">
        <f t="shared" si="49"/>
        <v>64</v>
      </c>
      <c r="BS56" s="6">
        <f t="shared" si="49"/>
        <v>65</v>
      </c>
      <c r="BT56" s="6">
        <f t="shared" si="49"/>
        <v>66</v>
      </c>
      <c r="BU56" s="6">
        <f t="shared" ref="BU56:EF56" si="50">BT56+1</f>
        <v>67</v>
      </c>
      <c r="BV56" s="6">
        <f t="shared" si="50"/>
        <v>68</v>
      </c>
      <c r="BW56" s="6">
        <f t="shared" si="50"/>
        <v>69</v>
      </c>
      <c r="BX56" s="6">
        <f t="shared" si="50"/>
        <v>70</v>
      </c>
      <c r="BY56" s="6">
        <f t="shared" si="50"/>
        <v>71</v>
      </c>
      <c r="BZ56" s="6">
        <f t="shared" si="50"/>
        <v>72</v>
      </c>
      <c r="CA56" s="6">
        <f t="shared" si="50"/>
        <v>73</v>
      </c>
      <c r="CB56" s="6">
        <f t="shared" si="50"/>
        <v>74</v>
      </c>
      <c r="CC56" s="6">
        <f t="shared" si="50"/>
        <v>75</v>
      </c>
      <c r="CD56" s="6">
        <f t="shared" si="50"/>
        <v>76</v>
      </c>
      <c r="CE56" s="6">
        <f t="shared" si="50"/>
        <v>77</v>
      </c>
      <c r="CF56" s="6">
        <f t="shared" si="50"/>
        <v>78</v>
      </c>
      <c r="CG56" s="6">
        <f t="shared" si="50"/>
        <v>79</v>
      </c>
      <c r="CH56" s="6">
        <f t="shared" si="50"/>
        <v>80</v>
      </c>
      <c r="CI56" s="6">
        <f t="shared" si="50"/>
        <v>81</v>
      </c>
      <c r="CJ56" s="6">
        <f t="shared" si="50"/>
        <v>82</v>
      </c>
      <c r="CK56" s="6">
        <f t="shared" si="50"/>
        <v>83</v>
      </c>
      <c r="CL56" s="6">
        <f t="shared" si="50"/>
        <v>84</v>
      </c>
      <c r="CM56" s="6">
        <f t="shared" si="50"/>
        <v>85</v>
      </c>
      <c r="CN56" s="6">
        <f t="shared" si="50"/>
        <v>86</v>
      </c>
      <c r="CO56" s="6">
        <f t="shared" si="50"/>
        <v>87</v>
      </c>
      <c r="CP56" s="6">
        <f t="shared" si="50"/>
        <v>88</v>
      </c>
      <c r="CQ56" s="6">
        <f t="shared" si="50"/>
        <v>89</v>
      </c>
      <c r="CR56" s="6">
        <f t="shared" si="50"/>
        <v>90</v>
      </c>
      <c r="CS56" s="6">
        <f t="shared" si="50"/>
        <v>91</v>
      </c>
      <c r="CT56" s="6">
        <f t="shared" si="50"/>
        <v>92</v>
      </c>
      <c r="CU56" s="6">
        <f t="shared" si="50"/>
        <v>93</v>
      </c>
      <c r="CV56" s="6">
        <f t="shared" si="50"/>
        <v>94</v>
      </c>
      <c r="CW56" s="6">
        <f t="shared" si="50"/>
        <v>95</v>
      </c>
      <c r="CX56" s="6">
        <f t="shared" si="50"/>
        <v>96</v>
      </c>
      <c r="CY56" s="6">
        <f t="shared" si="50"/>
        <v>97</v>
      </c>
      <c r="CZ56" s="6">
        <f t="shared" si="50"/>
        <v>98</v>
      </c>
      <c r="DA56" s="6">
        <f t="shared" si="50"/>
        <v>99</v>
      </c>
      <c r="DB56" s="6">
        <f t="shared" si="50"/>
        <v>100</v>
      </c>
      <c r="DC56" s="6">
        <f t="shared" si="50"/>
        <v>101</v>
      </c>
      <c r="DD56" s="6">
        <f t="shared" si="50"/>
        <v>102</v>
      </c>
      <c r="DE56" s="6">
        <f t="shared" si="50"/>
        <v>103</v>
      </c>
      <c r="DF56" s="6">
        <f t="shared" si="50"/>
        <v>104</v>
      </c>
      <c r="DG56" s="6">
        <f t="shared" si="50"/>
        <v>105</v>
      </c>
      <c r="DH56" s="6">
        <f t="shared" si="50"/>
        <v>106</v>
      </c>
      <c r="DI56" s="6">
        <f t="shared" si="50"/>
        <v>107</v>
      </c>
      <c r="DJ56" s="6">
        <f t="shared" si="50"/>
        <v>108</v>
      </c>
      <c r="DK56" s="6">
        <f t="shared" si="50"/>
        <v>109</v>
      </c>
      <c r="DL56" s="6">
        <f t="shared" si="50"/>
        <v>110</v>
      </c>
      <c r="DM56" s="6">
        <f t="shared" si="50"/>
        <v>111</v>
      </c>
      <c r="DN56" s="6">
        <f t="shared" si="50"/>
        <v>112</v>
      </c>
      <c r="DO56" s="6">
        <f t="shared" si="50"/>
        <v>113</v>
      </c>
      <c r="DP56" s="6">
        <f t="shared" si="50"/>
        <v>114</v>
      </c>
      <c r="DQ56" s="6">
        <f t="shared" si="50"/>
        <v>115</v>
      </c>
      <c r="DR56" s="6">
        <f t="shared" si="50"/>
        <v>116</v>
      </c>
      <c r="DS56" s="6">
        <f t="shared" si="50"/>
        <v>117</v>
      </c>
      <c r="DT56" s="6">
        <f t="shared" si="50"/>
        <v>118</v>
      </c>
      <c r="DU56" s="6">
        <f t="shared" si="50"/>
        <v>119</v>
      </c>
      <c r="DV56" s="6">
        <f t="shared" si="50"/>
        <v>120</v>
      </c>
      <c r="DW56" s="6">
        <f t="shared" si="50"/>
        <v>121</v>
      </c>
      <c r="DX56" s="6">
        <f t="shared" si="50"/>
        <v>122</v>
      </c>
      <c r="DY56" s="6">
        <f t="shared" si="50"/>
        <v>123</v>
      </c>
      <c r="DZ56" s="6">
        <f t="shared" si="50"/>
        <v>124</v>
      </c>
      <c r="EA56" s="6">
        <f t="shared" si="50"/>
        <v>125</v>
      </c>
      <c r="EB56" s="6">
        <f t="shared" si="50"/>
        <v>126</v>
      </c>
      <c r="EC56" s="6">
        <f t="shared" si="50"/>
        <v>127</v>
      </c>
      <c r="ED56" s="6">
        <f t="shared" si="50"/>
        <v>128</v>
      </c>
      <c r="EE56" s="6">
        <f t="shared" si="50"/>
        <v>129</v>
      </c>
      <c r="EF56" s="6">
        <f t="shared" si="50"/>
        <v>130</v>
      </c>
      <c r="EG56" s="6"/>
      <c r="EH56" s="6"/>
      <c r="EI56" s="6"/>
      <c r="EJ56" s="6"/>
    </row>
    <row r="57" spans="2:140" x14ac:dyDescent="0.25">
      <c r="D57" t="s">
        <v>0</v>
      </c>
      <c r="G57" s="7" t="str">
        <f>"Day "&amp;G56</f>
        <v>Day 1</v>
      </c>
      <c r="H57" s="7" t="str">
        <f t="shared" ref="H57" si="51">"Day "&amp;H56</f>
        <v>Day 2</v>
      </c>
      <c r="I57" s="7" t="str">
        <f t="shared" ref="I57" si="52">"Day "&amp;I56</f>
        <v>Day 3</v>
      </c>
      <c r="J57" s="7" t="str">
        <f t="shared" ref="J57" si="53">"Day "&amp;J56</f>
        <v>Day 4</v>
      </c>
      <c r="K57" s="7" t="str">
        <f t="shared" ref="K57" si="54">"Day "&amp;K56</f>
        <v>Day 5</v>
      </c>
      <c r="L57" s="7" t="str">
        <f t="shared" ref="L57" si="55">"Day "&amp;L56</f>
        <v>Day 6</v>
      </c>
      <c r="M57" s="7" t="str">
        <f t="shared" ref="M57" si="56">"Day "&amp;M56</f>
        <v>Day 7</v>
      </c>
      <c r="N57" s="7" t="str">
        <f t="shared" ref="N57" si="57">"Day "&amp;N56</f>
        <v>Day 8</v>
      </c>
      <c r="O57" s="7" t="str">
        <f t="shared" ref="O57" si="58">"Day "&amp;O56</f>
        <v>Day 9</v>
      </c>
      <c r="P57" s="7" t="str">
        <f t="shared" ref="P57" si="59">"Day "&amp;P56</f>
        <v>Day 10</v>
      </c>
      <c r="Q57" s="7" t="str">
        <f t="shared" ref="Q57" si="60">"Day "&amp;Q56</f>
        <v>Day 11</v>
      </c>
      <c r="R57" s="7" t="str">
        <f t="shared" ref="R57" si="61">"Day "&amp;R56</f>
        <v>Day 12</v>
      </c>
      <c r="S57" s="7" t="str">
        <f t="shared" ref="S57" si="62">"Day "&amp;S56</f>
        <v>Day 13</v>
      </c>
      <c r="T57" s="7" t="str">
        <f t="shared" ref="T57" si="63">"Day "&amp;T56</f>
        <v>Day 14</v>
      </c>
      <c r="U57" s="7" t="str">
        <f t="shared" ref="U57" si="64">"Day "&amp;U56</f>
        <v>Day 15</v>
      </c>
      <c r="V57" s="7" t="str">
        <f t="shared" ref="V57" si="65">"Day "&amp;V56</f>
        <v>Day 16</v>
      </c>
      <c r="W57" s="7" t="str">
        <f t="shared" ref="W57" si="66">"Day "&amp;W56</f>
        <v>Day 17</v>
      </c>
      <c r="X57" s="7" t="str">
        <f t="shared" ref="X57" si="67">"Day "&amp;X56</f>
        <v>Day 18</v>
      </c>
      <c r="Y57" s="7" t="str">
        <f t="shared" ref="Y57" si="68">"Day "&amp;Y56</f>
        <v>Day 19</v>
      </c>
      <c r="Z57" s="7" t="str">
        <f t="shared" ref="Z57" si="69">"Day "&amp;Z56</f>
        <v>Day 20</v>
      </c>
      <c r="AA57" s="7" t="str">
        <f t="shared" ref="AA57" si="70">"Day "&amp;AA56</f>
        <v>Day 21</v>
      </c>
      <c r="AB57" s="7" t="str">
        <f t="shared" ref="AB57" si="71">"Day "&amp;AB56</f>
        <v>Day 22</v>
      </c>
      <c r="AC57" s="7" t="str">
        <f t="shared" ref="AC57" si="72">"Day "&amp;AC56</f>
        <v>Day 23</v>
      </c>
      <c r="AD57" s="7" t="str">
        <f t="shared" ref="AD57" si="73">"Day "&amp;AD56</f>
        <v>Day 24</v>
      </c>
      <c r="AE57" s="7" t="str">
        <f t="shared" ref="AE57" si="74">"Day "&amp;AE56</f>
        <v>Day 25</v>
      </c>
      <c r="AF57" s="7" t="str">
        <f t="shared" ref="AF57" si="75">"Day "&amp;AF56</f>
        <v>Day 26</v>
      </c>
      <c r="AG57" s="7" t="str">
        <f t="shared" ref="AG57" si="76">"Day "&amp;AG56</f>
        <v>Day 27</v>
      </c>
      <c r="AH57" s="7" t="str">
        <f t="shared" ref="AH57" si="77">"Day "&amp;AH56</f>
        <v>Day 28</v>
      </c>
      <c r="AI57" s="7" t="str">
        <f t="shared" ref="AI57" si="78">"Day "&amp;AI56</f>
        <v>Day 29</v>
      </c>
      <c r="AJ57" s="7" t="str">
        <f t="shared" ref="AJ57" si="79">"Day "&amp;AJ56</f>
        <v>Day 30</v>
      </c>
      <c r="AK57" s="7" t="str">
        <f t="shared" ref="AK57" si="80">"Day "&amp;AK56</f>
        <v>Day 31</v>
      </c>
      <c r="AL57" s="7" t="str">
        <f t="shared" ref="AL57" si="81">"Day "&amp;AL56</f>
        <v>Day 32</v>
      </c>
      <c r="AM57" s="7" t="str">
        <f t="shared" ref="AM57" si="82">"Day "&amp;AM56</f>
        <v>Day 33</v>
      </c>
      <c r="AN57" s="7" t="str">
        <f t="shared" ref="AN57" si="83">"Day "&amp;AN56</f>
        <v>Day 34</v>
      </c>
      <c r="AO57" s="7" t="str">
        <f t="shared" ref="AO57" si="84">"Day "&amp;AO56</f>
        <v>Day 35</v>
      </c>
      <c r="AP57" s="7" t="str">
        <f t="shared" ref="AP57" si="85">"Day "&amp;AP56</f>
        <v>Day 36</v>
      </c>
      <c r="AQ57" s="7" t="str">
        <f t="shared" ref="AQ57" si="86">"Day "&amp;AQ56</f>
        <v>Day 37</v>
      </c>
      <c r="AR57" s="7" t="str">
        <f t="shared" ref="AR57" si="87">"Day "&amp;AR56</f>
        <v>Day 38</v>
      </c>
      <c r="AS57" s="7" t="str">
        <f t="shared" ref="AS57" si="88">"Day "&amp;AS56</f>
        <v>Day 39</v>
      </c>
      <c r="AT57" s="7" t="str">
        <f t="shared" ref="AT57" si="89">"Day "&amp;AT56</f>
        <v>Day 40</v>
      </c>
      <c r="AU57" s="7" t="str">
        <f t="shared" ref="AU57" si="90">"Day "&amp;AU56</f>
        <v>Day 41</v>
      </c>
      <c r="AV57" s="7" t="str">
        <f t="shared" ref="AV57" si="91">"Day "&amp;AV56</f>
        <v>Day 42</v>
      </c>
      <c r="AW57" s="7" t="str">
        <f t="shared" ref="AW57" si="92">"Day "&amp;AW56</f>
        <v>Day 43</v>
      </c>
      <c r="AX57" s="7" t="str">
        <f t="shared" ref="AX57" si="93">"Day "&amp;AX56</f>
        <v>Day 44</v>
      </c>
      <c r="AY57" s="7" t="str">
        <f t="shared" ref="AY57" si="94">"Day "&amp;AY56</f>
        <v>Day 45</v>
      </c>
      <c r="AZ57" s="7" t="str">
        <f t="shared" ref="AZ57" si="95">"Day "&amp;AZ56</f>
        <v>Day 46</v>
      </c>
      <c r="BA57" s="7" t="str">
        <f t="shared" ref="BA57" si="96">"Day "&amp;BA56</f>
        <v>Day 47</v>
      </c>
      <c r="BB57" s="7" t="str">
        <f t="shared" ref="BB57" si="97">"Day "&amp;BB56</f>
        <v>Day 48</v>
      </c>
      <c r="BC57" s="7" t="str">
        <f t="shared" ref="BC57" si="98">"Day "&amp;BC56</f>
        <v>Day 49</v>
      </c>
      <c r="BD57" s="7" t="str">
        <f t="shared" ref="BD57" si="99">"Day "&amp;BD56</f>
        <v>Day 50</v>
      </c>
      <c r="BE57" s="7" t="str">
        <f t="shared" ref="BE57" si="100">"Day "&amp;BE56</f>
        <v>Day 51</v>
      </c>
      <c r="BF57" s="7" t="str">
        <f t="shared" ref="BF57" si="101">"Day "&amp;BF56</f>
        <v>Day 52</v>
      </c>
      <c r="BG57" s="7" t="str">
        <f t="shared" ref="BG57" si="102">"Day "&amp;BG56</f>
        <v>Day 53</v>
      </c>
      <c r="BH57" s="7" t="str">
        <f t="shared" ref="BH57" si="103">"Day "&amp;BH56</f>
        <v>Day 54</v>
      </c>
      <c r="BI57" s="7" t="str">
        <f t="shared" ref="BI57" si="104">"Day "&amp;BI56</f>
        <v>Day 55</v>
      </c>
      <c r="BJ57" s="7" t="str">
        <f t="shared" ref="BJ57" si="105">"Day "&amp;BJ56</f>
        <v>Day 56</v>
      </c>
      <c r="BK57" s="7" t="str">
        <f t="shared" ref="BK57" si="106">"Day "&amp;BK56</f>
        <v>Day 57</v>
      </c>
      <c r="BL57" s="7" t="str">
        <f t="shared" ref="BL57" si="107">"Day "&amp;BL56</f>
        <v>Day 58</v>
      </c>
      <c r="BM57" s="7" t="str">
        <f t="shared" ref="BM57" si="108">"Day "&amp;BM56</f>
        <v>Day 59</v>
      </c>
      <c r="BN57" s="7" t="str">
        <f t="shared" ref="BN57" si="109">"Day "&amp;BN56</f>
        <v>Day 60</v>
      </c>
      <c r="BO57" s="7" t="str">
        <f t="shared" ref="BO57" si="110">"Day "&amp;BO56</f>
        <v>Day 61</v>
      </c>
      <c r="BP57" s="7" t="str">
        <f t="shared" ref="BP57" si="111">"Day "&amp;BP56</f>
        <v>Day 62</v>
      </c>
      <c r="BQ57" s="7" t="str">
        <f t="shared" ref="BQ57" si="112">"Day "&amp;BQ56</f>
        <v>Day 63</v>
      </c>
      <c r="BR57" s="7" t="str">
        <f t="shared" ref="BR57" si="113">"Day "&amp;BR56</f>
        <v>Day 64</v>
      </c>
      <c r="BS57" s="7" t="str">
        <f t="shared" ref="BS57" si="114">"Day "&amp;BS56</f>
        <v>Day 65</v>
      </c>
      <c r="BT57" s="7" t="str">
        <f t="shared" ref="BT57" si="115">"Day "&amp;BT56</f>
        <v>Day 66</v>
      </c>
      <c r="BU57" s="7" t="str">
        <f t="shared" ref="BU57" si="116">"Day "&amp;BU56</f>
        <v>Day 67</v>
      </c>
      <c r="BV57" s="7" t="str">
        <f t="shared" ref="BV57" si="117">"Day "&amp;BV56</f>
        <v>Day 68</v>
      </c>
      <c r="BW57" s="7" t="str">
        <f t="shared" ref="BW57" si="118">"Day "&amp;BW56</f>
        <v>Day 69</v>
      </c>
      <c r="BX57" s="7" t="str">
        <f t="shared" ref="BX57" si="119">"Day "&amp;BX56</f>
        <v>Day 70</v>
      </c>
      <c r="BY57" s="7" t="str">
        <f t="shared" ref="BY57" si="120">"Day "&amp;BY56</f>
        <v>Day 71</v>
      </c>
      <c r="BZ57" s="7" t="str">
        <f t="shared" ref="BZ57" si="121">"Day "&amp;BZ56</f>
        <v>Day 72</v>
      </c>
      <c r="CA57" s="7" t="str">
        <f t="shared" ref="CA57" si="122">"Day "&amp;CA56</f>
        <v>Day 73</v>
      </c>
      <c r="CB57" s="7" t="str">
        <f t="shared" ref="CB57" si="123">"Day "&amp;CB56</f>
        <v>Day 74</v>
      </c>
      <c r="CC57" s="7" t="str">
        <f t="shared" ref="CC57" si="124">"Day "&amp;CC56</f>
        <v>Day 75</v>
      </c>
      <c r="CD57" s="7" t="str">
        <f t="shared" ref="CD57" si="125">"Day "&amp;CD56</f>
        <v>Day 76</v>
      </c>
      <c r="CE57" s="7" t="str">
        <f t="shared" ref="CE57" si="126">"Day "&amp;CE56</f>
        <v>Day 77</v>
      </c>
      <c r="CF57" s="7" t="str">
        <f t="shared" ref="CF57" si="127">"Day "&amp;CF56</f>
        <v>Day 78</v>
      </c>
      <c r="CG57" s="7" t="str">
        <f t="shared" ref="CG57" si="128">"Day "&amp;CG56</f>
        <v>Day 79</v>
      </c>
      <c r="CH57" s="7" t="str">
        <f t="shared" ref="CH57" si="129">"Day "&amp;CH56</f>
        <v>Day 80</v>
      </c>
      <c r="CI57" s="7" t="str">
        <f t="shared" ref="CI57" si="130">"Day "&amp;CI56</f>
        <v>Day 81</v>
      </c>
      <c r="CJ57" s="7" t="str">
        <f t="shared" ref="CJ57" si="131">"Day "&amp;CJ56</f>
        <v>Day 82</v>
      </c>
      <c r="CK57" s="7" t="str">
        <f t="shared" ref="CK57" si="132">"Day "&amp;CK56</f>
        <v>Day 83</v>
      </c>
      <c r="CL57" s="7" t="str">
        <f t="shared" ref="CL57" si="133">"Day "&amp;CL56</f>
        <v>Day 84</v>
      </c>
      <c r="CM57" s="7" t="str">
        <f t="shared" ref="CM57" si="134">"Day "&amp;CM56</f>
        <v>Day 85</v>
      </c>
      <c r="CN57" s="7" t="str">
        <f t="shared" ref="CN57" si="135">"Day "&amp;CN56</f>
        <v>Day 86</v>
      </c>
      <c r="CO57" s="7" t="str">
        <f t="shared" ref="CO57" si="136">"Day "&amp;CO56</f>
        <v>Day 87</v>
      </c>
      <c r="CP57" s="7" t="str">
        <f t="shared" ref="CP57" si="137">"Day "&amp;CP56</f>
        <v>Day 88</v>
      </c>
      <c r="CQ57" s="7" t="str">
        <f t="shared" ref="CQ57" si="138">"Day "&amp;CQ56</f>
        <v>Day 89</v>
      </c>
      <c r="CR57" s="7" t="str">
        <f t="shared" ref="CR57" si="139">"Day "&amp;CR56</f>
        <v>Day 90</v>
      </c>
      <c r="CS57" s="7" t="str">
        <f t="shared" ref="CS57" si="140">"Day "&amp;CS56</f>
        <v>Day 91</v>
      </c>
      <c r="CT57" s="7" t="str">
        <f t="shared" ref="CT57" si="141">"Day "&amp;CT56</f>
        <v>Day 92</v>
      </c>
      <c r="CU57" s="7" t="str">
        <f t="shared" ref="CU57" si="142">"Day "&amp;CU56</f>
        <v>Day 93</v>
      </c>
      <c r="CV57" s="7" t="str">
        <f t="shared" ref="CV57" si="143">"Day "&amp;CV56</f>
        <v>Day 94</v>
      </c>
      <c r="CW57" s="7" t="str">
        <f t="shared" ref="CW57" si="144">"Day "&amp;CW56</f>
        <v>Day 95</v>
      </c>
      <c r="CX57" s="7" t="str">
        <f t="shared" ref="CX57" si="145">"Day "&amp;CX56</f>
        <v>Day 96</v>
      </c>
      <c r="CY57" s="7" t="str">
        <f t="shared" ref="CY57" si="146">"Day "&amp;CY56</f>
        <v>Day 97</v>
      </c>
      <c r="CZ57" s="7" t="str">
        <f t="shared" ref="CZ57" si="147">"Day "&amp;CZ56</f>
        <v>Day 98</v>
      </c>
      <c r="DA57" s="7" t="str">
        <f t="shared" ref="DA57" si="148">"Day "&amp;DA56</f>
        <v>Day 99</v>
      </c>
      <c r="DB57" s="7" t="str">
        <f t="shared" ref="DB57" si="149">"Day "&amp;DB56</f>
        <v>Day 100</v>
      </c>
      <c r="DC57" s="7" t="str">
        <f t="shared" ref="DC57" si="150">"Day "&amp;DC56</f>
        <v>Day 101</v>
      </c>
      <c r="DD57" s="7" t="str">
        <f t="shared" ref="DD57" si="151">"Day "&amp;DD56</f>
        <v>Day 102</v>
      </c>
      <c r="DE57" s="7" t="str">
        <f t="shared" ref="DE57" si="152">"Day "&amp;DE56</f>
        <v>Day 103</v>
      </c>
      <c r="DF57" s="7" t="str">
        <f t="shared" ref="DF57" si="153">"Day "&amp;DF56</f>
        <v>Day 104</v>
      </c>
      <c r="DG57" s="7" t="str">
        <f t="shared" ref="DG57" si="154">"Day "&amp;DG56</f>
        <v>Day 105</v>
      </c>
      <c r="DH57" s="7" t="str">
        <f t="shared" ref="DH57" si="155">"Day "&amp;DH56</f>
        <v>Day 106</v>
      </c>
      <c r="DI57" s="7" t="str">
        <f t="shared" ref="DI57" si="156">"Day "&amp;DI56</f>
        <v>Day 107</v>
      </c>
      <c r="DJ57" s="7" t="str">
        <f t="shared" ref="DJ57" si="157">"Day "&amp;DJ56</f>
        <v>Day 108</v>
      </c>
      <c r="DK57" s="7" t="str">
        <f t="shared" ref="DK57" si="158">"Day "&amp;DK56</f>
        <v>Day 109</v>
      </c>
      <c r="DL57" s="7" t="str">
        <f t="shared" ref="DL57" si="159">"Day "&amp;DL56</f>
        <v>Day 110</v>
      </c>
      <c r="DM57" s="7" t="str">
        <f t="shared" ref="DM57" si="160">"Day "&amp;DM56</f>
        <v>Day 111</v>
      </c>
      <c r="DN57" s="7" t="str">
        <f t="shared" ref="DN57" si="161">"Day "&amp;DN56</f>
        <v>Day 112</v>
      </c>
      <c r="DO57" s="7" t="str">
        <f t="shared" ref="DO57" si="162">"Day "&amp;DO56</f>
        <v>Day 113</v>
      </c>
      <c r="DP57" s="7" t="str">
        <f t="shared" ref="DP57" si="163">"Day "&amp;DP56</f>
        <v>Day 114</v>
      </c>
      <c r="DQ57" s="7" t="str">
        <f t="shared" ref="DQ57" si="164">"Day "&amp;DQ56</f>
        <v>Day 115</v>
      </c>
      <c r="DR57" s="7" t="str">
        <f t="shared" ref="DR57" si="165">"Day "&amp;DR56</f>
        <v>Day 116</v>
      </c>
      <c r="DS57" s="7" t="str">
        <f t="shared" ref="DS57" si="166">"Day "&amp;DS56</f>
        <v>Day 117</v>
      </c>
      <c r="DT57" s="7" t="str">
        <f t="shared" ref="DT57" si="167">"Day "&amp;DT56</f>
        <v>Day 118</v>
      </c>
      <c r="DU57" s="7" t="str">
        <f t="shared" ref="DU57" si="168">"Day "&amp;DU56</f>
        <v>Day 119</v>
      </c>
      <c r="DV57" s="7" t="str">
        <f t="shared" ref="DV57" si="169">"Day "&amp;DV56</f>
        <v>Day 120</v>
      </c>
      <c r="DW57" s="7" t="str">
        <f t="shared" ref="DW57" si="170">"Day "&amp;DW56</f>
        <v>Day 121</v>
      </c>
      <c r="DX57" s="7" t="str">
        <f t="shared" ref="DX57" si="171">"Day "&amp;DX56</f>
        <v>Day 122</v>
      </c>
      <c r="DY57" s="7" t="str">
        <f t="shared" ref="DY57" si="172">"Day "&amp;DY56</f>
        <v>Day 123</v>
      </c>
      <c r="DZ57" s="7" t="str">
        <f t="shared" ref="DZ57" si="173">"Day "&amp;DZ56</f>
        <v>Day 124</v>
      </c>
      <c r="EA57" s="7" t="str">
        <f t="shared" ref="EA57" si="174">"Day "&amp;EA56</f>
        <v>Day 125</v>
      </c>
      <c r="EB57" s="7" t="str">
        <f t="shared" ref="EB57" si="175">"Day "&amp;EB56</f>
        <v>Day 126</v>
      </c>
      <c r="EC57" s="7" t="str">
        <f t="shared" ref="EC57" si="176">"Day "&amp;EC56</f>
        <v>Day 127</v>
      </c>
      <c r="ED57" s="7" t="str">
        <f t="shared" ref="ED57" si="177">"Day "&amp;ED56</f>
        <v>Day 128</v>
      </c>
      <c r="EE57" s="7" t="str">
        <f t="shared" ref="EE57" si="178">"Day "&amp;EE56</f>
        <v>Day 129</v>
      </c>
      <c r="EF57" s="7" t="str">
        <f t="shared" ref="EF57" si="179">"Day "&amp;EF56</f>
        <v>Day 130</v>
      </c>
      <c r="EG57" s="7"/>
      <c r="EH57" s="7"/>
      <c r="EI57" s="7"/>
      <c r="EJ57" s="7"/>
    </row>
    <row r="58" spans="2:140" x14ac:dyDescent="0.25">
      <c r="B58" s="1"/>
      <c r="C58" s="8">
        <f>SUMIF($G58:$EF58,0,$G$55:$EF$55)</f>
        <v>46</v>
      </c>
      <c r="D58" t="s">
        <v>143</v>
      </c>
      <c r="G58" s="3">
        <f>SUMIF(Death_Base!$D52:$EC52,Deaths_Day1!G$1,Death_Base!$D3:$EC3)</f>
        <v>1</v>
      </c>
      <c r="H58" s="3">
        <f>SUMIF(Death_Base!$D52:$EC52,Deaths_Day1!H$1,Death_Base!$D3:$EC3)</f>
        <v>1</v>
      </c>
      <c r="I58" s="3">
        <f>SUMIF(Death_Base!$D52:$EC52,Deaths_Day1!I$1,Death_Base!$D3:$EC3)</f>
        <v>1</v>
      </c>
      <c r="J58" s="3">
        <f>SUMIF(Death_Base!$D52:$EC52,Deaths_Day1!J$1,Death_Base!$D3:$EC3)</f>
        <v>1</v>
      </c>
      <c r="K58" s="3">
        <f>SUMIF(Death_Base!$D52:$EC52,Deaths_Day1!K$1,Death_Base!$D3:$EC3)</f>
        <v>1</v>
      </c>
      <c r="L58" s="3">
        <f>SUMIF(Death_Base!$D52:$EC52,Deaths_Day1!L$1,Death_Base!$D3:$EC3)</f>
        <v>2</v>
      </c>
      <c r="M58" s="3">
        <f>SUMIF(Death_Base!$D52:$EC52,Deaths_Day1!M$1,Death_Base!$D3:$EC3)</f>
        <v>2</v>
      </c>
      <c r="N58" s="3">
        <f>SUMIF(Death_Base!$D52:$EC52,Deaths_Day1!N$1,Death_Base!$D3:$EC3)</f>
        <v>2</v>
      </c>
      <c r="O58" s="3">
        <f>SUMIF(Death_Base!$D52:$EC52,Deaths_Day1!O$1,Death_Base!$D3:$EC3)</f>
        <v>2</v>
      </c>
      <c r="P58" s="3">
        <f>SUMIF(Death_Base!$D52:$EC52,Deaths_Day1!P$1,Death_Base!$D3:$EC3)</f>
        <v>2</v>
      </c>
      <c r="Q58" s="3">
        <f>SUMIF(Death_Base!$D52:$EC52,Deaths_Day1!Q$1,Death_Base!$D3:$EC3)</f>
        <v>2</v>
      </c>
      <c r="R58" s="3">
        <f>SUMIF(Death_Base!$D52:$EC52,Deaths_Day1!R$1,Death_Base!$D3:$EC3)</f>
        <v>3</v>
      </c>
      <c r="S58" s="3">
        <f>SUMIF(Death_Base!$D52:$EC52,Deaths_Day1!S$1,Death_Base!$D3:$EC3)</f>
        <v>3</v>
      </c>
      <c r="T58" s="3">
        <f>SUMIF(Death_Base!$D52:$EC52,Deaths_Day1!T$1,Death_Base!$D3:$EC3)</f>
        <v>4</v>
      </c>
      <c r="U58" s="3">
        <f>SUMIF(Death_Base!$D52:$EC52,Deaths_Day1!U$1,Death_Base!$D3:$EC3)</f>
        <v>4</v>
      </c>
      <c r="V58" s="3">
        <f>SUMIF(Death_Base!$D52:$EC52,Deaths_Day1!V$1,Death_Base!$D3:$EC3)</f>
        <v>4</v>
      </c>
      <c r="W58" s="3">
        <f>SUMIF(Death_Base!$D52:$EC52,Deaths_Day1!W$1,Death_Base!$D3:$EC3)</f>
        <v>6</v>
      </c>
      <c r="X58" s="3">
        <f>SUMIF(Death_Base!$D52:$EC52,Deaths_Day1!X$1,Death_Base!$D3:$EC3)</f>
        <v>8</v>
      </c>
      <c r="Y58" s="3">
        <f>SUMIF(Death_Base!$D52:$EC52,Deaths_Day1!Y$1,Death_Base!$D3:$EC3)</f>
        <v>9</v>
      </c>
      <c r="Z58" s="3">
        <f>SUMIF(Death_Base!$D52:$EC52,Deaths_Day1!Z$1,Death_Base!$D3:$EC3)</f>
        <v>13</v>
      </c>
      <c r="AA58" s="3">
        <f>SUMIF(Death_Base!$D52:$EC52,Deaths_Day1!AA$1,Death_Base!$D3:$EC3)</f>
        <v>18</v>
      </c>
      <c r="AB58" s="3">
        <f>SUMIF(Death_Base!$D52:$EC52,Deaths_Day1!AB$1,Death_Base!$D3:$EC3)</f>
        <v>19</v>
      </c>
      <c r="AC58" s="3">
        <f>SUMIF(Death_Base!$D52:$EC52,Deaths_Day1!AC$1,Death_Base!$D3:$EC3)</f>
        <v>23</v>
      </c>
      <c r="AD58" s="3">
        <f>SUMIF(Death_Base!$D52:$EC52,Deaths_Day1!AD$1,Death_Base!$D3:$EC3)</f>
        <v>27</v>
      </c>
      <c r="AE58" s="3">
        <f>SUMIF(Death_Base!$D52:$EC52,Deaths_Day1!AE$1,Death_Base!$D3:$EC3)</f>
        <v>28</v>
      </c>
      <c r="AF58" s="3">
        <f>SUMIF(Death_Base!$D52:$EC52,Deaths_Day1!AF$1,Death_Base!$D3:$EC3)</f>
        <v>36</v>
      </c>
      <c r="AG58" s="3">
        <f>SUMIF(Death_Base!$D52:$EC52,Deaths_Day1!AG$1,Death_Base!$D3:$EC3)</f>
        <v>39</v>
      </c>
      <c r="AH58" s="3">
        <f>SUMIF(Death_Base!$D52:$EC52,Deaths_Day1!AH$1,Death_Base!$D3:$EC3)</f>
        <v>43</v>
      </c>
      <c r="AI58" s="3">
        <f>SUMIF(Death_Base!$D52:$EC52,Deaths_Day1!AI$1,Death_Base!$D3:$EC3)</f>
        <v>44</v>
      </c>
      <c r="AJ58" s="3">
        <f>SUMIF(Death_Base!$D52:$EC52,Deaths_Day1!AJ$1,Death_Base!$D3:$EC3)</f>
        <v>48</v>
      </c>
      <c r="AK58" s="3">
        <f>SUMIF(Death_Base!$D52:$EC52,Deaths_Day1!AK$1,Death_Base!$D3:$EC3)</f>
        <v>56</v>
      </c>
      <c r="AL58" s="3">
        <f>SUMIF(Death_Base!$D52:$EC52,Deaths_Day1!AL$1,Death_Base!$D3:$EC3)</f>
        <v>63</v>
      </c>
      <c r="AM58" s="3">
        <f>SUMIF(Death_Base!$D52:$EC52,Deaths_Day1!AM$1,Death_Base!$D3:$EC3)</f>
        <v>72</v>
      </c>
      <c r="AN58" s="3">
        <f>SUMIF(Death_Base!$D52:$EC52,Deaths_Day1!AN$1,Death_Base!$D3:$EC3)</f>
        <v>82</v>
      </c>
      <c r="AO58" s="3">
        <f>SUMIF(Death_Base!$D52:$EC52,Deaths_Day1!AO$1,Death_Base!$D3:$EC3)</f>
        <v>83</v>
      </c>
      <c r="AP58" s="3">
        <f>SUMIF(Death_Base!$D52:$EC52,Deaths_Day1!AP$1,Death_Base!$D3:$EC3)</f>
        <v>90</v>
      </c>
      <c r="AQ58" s="3">
        <f>SUMIF(Death_Base!$D52:$EC52,Deaths_Day1!AQ$1,Death_Base!$D3:$EC3)</f>
        <v>97</v>
      </c>
      <c r="AR58" s="3">
        <f>SUMIF(Death_Base!$D52:$EC52,Deaths_Day1!AR$1,Death_Base!$D3:$EC3)</f>
        <v>102</v>
      </c>
      <c r="AS58" s="3">
        <f>SUMIF(Death_Base!$D52:$EC52,Deaths_Day1!AS$1,Death_Base!$D3:$EC3)</f>
        <v>111</v>
      </c>
      <c r="AT58" s="3">
        <f>SUMIF(Death_Base!$D52:$EC52,Deaths_Day1!AT$1,Death_Base!$D3:$EC3)</f>
        <v>115</v>
      </c>
      <c r="AU58" s="3">
        <f>SUMIF(Death_Base!$D52:$EC52,Deaths_Day1!AU$1,Death_Base!$D3:$EC3)</f>
        <v>123</v>
      </c>
      <c r="AV58" s="3">
        <f>SUMIF(Death_Base!$D52:$EC52,Deaths_Day1!AV$1,Death_Base!$D3:$EC3)</f>
        <v>129</v>
      </c>
      <c r="AW58" s="3">
        <f>SUMIF(Death_Base!$D52:$EC52,Deaths_Day1!AW$1,Death_Base!$D3:$EC3)</f>
        <v>132</v>
      </c>
      <c r="AX58" s="3">
        <f>SUMIF(Death_Base!$D52:$EC52,Deaths_Day1!AX$1,Death_Base!$D3:$EC3)</f>
        <v>136</v>
      </c>
      <c r="AY58" s="3">
        <f>SUMIF(Death_Base!$D52:$EC52,Deaths_Day1!AY$1,Death_Base!$D3:$EC3)</f>
        <v>147</v>
      </c>
      <c r="AZ58" s="3">
        <f>SUMIF(Death_Base!$D52:$EC52,Deaths_Day1!AZ$1,Death_Base!$D3:$EC3)</f>
        <v>152</v>
      </c>
      <c r="BA58" s="3">
        <f>SUMIF(Death_Base!$D52:$EC52,Deaths_Day1!BA$1,Death_Base!$D3:$EC3)</f>
        <v>165</v>
      </c>
      <c r="BB58" s="3">
        <f>SUMIF(Death_Base!$D52:$EC52,Deaths_Day1!BB$1,Death_Base!$D3:$EC3)</f>
        <v>176</v>
      </c>
      <c r="BC58" s="3">
        <f>SUMIF(Death_Base!$D52:$EC52,Deaths_Day1!BC$1,Death_Base!$D3:$EC3)</f>
        <v>185</v>
      </c>
      <c r="BD58" s="3">
        <f>SUMIF(Death_Base!$D52:$EC52,Deaths_Day1!BD$1,Death_Base!$D3:$EC3)</f>
        <v>192</v>
      </c>
      <c r="BE58" s="3">
        <f>SUMIF(Death_Base!$D52:$EC52,Deaths_Day1!BE$1,Death_Base!$D3:$EC3)</f>
        <v>197</v>
      </c>
      <c r="BF58" s="3">
        <f>SUMIF(Death_Base!$D52:$EC52,Deaths_Day1!BF$1,Death_Base!$D3:$EC3)</f>
        <v>207</v>
      </c>
      <c r="BG58" s="3">
        <f>SUMIF(Death_Base!$D52:$EC52,Deaths_Day1!BG$1,Death_Base!$D3:$EC3)</f>
        <v>214</v>
      </c>
      <c r="BH58" s="3">
        <f>SUMIF(Death_Base!$D52:$EC52,Deaths_Day1!BH$1,Death_Base!$D3:$EC3)</f>
        <v>218</v>
      </c>
      <c r="BI58" s="3">
        <f>SUMIF(Death_Base!$D52:$EC52,Deaths_Day1!BI$1,Death_Base!$D3:$EC3)</f>
        <v>225</v>
      </c>
      <c r="BJ58" s="3">
        <f>SUMIF(Death_Base!$D52:$EC52,Deaths_Day1!BJ$1,Death_Base!$D3:$EC3)</f>
        <v>237</v>
      </c>
      <c r="BK58" s="3">
        <f>SUMIF(Death_Base!$D52:$EC52,Deaths_Day1!BK$1,Death_Base!$D3:$EC3)</f>
        <v>246</v>
      </c>
      <c r="BL58" s="3">
        <f>SUMIF(Death_Base!$D52:$EC52,Deaths_Day1!BL$1,Death_Base!$D3:$EC3)</f>
        <v>260</v>
      </c>
      <c r="BM58" s="3">
        <f>SUMIF(Death_Base!$D52:$EC52,Deaths_Day1!BM$1,Death_Base!$D3:$EC3)</f>
        <v>264</v>
      </c>
      <c r="BN58" s="3">
        <f>SUMIF(Death_Base!$D52:$EC52,Deaths_Day1!BN$1,Death_Base!$D3:$EC3)</f>
        <v>273</v>
      </c>
      <c r="BO58" s="3">
        <f>SUMIF(Death_Base!$D52:$EC52,Deaths_Day1!BO$1,Death_Base!$D3:$EC3)</f>
        <v>282</v>
      </c>
      <c r="BP58" s="3">
        <f>SUMIF(Death_Base!$D52:$EC52,Deaths_Day1!BP$1,Death_Base!$D3:$EC3)</f>
        <v>293</v>
      </c>
      <c r="BQ58" s="3">
        <f>SUMIF(Death_Base!$D52:$EC52,Deaths_Day1!BQ$1,Death_Base!$D3:$EC3)</f>
        <v>300</v>
      </c>
      <c r="BR58" s="3">
        <f>SUMIF(Death_Base!$D52:$EC52,Deaths_Day1!BR$1,Death_Base!$D3:$EC3)</f>
        <v>305</v>
      </c>
      <c r="BS58" s="3">
        <f>SUMIF(Death_Base!$D52:$EC52,Deaths_Day1!BS$1,Death_Base!$D3:$EC3)</f>
        <v>314</v>
      </c>
      <c r="BT58" s="3">
        <f>SUMIF(Death_Base!$D52:$EC52,Deaths_Day1!BT$1,Death_Base!$D3:$EC3)</f>
        <v>319</v>
      </c>
      <c r="BU58" s="3">
        <f>SUMIF(Death_Base!$D52:$EC52,Deaths_Day1!BU$1,Death_Base!$D3:$EC3)</f>
        <v>329</v>
      </c>
      <c r="BV58" s="3">
        <f>SUMIF(Death_Base!$D52:$EC52,Deaths_Day1!BV$1,Death_Base!$D3:$EC3)</f>
        <v>353</v>
      </c>
      <c r="BW58" s="3">
        <f>SUMIF(Death_Base!$D52:$EC52,Deaths_Day1!BW$1,Death_Base!$D3:$EC3)</f>
        <v>356</v>
      </c>
      <c r="BX58" s="3">
        <f>SUMIF(Death_Base!$D52:$EC52,Deaths_Day1!BX$1,Death_Base!$D3:$EC3)</f>
        <v>363</v>
      </c>
      <c r="BY58" s="3">
        <f>SUMIF(Death_Base!$D52:$EC52,Deaths_Day1!BY$1,Death_Base!$D3:$EC3)</f>
        <v>373</v>
      </c>
      <c r="BZ58" s="3">
        <f>SUMIF(Death_Base!$D52:$EC52,Deaths_Day1!BZ$1,Death_Base!$D3:$EC3)</f>
        <v>382</v>
      </c>
      <c r="CA58" s="3">
        <f>SUMIF(Death_Base!$D52:$EC52,Deaths_Day1!CA$1,Death_Base!$D3:$EC3)</f>
        <v>393</v>
      </c>
      <c r="CB58" s="3">
        <f>SUMIF(Death_Base!$D52:$EC52,Deaths_Day1!CB$1,Death_Base!$D3:$EC3)</f>
        <v>403</v>
      </c>
      <c r="CC58" s="3">
        <f>SUMIF(Death_Base!$D52:$EC52,Deaths_Day1!CC$1,Death_Base!$D3:$EC3)</f>
        <v>416</v>
      </c>
      <c r="CD58" s="3">
        <f>SUMIF(Death_Base!$D52:$EC52,Deaths_Day1!CD$1,Death_Base!$D3:$EC3)</f>
        <v>433</v>
      </c>
      <c r="CE58" s="3">
        <f>SUMIF(Death_Base!$D52:$EC52,Deaths_Day1!CE$1,Death_Base!$D3:$EC3)</f>
        <v>445</v>
      </c>
      <c r="CF58" s="3">
        <f>SUMIF(Death_Base!$D52:$EC52,Deaths_Day1!CF$1,Death_Base!$D3:$EC3)</f>
        <v>452</v>
      </c>
      <c r="CG58" s="3">
        <f>SUMIF(Death_Base!$D52:$EC52,Deaths_Day1!CG$1,Death_Base!$D3:$EC3)</f>
        <v>467</v>
      </c>
      <c r="CH58" s="3">
        <f>SUMIF(Death_Base!$D52:$EC52,Deaths_Day1!CH$1,Death_Base!$D3:$EC3)</f>
        <v>484</v>
      </c>
      <c r="CI58" s="3">
        <f>SUMIF(Death_Base!$D52:$EC52,Deaths_Day1!CI$1,Death_Base!$D3:$EC3)</f>
        <v>500</v>
      </c>
      <c r="CJ58" s="3">
        <f>SUMIF(Death_Base!$D52:$EC52,Deaths_Day1!CJ$1,Death_Base!$D3:$EC3)</f>
        <v>508</v>
      </c>
      <c r="CK58" s="3">
        <f>SUMIF(Death_Base!$D52:$EC52,Deaths_Day1!CK$1,Death_Base!$D3:$EC3)</f>
        <v>520</v>
      </c>
      <c r="CL58" s="3">
        <f>SUMIF(Death_Base!$D52:$EC52,Deaths_Day1!CL$1,Death_Base!$D3:$EC3)</f>
        <v>528</v>
      </c>
      <c r="CM58" s="3">
        <f>SUMIF(Death_Base!$D52:$EC52,Deaths_Day1!CM$1,Death_Base!$D3:$EC3)</f>
        <v>0</v>
      </c>
      <c r="CN58" s="3">
        <f>SUMIF(Death_Base!$D52:$EC52,Deaths_Day1!CN$1,Death_Base!$D3:$EC3)</f>
        <v>0</v>
      </c>
      <c r="CO58" s="3">
        <f>SUMIF(Death_Base!$D52:$EC52,Deaths_Day1!CO$1,Death_Base!$D3:$EC3)</f>
        <v>0</v>
      </c>
      <c r="CP58" s="3">
        <f>SUMIF(Death_Base!$D52:$EC52,Deaths_Day1!CP$1,Death_Base!$D3:$EC3)</f>
        <v>0</v>
      </c>
      <c r="CQ58" s="3">
        <f>SUMIF(Death_Base!$D52:$EC52,Deaths_Day1!CQ$1,Death_Base!$D3:$EC3)</f>
        <v>0</v>
      </c>
      <c r="CR58" s="3">
        <f>SUMIF(Death_Base!$D52:$EC52,Deaths_Day1!CR$1,Death_Base!$D3:$EC3)</f>
        <v>0</v>
      </c>
      <c r="CS58" s="3">
        <f>SUMIF(Death_Base!$D52:$EC52,Deaths_Day1!CS$1,Death_Base!$D3:$EC3)</f>
        <v>0</v>
      </c>
      <c r="CT58" s="3">
        <f>SUMIF(Death_Base!$D52:$EC52,Deaths_Day1!CT$1,Death_Base!$D3:$EC3)</f>
        <v>0</v>
      </c>
      <c r="CU58" s="3">
        <f>SUMIF(Death_Base!$D52:$EC52,Deaths_Day1!CU$1,Death_Base!$D3:$EC3)</f>
        <v>0</v>
      </c>
      <c r="CV58" s="3">
        <f>SUMIF(Death_Base!$D52:$EC52,Deaths_Day1!CV$1,Death_Base!$D3:$EC3)</f>
        <v>0</v>
      </c>
      <c r="CW58" s="3">
        <f>SUMIF(Death_Base!$D52:$EC52,Deaths_Day1!CW$1,Death_Base!$D3:$EC3)</f>
        <v>0</v>
      </c>
      <c r="CX58" s="3">
        <f>SUMIF(Death_Base!$D52:$EC52,Deaths_Day1!CX$1,Death_Base!$D3:$EC3)</f>
        <v>0</v>
      </c>
      <c r="CY58" s="3">
        <f>SUMIF(Death_Base!$D52:$EC52,Deaths_Day1!CY$1,Death_Base!$D3:$EC3)</f>
        <v>0</v>
      </c>
      <c r="CZ58" s="3">
        <f>SUMIF(Death_Base!$D52:$EC52,Deaths_Day1!CZ$1,Death_Base!$D3:$EC3)</f>
        <v>0</v>
      </c>
      <c r="DA58" s="3">
        <f>SUMIF(Death_Base!$D52:$EC52,Deaths_Day1!DA$1,Death_Base!$D3:$EC3)</f>
        <v>0</v>
      </c>
      <c r="DB58" s="3">
        <f>SUMIF(Death_Base!$D52:$EC52,Deaths_Day1!DB$1,Death_Base!$D3:$EC3)</f>
        <v>0</v>
      </c>
      <c r="DC58" s="3">
        <f>SUMIF(Death_Base!$D52:$EC52,Deaths_Day1!DC$1,Death_Base!$D3:$EC3)</f>
        <v>0</v>
      </c>
      <c r="DD58" s="3">
        <f>SUMIF(Death_Base!$D52:$EC52,Deaths_Day1!DD$1,Death_Base!$D3:$EC3)</f>
        <v>0</v>
      </c>
      <c r="DE58" s="3">
        <f>SUMIF(Death_Base!$D52:$EC52,Deaths_Day1!DE$1,Death_Base!$D3:$EC3)</f>
        <v>0</v>
      </c>
      <c r="DF58" s="3">
        <f>SUMIF(Death_Base!$D52:$EC52,Deaths_Day1!DF$1,Death_Base!$D3:$EC3)</f>
        <v>0</v>
      </c>
      <c r="DG58" s="3">
        <f>SUMIF(Death_Base!$D52:$EC52,Deaths_Day1!DG$1,Death_Base!$D3:$EC3)</f>
        <v>0</v>
      </c>
      <c r="DH58" s="3">
        <f>SUMIF(Death_Base!$D52:$EC52,Deaths_Day1!DH$1,Death_Base!$D3:$EC3)</f>
        <v>0</v>
      </c>
      <c r="DI58" s="3">
        <f>SUMIF(Death_Base!$D52:$EC52,Deaths_Day1!DI$1,Death_Base!$D3:$EC3)</f>
        <v>0</v>
      </c>
      <c r="DJ58" s="3">
        <f>SUMIF(Death_Base!$D52:$EC52,Deaths_Day1!DJ$1,Death_Base!$D3:$EC3)</f>
        <v>0</v>
      </c>
      <c r="DK58" s="3">
        <f>SUMIF(Death_Base!$D52:$EC52,Deaths_Day1!DK$1,Death_Base!$D3:$EC3)</f>
        <v>0</v>
      </c>
      <c r="DL58" s="3">
        <f>SUMIF(Death_Base!$D52:$EC52,Deaths_Day1!DL$1,Death_Base!$D3:$EC3)</f>
        <v>0</v>
      </c>
      <c r="DM58" s="3">
        <f>SUMIF(Death_Base!$D52:$EC52,Deaths_Day1!DM$1,Death_Base!$D3:$EC3)</f>
        <v>0</v>
      </c>
      <c r="DN58" s="3">
        <f>SUMIF(Death_Base!$D52:$EC52,Deaths_Day1!DN$1,Death_Base!$D3:$EC3)</f>
        <v>0</v>
      </c>
      <c r="DO58" s="3">
        <f>SUMIF(Death_Base!$D52:$EC52,Deaths_Day1!DO$1,Death_Base!$D3:$EC3)</f>
        <v>0</v>
      </c>
      <c r="DP58" s="3">
        <f>SUMIF(Death_Base!$D52:$EC52,Deaths_Day1!DP$1,Death_Base!$D3:$EC3)</f>
        <v>0</v>
      </c>
      <c r="DQ58" s="3">
        <f>SUMIF(Death_Base!$D52:$EC52,Deaths_Day1!DQ$1,Death_Base!$D3:$EC3)</f>
        <v>0</v>
      </c>
      <c r="DR58" s="3">
        <f>SUMIF(Death_Base!$D52:$EC52,Deaths_Day1!DR$1,Death_Base!$D3:$EC3)</f>
        <v>0</v>
      </c>
      <c r="DS58" s="3">
        <f>SUMIF(Death_Base!$D52:$EC52,Deaths_Day1!DS$1,Death_Base!$D3:$EC3)</f>
        <v>0</v>
      </c>
      <c r="DT58" s="3">
        <f>SUMIF(Death_Base!$D52:$EC52,Deaths_Day1!DT$1,Death_Base!$D3:$EC3)</f>
        <v>0</v>
      </c>
      <c r="DU58" s="3">
        <f>SUMIF(Death_Base!$D52:$EC52,Deaths_Day1!DU$1,Death_Base!$D3:$EC3)</f>
        <v>0</v>
      </c>
      <c r="DV58" s="3">
        <f>SUMIF(Death_Base!$D52:$EC52,Deaths_Day1!DV$1,Death_Base!$D3:$EC3)</f>
        <v>0</v>
      </c>
      <c r="DW58" s="3">
        <f>SUMIF(Death_Base!$D52:$EC52,Deaths_Day1!DW$1,Death_Base!$D3:$EC3)</f>
        <v>0</v>
      </c>
      <c r="DX58" s="3">
        <f>SUMIF(Death_Base!$D52:$EC52,Deaths_Day1!DX$1,Death_Base!$D3:$EC3)</f>
        <v>0</v>
      </c>
      <c r="DY58" s="3">
        <f>SUMIF(Death_Base!$D52:$EC52,Deaths_Day1!DY$1,Death_Base!$D3:$EC3)</f>
        <v>0</v>
      </c>
      <c r="DZ58" s="3">
        <f>SUMIF(Death_Base!$D52:$EC52,Deaths_Day1!DZ$1,Death_Base!$D3:$EC3)</f>
        <v>0</v>
      </c>
      <c r="EA58" s="3">
        <f>SUMIF(Death_Base!$D52:$EC52,Deaths_Day1!EA$1,Death_Base!$D3:$EC3)</f>
        <v>0</v>
      </c>
      <c r="EB58" s="3">
        <f>SUMIF(Death_Base!$D52:$EC52,Deaths_Day1!EB$1,Death_Base!$D3:$EC3)</f>
        <v>0</v>
      </c>
      <c r="EC58" s="3">
        <f>SUMIF(Death_Base!$D52:$EC52,Deaths_Day1!EC$1,Death_Base!$D3:$EC3)</f>
        <v>0</v>
      </c>
      <c r="ED58" s="3">
        <f>SUMIF(Death_Base!$D52:$EC52,Deaths_Day1!ED$1,Death_Base!$D3:$EC3)</f>
        <v>0</v>
      </c>
      <c r="EE58" s="3">
        <f>SUMIF(Death_Base!$D52:$EC52,Deaths_Day1!EE$1,Death_Base!$D3:$EC3)</f>
        <v>0</v>
      </c>
      <c r="EF58" s="3">
        <f>SUMIF(Death_Base!$D52:$EC52,Deaths_Day1!EF$1,Death_Base!$D3:$EC3)</f>
        <v>0</v>
      </c>
      <c r="EG58" s="3"/>
      <c r="EH58" s="3"/>
      <c r="EI58" s="3"/>
      <c r="EJ58" s="3"/>
    </row>
    <row r="59" spans="2:140" x14ac:dyDescent="0.25">
      <c r="B59" s="1"/>
      <c r="C59" s="8">
        <f t="shared" ref="C59:C77" si="180">SUMIF($G59:$EF59,0,$G$55:$EF$55)</f>
        <v>39</v>
      </c>
      <c r="D59" s="2" t="s">
        <v>204</v>
      </c>
      <c r="E59" s="2"/>
      <c r="F59" s="2"/>
      <c r="G59" s="3">
        <f>SUMIF(Death_Base!$D53:$EC53,Deaths_Day1!G$1,Death_Base!$D4:$EC4)</f>
        <v>1</v>
      </c>
      <c r="H59" s="3">
        <f>SUMIF(Death_Base!$D53:$EC53,Deaths_Day1!H$1,Death_Base!$D4:$EC4)</f>
        <v>1</v>
      </c>
      <c r="I59" s="3">
        <f>SUMIF(Death_Base!$D53:$EC53,Deaths_Day1!I$1,Death_Base!$D4:$EC4)</f>
        <v>1</v>
      </c>
      <c r="J59" s="3">
        <f>SUMIF(Death_Base!$D53:$EC53,Deaths_Day1!J$1,Death_Base!$D4:$EC4)</f>
        <v>2</v>
      </c>
      <c r="K59" s="3">
        <f>SUMIF(Death_Base!$D53:$EC53,Deaths_Day1!K$1,Death_Base!$D4:$EC4)</f>
        <v>2</v>
      </c>
      <c r="L59" s="3">
        <f>SUMIF(Death_Base!$D53:$EC53,Deaths_Day1!L$1,Death_Base!$D4:$EC4)</f>
        <v>2</v>
      </c>
      <c r="M59" s="3">
        <f>SUMIF(Death_Base!$D53:$EC53,Deaths_Day1!M$1,Death_Base!$D4:$EC4)</f>
        <v>2</v>
      </c>
      <c r="N59" s="3">
        <f>SUMIF(Death_Base!$D53:$EC53,Deaths_Day1!N$1,Death_Base!$D4:$EC4)</f>
        <v>3</v>
      </c>
      <c r="O59" s="3">
        <f>SUMIF(Death_Base!$D53:$EC53,Deaths_Day1!O$1,Death_Base!$D4:$EC4)</f>
        <v>3</v>
      </c>
      <c r="P59" s="3">
        <f>SUMIF(Death_Base!$D53:$EC53,Deaths_Day1!P$1,Death_Base!$D4:$EC4)</f>
        <v>3</v>
      </c>
      <c r="Q59" s="3">
        <f>SUMIF(Death_Base!$D53:$EC53,Deaths_Day1!Q$1,Death_Base!$D4:$EC4)</f>
        <v>3</v>
      </c>
      <c r="R59" s="3">
        <f>SUMIF(Death_Base!$D53:$EC53,Deaths_Day1!R$1,Death_Base!$D4:$EC4)</f>
        <v>3</v>
      </c>
      <c r="S59" s="3">
        <f>SUMIF(Death_Base!$D53:$EC53,Deaths_Day1!S$1,Death_Base!$D4:$EC4)</f>
        <v>3</v>
      </c>
      <c r="T59" s="3">
        <f>SUMIF(Death_Base!$D53:$EC53,Deaths_Day1!T$1,Death_Base!$D4:$EC4)</f>
        <v>3</v>
      </c>
      <c r="U59" s="3">
        <f>SUMIF(Death_Base!$D53:$EC53,Deaths_Day1!U$1,Death_Base!$D4:$EC4)</f>
        <v>3</v>
      </c>
      <c r="V59" s="3">
        <f>SUMIF(Death_Base!$D53:$EC53,Deaths_Day1!V$1,Death_Base!$D4:$EC4)</f>
        <v>3</v>
      </c>
      <c r="W59" s="3">
        <f>SUMIF(Death_Base!$D53:$EC53,Deaths_Day1!W$1,Death_Base!$D4:$EC4)</f>
        <v>5</v>
      </c>
      <c r="X59" s="3">
        <f>SUMIF(Death_Base!$D53:$EC53,Deaths_Day1!X$1,Death_Base!$D4:$EC4)</f>
        <v>6</v>
      </c>
      <c r="Y59" s="3">
        <f>SUMIF(Death_Base!$D53:$EC53,Deaths_Day1!Y$1,Death_Base!$D4:$EC4)</f>
        <v>6</v>
      </c>
      <c r="Z59" s="3">
        <f>SUMIF(Death_Base!$D53:$EC53,Deaths_Day1!Z$1,Death_Base!$D4:$EC4)</f>
        <v>7</v>
      </c>
      <c r="AA59" s="3">
        <f>SUMIF(Death_Base!$D53:$EC53,Deaths_Day1!AA$1,Death_Base!$D4:$EC4)</f>
        <v>7</v>
      </c>
      <c r="AB59" s="3">
        <f>SUMIF(Death_Base!$D53:$EC53,Deaths_Day1!AB$1,Death_Base!$D4:$EC4)</f>
        <v>7</v>
      </c>
      <c r="AC59" s="3">
        <f>SUMIF(Death_Base!$D53:$EC53,Deaths_Day1!AC$1,Death_Base!$D4:$EC4)</f>
        <v>7</v>
      </c>
      <c r="AD59" s="3">
        <f>SUMIF(Death_Base!$D53:$EC53,Deaths_Day1!AD$1,Death_Base!$D4:$EC4)</f>
        <v>8</v>
      </c>
      <c r="AE59" s="3">
        <f>SUMIF(Death_Base!$D53:$EC53,Deaths_Day1!AE$1,Death_Base!$D4:$EC4)</f>
        <v>8</v>
      </c>
      <c r="AF59" s="3">
        <f>SUMIF(Death_Base!$D53:$EC53,Deaths_Day1!AF$1,Death_Base!$D4:$EC4)</f>
        <v>13</v>
      </c>
      <c r="AG59" s="3">
        <f>SUMIF(Death_Base!$D53:$EC53,Deaths_Day1!AG$1,Death_Base!$D4:$EC4)</f>
        <v>13</v>
      </c>
      <c r="AH59" s="3">
        <f>SUMIF(Death_Base!$D53:$EC53,Deaths_Day1!AH$1,Death_Base!$D4:$EC4)</f>
        <v>14</v>
      </c>
      <c r="AI59" s="3">
        <f>SUMIF(Death_Base!$D53:$EC53,Deaths_Day1!AI$1,Death_Base!$D4:$EC4)</f>
        <v>16</v>
      </c>
      <c r="AJ59" s="3">
        <f>SUMIF(Death_Base!$D53:$EC53,Deaths_Day1!AJ$1,Death_Base!$D4:$EC4)</f>
        <v>17</v>
      </c>
      <c r="AK59" s="3">
        <f>SUMIF(Death_Base!$D53:$EC53,Deaths_Day1!AK$1,Death_Base!$D4:$EC4)</f>
        <v>18</v>
      </c>
      <c r="AL59" s="3">
        <f>SUMIF(Death_Base!$D53:$EC53,Deaths_Day1!AL$1,Death_Base!$D4:$EC4)</f>
        <v>20</v>
      </c>
      <c r="AM59" s="3">
        <f>SUMIF(Death_Base!$D53:$EC53,Deaths_Day1!AM$1,Death_Base!$D4:$EC4)</f>
        <v>24</v>
      </c>
      <c r="AN59" s="3">
        <f>SUMIF(Death_Base!$D53:$EC53,Deaths_Day1!AN$1,Death_Base!$D4:$EC4)</f>
        <v>28</v>
      </c>
      <c r="AO59" s="3">
        <f>SUMIF(Death_Base!$D53:$EC53,Deaths_Day1!AO$1,Death_Base!$D4:$EC4)</f>
        <v>30</v>
      </c>
      <c r="AP59" s="3">
        <f>SUMIF(Death_Base!$D53:$EC53,Deaths_Day1!AP$1,Death_Base!$D4:$EC4)</f>
        <v>35</v>
      </c>
      <c r="AQ59" s="3">
        <f>SUMIF(Death_Base!$D53:$EC53,Deaths_Day1!AQ$1,Death_Base!$D4:$EC4)</f>
        <v>40</v>
      </c>
      <c r="AR59" s="3">
        <f>SUMIF(Death_Base!$D53:$EC53,Deaths_Day1!AR$1,Death_Base!$D4:$EC4)</f>
        <v>45</v>
      </c>
      <c r="AS59" s="3">
        <f>SUMIF(Death_Base!$D53:$EC53,Deaths_Day1!AS$1,Death_Base!$D4:$EC4)</f>
        <v>50</v>
      </c>
      <c r="AT59" s="3">
        <f>SUMIF(Death_Base!$D53:$EC53,Deaths_Day1!AT$1,Death_Base!$D4:$EC4)</f>
        <v>51</v>
      </c>
      <c r="AU59" s="3">
        <f>SUMIF(Death_Base!$D53:$EC53,Deaths_Day1!AU$1,Death_Base!$D4:$EC4)</f>
        <v>54</v>
      </c>
      <c r="AV59" s="3">
        <f>SUMIF(Death_Base!$D53:$EC53,Deaths_Day1!AV$1,Death_Base!$D4:$EC4)</f>
        <v>57</v>
      </c>
      <c r="AW59" s="3">
        <f>SUMIF(Death_Base!$D53:$EC53,Deaths_Day1!AW$1,Death_Base!$D4:$EC4)</f>
        <v>60</v>
      </c>
      <c r="AX59" s="3">
        <f>SUMIF(Death_Base!$D53:$EC53,Deaths_Day1!AX$1,Death_Base!$D4:$EC4)</f>
        <v>61</v>
      </c>
      <c r="AY59" s="3">
        <f>SUMIF(Death_Base!$D53:$EC53,Deaths_Day1!AY$1,Death_Base!$D4:$EC4)</f>
        <v>62</v>
      </c>
      <c r="AZ59" s="3">
        <f>SUMIF(Death_Base!$D53:$EC53,Deaths_Day1!AZ$1,Death_Base!$D4:$EC4)</f>
        <v>63</v>
      </c>
      <c r="BA59" s="3">
        <f>SUMIF(Death_Base!$D53:$EC53,Deaths_Day1!BA$1,Death_Base!$D4:$EC4)</f>
        <v>63</v>
      </c>
      <c r="BB59" s="3">
        <f>SUMIF(Death_Base!$D53:$EC53,Deaths_Day1!BB$1,Death_Base!$D4:$EC4)</f>
        <v>66</v>
      </c>
      <c r="BC59" s="3">
        <f>SUMIF(Death_Base!$D53:$EC53,Deaths_Day1!BC$1,Death_Base!$D4:$EC4)</f>
        <v>67</v>
      </c>
      <c r="BD59" s="3">
        <f>SUMIF(Death_Base!$D53:$EC53,Deaths_Day1!BD$1,Death_Base!$D4:$EC4)</f>
        <v>67</v>
      </c>
      <c r="BE59" s="3">
        <f>SUMIF(Death_Base!$D53:$EC53,Deaths_Day1!BE$1,Death_Base!$D4:$EC4)</f>
        <v>67</v>
      </c>
      <c r="BF59" s="3">
        <f>SUMIF(Death_Base!$D53:$EC53,Deaths_Day1!BF$1,Death_Base!$D4:$EC4)</f>
        <v>67</v>
      </c>
      <c r="BG59" s="3">
        <f>SUMIF(Death_Base!$D53:$EC53,Deaths_Day1!BG$1,Death_Base!$D4:$EC4)</f>
        <v>67</v>
      </c>
      <c r="BH59" s="3">
        <f>SUMIF(Death_Base!$D53:$EC53,Deaths_Day1!BH$1,Death_Base!$D4:$EC4)</f>
        <v>75</v>
      </c>
      <c r="BI59" s="3">
        <f>SUMIF(Death_Base!$D53:$EC53,Deaths_Day1!BI$1,Death_Base!$D4:$EC4)</f>
        <v>79</v>
      </c>
      <c r="BJ59" s="3">
        <f>SUMIF(Death_Base!$D53:$EC53,Deaths_Day1!BJ$1,Death_Base!$D4:$EC4)</f>
        <v>80</v>
      </c>
      <c r="BK59" s="3">
        <f>SUMIF(Death_Base!$D53:$EC53,Deaths_Day1!BK$1,Death_Base!$D4:$EC4)</f>
        <v>83</v>
      </c>
      <c r="BL59" s="3">
        <f>SUMIF(Death_Base!$D53:$EC53,Deaths_Day1!BL$1,Death_Base!$D4:$EC4)</f>
        <v>83</v>
      </c>
      <c r="BM59" s="3">
        <f>SUMIF(Death_Base!$D53:$EC53,Deaths_Day1!BM$1,Death_Base!$D4:$EC4)</f>
        <v>89</v>
      </c>
      <c r="BN59" s="3">
        <f>SUMIF(Death_Base!$D53:$EC53,Deaths_Day1!BN$1,Death_Base!$D4:$EC4)</f>
        <v>91</v>
      </c>
      <c r="BO59" s="3">
        <f>SUMIF(Death_Base!$D53:$EC53,Deaths_Day1!BO$1,Death_Base!$D4:$EC4)</f>
        <v>93</v>
      </c>
      <c r="BP59" s="3">
        <f>SUMIF(Death_Base!$D53:$EC53,Deaths_Day1!BP$1,Death_Base!$D4:$EC4)</f>
        <v>93</v>
      </c>
      <c r="BQ59" s="3">
        <f>SUMIF(Death_Base!$D53:$EC53,Deaths_Day1!BQ$1,Death_Base!$D4:$EC4)</f>
        <v>94</v>
      </c>
      <c r="BR59" s="3">
        <f>SUMIF(Death_Base!$D53:$EC53,Deaths_Day1!BR$1,Death_Base!$D4:$EC4)</f>
        <v>95</v>
      </c>
      <c r="BS59" s="3">
        <f>SUMIF(Death_Base!$D53:$EC53,Deaths_Day1!BS$1,Death_Base!$D4:$EC4)</f>
        <v>96</v>
      </c>
      <c r="BT59" s="3">
        <f>SUMIF(Death_Base!$D53:$EC53,Deaths_Day1!BT$1,Death_Base!$D4:$EC4)</f>
        <v>97</v>
      </c>
      <c r="BU59" s="3">
        <f>SUMIF(Death_Base!$D53:$EC53,Deaths_Day1!BU$1,Death_Base!$D4:$EC4)</f>
        <v>97</v>
      </c>
      <c r="BV59" s="3">
        <f>SUMIF(Death_Base!$D53:$EC53,Deaths_Day1!BV$1,Death_Base!$D4:$EC4)</f>
        <v>97</v>
      </c>
      <c r="BW59" s="3">
        <f>SUMIF(Death_Base!$D53:$EC53,Deaths_Day1!BW$1,Death_Base!$D4:$EC4)</f>
        <v>97</v>
      </c>
      <c r="BX59" s="3">
        <f>SUMIF(Death_Base!$D53:$EC53,Deaths_Day1!BX$1,Death_Base!$D4:$EC4)</f>
        <v>97</v>
      </c>
      <c r="BY59" s="3">
        <f>SUMIF(Death_Base!$D53:$EC53,Deaths_Day1!BY$1,Death_Base!$D4:$EC4)</f>
        <v>97</v>
      </c>
      <c r="BZ59" s="3">
        <f>SUMIF(Death_Base!$D53:$EC53,Deaths_Day1!BZ$1,Death_Base!$D4:$EC4)</f>
        <v>97</v>
      </c>
      <c r="CA59" s="3">
        <f>SUMIF(Death_Base!$D53:$EC53,Deaths_Day1!CA$1,Death_Base!$D4:$EC4)</f>
        <v>98</v>
      </c>
      <c r="CB59" s="3">
        <f>SUMIF(Death_Base!$D53:$EC53,Deaths_Day1!CB$1,Death_Base!$D4:$EC4)</f>
        <v>98</v>
      </c>
      <c r="CC59" s="3">
        <f>SUMIF(Death_Base!$D53:$EC53,Deaths_Day1!CC$1,Death_Base!$D4:$EC4)</f>
        <v>98</v>
      </c>
      <c r="CD59" s="3">
        <f>SUMIF(Death_Base!$D53:$EC53,Deaths_Day1!CD$1,Death_Base!$D4:$EC4)</f>
        <v>98</v>
      </c>
      <c r="CE59" s="3">
        <f>SUMIF(Death_Base!$D53:$EC53,Deaths_Day1!CE$1,Death_Base!$D4:$EC4)</f>
        <v>98</v>
      </c>
      <c r="CF59" s="3">
        <f>SUMIF(Death_Base!$D53:$EC53,Deaths_Day1!CF$1,Death_Base!$D4:$EC4)</f>
        <v>99</v>
      </c>
      <c r="CG59" s="3">
        <f>SUMIF(Death_Base!$D53:$EC53,Deaths_Day1!CG$1,Death_Base!$D4:$EC4)</f>
        <v>99</v>
      </c>
      <c r="CH59" s="3">
        <f>SUMIF(Death_Base!$D53:$EC53,Deaths_Day1!CH$1,Death_Base!$D4:$EC4)</f>
        <v>100</v>
      </c>
      <c r="CI59" s="3">
        <f>SUMIF(Death_Base!$D53:$EC53,Deaths_Day1!CI$1,Death_Base!$D4:$EC4)</f>
        <v>100</v>
      </c>
      <c r="CJ59" s="3">
        <f>SUMIF(Death_Base!$D53:$EC53,Deaths_Day1!CJ$1,Death_Base!$D4:$EC4)</f>
        <v>101</v>
      </c>
      <c r="CK59" s="3">
        <f>SUMIF(Death_Base!$D53:$EC53,Deaths_Day1!CK$1,Death_Base!$D4:$EC4)</f>
        <v>101</v>
      </c>
      <c r="CL59" s="3">
        <f>SUMIF(Death_Base!$D53:$EC53,Deaths_Day1!CL$1,Death_Base!$D4:$EC4)</f>
        <v>102</v>
      </c>
      <c r="CM59" s="3">
        <f>SUMIF(Death_Base!$D53:$EC53,Deaths_Day1!CM$1,Death_Base!$D4:$EC4)</f>
        <v>102</v>
      </c>
      <c r="CN59" s="3">
        <f>SUMIF(Death_Base!$D53:$EC53,Deaths_Day1!CN$1,Death_Base!$D4:$EC4)</f>
        <v>102</v>
      </c>
      <c r="CO59" s="3">
        <f>SUMIF(Death_Base!$D53:$EC53,Deaths_Day1!CO$1,Death_Base!$D4:$EC4)</f>
        <v>103</v>
      </c>
      <c r="CP59" s="3">
        <f>SUMIF(Death_Base!$D53:$EC53,Deaths_Day1!CP$1,Death_Base!$D4:$EC4)</f>
        <v>103</v>
      </c>
      <c r="CQ59" s="3">
        <f>SUMIF(Death_Base!$D53:$EC53,Deaths_Day1!CQ$1,Death_Base!$D4:$EC4)</f>
        <v>103</v>
      </c>
      <c r="CR59" s="3">
        <f>SUMIF(Death_Base!$D53:$EC53,Deaths_Day1!CR$1,Death_Base!$D4:$EC4)</f>
        <v>103</v>
      </c>
      <c r="CS59" s="3">
        <f>SUMIF(Death_Base!$D53:$EC53,Deaths_Day1!CS$1,Death_Base!$D4:$EC4)</f>
        <v>103</v>
      </c>
      <c r="CT59" s="3">
        <f>SUMIF(Death_Base!$D53:$EC53,Deaths_Day1!CT$1,Death_Base!$D4:$EC4)</f>
        <v>0</v>
      </c>
      <c r="CU59" s="3">
        <f>SUMIF(Death_Base!$D53:$EC53,Deaths_Day1!CU$1,Death_Base!$D4:$EC4)</f>
        <v>0</v>
      </c>
      <c r="CV59" s="3">
        <f>SUMIF(Death_Base!$D53:$EC53,Deaths_Day1!CV$1,Death_Base!$D4:$EC4)</f>
        <v>0</v>
      </c>
      <c r="CW59" s="3">
        <f>SUMIF(Death_Base!$D53:$EC53,Deaths_Day1!CW$1,Death_Base!$D4:$EC4)</f>
        <v>0</v>
      </c>
      <c r="CX59" s="3">
        <f>SUMIF(Death_Base!$D53:$EC53,Deaths_Day1!CX$1,Death_Base!$D4:$EC4)</f>
        <v>0</v>
      </c>
      <c r="CY59" s="3">
        <f>SUMIF(Death_Base!$D53:$EC53,Deaths_Day1!CY$1,Death_Base!$D4:$EC4)</f>
        <v>0</v>
      </c>
      <c r="CZ59" s="3">
        <f>SUMIF(Death_Base!$D53:$EC53,Deaths_Day1!CZ$1,Death_Base!$D4:$EC4)</f>
        <v>0</v>
      </c>
      <c r="DA59" s="3">
        <f>SUMIF(Death_Base!$D53:$EC53,Deaths_Day1!DA$1,Death_Base!$D4:$EC4)</f>
        <v>0</v>
      </c>
      <c r="DB59" s="3">
        <f>SUMIF(Death_Base!$D53:$EC53,Deaths_Day1!DB$1,Death_Base!$D4:$EC4)</f>
        <v>0</v>
      </c>
      <c r="DC59" s="3">
        <f>SUMIF(Death_Base!$D53:$EC53,Deaths_Day1!DC$1,Death_Base!$D4:$EC4)</f>
        <v>0</v>
      </c>
      <c r="DD59" s="3">
        <f>SUMIF(Death_Base!$D53:$EC53,Deaths_Day1!DD$1,Death_Base!$D4:$EC4)</f>
        <v>0</v>
      </c>
      <c r="DE59" s="3">
        <f>SUMIF(Death_Base!$D53:$EC53,Deaths_Day1!DE$1,Death_Base!$D4:$EC4)</f>
        <v>0</v>
      </c>
      <c r="DF59" s="3">
        <f>SUMIF(Death_Base!$D53:$EC53,Deaths_Day1!DF$1,Death_Base!$D4:$EC4)</f>
        <v>0</v>
      </c>
      <c r="DG59" s="3">
        <f>SUMIF(Death_Base!$D53:$EC53,Deaths_Day1!DG$1,Death_Base!$D4:$EC4)</f>
        <v>0</v>
      </c>
      <c r="DH59" s="3">
        <f>SUMIF(Death_Base!$D53:$EC53,Deaths_Day1!DH$1,Death_Base!$D4:$EC4)</f>
        <v>0</v>
      </c>
      <c r="DI59" s="3">
        <f>SUMIF(Death_Base!$D53:$EC53,Deaths_Day1!DI$1,Death_Base!$D4:$EC4)</f>
        <v>0</v>
      </c>
      <c r="DJ59" s="3">
        <f>SUMIF(Death_Base!$D53:$EC53,Deaths_Day1!DJ$1,Death_Base!$D4:$EC4)</f>
        <v>0</v>
      </c>
      <c r="DK59" s="3">
        <f>SUMIF(Death_Base!$D53:$EC53,Deaths_Day1!DK$1,Death_Base!$D4:$EC4)</f>
        <v>0</v>
      </c>
      <c r="DL59" s="3">
        <f>SUMIF(Death_Base!$D53:$EC53,Deaths_Day1!DL$1,Death_Base!$D4:$EC4)</f>
        <v>0</v>
      </c>
      <c r="DM59" s="3">
        <f>SUMIF(Death_Base!$D53:$EC53,Deaths_Day1!DM$1,Death_Base!$D4:$EC4)</f>
        <v>0</v>
      </c>
      <c r="DN59" s="3">
        <f>SUMIF(Death_Base!$D53:$EC53,Deaths_Day1!DN$1,Death_Base!$D4:$EC4)</f>
        <v>0</v>
      </c>
      <c r="DO59" s="3">
        <f>SUMIF(Death_Base!$D53:$EC53,Deaths_Day1!DO$1,Death_Base!$D4:$EC4)</f>
        <v>0</v>
      </c>
      <c r="DP59" s="3">
        <f>SUMIF(Death_Base!$D53:$EC53,Deaths_Day1!DP$1,Death_Base!$D4:$EC4)</f>
        <v>0</v>
      </c>
      <c r="DQ59" s="3">
        <f>SUMIF(Death_Base!$D53:$EC53,Deaths_Day1!DQ$1,Death_Base!$D4:$EC4)</f>
        <v>0</v>
      </c>
      <c r="DR59" s="3">
        <f>SUMIF(Death_Base!$D53:$EC53,Deaths_Day1!DR$1,Death_Base!$D4:$EC4)</f>
        <v>0</v>
      </c>
      <c r="DS59" s="3">
        <f>SUMIF(Death_Base!$D53:$EC53,Deaths_Day1!DS$1,Death_Base!$D4:$EC4)</f>
        <v>0</v>
      </c>
      <c r="DT59" s="3">
        <f>SUMIF(Death_Base!$D53:$EC53,Deaths_Day1!DT$1,Death_Base!$D4:$EC4)</f>
        <v>0</v>
      </c>
      <c r="DU59" s="3">
        <f>SUMIF(Death_Base!$D53:$EC53,Deaths_Day1!DU$1,Death_Base!$D4:$EC4)</f>
        <v>0</v>
      </c>
      <c r="DV59" s="3">
        <f>SUMIF(Death_Base!$D53:$EC53,Deaths_Day1!DV$1,Death_Base!$D4:$EC4)</f>
        <v>0</v>
      </c>
      <c r="DW59" s="3">
        <f>SUMIF(Death_Base!$D53:$EC53,Deaths_Day1!DW$1,Death_Base!$D4:$EC4)</f>
        <v>0</v>
      </c>
      <c r="DX59" s="3">
        <f>SUMIF(Death_Base!$D53:$EC53,Deaths_Day1!DX$1,Death_Base!$D4:$EC4)</f>
        <v>0</v>
      </c>
      <c r="DY59" s="3">
        <f>SUMIF(Death_Base!$D53:$EC53,Deaths_Day1!DY$1,Death_Base!$D4:$EC4)</f>
        <v>0</v>
      </c>
      <c r="DZ59" s="3">
        <f>SUMIF(Death_Base!$D53:$EC53,Deaths_Day1!DZ$1,Death_Base!$D4:$EC4)</f>
        <v>0</v>
      </c>
      <c r="EA59" s="3">
        <f>SUMIF(Death_Base!$D53:$EC53,Deaths_Day1!EA$1,Death_Base!$D4:$EC4)</f>
        <v>0</v>
      </c>
      <c r="EB59" s="3">
        <f>SUMIF(Death_Base!$D53:$EC53,Deaths_Day1!EB$1,Death_Base!$D4:$EC4)</f>
        <v>0</v>
      </c>
      <c r="EC59" s="3">
        <f>SUMIF(Death_Base!$D53:$EC53,Deaths_Day1!EC$1,Death_Base!$D4:$EC4)</f>
        <v>0</v>
      </c>
      <c r="ED59" s="3">
        <f>SUMIF(Death_Base!$D53:$EC53,Deaths_Day1!ED$1,Death_Base!$D4:$EC4)</f>
        <v>0</v>
      </c>
      <c r="EE59" s="3">
        <f>SUMIF(Death_Base!$D53:$EC53,Deaths_Day1!EE$1,Death_Base!$D4:$EC4)</f>
        <v>0</v>
      </c>
      <c r="EF59" s="3">
        <f>SUMIF(Death_Base!$D53:$EC53,Deaths_Day1!EF$1,Death_Base!$D4:$EC4)</f>
        <v>0</v>
      </c>
      <c r="EG59" s="3"/>
      <c r="EH59" s="3"/>
      <c r="EI59" s="3"/>
      <c r="EJ59" s="3"/>
    </row>
    <row r="60" spans="2:140" x14ac:dyDescent="0.25">
      <c r="B60" s="1"/>
      <c r="C60" s="8">
        <f t="shared" si="180"/>
        <v>55</v>
      </c>
      <c r="D60" s="2" t="s">
        <v>406</v>
      </c>
      <c r="E60" s="2"/>
      <c r="F60" s="2"/>
      <c r="G60" s="3">
        <f>SUMIF(Death_Base!$D54:$EC54,Deaths_Day1!G$1,Death_Base!$D5:$EC5)</f>
        <v>1</v>
      </c>
      <c r="H60" s="3">
        <f>SUMIF(Death_Base!$D54:$EC54,Deaths_Day1!H$1,Death_Base!$D5:$EC5)</f>
        <v>3</v>
      </c>
      <c r="I60" s="3">
        <f>SUMIF(Death_Base!$D54:$EC54,Deaths_Day1!I$1,Death_Base!$D5:$EC5)</f>
        <v>6</v>
      </c>
      <c r="J60" s="3">
        <f>SUMIF(Death_Base!$D54:$EC54,Deaths_Day1!J$1,Death_Base!$D5:$EC5)</f>
        <v>11</v>
      </c>
      <c r="K60" s="3">
        <f>SUMIF(Death_Base!$D54:$EC54,Deaths_Day1!K$1,Death_Base!$D5:$EC5)</f>
        <v>15</v>
      </c>
      <c r="L60" s="3">
        <f>SUMIF(Death_Base!$D54:$EC54,Deaths_Day1!L$1,Death_Base!$D5:$EC5)</f>
        <v>25</v>
      </c>
      <c r="M60" s="3">
        <f>SUMIF(Death_Base!$D54:$EC54,Deaths_Day1!M$1,Death_Base!$D5:$EC5)</f>
        <v>34</v>
      </c>
      <c r="N60" s="3">
        <f>SUMIF(Death_Base!$D54:$EC54,Deaths_Day1!N$1,Death_Base!$D5:$EC5)</f>
        <v>46</v>
      </c>
      <c r="O60" s="3">
        <f>SUMIF(Death_Base!$D54:$EC54,Deaths_Day1!O$1,Death_Base!$D5:$EC5)</f>
        <v>59</v>
      </c>
      <c r="P60" s="3">
        <f>SUMIF(Death_Base!$D54:$EC54,Deaths_Day1!P$1,Death_Base!$D5:$EC5)</f>
        <v>77</v>
      </c>
      <c r="Q60" s="3">
        <f>SUMIF(Death_Base!$D54:$EC54,Deaths_Day1!Q$1,Death_Base!$D5:$EC5)</f>
        <v>92</v>
      </c>
      <c r="R60" s="3">
        <f>SUMIF(Death_Base!$D54:$EC54,Deaths_Day1!R$1,Death_Base!$D5:$EC5)</f>
        <v>111</v>
      </c>
      <c r="S60" s="3">
        <f>SUMIF(Death_Base!$D54:$EC54,Deaths_Day1!S$1,Death_Base!$D5:$EC5)</f>
        <v>136</v>
      </c>
      <c r="T60" s="3">
        <f>SUMIF(Death_Base!$D54:$EC54,Deaths_Day1!T$1,Death_Base!$D5:$EC5)</f>
        <v>159</v>
      </c>
      <c r="U60" s="3">
        <f>SUMIF(Death_Base!$D54:$EC54,Deaths_Day1!U$1,Death_Base!$D5:$EC5)</f>
        <v>201</v>
      </c>
      <c r="V60" s="3">
        <f>SUMIF(Death_Base!$D54:$EC54,Deaths_Day1!V$1,Death_Base!$D5:$EC5)</f>
        <v>240</v>
      </c>
      <c r="W60" s="3">
        <f>SUMIF(Death_Base!$D54:$EC54,Deaths_Day1!W$1,Death_Base!$D5:$EC5)</f>
        <v>324</v>
      </c>
      <c r="X60" s="3">
        <f>SUMIF(Death_Base!$D54:$EC54,Deaths_Day1!X$1,Death_Base!$D5:$EC5)</f>
        <v>359</v>
      </c>
      <c r="Y60" s="3">
        <f>SUMIF(Death_Base!$D54:$EC54,Deaths_Day1!Y$1,Death_Base!$D5:$EC5)</f>
        <v>445</v>
      </c>
      <c r="Z60" s="3">
        <f>SUMIF(Death_Base!$D54:$EC54,Deaths_Day1!Z$1,Death_Base!$D5:$EC5)</f>
        <v>486</v>
      </c>
      <c r="AA60" s="3">
        <f>SUMIF(Death_Base!$D54:$EC54,Deaths_Day1!AA$1,Death_Base!$D5:$EC5)</f>
        <v>564</v>
      </c>
      <c r="AB60" s="3">
        <f>SUMIF(Death_Base!$D54:$EC54,Deaths_Day1!AB$1,Death_Base!$D5:$EC5)</f>
        <v>686</v>
      </c>
      <c r="AC60" s="3">
        <f>SUMIF(Death_Base!$D54:$EC54,Deaths_Day1!AC$1,Death_Base!$D5:$EC5)</f>
        <v>819</v>
      </c>
      <c r="AD60" s="3">
        <f>SUMIF(Death_Base!$D54:$EC54,Deaths_Day1!AD$1,Death_Base!$D5:$EC5)</f>
        <v>950</v>
      </c>
      <c r="AE60" s="3">
        <f>SUMIF(Death_Base!$D54:$EC54,Deaths_Day1!AE$1,Death_Base!$D5:$EC5)</f>
        <v>1057</v>
      </c>
      <c r="AF60" s="3">
        <f>SUMIF(Death_Base!$D54:$EC54,Deaths_Day1!AF$1,Death_Base!$D5:$EC5)</f>
        <v>1124</v>
      </c>
      <c r="AG60" s="3">
        <f>SUMIF(Death_Base!$D54:$EC54,Deaths_Day1!AG$1,Death_Base!$D5:$EC5)</f>
        <v>1223</v>
      </c>
      <c r="AH60" s="3">
        <f>SUMIF(Death_Base!$D54:$EC54,Deaths_Day1!AH$1,Death_Base!$D5:$EC5)</f>
        <v>1328</v>
      </c>
      <c r="AI60" s="3">
        <f>SUMIF(Death_Base!$D54:$EC54,Deaths_Day1!AI$1,Death_Base!$D5:$EC5)</f>
        <v>1532</v>
      </c>
      <c r="AJ60" s="3">
        <f>SUMIF(Death_Base!$D54:$EC54,Deaths_Day1!AJ$1,Death_Base!$D5:$EC5)</f>
        <v>1736</v>
      </c>
      <c r="AK60" s="3">
        <f>SUMIF(Death_Base!$D54:$EC54,Deaths_Day1!AK$1,Death_Base!$D5:$EC5)</f>
        <v>1924</v>
      </c>
      <c r="AL60" s="3">
        <f>SUMIF(Death_Base!$D54:$EC54,Deaths_Day1!AL$1,Death_Base!$D5:$EC5)</f>
        <v>2141</v>
      </c>
      <c r="AM60" s="3">
        <f>SUMIF(Death_Base!$D54:$EC54,Deaths_Day1!AM$1,Death_Base!$D5:$EC5)</f>
        <v>2354</v>
      </c>
      <c r="AN60" s="3">
        <f>SUMIF(Death_Base!$D54:$EC54,Deaths_Day1!AN$1,Death_Base!$D5:$EC5)</f>
        <v>2462</v>
      </c>
      <c r="AO60" s="3">
        <f>SUMIF(Death_Base!$D54:$EC54,Deaths_Day1!AO$1,Death_Base!$D5:$EC5)</f>
        <v>2587</v>
      </c>
      <c r="AP60" s="3">
        <f>SUMIF(Death_Base!$D54:$EC54,Deaths_Day1!AP$1,Death_Base!$D5:$EC5)</f>
        <v>2741</v>
      </c>
      <c r="AQ60" s="3">
        <f>SUMIF(Death_Base!$D54:$EC54,Deaths_Day1!AQ$1,Death_Base!$D5:$EC5)</f>
        <v>2906</v>
      </c>
      <c r="AR60" s="3">
        <f>SUMIF(Death_Base!$D54:$EC54,Deaths_Day1!AR$1,Death_Base!$D5:$EC5)</f>
        <v>3331</v>
      </c>
      <c r="AS60" s="3">
        <f>SUMIF(Death_Base!$D54:$EC54,Deaths_Day1!AS$1,Death_Base!$D5:$EC5)</f>
        <v>3704</v>
      </c>
      <c r="AT60" s="3">
        <f>SUMIF(Death_Base!$D54:$EC54,Deaths_Day1!AT$1,Death_Base!$D5:$EC5)</f>
        <v>4057</v>
      </c>
      <c r="AU60" s="3">
        <f>SUMIF(Death_Base!$D54:$EC54,Deaths_Day1!AU$1,Death_Base!$D5:$EC5)</f>
        <v>4286</v>
      </c>
      <c r="AV60" s="3">
        <f>SUMIF(Death_Base!$D54:$EC54,Deaths_Day1!AV$1,Death_Base!$D5:$EC5)</f>
        <v>4603</v>
      </c>
      <c r="AW60" s="3">
        <f>SUMIF(Death_Base!$D54:$EC54,Deaths_Day1!AW$1,Death_Base!$D5:$EC5)</f>
        <v>5083</v>
      </c>
      <c r="AX60" s="3">
        <f>SUMIF(Death_Base!$D54:$EC54,Deaths_Day1!AX$1,Death_Base!$D5:$EC5)</f>
        <v>5513</v>
      </c>
      <c r="AY60" s="3">
        <f>SUMIF(Death_Base!$D54:$EC54,Deaths_Day1!AY$1,Death_Base!$D5:$EC5)</f>
        <v>6006</v>
      </c>
      <c r="AZ60" s="3">
        <f>SUMIF(Death_Base!$D54:$EC54,Deaths_Day1!AZ$1,Death_Base!$D5:$EC5)</f>
        <v>6412</v>
      </c>
      <c r="BA60" s="3">
        <f>SUMIF(Death_Base!$D54:$EC54,Deaths_Day1!BA$1,Death_Base!$D5:$EC5)</f>
        <v>6761</v>
      </c>
      <c r="BB60" s="3">
        <f>SUMIF(Death_Base!$D54:$EC54,Deaths_Day1!BB$1,Death_Base!$D5:$EC5)</f>
        <v>7051</v>
      </c>
      <c r="BC60" s="3">
        <f>SUMIF(Death_Base!$D54:$EC54,Deaths_Day1!BC$1,Death_Base!$D5:$EC5)</f>
        <v>7367</v>
      </c>
      <c r="BD60" s="3">
        <f>SUMIF(Death_Base!$D54:$EC54,Deaths_Day1!BD$1,Death_Base!$D5:$EC5)</f>
        <v>7938</v>
      </c>
      <c r="BE60" s="3">
        <f>SUMIF(Death_Base!$D54:$EC54,Deaths_Day1!BE$1,Death_Base!$D5:$EC5)</f>
        <v>8588</v>
      </c>
      <c r="BF60" s="3">
        <f>SUMIF(Death_Base!$D54:$EC54,Deaths_Day1!BF$1,Death_Base!$D5:$EC5)</f>
        <v>9190</v>
      </c>
      <c r="BG60" s="3">
        <f>SUMIF(Death_Base!$D54:$EC54,Deaths_Day1!BG$1,Death_Base!$D5:$EC5)</f>
        <v>10017</v>
      </c>
      <c r="BH60" s="3">
        <f>SUMIF(Death_Base!$D54:$EC54,Deaths_Day1!BH$1,Death_Base!$D5:$EC5)</f>
        <v>10656</v>
      </c>
      <c r="BI60" s="3">
        <f>SUMIF(Death_Base!$D54:$EC54,Deaths_Day1!BI$1,Death_Base!$D5:$EC5)</f>
        <v>11123</v>
      </c>
      <c r="BJ60" s="3">
        <f>SUMIF(Death_Base!$D54:$EC54,Deaths_Day1!BJ$1,Death_Base!$D5:$EC5)</f>
        <v>11653</v>
      </c>
      <c r="BK60" s="3">
        <f>SUMIF(Death_Base!$D54:$EC54,Deaths_Day1!BK$1,Death_Base!$D5:$EC5)</f>
        <v>12461</v>
      </c>
      <c r="BL60" s="3">
        <f>SUMIF(Death_Base!$D54:$EC54,Deaths_Day1!BL$1,Death_Base!$D5:$EC5)</f>
        <v>13240</v>
      </c>
      <c r="BM60" s="3">
        <f>SUMIF(Death_Base!$D54:$EC54,Deaths_Day1!BM$1,Death_Base!$D5:$EC5)</f>
        <v>13999</v>
      </c>
      <c r="BN60" s="3">
        <f>SUMIF(Death_Base!$D54:$EC54,Deaths_Day1!BN$1,Death_Base!$D5:$EC5)</f>
        <v>14962</v>
      </c>
      <c r="BO60" s="3">
        <f>SUMIF(Death_Base!$D54:$EC54,Deaths_Day1!BO$1,Death_Base!$D5:$EC5)</f>
        <v>15662</v>
      </c>
      <c r="BP60" s="3">
        <f>SUMIF(Death_Base!$D54:$EC54,Deaths_Day1!BP$1,Death_Base!$D5:$EC5)</f>
        <v>16118</v>
      </c>
      <c r="BQ60" s="3">
        <f>SUMIF(Death_Base!$D54:$EC54,Deaths_Day1!BQ$1,Death_Base!$D5:$EC5)</f>
        <v>16853</v>
      </c>
      <c r="BR60" s="3">
        <f>SUMIF(Death_Base!$D54:$EC54,Deaths_Day1!BR$1,Death_Base!$D5:$EC5)</f>
        <v>17983</v>
      </c>
      <c r="BS60" s="3">
        <f>SUMIF(Death_Base!$D54:$EC54,Deaths_Day1!BS$1,Death_Base!$D5:$EC5)</f>
        <v>18859</v>
      </c>
      <c r="BT60" s="3">
        <f>SUMIF(Death_Base!$D54:$EC54,Deaths_Day1!BT$1,Death_Base!$D5:$EC5)</f>
        <v>20047</v>
      </c>
      <c r="BU60" s="3">
        <f>SUMIF(Death_Base!$D54:$EC54,Deaths_Day1!BU$1,Death_Base!$D5:$EC5)</f>
        <v>21048</v>
      </c>
      <c r="BV60" s="3">
        <f>SUMIF(Death_Base!$D54:$EC54,Deaths_Day1!BV$1,Death_Base!$D5:$EC5)</f>
        <v>22013</v>
      </c>
      <c r="BW60" s="3">
        <f>SUMIF(Death_Base!$D54:$EC54,Deaths_Day1!BW$1,Death_Base!$D5:$EC5)</f>
        <v>22666</v>
      </c>
      <c r="BX60" s="3">
        <f>SUMIF(Death_Base!$D54:$EC54,Deaths_Day1!BX$1,Death_Base!$D5:$EC5)</f>
        <v>23473</v>
      </c>
      <c r="BY60" s="3">
        <f>SUMIF(Death_Base!$D54:$EC54,Deaths_Day1!BY$1,Death_Base!$D5:$EC5)</f>
        <v>24512</v>
      </c>
      <c r="BZ60" s="3">
        <f>SUMIF(Death_Base!$D54:$EC54,Deaths_Day1!BZ$1,Death_Base!$D5:$EC5)</f>
        <v>25598</v>
      </c>
      <c r="CA60" s="3">
        <f>SUMIF(Death_Base!$D54:$EC54,Deaths_Day1!CA$1,Death_Base!$D5:$EC5)</f>
        <v>26754</v>
      </c>
      <c r="CB60" s="3">
        <f>SUMIF(Death_Base!$D54:$EC54,Deaths_Day1!CB$1,Death_Base!$D5:$EC5)</f>
        <v>27878</v>
      </c>
      <c r="CC60" s="3">
        <f>SUMIF(Death_Base!$D54:$EC54,Deaths_Day1!CC$1,Death_Base!$D5:$EC5)</f>
        <v>28834</v>
      </c>
      <c r="CD60" s="3">
        <f>SUMIF(Death_Base!$D54:$EC54,Deaths_Day1!CD$1,Death_Base!$D5:$EC5)</f>
        <v>0</v>
      </c>
      <c r="CE60" s="3">
        <f>SUMIF(Death_Base!$D54:$EC54,Deaths_Day1!CE$1,Death_Base!$D5:$EC5)</f>
        <v>0</v>
      </c>
      <c r="CF60" s="3">
        <f>SUMIF(Death_Base!$D54:$EC54,Deaths_Day1!CF$1,Death_Base!$D5:$EC5)</f>
        <v>0</v>
      </c>
      <c r="CG60" s="3">
        <f>SUMIF(Death_Base!$D54:$EC54,Deaths_Day1!CG$1,Death_Base!$D5:$EC5)</f>
        <v>0</v>
      </c>
      <c r="CH60" s="3">
        <f>SUMIF(Death_Base!$D54:$EC54,Deaths_Day1!CH$1,Death_Base!$D5:$EC5)</f>
        <v>0</v>
      </c>
      <c r="CI60" s="3">
        <f>SUMIF(Death_Base!$D54:$EC54,Deaths_Day1!CI$1,Death_Base!$D5:$EC5)</f>
        <v>0</v>
      </c>
      <c r="CJ60" s="3">
        <f>SUMIF(Death_Base!$D54:$EC54,Deaths_Day1!CJ$1,Death_Base!$D5:$EC5)</f>
        <v>0</v>
      </c>
      <c r="CK60" s="3">
        <f>SUMIF(Death_Base!$D54:$EC54,Deaths_Day1!CK$1,Death_Base!$D5:$EC5)</f>
        <v>0</v>
      </c>
      <c r="CL60" s="3">
        <f>SUMIF(Death_Base!$D54:$EC54,Deaths_Day1!CL$1,Death_Base!$D5:$EC5)</f>
        <v>0</v>
      </c>
      <c r="CM60" s="3">
        <f>SUMIF(Death_Base!$D54:$EC54,Deaths_Day1!CM$1,Death_Base!$D5:$EC5)</f>
        <v>0</v>
      </c>
      <c r="CN60" s="3">
        <f>SUMIF(Death_Base!$D54:$EC54,Deaths_Day1!CN$1,Death_Base!$D5:$EC5)</f>
        <v>0</v>
      </c>
      <c r="CO60" s="3">
        <f>SUMIF(Death_Base!$D54:$EC54,Deaths_Day1!CO$1,Death_Base!$D5:$EC5)</f>
        <v>0</v>
      </c>
      <c r="CP60" s="3">
        <f>SUMIF(Death_Base!$D54:$EC54,Deaths_Day1!CP$1,Death_Base!$D5:$EC5)</f>
        <v>0</v>
      </c>
      <c r="CQ60" s="3">
        <f>SUMIF(Death_Base!$D54:$EC54,Deaths_Day1!CQ$1,Death_Base!$D5:$EC5)</f>
        <v>0</v>
      </c>
      <c r="CR60" s="3">
        <f>SUMIF(Death_Base!$D54:$EC54,Deaths_Day1!CR$1,Death_Base!$D5:$EC5)</f>
        <v>0</v>
      </c>
      <c r="CS60" s="3">
        <f>SUMIF(Death_Base!$D54:$EC54,Deaths_Day1!CS$1,Death_Base!$D5:$EC5)</f>
        <v>0</v>
      </c>
      <c r="CT60" s="3">
        <f>SUMIF(Death_Base!$D54:$EC54,Deaths_Day1!CT$1,Death_Base!$D5:$EC5)</f>
        <v>0</v>
      </c>
      <c r="CU60" s="3">
        <f>SUMIF(Death_Base!$D54:$EC54,Deaths_Day1!CU$1,Death_Base!$D5:$EC5)</f>
        <v>0</v>
      </c>
      <c r="CV60" s="3">
        <f>SUMIF(Death_Base!$D54:$EC54,Deaths_Day1!CV$1,Death_Base!$D5:$EC5)</f>
        <v>0</v>
      </c>
      <c r="CW60" s="3">
        <f>SUMIF(Death_Base!$D54:$EC54,Deaths_Day1!CW$1,Death_Base!$D5:$EC5)</f>
        <v>0</v>
      </c>
      <c r="CX60" s="3">
        <f>SUMIF(Death_Base!$D54:$EC54,Deaths_Day1!CX$1,Death_Base!$D5:$EC5)</f>
        <v>0</v>
      </c>
      <c r="CY60" s="3">
        <f>SUMIF(Death_Base!$D54:$EC54,Deaths_Day1!CY$1,Death_Base!$D5:$EC5)</f>
        <v>0</v>
      </c>
      <c r="CZ60" s="3">
        <f>SUMIF(Death_Base!$D54:$EC54,Deaths_Day1!CZ$1,Death_Base!$D5:$EC5)</f>
        <v>0</v>
      </c>
      <c r="DA60" s="3">
        <f>SUMIF(Death_Base!$D54:$EC54,Deaths_Day1!DA$1,Death_Base!$D5:$EC5)</f>
        <v>0</v>
      </c>
      <c r="DB60" s="3">
        <f>SUMIF(Death_Base!$D54:$EC54,Deaths_Day1!DB$1,Death_Base!$D5:$EC5)</f>
        <v>0</v>
      </c>
      <c r="DC60" s="3">
        <f>SUMIF(Death_Base!$D54:$EC54,Deaths_Day1!DC$1,Death_Base!$D5:$EC5)</f>
        <v>0</v>
      </c>
      <c r="DD60" s="3">
        <f>SUMIF(Death_Base!$D54:$EC54,Deaths_Day1!DD$1,Death_Base!$D5:$EC5)</f>
        <v>0</v>
      </c>
      <c r="DE60" s="3">
        <f>SUMIF(Death_Base!$D54:$EC54,Deaths_Day1!DE$1,Death_Base!$D5:$EC5)</f>
        <v>0</v>
      </c>
      <c r="DF60" s="3">
        <f>SUMIF(Death_Base!$D54:$EC54,Deaths_Day1!DF$1,Death_Base!$D5:$EC5)</f>
        <v>0</v>
      </c>
      <c r="DG60" s="3">
        <f>SUMIF(Death_Base!$D54:$EC54,Deaths_Day1!DG$1,Death_Base!$D5:$EC5)</f>
        <v>0</v>
      </c>
      <c r="DH60" s="3">
        <f>SUMIF(Death_Base!$D54:$EC54,Deaths_Day1!DH$1,Death_Base!$D5:$EC5)</f>
        <v>0</v>
      </c>
      <c r="DI60" s="3">
        <f>SUMIF(Death_Base!$D54:$EC54,Deaths_Day1!DI$1,Death_Base!$D5:$EC5)</f>
        <v>0</v>
      </c>
      <c r="DJ60" s="3">
        <f>SUMIF(Death_Base!$D54:$EC54,Deaths_Day1!DJ$1,Death_Base!$D5:$EC5)</f>
        <v>0</v>
      </c>
      <c r="DK60" s="3">
        <f>SUMIF(Death_Base!$D54:$EC54,Deaths_Day1!DK$1,Death_Base!$D5:$EC5)</f>
        <v>0</v>
      </c>
      <c r="DL60" s="3">
        <f>SUMIF(Death_Base!$D54:$EC54,Deaths_Day1!DL$1,Death_Base!$D5:$EC5)</f>
        <v>0</v>
      </c>
      <c r="DM60" s="3">
        <f>SUMIF(Death_Base!$D54:$EC54,Deaths_Day1!DM$1,Death_Base!$D5:$EC5)</f>
        <v>0</v>
      </c>
      <c r="DN60" s="3">
        <f>SUMIF(Death_Base!$D54:$EC54,Deaths_Day1!DN$1,Death_Base!$D5:$EC5)</f>
        <v>0</v>
      </c>
      <c r="DO60" s="3">
        <f>SUMIF(Death_Base!$D54:$EC54,Deaths_Day1!DO$1,Death_Base!$D5:$EC5)</f>
        <v>0</v>
      </c>
      <c r="DP60" s="3">
        <f>SUMIF(Death_Base!$D54:$EC54,Deaths_Day1!DP$1,Death_Base!$D5:$EC5)</f>
        <v>0</v>
      </c>
      <c r="DQ60" s="3">
        <f>SUMIF(Death_Base!$D54:$EC54,Deaths_Day1!DQ$1,Death_Base!$D5:$EC5)</f>
        <v>0</v>
      </c>
      <c r="DR60" s="3">
        <f>SUMIF(Death_Base!$D54:$EC54,Deaths_Day1!DR$1,Death_Base!$D5:$EC5)</f>
        <v>0</v>
      </c>
      <c r="DS60" s="3">
        <f>SUMIF(Death_Base!$D54:$EC54,Deaths_Day1!DS$1,Death_Base!$D5:$EC5)</f>
        <v>0</v>
      </c>
      <c r="DT60" s="3">
        <f>SUMIF(Death_Base!$D54:$EC54,Deaths_Day1!DT$1,Death_Base!$D5:$EC5)</f>
        <v>0</v>
      </c>
      <c r="DU60" s="3">
        <f>SUMIF(Death_Base!$D54:$EC54,Deaths_Day1!DU$1,Death_Base!$D5:$EC5)</f>
        <v>0</v>
      </c>
      <c r="DV60" s="3">
        <f>SUMIF(Death_Base!$D54:$EC54,Deaths_Day1!DV$1,Death_Base!$D5:$EC5)</f>
        <v>0</v>
      </c>
      <c r="DW60" s="3">
        <f>SUMIF(Death_Base!$D54:$EC54,Deaths_Day1!DW$1,Death_Base!$D5:$EC5)</f>
        <v>0</v>
      </c>
      <c r="DX60" s="3">
        <f>SUMIF(Death_Base!$D54:$EC54,Deaths_Day1!DX$1,Death_Base!$D5:$EC5)</f>
        <v>0</v>
      </c>
      <c r="DY60" s="3">
        <f>SUMIF(Death_Base!$D54:$EC54,Deaths_Day1!DY$1,Death_Base!$D5:$EC5)</f>
        <v>0</v>
      </c>
      <c r="DZ60" s="3">
        <f>SUMIF(Death_Base!$D54:$EC54,Deaths_Day1!DZ$1,Death_Base!$D5:$EC5)</f>
        <v>0</v>
      </c>
      <c r="EA60" s="3">
        <f>SUMIF(Death_Base!$D54:$EC54,Deaths_Day1!EA$1,Death_Base!$D5:$EC5)</f>
        <v>0</v>
      </c>
      <c r="EB60" s="3">
        <f>SUMIF(Death_Base!$D54:$EC54,Deaths_Day1!EB$1,Death_Base!$D5:$EC5)</f>
        <v>0</v>
      </c>
      <c r="EC60" s="3">
        <f>SUMIF(Death_Base!$D54:$EC54,Deaths_Day1!EC$1,Death_Base!$D5:$EC5)</f>
        <v>0</v>
      </c>
      <c r="ED60" s="3">
        <f>SUMIF(Death_Base!$D54:$EC54,Deaths_Day1!ED$1,Death_Base!$D5:$EC5)</f>
        <v>0</v>
      </c>
      <c r="EE60" s="3">
        <f>SUMIF(Death_Base!$D54:$EC54,Deaths_Day1!EE$1,Death_Base!$D5:$EC5)</f>
        <v>0</v>
      </c>
      <c r="EF60" s="3">
        <f>SUMIF(Death_Base!$D54:$EC54,Deaths_Day1!EF$1,Death_Base!$D5:$EC5)</f>
        <v>0</v>
      </c>
      <c r="EG60" s="3"/>
      <c r="EH60" s="3"/>
      <c r="EI60" s="3"/>
      <c r="EJ60" s="3"/>
    </row>
    <row r="61" spans="2:140" x14ac:dyDescent="0.25">
      <c r="B61" s="1"/>
      <c r="C61" s="8">
        <f t="shared" si="180"/>
        <v>60</v>
      </c>
      <c r="D61" s="2" t="s">
        <v>586</v>
      </c>
      <c r="E61" s="2"/>
      <c r="F61" s="2"/>
      <c r="G61" s="3">
        <f>SUMIF(Death_Base!$D55:$EC55,Deaths_Day1!G$1,Death_Base!$D6:$EC6)</f>
        <v>1</v>
      </c>
      <c r="H61" s="3">
        <f>SUMIF(Death_Base!$D55:$EC55,Deaths_Day1!H$1,Death_Base!$D6:$EC6)</f>
        <v>2</v>
      </c>
      <c r="I61" s="3">
        <f>SUMIF(Death_Base!$D55:$EC55,Deaths_Day1!I$1,Death_Base!$D6:$EC6)</f>
        <v>2</v>
      </c>
      <c r="J61" s="3">
        <f>SUMIF(Death_Base!$D55:$EC55,Deaths_Day1!J$1,Death_Base!$D6:$EC6)</f>
        <v>3</v>
      </c>
      <c r="K61" s="3">
        <f>SUMIF(Death_Base!$D55:$EC55,Deaths_Day1!K$1,Death_Base!$D6:$EC6)</f>
        <v>4</v>
      </c>
      <c r="L61" s="3">
        <f>SUMIF(Death_Base!$D55:$EC55,Deaths_Day1!L$1,Death_Base!$D6:$EC6)</f>
        <v>5</v>
      </c>
      <c r="M61" s="3">
        <f>SUMIF(Death_Base!$D55:$EC55,Deaths_Day1!M$1,Death_Base!$D6:$EC6)</f>
        <v>6</v>
      </c>
      <c r="N61" s="3">
        <f>SUMIF(Death_Base!$D55:$EC55,Deaths_Day1!N$1,Death_Base!$D6:$EC6)</f>
        <v>7</v>
      </c>
      <c r="O61" s="3">
        <f>SUMIF(Death_Base!$D55:$EC55,Deaths_Day1!O$1,Death_Base!$D6:$EC6)</f>
        <v>8</v>
      </c>
      <c r="P61" s="3">
        <f>SUMIF(Death_Base!$D55:$EC55,Deaths_Day1!P$1,Death_Base!$D6:$EC6)</f>
        <v>12</v>
      </c>
      <c r="Q61" s="3">
        <f>SUMIF(Death_Base!$D55:$EC55,Deaths_Day1!Q$1,Death_Base!$D6:$EC6)</f>
        <v>16</v>
      </c>
      <c r="R61" s="3">
        <f>SUMIF(Death_Base!$D55:$EC55,Deaths_Day1!R$1,Death_Base!$D6:$EC6)</f>
        <v>18</v>
      </c>
      <c r="S61" s="3">
        <f>SUMIF(Death_Base!$D55:$EC55,Deaths_Day1!S$1,Death_Base!$D6:$EC6)</f>
        <v>22</v>
      </c>
      <c r="T61" s="3">
        <f>SUMIF(Death_Base!$D55:$EC55,Deaths_Day1!T$1,Death_Base!$D6:$EC6)</f>
        <v>27</v>
      </c>
      <c r="U61" s="3">
        <f>SUMIF(Death_Base!$D55:$EC55,Deaths_Day1!U$1,Death_Base!$D6:$EC6)</f>
        <v>34</v>
      </c>
      <c r="V61" s="3">
        <f>SUMIF(Death_Base!$D55:$EC55,Deaths_Day1!V$1,Death_Base!$D6:$EC6)</f>
        <v>37</v>
      </c>
      <c r="W61" s="3">
        <f>SUMIF(Death_Base!$D55:$EC55,Deaths_Day1!W$1,Death_Base!$D6:$EC6)</f>
        <v>43</v>
      </c>
      <c r="X61" s="3">
        <f>SUMIF(Death_Base!$D55:$EC55,Deaths_Day1!X$1,Death_Base!$D6:$EC6)</f>
        <v>48</v>
      </c>
      <c r="Y61" s="3">
        <f>SUMIF(Death_Base!$D55:$EC55,Deaths_Day1!Y$1,Death_Base!$D6:$EC6)</f>
        <v>57</v>
      </c>
      <c r="Z61" s="3">
        <f>SUMIF(Death_Base!$D55:$EC55,Deaths_Day1!Z$1,Death_Base!$D6:$EC6)</f>
        <v>65</v>
      </c>
      <c r="AA61" s="3">
        <f>SUMIF(Death_Base!$D55:$EC55,Deaths_Day1!AA$1,Death_Base!$D6:$EC6)</f>
        <v>73</v>
      </c>
      <c r="AB61" s="3">
        <f>SUMIF(Death_Base!$D55:$EC55,Deaths_Day1!AB$1,Death_Base!$D6:$EC6)</f>
        <v>80</v>
      </c>
      <c r="AC61" s="3">
        <f>SUMIF(Death_Base!$D55:$EC55,Deaths_Day1!AC$1,Death_Base!$D6:$EC6)</f>
        <v>82</v>
      </c>
      <c r="AD61" s="3">
        <f>SUMIF(Death_Base!$D55:$EC55,Deaths_Day1!AD$1,Death_Base!$D6:$EC6)</f>
        <v>92</v>
      </c>
      <c r="AE61" s="3">
        <f>SUMIF(Death_Base!$D55:$EC55,Deaths_Day1!AE$1,Death_Base!$D6:$EC6)</f>
        <v>94</v>
      </c>
      <c r="AF61" s="3">
        <f>SUMIF(Death_Base!$D55:$EC55,Deaths_Day1!AF$1,Death_Base!$D6:$EC6)</f>
        <v>105</v>
      </c>
      <c r="AG61" s="3">
        <f>SUMIF(Death_Base!$D55:$EC55,Deaths_Day1!AG$1,Death_Base!$D6:$EC6)</f>
        <v>116</v>
      </c>
      <c r="AH61" s="3">
        <f>SUMIF(Death_Base!$D55:$EC55,Deaths_Day1!AH$1,Death_Base!$D6:$EC6)</f>
        <v>126</v>
      </c>
      <c r="AI61" s="3">
        <f>SUMIF(Death_Base!$D55:$EC55,Deaths_Day1!AI$1,Death_Base!$D6:$EC6)</f>
        <v>133</v>
      </c>
      <c r="AJ61" s="3">
        <f>SUMIF(Death_Base!$D55:$EC55,Deaths_Day1!AJ$1,Death_Base!$D6:$EC6)</f>
        <v>139</v>
      </c>
      <c r="AK61" s="3">
        <f>SUMIF(Death_Base!$D55:$EC55,Deaths_Day1!AK$1,Death_Base!$D6:$EC6)</f>
        <v>147</v>
      </c>
      <c r="AL61" s="3">
        <f>SUMIF(Death_Base!$D55:$EC55,Deaths_Day1!AL$1,Death_Base!$D6:$EC6)</f>
        <v>160</v>
      </c>
      <c r="AM61" s="3">
        <f>SUMIF(Death_Base!$D55:$EC55,Deaths_Day1!AM$1,Death_Base!$D6:$EC6)</f>
        <v>168</v>
      </c>
      <c r="AN61" s="3">
        <f>SUMIF(Death_Base!$D55:$EC55,Deaths_Day1!AN$1,Death_Base!$D6:$EC6)</f>
        <v>174</v>
      </c>
      <c r="AO61" s="3">
        <f>SUMIF(Death_Base!$D55:$EC55,Deaths_Day1!AO$1,Death_Base!$D6:$EC6)</f>
        <v>181</v>
      </c>
      <c r="AP61" s="3">
        <f>SUMIF(Death_Base!$D55:$EC55,Deaths_Day1!AP$1,Death_Base!$D6:$EC6)</f>
        <v>189</v>
      </c>
      <c r="AQ61" s="3">
        <f>SUMIF(Death_Base!$D55:$EC55,Deaths_Day1!AQ$1,Death_Base!$D6:$EC6)</f>
        <v>198</v>
      </c>
      <c r="AR61" s="3">
        <f>SUMIF(Death_Base!$D55:$EC55,Deaths_Day1!AR$1,Death_Base!$D6:$EC6)</f>
        <v>207</v>
      </c>
      <c r="AS61" s="3">
        <f>SUMIF(Death_Base!$D55:$EC55,Deaths_Day1!AS$1,Death_Base!$D6:$EC6)</f>
        <v>216</v>
      </c>
      <c r="AT61" s="3">
        <f>SUMIF(Death_Base!$D55:$EC55,Deaths_Day1!AT$1,Death_Base!$D6:$EC6)</f>
        <v>227</v>
      </c>
      <c r="AU61" s="3">
        <f>SUMIF(Death_Base!$D55:$EC55,Deaths_Day1!AU$1,Death_Base!$D6:$EC6)</f>
        <v>234</v>
      </c>
      <c r="AV61" s="3">
        <f>SUMIF(Death_Base!$D55:$EC55,Deaths_Day1!AV$1,Death_Base!$D6:$EC6)</f>
        <v>247</v>
      </c>
      <c r="AW61" s="3">
        <f>SUMIF(Death_Base!$D55:$EC55,Deaths_Day1!AW$1,Death_Base!$D6:$EC6)</f>
        <v>260</v>
      </c>
      <c r="AX61" s="3">
        <f>SUMIF(Death_Base!$D55:$EC55,Deaths_Day1!AX$1,Death_Base!$D6:$EC6)</f>
        <v>270</v>
      </c>
      <c r="AY61" s="3">
        <f>SUMIF(Death_Base!$D55:$EC55,Deaths_Day1!AY$1,Death_Base!$D6:$EC6)</f>
        <v>275</v>
      </c>
      <c r="AZ61" s="3">
        <f>SUMIF(Death_Base!$D55:$EC55,Deaths_Day1!AZ$1,Death_Base!$D6:$EC6)</f>
        <v>281</v>
      </c>
      <c r="BA61" s="3">
        <f>SUMIF(Death_Base!$D55:$EC55,Deaths_Day1!BA$1,Death_Base!$D6:$EC6)</f>
        <v>285</v>
      </c>
      <c r="BB61" s="3">
        <f>SUMIF(Death_Base!$D55:$EC55,Deaths_Day1!BB$1,Death_Base!$D6:$EC6)</f>
        <v>294</v>
      </c>
      <c r="BC61" s="3">
        <f>SUMIF(Death_Base!$D55:$EC55,Deaths_Day1!BC$1,Death_Base!$D6:$EC6)</f>
        <v>304</v>
      </c>
      <c r="BD61" s="3">
        <f>SUMIF(Death_Base!$D55:$EC55,Deaths_Day1!BD$1,Death_Base!$D6:$EC6)</f>
        <v>312</v>
      </c>
      <c r="BE61" s="3">
        <f>SUMIF(Death_Base!$D55:$EC55,Deaths_Day1!BE$1,Death_Base!$D6:$EC6)</f>
        <v>323</v>
      </c>
      <c r="BF61" s="3">
        <f>SUMIF(Death_Base!$D55:$EC55,Deaths_Day1!BF$1,Death_Base!$D6:$EC6)</f>
        <v>335</v>
      </c>
      <c r="BG61" s="3">
        <f>SUMIF(Death_Base!$D55:$EC55,Deaths_Day1!BG$1,Death_Base!$D6:$EC6)</f>
        <v>346</v>
      </c>
      <c r="BH61" s="3">
        <f>SUMIF(Death_Base!$D55:$EC55,Deaths_Day1!BH$1,Death_Base!$D6:$EC6)</f>
        <v>368</v>
      </c>
      <c r="BI61" s="3">
        <f>SUMIF(Death_Base!$D55:$EC55,Deaths_Day1!BI$1,Death_Base!$D6:$EC6)</f>
        <v>394</v>
      </c>
      <c r="BJ61" s="3">
        <f>SUMIF(Death_Base!$D55:$EC55,Deaths_Day1!BJ$1,Death_Base!$D6:$EC6)</f>
        <v>421</v>
      </c>
      <c r="BK61" s="3">
        <f>SUMIF(Death_Base!$D55:$EC55,Deaths_Day1!BK$1,Death_Base!$D6:$EC6)</f>
        <v>450</v>
      </c>
      <c r="BL61" s="3">
        <f>SUMIF(Death_Base!$D55:$EC55,Deaths_Day1!BL$1,Death_Base!$D6:$EC6)</f>
        <v>478</v>
      </c>
      <c r="BM61" s="3">
        <f>SUMIF(Death_Base!$D55:$EC55,Deaths_Day1!BM$1,Death_Base!$D6:$EC6)</f>
        <v>509</v>
      </c>
      <c r="BN61" s="3">
        <f>SUMIF(Death_Base!$D55:$EC55,Deaths_Day1!BN$1,Death_Base!$D6:$EC6)</f>
        <v>544</v>
      </c>
      <c r="BO61" s="3">
        <f>SUMIF(Death_Base!$D55:$EC55,Deaths_Day1!BO$1,Death_Base!$D6:$EC6)</f>
        <v>589</v>
      </c>
      <c r="BP61" s="3">
        <f>SUMIF(Death_Base!$D55:$EC55,Deaths_Day1!BP$1,Death_Base!$D6:$EC6)</f>
        <v>630</v>
      </c>
      <c r="BQ61" s="3">
        <f>SUMIF(Death_Base!$D55:$EC55,Deaths_Day1!BQ$1,Death_Base!$D6:$EC6)</f>
        <v>673</v>
      </c>
      <c r="BR61" s="3">
        <f>SUMIF(Death_Base!$D55:$EC55,Deaths_Day1!BR$1,Death_Base!$D6:$EC6)</f>
        <v>718</v>
      </c>
      <c r="BS61" s="3">
        <f>SUMIF(Death_Base!$D55:$EC55,Deaths_Day1!BS$1,Death_Base!$D6:$EC6)</f>
        <v>761</v>
      </c>
      <c r="BT61" s="3">
        <f>SUMIF(Death_Base!$D55:$EC55,Deaths_Day1!BT$1,Death_Base!$D6:$EC6)</f>
        <v>806</v>
      </c>
      <c r="BU61" s="3">
        <f>SUMIF(Death_Base!$D55:$EC55,Deaths_Day1!BU$1,Death_Base!$D6:$EC6)</f>
        <v>841</v>
      </c>
      <c r="BV61" s="3">
        <f>SUMIF(Death_Base!$D55:$EC55,Deaths_Day1!BV$1,Death_Base!$D6:$EC6)</f>
        <v>890</v>
      </c>
      <c r="BW61" s="3">
        <f>SUMIF(Death_Base!$D55:$EC55,Deaths_Day1!BW$1,Death_Base!$D6:$EC6)</f>
        <v>944</v>
      </c>
      <c r="BX61" s="3">
        <f>SUMIF(Death_Base!$D55:$EC55,Deaths_Day1!BX$1,Death_Base!$D6:$EC6)</f>
        <v>997</v>
      </c>
      <c r="BY61" s="3">
        <f>SUMIF(Death_Base!$D55:$EC55,Deaths_Day1!BY$1,Death_Base!$D6:$EC6)</f>
        <v>0</v>
      </c>
      <c r="BZ61" s="3">
        <f>SUMIF(Death_Base!$D55:$EC55,Deaths_Day1!BZ$1,Death_Base!$D6:$EC6)</f>
        <v>0</v>
      </c>
      <c r="CA61" s="3">
        <f>SUMIF(Death_Base!$D55:$EC55,Deaths_Day1!CA$1,Death_Base!$D6:$EC6)</f>
        <v>0</v>
      </c>
      <c r="CB61" s="3">
        <f>SUMIF(Death_Base!$D55:$EC55,Deaths_Day1!CB$1,Death_Base!$D6:$EC6)</f>
        <v>0</v>
      </c>
      <c r="CC61" s="3">
        <f>SUMIF(Death_Base!$D55:$EC55,Deaths_Day1!CC$1,Death_Base!$D6:$EC6)</f>
        <v>0</v>
      </c>
      <c r="CD61" s="3">
        <f>SUMIF(Death_Base!$D55:$EC55,Deaths_Day1!CD$1,Death_Base!$D6:$EC6)</f>
        <v>0</v>
      </c>
      <c r="CE61" s="3">
        <f>SUMIF(Death_Base!$D55:$EC55,Deaths_Day1!CE$1,Death_Base!$D6:$EC6)</f>
        <v>0</v>
      </c>
      <c r="CF61" s="3">
        <f>SUMIF(Death_Base!$D55:$EC55,Deaths_Day1!CF$1,Death_Base!$D6:$EC6)</f>
        <v>0</v>
      </c>
      <c r="CG61" s="3">
        <f>SUMIF(Death_Base!$D55:$EC55,Deaths_Day1!CG$1,Death_Base!$D6:$EC6)</f>
        <v>0</v>
      </c>
      <c r="CH61" s="3">
        <f>SUMIF(Death_Base!$D55:$EC55,Deaths_Day1!CH$1,Death_Base!$D6:$EC6)</f>
        <v>0</v>
      </c>
      <c r="CI61" s="3">
        <f>SUMIF(Death_Base!$D55:$EC55,Deaths_Day1!CI$1,Death_Base!$D6:$EC6)</f>
        <v>0</v>
      </c>
      <c r="CJ61" s="3">
        <f>SUMIF(Death_Base!$D55:$EC55,Deaths_Day1!CJ$1,Death_Base!$D6:$EC6)</f>
        <v>0</v>
      </c>
      <c r="CK61" s="3">
        <f>SUMIF(Death_Base!$D55:$EC55,Deaths_Day1!CK$1,Death_Base!$D6:$EC6)</f>
        <v>0</v>
      </c>
      <c r="CL61" s="3">
        <f>SUMIF(Death_Base!$D55:$EC55,Deaths_Day1!CL$1,Death_Base!$D6:$EC6)</f>
        <v>0</v>
      </c>
      <c r="CM61" s="3">
        <f>SUMIF(Death_Base!$D55:$EC55,Deaths_Day1!CM$1,Death_Base!$D6:$EC6)</f>
        <v>0</v>
      </c>
      <c r="CN61" s="3">
        <f>SUMIF(Death_Base!$D55:$EC55,Deaths_Day1!CN$1,Death_Base!$D6:$EC6)</f>
        <v>0</v>
      </c>
      <c r="CO61" s="3">
        <f>SUMIF(Death_Base!$D55:$EC55,Deaths_Day1!CO$1,Death_Base!$D6:$EC6)</f>
        <v>0</v>
      </c>
      <c r="CP61" s="3">
        <f>SUMIF(Death_Base!$D55:$EC55,Deaths_Day1!CP$1,Death_Base!$D6:$EC6)</f>
        <v>0</v>
      </c>
      <c r="CQ61" s="3">
        <f>SUMIF(Death_Base!$D55:$EC55,Deaths_Day1!CQ$1,Death_Base!$D6:$EC6)</f>
        <v>0</v>
      </c>
      <c r="CR61" s="3">
        <f>SUMIF(Death_Base!$D55:$EC55,Deaths_Day1!CR$1,Death_Base!$D6:$EC6)</f>
        <v>0</v>
      </c>
      <c r="CS61" s="3">
        <f>SUMIF(Death_Base!$D55:$EC55,Deaths_Day1!CS$1,Death_Base!$D6:$EC6)</f>
        <v>0</v>
      </c>
      <c r="CT61" s="3">
        <f>SUMIF(Death_Base!$D55:$EC55,Deaths_Day1!CT$1,Death_Base!$D6:$EC6)</f>
        <v>0</v>
      </c>
      <c r="CU61" s="3">
        <f>SUMIF(Death_Base!$D55:$EC55,Deaths_Day1!CU$1,Death_Base!$D6:$EC6)</f>
        <v>0</v>
      </c>
      <c r="CV61" s="3">
        <f>SUMIF(Death_Base!$D55:$EC55,Deaths_Day1!CV$1,Death_Base!$D6:$EC6)</f>
        <v>0</v>
      </c>
      <c r="CW61" s="3">
        <f>SUMIF(Death_Base!$D55:$EC55,Deaths_Day1!CW$1,Death_Base!$D6:$EC6)</f>
        <v>0</v>
      </c>
      <c r="CX61" s="3">
        <f>SUMIF(Death_Base!$D55:$EC55,Deaths_Day1!CX$1,Death_Base!$D6:$EC6)</f>
        <v>0</v>
      </c>
      <c r="CY61" s="3">
        <f>SUMIF(Death_Base!$D55:$EC55,Deaths_Day1!CY$1,Death_Base!$D6:$EC6)</f>
        <v>0</v>
      </c>
      <c r="CZ61" s="3">
        <f>SUMIF(Death_Base!$D55:$EC55,Deaths_Day1!CZ$1,Death_Base!$D6:$EC6)</f>
        <v>0</v>
      </c>
      <c r="DA61" s="3">
        <f>SUMIF(Death_Base!$D55:$EC55,Deaths_Day1!DA$1,Death_Base!$D6:$EC6)</f>
        <v>0</v>
      </c>
      <c r="DB61" s="3">
        <f>SUMIF(Death_Base!$D55:$EC55,Deaths_Day1!DB$1,Death_Base!$D6:$EC6)</f>
        <v>0</v>
      </c>
      <c r="DC61" s="3">
        <f>SUMIF(Death_Base!$D55:$EC55,Deaths_Day1!DC$1,Death_Base!$D6:$EC6)</f>
        <v>0</v>
      </c>
      <c r="DD61" s="3">
        <f>SUMIF(Death_Base!$D55:$EC55,Deaths_Day1!DD$1,Death_Base!$D6:$EC6)</f>
        <v>0</v>
      </c>
      <c r="DE61" s="3">
        <f>SUMIF(Death_Base!$D55:$EC55,Deaths_Day1!DE$1,Death_Base!$D6:$EC6)</f>
        <v>0</v>
      </c>
      <c r="DF61" s="3">
        <f>SUMIF(Death_Base!$D55:$EC55,Deaths_Day1!DF$1,Death_Base!$D6:$EC6)</f>
        <v>0</v>
      </c>
      <c r="DG61" s="3">
        <f>SUMIF(Death_Base!$D55:$EC55,Deaths_Day1!DG$1,Death_Base!$D6:$EC6)</f>
        <v>0</v>
      </c>
      <c r="DH61" s="3">
        <f>SUMIF(Death_Base!$D55:$EC55,Deaths_Day1!DH$1,Death_Base!$D6:$EC6)</f>
        <v>0</v>
      </c>
      <c r="DI61" s="3">
        <f>SUMIF(Death_Base!$D55:$EC55,Deaths_Day1!DI$1,Death_Base!$D6:$EC6)</f>
        <v>0</v>
      </c>
      <c r="DJ61" s="3">
        <f>SUMIF(Death_Base!$D55:$EC55,Deaths_Day1!DJ$1,Death_Base!$D6:$EC6)</f>
        <v>0</v>
      </c>
      <c r="DK61" s="3">
        <f>SUMIF(Death_Base!$D55:$EC55,Deaths_Day1!DK$1,Death_Base!$D6:$EC6)</f>
        <v>0</v>
      </c>
      <c r="DL61" s="3">
        <f>SUMIF(Death_Base!$D55:$EC55,Deaths_Day1!DL$1,Death_Base!$D6:$EC6)</f>
        <v>0</v>
      </c>
      <c r="DM61" s="3">
        <f>SUMIF(Death_Base!$D55:$EC55,Deaths_Day1!DM$1,Death_Base!$D6:$EC6)</f>
        <v>0</v>
      </c>
      <c r="DN61" s="3">
        <f>SUMIF(Death_Base!$D55:$EC55,Deaths_Day1!DN$1,Death_Base!$D6:$EC6)</f>
        <v>0</v>
      </c>
      <c r="DO61" s="3">
        <f>SUMIF(Death_Base!$D55:$EC55,Deaths_Day1!DO$1,Death_Base!$D6:$EC6)</f>
        <v>0</v>
      </c>
      <c r="DP61" s="3">
        <f>SUMIF(Death_Base!$D55:$EC55,Deaths_Day1!DP$1,Death_Base!$D6:$EC6)</f>
        <v>0</v>
      </c>
      <c r="DQ61" s="3">
        <f>SUMIF(Death_Base!$D55:$EC55,Deaths_Day1!DQ$1,Death_Base!$D6:$EC6)</f>
        <v>0</v>
      </c>
      <c r="DR61" s="3">
        <f>SUMIF(Death_Base!$D55:$EC55,Deaths_Day1!DR$1,Death_Base!$D6:$EC6)</f>
        <v>0</v>
      </c>
      <c r="DS61" s="3">
        <f>SUMIF(Death_Base!$D55:$EC55,Deaths_Day1!DS$1,Death_Base!$D6:$EC6)</f>
        <v>0</v>
      </c>
      <c r="DT61" s="3">
        <f>SUMIF(Death_Base!$D55:$EC55,Deaths_Day1!DT$1,Death_Base!$D6:$EC6)</f>
        <v>0</v>
      </c>
      <c r="DU61" s="3">
        <f>SUMIF(Death_Base!$D55:$EC55,Deaths_Day1!DU$1,Death_Base!$D6:$EC6)</f>
        <v>0</v>
      </c>
      <c r="DV61" s="3">
        <f>SUMIF(Death_Base!$D55:$EC55,Deaths_Day1!DV$1,Death_Base!$D6:$EC6)</f>
        <v>0</v>
      </c>
      <c r="DW61" s="3">
        <f>SUMIF(Death_Base!$D55:$EC55,Deaths_Day1!DW$1,Death_Base!$D6:$EC6)</f>
        <v>0</v>
      </c>
      <c r="DX61" s="3">
        <f>SUMIF(Death_Base!$D55:$EC55,Deaths_Day1!DX$1,Death_Base!$D6:$EC6)</f>
        <v>0</v>
      </c>
      <c r="DY61" s="3">
        <f>SUMIF(Death_Base!$D55:$EC55,Deaths_Day1!DY$1,Death_Base!$D6:$EC6)</f>
        <v>0</v>
      </c>
      <c r="DZ61" s="3">
        <f>SUMIF(Death_Base!$D55:$EC55,Deaths_Day1!DZ$1,Death_Base!$D6:$EC6)</f>
        <v>0</v>
      </c>
      <c r="EA61" s="3">
        <f>SUMIF(Death_Base!$D55:$EC55,Deaths_Day1!EA$1,Death_Base!$D6:$EC6)</f>
        <v>0</v>
      </c>
      <c r="EB61" s="3">
        <f>SUMIF(Death_Base!$D55:$EC55,Deaths_Day1!EB$1,Death_Base!$D6:$EC6)</f>
        <v>0</v>
      </c>
      <c r="EC61" s="3">
        <f>SUMIF(Death_Base!$D55:$EC55,Deaths_Day1!EC$1,Death_Base!$D6:$EC6)</f>
        <v>0</v>
      </c>
      <c r="ED61" s="3">
        <f>SUMIF(Death_Base!$D55:$EC55,Deaths_Day1!ED$1,Death_Base!$D6:$EC6)</f>
        <v>0</v>
      </c>
      <c r="EE61" s="3">
        <f>SUMIF(Death_Base!$D55:$EC55,Deaths_Day1!EE$1,Death_Base!$D6:$EC6)</f>
        <v>0</v>
      </c>
      <c r="EF61" s="3">
        <f>SUMIF(Death_Base!$D55:$EC55,Deaths_Day1!EF$1,Death_Base!$D6:$EC6)</f>
        <v>0</v>
      </c>
      <c r="EG61" s="3"/>
      <c r="EH61" s="3"/>
      <c r="EI61" s="3"/>
      <c r="EJ61" s="3"/>
    </row>
    <row r="62" spans="2:140" x14ac:dyDescent="0.25">
      <c r="B62" s="1"/>
      <c r="C62" s="8">
        <f t="shared" si="180"/>
        <v>0</v>
      </c>
      <c r="D62" s="2" t="s">
        <v>611</v>
      </c>
      <c r="E62" s="2"/>
      <c r="F62" s="2"/>
      <c r="G62" s="3">
        <f>SUMIF(Death_Base!$D56:$EC56,Deaths_Day1!G$1,Death_Base!$D7:$EC7)</f>
        <v>17</v>
      </c>
      <c r="H62" s="3">
        <f>SUMIF(Death_Base!$D56:$EC56,Deaths_Day1!H$1,Death_Base!$D7:$EC7)</f>
        <v>18</v>
      </c>
      <c r="I62" s="3">
        <f>SUMIF(Death_Base!$D56:$EC56,Deaths_Day1!I$1,Death_Base!$D7:$EC7)</f>
        <v>26</v>
      </c>
      <c r="J62" s="3">
        <f>SUMIF(Death_Base!$D56:$EC56,Deaths_Day1!J$1,Death_Base!$D7:$EC7)</f>
        <v>42</v>
      </c>
      <c r="K62" s="3">
        <f>SUMIF(Death_Base!$D56:$EC56,Deaths_Day1!K$1,Death_Base!$D7:$EC7)</f>
        <v>56</v>
      </c>
      <c r="L62" s="3">
        <f>SUMIF(Death_Base!$D56:$EC56,Deaths_Day1!L$1,Death_Base!$D7:$EC7)</f>
        <v>82</v>
      </c>
      <c r="M62" s="3">
        <f>SUMIF(Death_Base!$D56:$EC56,Deaths_Day1!M$1,Death_Base!$D7:$EC7)</f>
        <v>131</v>
      </c>
      <c r="N62" s="3">
        <f>SUMIF(Death_Base!$D56:$EC56,Deaths_Day1!N$1,Death_Base!$D7:$EC7)</f>
        <v>133</v>
      </c>
      <c r="O62" s="3">
        <f>SUMIF(Death_Base!$D56:$EC56,Deaths_Day1!O$1,Death_Base!$D7:$EC7)</f>
        <v>171</v>
      </c>
      <c r="P62" s="3">
        <f>SUMIF(Death_Base!$D56:$EC56,Deaths_Day1!P$1,Death_Base!$D7:$EC7)</f>
        <v>213</v>
      </c>
      <c r="Q62" s="3">
        <f>SUMIF(Death_Base!$D56:$EC56,Deaths_Day1!Q$1,Death_Base!$D7:$EC7)</f>
        <v>259</v>
      </c>
      <c r="R62" s="3">
        <f>SUMIF(Death_Base!$D56:$EC56,Deaths_Day1!R$1,Death_Base!$D7:$EC7)</f>
        <v>361</v>
      </c>
      <c r="S62" s="3">
        <f>SUMIF(Death_Base!$D56:$EC56,Deaths_Day1!S$1,Death_Base!$D7:$EC7)</f>
        <v>425</v>
      </c>
      <c r="T62" s="3">
        <f>SUMIF(Death_Base!$D56:$EC56,Deaths_Day1!T$1,Death_Base!$D7:$EC7)</f>
        <v>491</v>
      </c>
      <c r="U62" s="3">
        <f>SUMIF(Death_Base!$D56:$EC56,Deaths_Day1!U$1,Death_Base!$D7:$EC7)</f>
        <v>563</v>
      </c>
      <c r="V62" s="3">
        <f>SUMIF(Death_Base!$D56:$EC56,Deaths_Day1!V$1,Death_Base!$D7:$EC7)</f>
        <v>633</v>
      </c>
      <c r="W62" s="3">
        <f>SUMIF(Death_Base!$D56:$EC56,Deaths_Day1!W$1,Death_Base!$D7:$EC7)</f>
        <v>718</v>
      </c>
      <c r="X62" s="3">
        <f>SUMIF(Death_Base!$D56:$EC56,Deaths_Day1!X$1,Death_Base!$D7:$EC7)</f>
        <v>805</v>
      </c>
      <c r="Y62" s="3">
        <f>SUMIF(Death_Base!$D56:$EC56,Deaths_Day1!Y$1,Death_Base!$D7:$EC7)</f>
        <v>905</v>
      </c>
      <c r="Z62" s="3">
        <f>SUMIF(Death_Base!$D56:$EC56,Deaths_Day1!Z$1,Death_Base!$D7:$EC7)</f>
        <v>1012</v>
      </c>
      <c r="AA62" s="3">
        <f>SUMIF(Death_Base!$D56:$EC56,Deaths_Day1!AA$1,Death_Base!$D7:$EC7)</f>
        <v>1112</v>
      </c>
      <c r="AB62" s="3">
        <f>SUMIF(Death_Base!$D56:$EC56,Deaths_Day1!AB$1,Death_Base!$D7:$EC7)</f>
        <v>1117</v>
      </c>
      <c r="AC62" s="3">
        <f>SUMIF(Death_Base!$D56:$EC56,Deaths_Day1!AC$1,Death_Base!$D7:$EC7)</f>
        <v>1369</v>
      </c>
      <c r="AD62" s="3">
        <f>SUMIF(Death_Base!$D56:$EC56,Deaths_Day1!AD$1,Death_Base!$D7:$EC7)</f>
        <v>1521</v>
      </c>
      <c r="AE62" s="3">
        <f>SUMIF(Death_Base!$D56:$EC56,Deaths_Day1!AE$1,Death_Base!$D7:$EC7)</f>
        <v>1663</v>
      </c>
      <c r="AF62" s="3">
        <f>SUMIF(Death_Base!$D56:$EC56,Deaths_Day1!AF$1,Death_Base!$D7:$EC7)</f>
        <v>1766</v>
      </c>
      <c r="AG62" s="3">
        <f>SUMIF(Death_Base!$D56:$EC56,Deaths_Day1!AG$1,Death_Base!$D7:$EC7)</f>
        <v>1864</v>
      </c>
      <c r="AH62" s="3">
        <f>SUMIF(Death_Base!$D56:$EC56,Deaths_Day1!AH$1,Death_Base!$D7:$EC7)</f>
        <v>2003</v>
      </c>
      <c r="AI62" s="3">
        <f>SUMIF(Death_Base!$D56:$EC56,Deaths_Day1!AI$1,Death_Base!$D7:$EC7)</f>
        <v>2116</v>
      </c>
      <c r="AJ62" s="3">
        <f>SUMIF(Death_Base!$D56:$EC56,Deaths_Day1!AJ$1,Death_Base!$D7:$EC7)</f>
        <v>2238</v>
      </c>
      <c r="AK62" s="3">
        <f>SUMIF(Death_Base!$D56:$EC56,Deaths_Day1!AK$1,Death_Base!$D7:$EC7)</f>
        <v>2238</v>
      </c>
      <c r="AL62" s="3">
        <f>SUMIF(Death_Base!$D56:$EC56,Deaths_Day1!AL$1,Death_Base!$D7:$EC7)</f>
        <v>2443</v>
      </c>
      <c r="AM62" s="3">
        <f>SUMIF(Death_Base!$D56:$EC56,Deaths_Day1!AM$1,Death_Base!$D7:$EC7)</f>
        <v>2445</v>
      </c>
      <c r="AN62" s="3">
        <f>SUMIF(Death_Base!$D56:$EC56,Deaths_Day1!AN$1,Death_Base!$D7:$EC7)</f>
        <v>2595</v>
      </c>
      <c r="AO62" s="3">
        <f>SUMIF(Death_Base!$D56:$EC56,Deaths_Day1!AO$1,Death_Base!$D7:$EC7)</f>
        <v>2665</v>
      </c>
      <c r="AP62" s="3">
        <f>SUMIF(Death_Base!$D56:$EC56,Deaths_Day1!AP$1,Death_Base!$D7:$EC7)</f>
        <v>2717</v>
      </c>
      <c r="AQ62" s="3">
        <f>SUMIF(Death_Base!$D56:$EC56,Deaths_Day1!AQ$1,Death_Base!$D7:$EC7)</f>
        <v>2746</v>
      </c>
      <c r="AR62" s="3">
        <f>SUMIF(Death_Base!$D56:$EC56,Deaths_Day1!AR$1,Death_Base!$D7:$EC7)</f>
        <v>2790</v>
      </c>
      <c r="AS62" s="3">
        <f>SUMIF(Death_Base!$D56:$EC56,Deaths_Day1!AS$1,Death_Base!$D7:$EC7)</f>
        <v>2837</v>
      </c>
      <c r="AT62" s="3">
        <f>SUMIF(Death_Base!$D56:$EC56,Deaths_Day1!AT$1,Death_Base!$D7:$EC7)</f>
        <v>2872</v>
      </c>
      <c r="AU62" s="3">
        <f>SUMIF(Death_Base!$D56:$EC56,Deaths_Day1!AU$1,Death_Base!$D7:$EC7)</f>
        <v>2914</v>
      </c>
      <c r="AV62" s="3">
        <f>SUMIF(Death_Base!$D56:$EC56,Deaths_Day1!AV$1,Death_Base!$D7:$EC7)</f>
        <v>2947</v>
      </c>
      <c r="AW62" s="3">
        <f>SUMIF(Death_Base!$D56:$EC56,Deaths_Day1!AW$1,Death_Base!$D7:$EC7)</f>
        <v>2983</v>
      </c>
      <c r="AX62" s="3">
        <f>SUMIF(Death_Base!$D56:$EC56,Deaths_Day1!AX$1,Death_Base!$D7:$EC7)</f>
        <v>3015</v>
      </c>
      <c r="AY62" s="3">
        <f>SUMIF(Death_Base!$D56:$EC56,Deaths_Day1!AY$1,Death_Base!$D7:$EC7)</f>
        <v>3044</v>
      </c>
      <c r="AZ62" s="3">
        <f>SUMIF(Death_Base!$D56:$EC56,Deaths_Day1!AZ$1,Death_Base!$D7:$EC7)</f>
        <v>3072</v>
      </c>
      <c r="BA62" s="3">
        <f>SUMIF(Death_Base!$D56:$EC56,Deaths_Day1!BA$1,Death_Base!$D7:$EC7)</f>
        <v>3100</v>
      </c>
      <c r="BB62" s="3">
        <f>SUMIF(Death_Base!$D56:$EC56,Deaths_Day1!BB$1,Death_Base!$D7:$EC7)</f>
        <v>3123</v>
      </c>
      <c r="BC62" s="3">
        <f>SUMIF(Death_Base!$D56:$EC56,Deaths_Day1!BC$1,Death_Base!$D7:$EC7)</f>
        <v>3139</v>
      </c>
      <c r="BD62" s="3">
        <f>SUMIF(Death_Base!$D56:$EC56,Deaths_Day1!BD$1,Death_Base!$D7:$EC7)</f>
        <v>3161</v>
      </c>
      <c r="BE62" s="3">
        <f>SUMIF(Death_Base!$D56:$EC56,Deaths_Day1!BE$1,Death_Base!$D7:$EC7)</f>
        <v>3172</v>
      </c>
      <c r="BF62" s="3">
        <f>SUMIF(Death_Base!$D56:$EC56,Deaths_Day1!BF$1,Death_Base!$D7:$EC7)</f>
        <v>3180</v>
      </c>
      <c r="BG62" s="3">
        <f>SUMIF(Death_Base!$D56:$EC56,Deaths_Day1!BG$1,Death_Base!$D7:$EC7)</f>
        <v>3193</v>
      </c>
      <c r="BH62" s="3">
        <f>SUMIF(Death_Base!$D56:$EC56,Deaths_Day1!BH$1,Death_Base!$D7:$EC7)</f>
        <v>3203</v>
      </c>
      <c r="BI62" s="3">
        <f>SUMIF(Death_Base!$D56:$EC56,Deaths_Day1!BI$1,Death_Base!$D7:$EC7)</f>
        <v>3217</v>
      </c>
      <c r="BJ62" s="3">
        <f>SUMIF(Death_Base!$D56:$EC56,Deaths_Day1!BJ$1,Death_Base!$D7:$EC7)</f>
        <v>3230</v>
      </c>
      <c r="BK62" s="3">
        <f>SUMIF(Death_Base!$D56:$EC56,Deaths_Day1!BK$1,Death_Base!$D7:$EC7)</f>
        <v>3241</v>
      </c>
      <c r="BL62" s="3">
        <f>SUMIF(Death_Base!$D56:$EC56,Deaths_Day1!BL$1,Death_Base!$D7:$EC7)</f>
        <v>3249</v>
      </c>
      <c r="BM62" s="3">
        <f>SUMIF(Death_Base!$D56:$EC56,Deaths_Day1!BM$1,Death_Base!$D7:$EC7)</f>
        <v>3253</v>
      </c>
      <c r="BN62" s="3">
        <f>SUMIF(Death_Base!$D56:$EC56,Deaths_Day1!BN$1,Death_Base!$D7:$EC7)</f>
        <v>3259</v>
      </c>
      <c r="BO62" s="3">
        <f>SUMIF(Death_Base!$D56:$EC56,Deaths_Day1!BO$1,Death_Base!$D7:$EC7)</f>
        <v>3274</v>
      </c>
      <c r="BP62" s="3">
        <f>SUMIF(Death_Base!$D56:$EC56,Deaths_Day1!BP$1,Death_Base!$D7:$EC7)</f>
        <v>3274</v>
      </c>
      <c r="BQ62" s="3">
        <f>SUMIF(Death_Base!$D56:$EC56,Deaths_Day1!BQ$1,Death_Base!$D7:$EC7)</f>
        <v>3281</v>
      </c>
      <c r="BR62" s="3">
        <f>SUMIF(Death_Base!$D56:$EC56,Deaths_Day1!BR$1,Death_Base!$D7:$EC7)</f>
        <v>3285</v>
      </c>
      <c r="BS62" s="3">
        <f>SUMIF(Death_Base!$D56:$EC56,Deaths_Day1!BS$1,Death_Base!$D7:$EC7)</f>
        <v>3291</v>
      </c>
      <c r="BT62" s="3">
        <f>SUMIF(Death_Base!$D56:$EC56,Deaths_Day1!BT$1,Death_Base!$D7:$EC7)</f>
        <v>3296</v>
      </c>
      <c r="BU62" s="3">
        <f>SUMIF(Death_Base!$D56:$EC56,Deaths_Day1!BU$1,Death_Base!$D7:$EC7)</f>
        <v>3299</v>
      </c>
      <c r="BV62" s="3">
        <f>SUMIF(Death_Base!$D56:$EC56,Deaths_Day1!BV$1,Death_Base!$D7:$EC7)</f>
        <v>3304</v>
      </c>
      <c r="BW62" s="3">
        <f>SUMIF(Death_Base!$D56:$EC56,Deaths_Day1!BW$1,Death_Base!$D7:$EC7)</f>
        <v>3308</v>
      </c>
      <c r="BX62" s="3">
        <f>SUMIF(Death_Base!$D56:$EC56,Deaths_Day1!BX$1,Death_Base!$D7:$EC7)</f>
        <v>3309</v>
      </c>
      <c r="BY62" s="3">
        <f>SUMIF(Death_Base!$D56:$EC56,Deaths_Day1!BY$1,Death_Base!$D7:$EC7)</f>
        <v>3316</v>
      </c>
      <c r="BZ62" s="3">
        <f>SUMIF(Death_Base!$D56:$EC56,Deaths_Day1!BZ$1,Death_Base!$D7:$EC7)</f>
        <v>3322</v>
      </c>
      <c r="CA62" s="3">
        <f>SUMIF(Death_Base!$D56:$EC56,Deaths_Day1!CA$1,Death_Base!$D7:$EC7)</f>
        <v>3326</v>
      </c>
      <c r="CB62" s="3">
        <f>SUMIF(Death_Base!$D56:$EC56,Deaths_Day1!CB$1,Death_Base!$D7:$EC7)</f>
        <v>3330</v>
      </c>
      <c r="CC62" s="3">
        <f>SUMIF(Death_Base!$D56:$EC56,Deaths_Day1!CC$1,Death_Base!$D7:$EC7)</f>
        <v>3333</v>
      </c>
      <c r="CD62" s="3">
        <f>SUMIF(Death_Base!$D56:$EC56,Deaths_Day1!CD$1,Death_Base!$D7:$EC7)</f>
        <v>3335</v>
      </c>
      <c r="CE62" s="3">
        <f>SUMIF(Death_Base!$D56:$EC56,Deaths_Day1!CE$1,Death_Base!$D7:$EC7)</f>
        <v>3335</v>
      </c>
      <c r="CF62" s="3">
        <f>SUMIF(Death_Base!$D56:$EC56,Deaths_Day1!CF$1,Death_Base!$D7:$EC7)</f>
        <v>3337</v>
      </c>
      <c r="CG62" s="3">
        <f>SUMIF(Death_Base!$D56:$EC56,Deaths_Day1!CG$1,Death_Base!$D7:$EC7)</f>
        <v>3339</v>
      </c>
      <c r="CH62" s="3">
        <f>SUMIF(Death_Base!$D56:$EC56,Deaths_Day1!CH$1,Death_Base!$D7:$EC7)</f>
        <v>3340</v>
      </c>
      <c r="CI62" s="3">
        <f>SUMIF(Death_Base!$D56:$EC56,Deaths_Day1!CI$1,Death_Base!$D7:$EC7)</f>
        <v>3343</v>
      </c>
      <c r="CJ62" s="3">
        <f>SUMIF(Death_Base!$D56:$EC56,Deaths_Day1!CJ$1,Death_Base!$D7:$EC7)</f>
        <v>3343</v>
      </c>
      <c r="CK62" s="3">
        <f>SUMIF(Death_Base!$D56:$EC56,Deaths_Day1!CK$1,Death_Base!$D7:$EC7)</f>
        <v>3345</v>
      </c>
      <c r="CL62" s="3">
        <f>SUMIF(Death_Base!$D56:$EC56,Deaths_Day1!CL$1,Death_Base!$D7:$EC7)</f>
        <v>3345</v>
      </c>
      <c r="CM62" s="3">
        <f>SUMIF(Death_Base!$D56:$EC56,Deaths_Day1!CM$1,Death_Base!$D7:$EC7)</f>
        <v>3346</v>
      </c>
      <c r="CN62" s="3">
        <f>SUMIF(Death_Base!$D56:$EC56,Deaths_Day1!CN$1,Death_Base!$D7:$EC7)</f>
        <v>3346</v>
      </c>
      <c r="CO62" s="3">
        <f>SUMIF(Death_Base!$D56:$EC56,Deaths_Day1!CO$1,Death_Base!$D7:$EC7)</f>
        <v>4636</v>
      </c>
      <c r="CP62" s="3">
        <f>SUMIF(Death_Base!$D56:$EC56,Deaths_Day1!CP$1,Death_Base!$D7:$EC7)</f>
        <v>4636</v>
      </c>
      <c r="CQ62" s="3">
        <f>SUMIF(Death_Base!$D56:$EC56,Deaths_Day1!CQ$1,Death_Base!$D7:$EC7)</f>
        <v>4636</v>
      </c>
      <c r="CR62" s="3">
        <f>SUMIF(Death_Base!$D56:$EC56,Deaths_Day1!CR$1,Death_Base!$D7:$EC7)</f>
        <v>4636</v>
      </c>
      <c r="CS62" s="3">
        <f>SUMIF(Death_Base!$D56:$EC56,Deaths_Day1!CS$1,Death_Base!$D7:$EC7)</f>
        <v>4636</v>
      </c>
      <c r="CT62" s="3">
        <f>SUMIF(Death_Base!$D56:$EC56,Deaths_Day1!CT$1,Death_Base!$D7:$EC7)</f>
        <v>4636</v>
      </c>
      <c r="CU62" s="3">
        <f>SUMIF(Death_Base!$D56:$EC56,Deaths_Day1!CU$1,Death_Base!$D7:$EC7)</f>
        <v>4636</v>
      </c>
      <c r="CV62" s="3">
        <f>SUMIF(Death_Base!$D56:$EC56,Deaths_Day1!CV$1,Death_Base!$D7:$EC7)</f>
        <v>4636</v>
      </c>
      <c r="CW62" s="3">
        <f>SUMIF(Death_Base!$D56:$EC56,Deaths_Day1!CW$1,Death_Base!$D7:$EC7)</f>
        <v>4636</v>
      </c>
      <c r="CX62" s="3">
        <f>SUMIF(Death_Base!$D56:$EC56,Deaths_Day1!CX$1,Death_Base!$D7:$EC7)</f>
        <v>4637</v>
      </c>
      <c r="CY62" s="3">
        <f>SUMIF(Death_Base!$D56:$EC56,Deaths_Day1!CY$1,Death_Base!$D7:$EC7)</f>
        <v>4637</v>
      </c>
      <c r="CZ62" s="3">
        <f>SUMIF(Death_Base!$D56:$EC56,Deaths_Day1!CZ$1,Death_Base!$D7:$EC7)</f>
        <v>4637</v>
      </c>
      <c r="DA62" s="3">
        <f>SUMIF(Death_Base!$D56:$EC56,Deaths_Day1!DA$1,Death_Base!$D7:$EC7)</f>
        <v>4637</v>
      </c>
      <c r="DB62" s="3">
        <f>SUMIF(Death_Base!$D56:$EC56,Deaths_Day1!DB$1,Death_Base!$D7:$EC7)</f>
        <v>4637</v>
      </c>
      <c r="DC62" s="3">
        <f>SUMIF(Death_Base!$D56:$EC56,Deaths_Day1!DC$1,Death_Base!$D7:$EC7)</f>
        <v>4637</v>
      </c>
      <c r="DD62" s="3">
        <f>SUMIF(Death_Base!$D56:$EC56,Deaths_Day1!DD$1,Death_Base!$D7:$EC7)</f>
        <v>4637</v>
      </c>
      <c r="DE62" s="3">
        <f>SUMIF(Death_Base!$D56:$EC56,Deaths_Day1!DE$1,Death_Base!$D7:$EC7)</f>
        <v>4637</v>
      </c>
      <c r="DF62" s="3">
        <f>SUMIF(Death_Base!$D56:$EC56,Deaths_Day1!DF$1,Death_Base!$D7:$EC7)</f>
        <v>4637</v>
      </c>
      <c r="DG62" s="3">
        <f>SUMIF(Death_Base!$D56:$EC56,Deaths_Day1!DG$1,Death_Base!$D7:$EC7)</f>
        <v>4637</v>
      </c>
      <c r="DH62" s="3">
        <f>SUMIF(Death_Base!$D56:$EC56,Deaths_Day1!DH$1,Death_Base!$D7:$EC7)</f>
        <v>4637</v>
      </c>
      <c r="DI62" s="3">
        <f>SUMIF(Death_Base!$D56:$EC56,Deaths_Day1!DI$1,Death_Base!$D7:$EC7)</f>
        <v>4637</v>
      </c>
      <c r="DJ62" s="3">
        <f>SUMIF(Death_Base!$D56:$EC56,Deaths_Day1!DJ$1,Death_Base!$D7:$EC7)</f>
        <v>4637</v>
      </c>
      <c r="DK62" s="3">
        <f>SUMIF(Death_Base!$D56:$EC56,Deaths_Day1!DK$1,Death_Base!$D7:$EC7)</f>
        <v>4637</v>
      </c>
      <c r="DL62" s="3">
        <f>SUMIF(Death_Base!$D56:$EC56,Deaths_Day1!DL$1,Death_Base!$D7:$EC7)</f>
        <v>4637</v>
      </c>
      <c r="DM62" s="3">
        <f>SUMIF(Death_Base!$D56:$EC56,Deaths_Day1!DM$1,Death_Base!$D7:$EC7)</f>
        <v>4637</v>
      </c>
      <c r="DN62" s="3">
        <f>SUMIF(Death_Base!$D56:$EC56,Deaths_Day1!DN$1,Death_Base!$D7:$EC7)</f>
        <v>4637</v>
      </c>
      <c r="DO62" s="3">
        <f>SUMIF(Death_Base!$D56:$EC56,Deaths_Day1!DO$1,Death_Base!$D7:$EC7)</f>
        <v>4637</v>
      </c>
      <c r="DP62" s="3">
        <f>SUMIF(Death_Base!$D56:$EC56,Deaths_Day1!DP$1,Death_Base!$D7:$EC7)</f>
        <v>4637</v>
      </c>
      <c r="DQ62" s="3">
        <f>SUMIF(Death_Base!$D56:$EC56,Deaths_Day1!DQ$1,Death_Base!$D7:$EC7)</f>
        <v>4637</v>
      </c>
      <c r="DR62" s="3">
        <f>SUMIF(Death_Base!$D56:$EC56,Deaths_Day1!DR$1,Death_Base!$D7:$EC7)</f>
        <v>4638</v>
      </c>
      <c r="DS62" s="3">
        <f>SUMIF(Death_Base!$D56:$EC56,Deaths_Day1!DS$1,Death_Base!$D7:$EC7)</f>
        <v>4638</v>
      </c>
      <c r="DT62" s="3">
        <f>SUMIF(Death_Base!$D56:$EC56,Deaths_Day1!DT$1,Death_Base!$D7:$EC7)</f>
        <v>4638</v>
      </c>
      <c r="DU62" s="3">
        <f>SUMIF(Death_Base!$D56:$EC56,Deaths_Day1!DU$1,Death_Base!$D7:$EC7)</f>
        <v>4638</v>
      </c>
      <c r="DV62" s="3">
        <f>SUMIF(Death_Base!$D56:$EC56,Deaths_Day1!DV$1,Death_Base!$D7:$EC7)</f>
        <v>4638</v>
      </c>
      <c r="DW62" s="3">
        <f>SUMIF(Death_Base!$D56:$EC56,Deaths_Day1!DW$1,Death_Base!$D7:$EC7)</f>
        <v>4638</v>
      </c>
      <c r="DX62" s="3">
        <f>SUMIF(Death_Base!$D56:$EC56,Deaths_Day1!DX$1,Death_Base!$D7:$EC7)</f>
        <v>4638</v>
      </c>
      <c r="DY62" s="3">
        <f>SUMIF(Death_Base!$D56:$EC56,Deaths_Day1!DY$1,Death_Base!$D7:$EC7)</f>
        <v>4638</v>
      </c>
      <c r="DZ62" s="3">
        <f>SUMIF(Death_Base!$D56:$EC56,Deaths_Day1!DZ$1,Death_Base!$D7:$EC7)</f>
        <v>4638</v>
      </c>
      <c r="EA62" s="3">
        <f>SUMIF(Death_Base!$D56:$EC56,Deaths_Day1!EA$1,Death_Base!$D7:$EC7)</f>
        <v>4638</v>
      </c>
      <c r="EB62" s="3">
        <f>SUMIF(Death_Base!$D56:$EC56,Deaths_Day1!EB$1,Death_Base!$D7:$EC7)</f>
        <v>4638</v>
      </c>
      <c r="EC62" s="3">
        <f>SUMIF(Death_Base!$D56:$EC56,Deaths_Day1!EC$1,Death_Base!$D7:$EC7)</f>
        <v>4638</v>
      </c>
      <c r="ED62" s="3">
        <f>SUMIF(Death_Base!$D56:$EC56,Deaths_Day1!ED$1,Death_Base!$D7:$EC7)</f>
        <v>4638</v>
      </c>
      <c r="EE62" s="3">
        <f>SUMIF(Death_Base!$D56:$EC56,Deaths_Day1!EE$1,Death_Base!$D7:$EC7)</f>
        <v>4638</v>
      </c>
      <c r="EF62" s="3">
        <f>SUMIF(Death_Base!$D56:$EC56,Deaths_Day1!EF$1,Death_Base!$D7:$EC7)</f>
        <v>4638</v>
      </c>
      <c r="EG62" s="3"/>
      <c r="EH62" s="3"/>
      <c r="EI62" s="3"/>
      <c r="EJ62" s="3"/>
    </row>
    <row r="63" spans="2:140" x14ac:dyDescent="0.25">
      <c r="B63" s="1"/>
      <c r="C63" s="8">
        <f t="shared" si="180"/>
        <v>24</v>
      </c>
      <c r="D63" s="2" t="s">
        <v>848</v>
      </c>
      <c r="E63" s="2"/>
      <c r="F63" s="2"/>
      <c r="G63" s="3">
        <f>SUMIF(Death_Base!$D57:$EC57,Deaths_Day1!G$1,Death_Base!$D8:$EC8)</f>
        <v>1</v>
      </c>
      <c r="H63" s="3">
        <f>SUMIF(Death_Base!$D57:$EC57,Deaths_Day1!H$1,Death_Base!$D8:$EC8)</f>
        <v>1</v>
      </c>
      <c r="I63" s="3">
        <f>SUMIF(Death_Base!$D57:$EC57,Deaths_Day1!I$1,Death_Base!$D8:$EC8)</f>
        <v>1</v>
      </c>
      <c r="J63" s="3">
        <f>SUMIF(Death_Base!$D57:$EC57,Deaths_Day1!J$1,Death_Base!$D8:$EC8)</f>
        <v>1</v>
      </c>
      <c r="K63" s="3">
        <f>SUMIF(Death_Base!$D57:$EC57,Deaths_Day1!K$1,Death_Base!$D8:$EC8)</f>
        <v>1</v>
      </c>
      <c r="L63" s="3">
        <f>SUMIF(Death_Base!$D57:$EC57,Deaths_Day1!L$1,Death_Base!$D8:$EC8)</f>
        <v>1</v>
      </c>
      <c r="M63" s="3">
        <f>SUMIF(Death_Base!$D57:$EC57,Deaths_Day1!M$1,Death_Base!$D8:$EC8)</f>
        <v>1</v>
      </c>
      <c r="N63" s="3">
        <f>SUMIF(Death_Base!$D57:$EC57,Deaths_Day1!N$1,Death_Base!$D8:$EC8)</f>
        <v>1</v>
      </c>
      <c r="O63" s="3">
        <f>SUMIF(Death_Base!$D57:$EC57,Deaths_Day1!O$1,Death_Base!$D8:$EC8)</f>
        <v>1</v>
      </c>
      <c r="P63" s="3">
        <f>SUMIF(Death_Base!$D57:$EC57,Deaths_Day1!P$1,Death_Base!$D8:$EC8)</f>
        <v>1</v>
      </c>
      <c r="Q63" s="3">
        <f>SUMIF(Death_Base!$D57:$EC57,Deaths_Day1!Q$1,Death_Base!$D8:$EC8)</f>
        <v>1</v>
      </c>
      <c r="R63" s="3">
        <f>SUMIF(Death_Base!$D57:$EC57,Deaths_Day1!R$1,Death_Base!$D8:$EC8)</f>
        <v>2</v>
      </c>
      <c r="S63" s="3">
        <f>SUMIF(Death_Base!$D57:$EC57,Deaths_Day1!S$1,Death_Base!$D8:$EC8)</f>
        <v>2</v>
      </c>
      <c r="T63" s="3">
        <f>SUMIF(Death_Base!$D57:$EC57,Deaths_Day1!T$1,Death_Base!$D8:$EC8)</f>
        <v>2</v>
      </c>
      <c r="U63" s="3">
        <f>SUMIF(Death_Base!$D57:$EC57,Deaths_Day1!U$1,Death_Base!$D8:$EC8)</f>
        <v>2</v>
      </c>
      <c r="V63" s="3">
        <f>SUMIF(Death_Base!$D57:$EC57,Deaths_Day1!V$1,Death_Base!$D8:$EC8)</f>
        <v>2</v>
      </c>
      <c r="W63" s="3">
        <f>SUMIF(Death_Base!$D57:$EC57,Deaths_Day1!W$1,Death_Base!$D8:$EC8)</f>
        <v>3</v>
      </c>
      <c r="X63" s="3">
        <f>SUMIF(Death_Base!$D57:$EC57,Deaths_Day1!X$1,Death_Base!$D8:$EC8)</f>
        <v>4</v>
      </c>
      <c r="Y63" s="3">
        <f>SUMIF(Death_Base!$D57:$EC57,Deaths_Day1!Y$1,Death_Base!$D8:$EC8)</f>
        <v>4</v>
      </c>
      <c r="Z63" s="3">
        <f>SUMIF(Death_Base!$D57:$EC57,Deaths_Day1!Z$1,Death_Base!$D8:$EC8)</f>
        <v>6</v>
      </c>
      <c r="AA63" s="3">
        <f>SUMIF(Death_Base!$D57:$EC57,Deaths_Day1!AA$1,Death_Base!$D8:$EC8)</f>
        <v>9</v>
      </c>
      <c r="AB63" s="3">
        <f>SUMIF(Death_Base!$D57:$EC57,Deaths_Day1!AB$1,Death_Base!$D8:$EC8)</f>
        <v>11</v>
      </c>
      <c r="AC63" s="3">
        <f>SUMIF(Death_Base!$D57:$EC57,Deaths_Day1!AC$1,Death_Base!$D8:$EC8)</f>
        <v>19</v>
      </c>
      <c r="AD63" s="3">
        <f>SUMIF(Death_Base!$D57:$EC57,Deaths_Day1!AD$1,Death_Base!$D8:$EC8)</f>
        <v>19</v>
      </c>
      <c r="AE63" s="3">
        <f>SUMIF(Death_Base!$D57:$EC57,Deaths_Day1!AE$1,Death_Base!$D8:$EC8)</f>
        <v>33</v>
      </c>
      <c r="AF63" s="3">
        <f>SUMIF(Death_Base!$D57:$EC57,Deaths_Day1!AF$1,Death_Base!$D8:$EC8)</f>
        <v>48</v>
      </c>
      <c r="AG63" s="3">
        <f>SUMIF(Death_Base!$D57:$EC57,Deaths_Day1!AG$1,Death_Base!$D8:$EC8)</f>
        <v>48</v>
      </c>
      <c r="AH63" s="3">
        <f>SUMIF(Death_Base!$D57:$EC57,Deaths_Day1!AH$1,Death_Base!$D8:$EC8)</f>
        <v>79</v>
      </c>
      <c r="AI63" s="3">
        <f>SUMIF(Death_Base!$D57:$EC57,Deaths_Day1!AI$1,Death_Base!$D8:$EC8)</f>
        <v>91</v>
      </c>
      <c r="AJ63" s="3">
        <f>SUMIF(Death_Base!$D57:$EC57,Deaths_Day1!AJ$1,Death_Base!$D8:$EC8)</f>
        <v>91</v>
      </c>
      <c r="AK63" s="3">
        <f>SUMIF(Death_Base!$D57:$EC57,Deaths_Day1!AK$1,Death_Base!$D8:$EC8)</f>
        <v>149</v>
      </c>
      <c r="AL63" s="3">
        <f>SUMIF(Death_Base!$D57:$EC57,Deaths_Day1!AL$1,Death_Base!$D8:$EC8)</f>
        <v>149</v>
      </c>
      <c r="AM63" s="3">
        <f>SUMIF(Death_Base!$D57:$EC57,Deaths_Day1!AM$1,Death_Base!$D8:$EC8)</f>
        <v>149</v>
      </c>
      <c r="AN63" s="3">
        <f>SUMIF(Death_Base!$D57:$EC57,Deaths_Day1!AN$1,Death_Base!$D8:$EC8)</f>
        <v>244</v>
      </c>
      <c r="AO63" s="3">
        <f>SUMIF(Death_Base!$D57:$EC57,Deaths_Day1!AO$1,Death_Base!$D8:$EC8)</f>
        <v>451</v>
      </c>
      <c r="AP63" s="3">
        <f>SUMIF(Death_Base!$D57:$EC57,Deaths_Day1!AP$1,Death_Base!$D8:$EC8)</f>
        <v>563</v>
      </c>
      <c r="AQ63" s="3">
        <f>SUMIF(Death_Base!$D57:$EC57,Deaths_Day1!AQ$1,Death_Base!$D8:$EC8)</f>
        <v>676</v>
      </c>
      <c r="AR63" s="3">
        <f>SUMIF(Death_Base!$D57:$EC57,Deaths_Day1!AR$1,Death_Base!$D8:$EC8)</f>
        <v>862</v>
      </c>
      <c r="AS63" s="3">
        <f>SUMIF(Death_Base!$D57:$EC57,Deaths_Day1!AS$1,Death_Base!$D8:$EC8)</f>
        <v>1102</v>
      </c>
      <c r="AT63" s="3">
        <f>SUMIF(Death_Base!$D57:$EC57,Deaths_Day1!AT$1,Death_Base!$D8:$EC8)</f>
        <v>1333</v>
      </c>
      <c r="AU63" s="3">
        <f>SUMIF(Death_Base!$D57:$EC57,Deaths_Day1!AU$1,Death_Base!$D8:$EC8)</f>
        <v>1698</v>
      </c>
      <c r="AV63" s="3">
        <f>SUMIF(Death_Base!$D57:$EC57,Deaths_Day1!AV$1,Death_Base!$D8:$EC8)</f>
        <v>1997</v>
      </c>
      <c r="AW63" s="3">
        <f>SUMIF(Death_Base!$D57:$EC57,Deaths_Day1!AW$1,Death_Base!$D8:$EC8)</f>
        <v>2317</v>
      </c>
      <c r="AX63" s="3">
        <f>SUMIF(Death_Base!$D57:$EC57,Deaths_Day1!AX$1,Death_Base!$D8:$EC8)</f>
        <v>2611</v>
      </c>
      <c r="AY63" s="3">
        <f>SUMIF(Death_Base!$D57:$EC57,Deaths_Day1!AY$1,Death_Base!$D8:$EC8)</f>
        <v>3030</v>
      </c>
      <c r="AZ63" s="3">
        <f>SUMIF(Death_Base!$D57:$EC57,Deaths_Day1!AZ$1,Death_Base!$D8:$EC8)</f>
        <v>3532</v>
      </c>
      <c r="BA63" s="3">
        <f>SUMIF(Death_Base!$D57:$EC57,Deaths_Day1!BA$1,Death_Base!$D8:$EC8)</f>
        <v>4414</v>
      </c>
      <c r="BB63" s="3">
        <f>SUMIF(Death_Base!$D57:$EC57,Deaths_Day1!BB$1,Death_Base!$D8:$EC8)</f>
        <v>5398</v>
      </c>
      <c r="BC63" s="3">
        <f>SUMIF(Death_Base!$D57:$EC57,Deaths_Day1!BC$1,Death_Base!$D8:$EC8)</f>
        <v>6520</v>
      </c>
      <c r="BD63" s="3">
        <f>SUMIF(Death_Base!$D57:$EC57,Deaths_Day1!BD$1,Death_Base!$D8:$EC8)</f>
        <v>7574</v>
      </c>
      <c r="BE63" s="3">
        <f>SUMIF(Death_Base!$D57:$EC57,Deaths_Day1!BE$1,Death_Base!$D8:$EC8)</f>
        <v>8093</v>
      </c>
      <c r="BF63" s="3">
        <f>SUMIF(Death_Base!$D57:$EC57,Deaths_Day1!BF$1,Death_Base!$D8:$EC8)</f>
        <v>8926</v>
      </c>
      <c r="BG63" s="3">
        <f>SUMIF(Death_Base!$D57:$EC57,Deaths_Day1!BG$1,Death_Base!$D8:$EC8)</f>
        <v>10343</v>
      </c>
      <c r="BH63" s="3">
        <f>SUMIF(Death_Base!$D57:$EC57,Deaths_Day1!BH$1,Death_Base!$D8:$EC8)</f>
        <v>10887</v>
      </c>
      <c r="BI63" s="3">
        <f>SUMIF(Death_Base!$D57:$EC57,Deaths_Day1!BI$1,Death_Base!$D8:$EC8)</f>
        <v>12228</v>
      </c>
      <c r="BJ63" s="3">
        <f>SUMIF(Death_Base!$D57:$EC57,Deaths_Day1!BJ$1,Death_Base!$D8:$EC8)</f>
        <v>13215</v>
      </c>
      <c r="BK63" s="3">
        <f>SUMIF(Death_Base!$D57:$EC57,Deaths_Day1!BK$1,Death_Base!$D8:$EC8)</f>
        <v>13851</v>
      </c>
      <c r="BL63" s="3">
        <f>SUMIF(Death_Base!$D57:$EC57,Deaths_Day1!BL$1,Death_Base!$D8:$EC8)</f>
        <v>14412</v>
      </c>
      <c r="BM63" s="3">
        <f>SUMIF(Death_Base!$D57:$EC57,Deaths_Day1!BM$1,Death_Base!$D8:$EC8)</f>
        <v>14986</v>
      </c>
      <c r="BN63" s="3">
        <f>SUMIF(Death_Base!$D57:$EC57,Deaths_Day1!BN$1,Death_Base!$D8:$EC8)</f>
        <v>15731</v>
      </c>
      <c r="BO63" s="3">
        <f>SUMIF(Death_Base!$D57:$EC57,Deaths_Day1!BO$1,Death_Base!$D8:$EC8)</f>
        <v>17169</v>
      </c>
      <c r="BP63" s="3">
        <f>SUMIF(Death_Base!$D57:$EC57,Deaths_Day1!BP$1,Death_Base!$D8:$EC8)</f>
        <v>17922</v>
      </c>
      <c r="BQ63" s="3">
        <f>SUMIF(Death_Base!$D57:$EC57,Deaths_Day1!BQ$1,Death_Base!$D8:$EC8)</f>
        <v>18683</v>
      </c>
      <c r="BR63" s="3">
        <f>SUMIF(Death_Base!$D57:$EC57,Deaths_Day1!BR$1,Death_Base!$D8:$EC8)</f>
        <v>19325</v>
      </c>
      <c r="BS63" s="3">
        <f>SUMIF(Death_Base!$D57:$EC57,Deaths_Day1!BS$1,Death_Base!$D8:$EC8)</f>
        <v>19720</v>
      </c>
      <c r="BT63" s="3">
        <f>SUMIF(Death_Base!$D57:$EC57,Deaths_Day1!BT$1,Death_Base!$D8:$EC8)</f>
        <v>20267</v>
      </c>
      <c r="BU63" s="3">
        <f>SUMIF(Death_Base!$D57:$EC57,Deaths_Day1!BU$1,Death_Base!$D8:$EC8)</f>
        <v>20798</v>
      </c>
      <c r="BV63" s="3">
        <f>SUMIF(Death_Base!$D57:$EC57,Deaths_Day1!BV$1,Death_Base!$D8:$EC8)</f>
        <v>21342</v>
      </c>
      <c r="BW63" s="3">
        <f>SUMIF(Death_Base!$D57:$EC57,Deaths_Day1!BW$1,Death_Base!$D8:$EC8)</f>
        <v>21858</v>
      </c>
      <c r="BX63" s="3">
        <f>SUMIF(Death_Base!$D57:$EC57,Deaths_Day1!BX$1,Death_Base!$D8:$EC8)</f>
        <v>22248</v>
      </c>
      <c r="BY63" s="3">
        <f>SUMIF(Death_Base!$D57:$EC57,Deaths_Day1!BY$1,Death_Base!$D8:$EC8)</f>
        <v>22617</v>
      </c>
      <c r="BZ63" s="3">
        <f>SUMIF(Death_Base!$D57:$EC57,Deaths_Day1!BZ$1,Death_Base!$D8:$EC8)</f>
        <v>22859</v>
      </c>
      <c r="CA63" s="3">
        <f>SUMIF(Death_Base!$D57:$EC57,Deaths_Day1!CA$1,Death_Base!$D8:$EC8)</f>
        <v>23296</v>
      </c>
      <c r="CB63" s="3">
        <f>SUMIF(Death_Base!$D57:$EC57,Deaths_Day1!CB$1,Death_Base!$D8:$EC8)</f>
        <v>23663</v>
      </c>
      <c r="CC63" s="3">
        <f>SUMIF(Death_Base!$D57:$EC57,Deaths_Day1!CC$1,Death_Base!$D8:$EC8)</f>
        <v>24090</v>
      </c>
      <c r="CD63" s="3">
        <f>SUMIF(Death_Base!$D57:$EC57,Deaths_Day1!CD$1,Death_Base!$D8:$EC8)</f>
        <v>24379</v>
      </c>
      <c r="CE63" s="3">
        <f>SUMIF(Death_Base!$D57:$EC57,Deaths_Day1!CE$1,Death_Base!$D8:$EC8)</f>
        <v>24597</v>
      </c>
      <c r="CF63" s="3">
        <f>SUMIF(Death_Base!$D57:$EC57,Deaths_Day1!CF$1,Death_Base!$D8:$EC8)</f>
        <v>24763</v>
      </c>
      <c r="CG63" s="3">
        <f>SUMIF(Death_Base!$D57:$EC57,Deaths_Day1!CG$1,Death_Base!$D8:$EC8)</f>
        <v>24900</v>
      </c>
      <c r="CH63" s="3">
        <f>SUMIF(Death_Base!$D57:$EC57,Deaths_Day1!CH$1,Death_Base!$D8:$EC8)</f>
        <v>25204</v>
      </c>
      <c r="CI63" s="3">
        <f>SUMIF(Death_Base!$D57:$EC57,Deaths_Day1!CI$1,Death_Base!$D8:$EC8)</f>
        <v>25537</v>
      </c>
      <c r="CJ63" s="3">
        <f>SUMIF(Death_Base!$D57:$EC57,Deaths_Day1!CJ$1,Death_Base!$D8:$EC8)</f>
        <v>25812</v>
      </c>
      <c r="CK63" s="3">
        <f>SUMIF(Death_Base!$D57:$EC57,Deaths_Day1!CK$1,Death_Base!$D8:$EC8)</f>
        <v>25990</v>
      </c>
      <c r="CL63" s="3">
        <f>SUMIF(Death_Base!$D57:$EC57,Deaths_Day1!CL$1,Death_Base!$D8:$EC8)</f>
        <v>26233</v>
      </c>
      <c r="CM63" s="3">
        <f>SUMIF(Death_Base!$D57:$EC57,Deaths_Day1!CM$1,Death_Base!$D8:$EC8)</f>
        <v>26313</v>
      </c>
      <c r="CN63" s="3">
        <f>SUMIF(Death_Base!$D57:$EC57,Deaths_Day1!CN$1,Death_Base!$D8:$EC8)</f>
        <v>26383</v>
      </c>
      <c r="CO63" s="3">
        <f>SUMIF(Death_Base!$D57:$EC57,Deaths_Day1!CO$1,Death_Base!$D8:$EC8)</f>
        <v>26646</v>
      </c>
      <c r="CP63" s="3">
        <f>SUMIF(Death_Base!$D57:$EC57,Deaths_Day1!CP$1,Death_Base!$D8:$EC8)</f>
        <v>26994</v>
      </c>
      <c r="CQ63" s="3">
        <f>SUMIF(Death_Base!$D57:$EC57,Deaths_Day1!CQ$1,Death_Base!$D8:$EC8)</f>
        <v>27077</v>
      </c>
      <c r="CR63" s="3">
        <f>SUMIF(Death_Base!$D57:$EC57,Deaths_Day1!CR$1,Death_Base!$D8:$EC8)</f>
        <v>27428</v>
      </c>
      <c r="CS63" s="3">
        <f>SUMIF(Death_Base!$D57:$EC57,Deaths_Day1!CS$1,Death_Base!$D8:$EC8)</f>
        <v>27532</v>
      </c>
      <c r="CT63" s="3">
        <f>SUMIF(Death_Base!$D57:$EC57,Deaths_Day1!CT$1,Death_Base!$D8:$EC8)</f>
        <v>27532</v>
      </c>
      <c r="CU63" s="3">
        <f>SUMIF(Death_Base!$D57:$EC57,Deaths_Day1!CU$1,Death_Base!$D8:$EC8)</f>
        <v>28111</v>
      </c>
      <c r="CV63" s="3">
        <f>SUMIF(Death_Base!$D57:$EC57,Deaths_Day1!CV$1,Death_Base!$D8:$EC8)</f>
        <v>28242</v>
      </c>
      <c r="CW63" s="3">
        <f>SUMIF(Death_Base!$D57:$EC57,Deaths_Day1!CW$1,Death_Base!$D8:$EC8)</f>
        <v>28025</v>
      </c>
      <c r="CX63" s="3">
        <f>SUMIF(Death_Base!$D57:$EC57,Deaths_Day1!CX$1,Death_Base!$D8:$EC8)</f>
        <v>28135</v>
      </c>
      <c r="CY63" s="3">
        <f>SUMIF(Death_Base!$D57:$EC57,Deaths_Day1!CY$1,Death_Base!$D8:$EC8)</f>
        <v>28218</v>
      </c>
      <c r="CZ63" s="3">
        <f>SUMIF(Death_Base!$D57:$EC57,Deaths_Day1!CZ$1,Death_Base!$D8:$EC8)</f>
        <v>28292</v>
      </c>
      <c r="DA63" s="3">
        <f>SUMIF(Death_Base!$D57:$EC57,Deaths_Day1!DA$1,Death_Base!$D8:$EC8)</f>
        <v>28335</v>
      </c>
      <c r="DB63" s="3">
        <f>SUMIF(Death_Base!$D57:$EC57,Deaths_Day1!DB$1,Death_Base!$D8:$EC8)</f>
        <v>28370</v>
      </c>
      <c r="DC63" s="3">
        <f>SUMIF(Death_Base!$D57:$EC57,Deaths_Day1!DC$1,Death_Base!$D8:$EC8)</f>
        <v>28460</v>
      </c>
      <c r="DD63" s="3">
        <f>SUMIF(Death_Base!$D57:$EC57,Deaths_Day1!DD$1,Death_Base!$D8:$EC8)</f>
        <v>28533</v>
      </c>
      <c r="DE63" s="3">
        <f>SUMIF(Death_Base!$D57:$EC57,Deaths_Day1!DE$1,Death_Base!$D8:$EC8)</f>
        <v>28599</v>
      </c>
      <c r="DF63" s="3">
        <f>SUMIF(Death_Base!$D57:$EC57,Deaths_Day1!DF$1,Death_Base!$D8:$EC8)</f>
        <v>28665</v>
      </c>
      <c r="DG63" s="3">
        <f>SUMIF(Death_Base!$D57:$EC57,Deaths_Day1!DG$1,Death_Base!$D8:$EC8)</f>
        <v>28717</v>
      </c>
      <c r="DH63" s="3">
        <f>SUMIF(Death_Base!$D57:$EC57,Deaths_Day1!DH$1,Death_Base!$D8:$EC8)</f>
        <v>28774</v>
      </c>
      <c r="DI63" s="3">
        <f>SUMIF(Death_Base!$D57:$EC57,Deaths_Day1!DI$1,Death_Base!$D8:$EC8)</f>
        <v>0</v>
      </c>
      <c r="DJ63" s="3">
        <f>SUMIF(Death_Base!$D57:$EC57,Deaths_Day1!DJ$1,Death_Base!$D8:$EC8)</f>
        <v>0</v>
      </c>
      <c r="DK63" s="3">
        <f>SUMIF(Death_Base!$D57:$EC57,Deaths_Day1!DK$1,Death_Base!$D8:$EC8)</f>
        <v>0</v>
      </c>
      <c r="DL63" s="3">
        <f>SUMIF(Death_Base!$D57:$EC57,Deaths_Day1!DL$1,Death_Base!$D8:$EC8)</f>
        <v>0</v>
      </c>
      <c r="DM63" s="3">
        <f>SUMIF(Death_Base!$D57:$EC57,Deaths_Day1!DM$1,Death_Base!$D8:$EC8)</f>
        <v>0</v>
      </c>
      <c r="DN63" s="3">
        <f>SUMIF(Death_Base!$D57:$EC57,Deaths_Day1!DN$1,Death_Base!$D8:$EC8)</f>
        <v>0</v>
      </c>
      <c r="DO63" s="3">
        <f>SUMIF(Death_Base!$D57:$EC57,Deaths_Day1!DO$1,Death_Base!$D8:$EC8)</f>
        <v>0</v>
      </c>
      <c r="DP63" s="3">
        <f>SUMIF(Death_Base!$D57:$EC57,Deaths_Day1!DP$1,Death_Base!$D8:$EC8)</f>
        <v>0</v>
      </c>
      <c r="DQ63" s="3">
        <f>SUMIF(Death_Base!$D57:$EC57,Deaths_Day1!DQ$1,Death_Base!$D8:$EC8)</f>
        <v>0</v>
      </c>
      <c r="DR63" s="3">
        <f>SUMIF(Death_Base!$D57:$EC57,Deaths_Day1!DR$1,Death_Base!$D8:$EC8)</f>
        <v>0</v>
      </c>
      <c r="DS63" s="3">
        <f>SUMIF(Death_Base!$D57:$EC57,Deaths_Day1!DS$1,Death_Base!$D8:$EC8)</f>
        <v>0</v>
      </c>
      <c r="DT63" s="3">
        <f>SUMIF(Death_Base!$D57:$EC57,Deaths_Day1!DT$1,Death_Base!$D8:$EC8)</f>
        <v>0</v>
      </c>
      <c r="DU63" s="3">
        <f>SUMIF(Death_Base!$D57:$EC57,Deaths_Day1!DU$1,Death_Base!$D8:$EC8)</f>
        <v>0</v>
      </c>
      <c r="DV63" s="3">
        <f>SUMIF(Death_Base!$D57:$EC57,Deaths_Day1!DV$1,Death_Base!$D8:$EC8)</f>
        <v>0</v>
      </c>
      <c r="DW63" s="3">
        <f>SUMIF(Death_Base!$D57:$EC57,Deaths_Day1!DW$1,Death_Base!$D8:$EC8)</f>
        <v>0</v>
      </c>
      <c r="DX63" s="3">
        <f>SUMIF(Death_Base!$D57:$EC57,Deaths_Day1!DX$1,Death_Base!$D8:$EC8)</f>
        <v>0</v>
      </c>
      <c r="DY63" s="3">
        <f>SUMIF(Death_Base!$D57:$EC57,Deaths_Day1!DY$1,Death_Base!$D8:$EC8)</f>
        <v>0</v>
      </c>
      <c r="DZ63" s="3">
        <f>SUMIF(Death_Base!$D57:$EC57,Deaths_Day1!DZ$1,Death_Base!$D8:$EC8)</f>
        <v>0</v>
      </c>
      <c r="EA63" s="3">
        <f>SUMIF(Death_Base!$D57:$EC57,Deaths_Day1!EA$1,Death_Base!$D8:$EC8)</f>
        <v>0</v>
      </c>
      <c r="EB63" s="3">
        <f>SUMIF(Death_Base!$D57:$EC57,Deaths_Day1!EB$1,Death_Base!$D8:$EC8)</f>
        <v>0</v>
      </c>
      <c r="EC63" s="3">
        <f>SUMIF(Death_Base!$D57:$EC57,Deaths_Day1!EC$1,Death_Base!$D8:$EC8)</f>
        <v>0</v>
      </c>
      <c r="ED63" s="3">
        <f>SUMIF(Death_Base!$D57:$EC57,Deaths_Day1!ED$1,Death_Base!$D8:$EC8)</f>
        <v>0</v>
      </c>
      <c r="EE63" s="3">
        <f>SUMIF(Death_Base!$D57:$EC57,Deaths_Day1!EE$1,Death_Base!$D8:$EC8)</f>
        <v>0</v>
      </c>
      <c r="EF63" s="3">
        <f>SUMIF(Death_Base!$D57:$EC57,Deaths_Day1!EF$1,Death_Base!$D8:$EC8)</f>
        <v>0</v>
      </c>
      <c r="EG63" s="3"/>
      <c r="EH63" s="3"/>
      <c r="EI63" s="3"/>
      <c r="EJ63" s="3"/>
    </row>
    <row r="64" spans="2:140" x14ac:dyDescent="0.25">
      <c r="B64" s="1"/>
      <c r="C64" s="8">
        <f t="shared" si="180"/>
        <v>47</v>
      </c>
      <c r="D64" s="2" t="s">
        <v>921</v>
      </c>
      <c r="E64" s="2"/>
      <c r="F64" s="2"/>
      <c r="G64" s="3">
        <f>SUMIF(Death_Base!$D58:$EC58,Deaths_Day1!G$1,Death_Base!$D9:$EC9)</f>
        <v>2</v>
      </c>
      <c r="H64" s="3">
        <f>SUMIF(Death_Base!$D58:$EC58,Deaths_Day1!H$1,Death_Base!$D9:$EC9)</f>
        <v>2</v>
      </c>
      <c r="I64" s="3">
        <f>SUMIF(Death_Base!$D58:$EC58,Deaths_Day1!I$1,Death_Base!$D9:$EC9)</f>
        <v>3</v>
      </c>
      <c r="J64" s="3">
        <f>SUMIF(Death_Base!$D58:$EC58,Deaths_Day1!J$1,Death_Base!$D9:$EC9)</f>
        <v>3</v>
      </c>
      <c r="K64" s="3">
        <f>SUMIF(Death_Base!$D58:$EC58,Deaths_Day1!K$1,Death_Base!$D9:$EC9)</f>
        <v>7</v>
      </c>
      <c r="L64" s="3">
        <f>SUMIF(Death_Base!$D58:$EC58,Deaths_Day1!L$1,Death_Base!$D9:$EC9)</f>
        <v>9</v>
      </c>
      <c r="M64" s="3">
        <f>SUMIF(Death_Base!$D58:$EC58,Deaths_Day1!M$1,Death_Base!$D9:$EC9)</f>
        <v>11</v>
      </c>
      <c r="N64" s="3">
        <f>SUMIF(Death_Base!$D58:$EC58,Deaths_Day1!N$1,Death_Base!$D9:$EC9)</f>
        <v>17</v>
      </c>
      <c r="O64" s="3">
        <f>SUMIF(Death_Base!$D58:$EC58,Deaths_Day1!O$1,Death_Base!$D9:$EC9)</f>
        <v>24</v>
      </c>
      <c r="P64" s="3">
        <f>SUMIF(Death_Base!$D58:$EC58,Deaths_Day1!P$1,Death_Base!$D9:$EC9)</f>
        <v>28</v>
      </c>
      <c r="Q64" s="3">
        <f>SUMIF(Death_Base!$D58:$EC58,Deaths_Day1!Q$1,Death_Base!$D9:$EC9)</f>
        <v>44</v>
      </c>
      <c r="R64" s="3">
        <f>SUMIF(Death_Base!$D58:$EC58,Deaths_Day1!R$1,Death_Base!$D9:$EC9)</f>
        <v>67</v>
      </c>
      <c r="S64" s="3">
        <f>SUMIF(Death_Base!$D58:$EC58,Deaths_Day1!S$1,Death_Base!$D9:$EC9)</f>
        <v>84</v>
      </c>
      <c r="T64" s="3">
        <f>SUMIF(Death_Base!$D58:$EC58,Deaths_Day1!T$1,Death_Base!$D9:$EC9)</f>
        <v>94</v>
      </c>
      <c r="U64" s="3">
        <f>SUMIF(Death_Base!$D58:$EC58,Deaths_Day1!U$1,Death_Base!$D9:$EC9)</f>
        <v>123</v>
      </c>
      <c r="V64" s="3">
        <f>SUMIF(Death_Base!$D58:$EC58,Deaths_Day1!V$1,Death_Base!$D9:$EC9)</f>
        <v>157</v>
      </c>
      <c r="W64" s="3">
        <f>SUMIF(Death_Base!$D58:$EC58,Deaths_Day1!W$1,Death_Base!$D9:$EC9)</f>
        <v>206</v>
      </c>
      <c r="X64" s="3">
        <f>SUMIF(Death_Base!$D58:$EC58,Deaths_Day1!X$1,Death_Base!$D9:$EC9)</f>
        <v>267</v>
      </c>
      <c r="Y64" s="3">
        <f>SUMIF(Death_Base!$D58:$EC58,Deaths_Day1!Y$1,Death_Base!$D9:$EC9)</f>
        <v>342</v>
      </c>
      <c r="Z64" s="3">
        <f>SUMIF(Death_Base!$D58:$EC58,Deaths_Day1!Z$1,Death_Base!$D9:$EC9)</f>
        <v>433</v>
      </c>
      <c r="AA64" s="3">
        <f>SUMIF(Death_Base!$D58:$EC58,Deaths_Day1!AA$1,Death_Base!$D9:$EC9)</f>
        <v>533</v>
      </c>
      <c r="AB64" s="3">
        <f>SUMIF(Death_Base!$D58:$EC58,Deaths_Day1!AB$1,Death_Base!$D9:$EC9)</f>
        <v>645</v>
      </c>
      <c r="AC64" s="3">
        <f>SUMIF(Death_Base!$D58:$EC58,Deaths_Day1!AC$1,Death_Base!$D9:$EC9)</f>
        <v>775</v>
      </c>
      <c r="AD64" s="3">
        <f>SUMIF(Death_Base!$D58:$EC58,Deaths_Day1!AD$1,Death_Base!$D9:$EC9)</f>
        <v>920</v>
      </c>
      <c r="AE64" s="3">
        <f>SUMIF(Death_Base!$D58:$EC58,Deaths_Day1!AE$1,Death_Base!$D9:$EC9)</f>
        <v>1107</v>
      </c>
      <c r="AF64" s="3">
        <f>SUMIF(Death_Base!$D58:$EC58,Deaths_Day1!AF$1,Death_Base!$D9:$EC9)</f>
        <v>1275</v>
      </c>
      <c r="AG64" s="3">
        <f>SUMIF(Death_Base!$D58:$EC58,Deaths_Day1!AG$1,Death_Base!$D9:$EC9)</f>
        <v>1444</v>
      </c>
      <c r="AH64" s="3">
        <f>SUMIF(Death_Base!$D58:$EC58,Deaths_Day1!AH$1,Death_Base!$D9:$EC9)</f>
        <v>1584</v>
      </c>
      <c r="AI64" s="3">
        <f>SUMIF(Death_Base!$D58:$EC58,Deaths_Day1!AI$1,Death_Base!$D9:$EC9)</f>
        <v>1810</v>
      </c>
      <c r="AJ64" s="3">
        <f>SUMIF(Death_Base!$D58:$EC58,Deaths_Day1!AJ$1,Death_Base!$D9:$EC9)</f>
        <v>2016</v>
      </c>
      <c r="AK64" s="3">
        <f>SUMIF(Death_Base!$D58:$EC58,Deaths_Day1!AK$1,Death_Base!$D9:$EC9)</f>
        <v>2349</v>
      </c>
      <c r="AL64" s="3">
        <f>SUMIF(Death_Base!$D58:$EC58,Deaths_Day1!AL$1,Death_Base!$D9:$EC9)</f>
        <v>2607</v>
      </c>
      <c r="AM64" s="3">
        <f>SUMIF(Death_Base!$D58:$EC58,Deaths_Day1!AM$1,Death_Base!$D9:$EC9)</f>
        <v>2767</v>
      </c>
      <c r="AN64" s="3">
        <f>SUMIF(Death_Base!$D58:$EC58,Deaths_Day1!AN$1,Death_Base!$D9:$EC9)</f>
        <v>2736</v>
      </c>
      <c r="AO64" s="3">
        <f>SUMIF(Death_Base!$D58:$EC58,Deaths_Day1!AO$1,Death_Base!$D9:$EC9)</f>
        <v>3022</v>
      </c>
      <c r="AP64" s="3">
        <f>SUMIF(Death_Base!$D58:$EC58,Deaths_Day1!AP$1,Death_Base!$D9:$EC9)</f>
        <v>3194</v>
      </c>
      <c r="AQ64" s="3">
        <f>SUMIF(Death_Base!$D58:$EC58,Deaths_Day1!AQ$1,Death_Base!$D9:$EC9)</f>
        <v>3294</v>
      </c>
      <c r="AR64" s="3">
        <f>SUMIF(Death_Base!$D58:$EC58,Deaths_Day1!AR$1,Death_Base!$D9:$EC9)</f>
        <v>3804</v>
      </c>
      <c r="AS64" s="3">
        <f>SUMIF(Death_Base!$D58:$EC58,Deaths_Day1!AS$1,Death_Base!$D9:$EC9)</f>
        <v>4052</v>
      </c>
      <c r="AT64" s="3">
        <f>SUMIF(Death_Base!$D58:$EC58,Deaths_Day1!AT$1,Death_Base!$D9:$EC9)</f>
        <v>4352</v>
      </c>
      <c r="AU64" s="3">
        <f>SUMIF(Death_Base!$D58:$EC58,Deaths_Day1!AU$1,Death_Base!$D9:$EC9)</f>
        <v>4459</v>
      </c>
      <c r="AV64" s="3">
        <f>SUMIF(Death_Base!$D58:$EC58,Deaths_Day1!AV$1,Death_Base!$D9:$EC9)</f>
        <v>4586</v>
      </c>
      <c r="AW64" s="3">
        <f>SUMIF(Death_Base!$D58:$EC58,Deaths_Day1!AW$1,Death_Base!$D9:$EC9)</f>
        <v>4862</v>
      </c>
      <c r="AX64" s="3">
        <f>SUMIF(Death_Base!$D58:$EC58,Deaths_Day1!AX$1,Death_Base!$D9:$EC9)</f>
        <v>5033</v>
      </c>
      <c r="AY64" s="3">
        <f>SUMIF(Death_Base!$D58:$EC58,Deaths_Day1!AY$1,Death_Base!$D9:$EC9)</f>
        <v>5279</v>
      </c>
      <c r="AZ64" s="3">
        <f>SUMIF(Death_Base!$D58:$EC58,Deaths_Day1!AZ$1,Death_Base!$D9:$EC9)</f>
        <v>5575</v>
      </c>
      <c r="BA64" s="3">
        <f>SUMIF(Death_Base!$D58:$EC58,Deaths_Day1!BA$1,Death_Base!$D9:$EC9)</f>
        <v>5760</v>
      </c>
      <c r="BB64" s="3">
        <f>SUMIF(Death_Base!$D58:$EC58,Deaths_Day1!BB$1,Death_Base!$D9:$EC9)</f>
        <v>5877</v>
      </c>
      <c r="BC64" s="3">
        <f>SUMIF(Death_Base!$D58:$EC58,Deaths_Day1!BC$1,Death_Base!$D9:$EC9)</f>
        <v>5976</v>
      </c>
      <c r="BD64" s="3">
        <f>SUMIF(Death_Base!$D58:$EC58,Deaths_Day1!BD$1,Death_Base!$D9:$EC9)</f>
        <v>6126</v>
      </c>
      <c r="BE64" s="3">
        <f>SUMIF(Death_Base!$D58:$EC58,Deaths_Day1!BE$1,Death_Base!$D9:$EC9)</f>
        <v>6314</v>
      </c>
      <c r="BF64" s="3">
        <f>SUMIF(Death_Base!$D58:$EC58,Deaths_Day1!BF$1,Death_Base!$D9:$EC9)</f>
        <v>6467</v>
      </c>
      <c r="BG64" s="3">
        <f>SUMIF(Death_Base!$D58:$EC58,Deaths_Day1!BG$1,Death_Base!$D9:$EC9)</f>
        <v>6623</v>
      </c>
      <c r="BH64" s="3">
        <f>SUMIF(Death_Base!$D58:$EC58,Deaths_Day1!BH$1,Death_Base!$D9:$EC9)</f>
        <v>6736</v>
      </c>
      <c r="BI64" s="3">
        <f>SUMIF(Death_Base!$D58:$EC58,Deaths_Day1!BI$1,Death_Base!$D9:$EC9)</f>
        <v>6812</v>
      </c>
      <c r="BJ64" s="3">
        <f>SUMIF(Death_Base!$D58:$EC58,Deaths_Day1!BJ$1,Death_Base!$D9:$EC9)</f>
        <v>6866</v>
      </c>
      <c r="BK64" s="3">
        <f>SUMIF(Death_Base!$D58:$EC58,Deaths_Day1!BK$1,Death_Base!$D9:$EC9)</f>
        <v>6993</v>
      </c>
      <c r="BL64" s="3">
        <f>SUMIF(Death_Base!$D58:$EC58,Deaths_Day1!BL$1,Death_Base!$D9:$EC9)</f>
        <v>6993</v>
      </c>
      <c r="BM64" s="3">
        <f>SUMIF(Death_Base!$D58:$EC58,Deaths_Day1!BM$1,Death_Base!$D9:$EC9)</f>
        <v>7275</v>
      </c>
      <c r="BN64" s="3">
        <f>SUMIF(Death_Base!$D58:$EC58,Deaths_Day1!BN$1,Death_Base!$D9:$EC9)</f>
        <v>7392</v>
      </c>
      <c r="BO64" s="3">
        <f>SUMIF(Death_Base!$D58:$EC58,Deaths_Day1!BO$1,Death_Base!$D9:$EC9)</f>
        <v>7510</v>
      </c>
      <c r="BP64" s="3">
        <f>SUMIF(Death_Base!$D58:$EC58,Deaths_Day1!BP$1,Death_Base!$D9:$EC9)</f>
        <v>7549</v>
      </c>
      <c r="BQ64" s="3">
        <f>SUMIF(Death_Base!$D58:$EC58,Deaths_Day1!BQ$1,Death_Base!$D9:$EC9)</f>
        <v>7569</v>
      </c>
      <c r="BR64" s="3">
        <f>SUMIF(Death_Base!$D58:$EC58,Deaths_Day1!BR$1,Death_Base!$D9:$EC9)</f>
        <v>7661</v>
      </c>
      <c r="BS64" s="3">
        <f>SUMIF(Death_Base!$D58:$EC58,Deaths_Day1!BS$1,Death_Base!$D9:$EC9)</f>
        <v>7738</v>
      </c>
      <c r="BT64" s="3">
        <f>SUMIF(Death_Base!$D58:$EC58,Deaths_Day1!BT$1,Death_Base!$D9:$EC9)</f>
        <v>7861</v>
      </c>
      <c r="BU64" s="3">
        <f>SUMIF(Death_Base!$D58:$EC58,Deaths_Day1!BU$1,Death_Base!$D9:$EC9)</f>
        <v>7884</v>
      </c>
      <c r="BV64" s="3">
        <f>SUMIF(Death_Base!$D58:$EC58,Deaths_Day1!BV$1,Death_Base!$D9:$EC9)</f>
        <v>7897</v>
      </c>
      <c r="BW64" s="3">
        <f>SUMIF(Death_Base!$D58:$EC58,Deaths_Day1!BW$1,Death_Base!$D9:$EC9)</f>
        <v>7938</v>
      </c>
      <c r="BX64" s="3">
        <f>SUMIF(Death_Base!$D58:$EC58,Deaths_Day1!BX$1,Death_Base!$D9:$EC9)</f>
        <v>7962</v>
      </c>
      <c r="BY64" s="3">
        <f>SUMIF(Death_Base!$D58:$EC58,Deaths_Day1!BY$1,Death_Base!$D9:$EC9)</f>
        <v>8003</v>
      </c>
      <c r="BZ64" s="3">
        <f>SUMIF(Death_Base!$D58:$EC58,Deaths_Day1!BZ$1,Death_Base!$D9:$EC9)</f>
        <v>8081</v>
      </c>
      <c r="CA64" s="3">
        <f>SUMIF(Death_Base!$D58:$EC58,Deaths_Day1!CA$1,Death_Base!$D9:$EC9)</f>
        <v>8144</v>
      </c>
      <c r="CB64" s="3">
        <f>SUMIF(Death_Base!$D58:$EC58,Deaths_Day1!CB$1,Death_Base!$D9:$EC9)</f>
        <v>8203</v>
      </c>
      <c r="CC64" s="3">
        <f>SUMIF(Death_Base!$D58:$EC58,Deaths_Day1!CC$1,Death_Base!$D9:$EC9)</f>
        <v>8228</v>
      </c>
      <c r="CD64" s="3">
        <f>SUMIF(Death_Base!$D58:$EC58,Deaths_Day1!CD$1,Death_Base!$D9:$EC9)</f>
        <v>8261</v>
      </c>
      <c r="CE64" s="3">
        <f>SUMIF(Death_Base!$D58:$EC58,Deaths_Day1!CE$1,Death_Base!$D9:$EC9)</f>
        <v>8283</v>
      </c>
      <c r="CF64" s="3">
        <f>SUMIF(Death_Base!$D58:$EC58,Deaths_Day1!CF$1,Death_Base!$D9:$EC9)</f>
        <v>8309</v>
      </c>
      <c r="CG64" s="3">
        <f>SUMIF(Death_Base!$D58:$EC58,Deaths_Day1!CG$1,Death_Base!$D9:$EC9)</f>
        <v>8372</v>
      </c>
      <c r="CH64" s="3">
        <f>SUMIF(Death_Base!$D58:$EC58,Deaths_Day1!CH$1,Death_Base!$D9:$EC9)</f>
        <v>8428</v>
      </c>
      <c r="CI64" s="3">
        <f>SUMIF(Death_Base!$D58:$EC58,Deaths_Day1!CI$1,Death_Base!$D9:$EC9)</f>
        <v>8470</v>
      </c>
      <c r="CJ64" s="3">
        <f>SUMIF(Death_Base!$D58:$EC58,Deaths_Day1!CJ$1,Death_Base!$D9:$EC9)</f>
        <v>8504</v>
      </c>
      <c r="CK64" s="3">
        <f>SUMIF(Death_Base!$D58:$EC58,Deaths_Day1!CK$1,Death_Base!$D9:$EC9)</f>
        <v>8530</v>
      </c>
      <c r="CL64" s="3">
        <f>SUMIF(Death_Base!$D58:$EC58,Deaths_Day1!CL$1,Death_Base!$D9:$EC9)</f>
        <v>0</v>
      </c>
      <c r="CM64" s="3">
        <f>SUMIF(Death_Base!$D58:$EC58,Deaths_Day1!CM$1,Death_Base!$D9:$EC9)</f>
        <v>0</v>
      </c>
      <c r="CN64" s="3">
        <f>SUMIF(Death_Base!$D58:$EC58,Deaths_Day1!CN$1,Death_Base!$D9:$EC9)</f>
        <v>0</v>
      </c>
      <c r="CO64" s="3">
        <f>SUMIF(Death_Base!$D58:$EC58,Deaths_Day1!CO$1,Death_Base!$D9:$EC9)</f>
        <v>0</v>
      </c>
      <c r="CP64" s="3">
        <f>SUMIF(Death_Base!$D58:$EC58,Deaths_Day1!CP$1,Death_Base!$D9:$EC9)</f>
        <v>0</v>
      </c>
      <c r="CQ64" s="3">
        <f>SUMIF(Death_Base!$D58:$EC58,Deaths_Day1!CQ$1,Death_Base!$D9:$EC9)</f>
        <v>0</v>
      </c>
      <c r="CR64" s="3">
        <f>SUMIF(Death_Base!$D58:$EC58,Deaths_Day1!CR$1,Death_Base!$D9:$EC9)</f>
        <v>0</v>
      </c>
      <c r="CS64" s="3">
        <f>SUMIF(Death_Base!$D58:$EC58,Deaths_Day1!CS$1,Death_Base!$D9:$EC9)</f>
        <v>0</v>
      </c>
      <c r="CT64" s="3">
        <f>SUMIF(Death_Base!$D58:$EC58,Deaths_Day1!CT$1,Death_Base!$D9:$EC9)</f>
        <v>0</v>
      </c>
      <c r="CU64" s="3">
        <f>SUMIF(Death_Base!$D58:$EC58,Deaths_Day1!CU$1,Death_Base!$D9:$EC9)</f>
        <v>0</v>
      </c>
      <c r="CV64" s="3">
        <f>SUMIF(Death_Base!$D58:$EC58,Deaths_Day1!CV$1,Death_Base!$D9:$EC9)</f>
        <v>0</v>
      </c>
      <c r="CW64" s="3">
        <f>SUMIF(Death_Base!$D58:$EC58,Deaths_Day1!CW$1,Death_Base!$D9:$EC9)</f>
        <v>0</v>
      </c>
      <c r="CX64" s="3">
        <f>SUMIF(Death_Base!$D58:$EC58,Deaths_Day1!CX$1,Death_Base!$D9:$EC9)</f>
        <v>0</v>
      </c>
      <c r="CY64" s="3">
        <f>SUMIF(Death_Base!$D58:$EC58,Deaths_Day1!CY$1,Death_Base!$D9:$EC9)</f>
        <v>0</v>
      </c>
      <c r="CZ64" s="3">
        <f>SUMIF(Death_Base!$D58:$EC58,Deaths_Day1!CZ$1,Death_Base!$D9:$EC9)</f>
        <v>0</v>
      </c>
      <c r="DA64" s="3">
        <f>SUMIF(Death_Base!$D58:$EC58,Deaths_Day1!DA$1,Death_Base!$D9:$EC9)</f>
        <v>0</v>
      </c>
      <c r="DB64" s="3">
        <f>SUMIF(Death_Base!$D58:$EC58,Deaths_Day1!DB$1,Death_Base!$D9:$EC9)</f>
        <v>0</v>
      </c>
      <c r="DC64" s="3">
        <f>SUMIF(Death_Base!$D58:$EC58,Deaths_Day1!DC$1,Death_Base!$D9:$EC9)</f>
        <v>0</v>
      </c>
      <c r="DD64" s="3">
        <f>SUMIF(Death_Base!$D58:$EC58,Deaths_Day1!DD$1,Death_Base!$D9:$EC9)</f>
        <v>0</v>
      </c>
      <c r="DE64" s="3">
        <f>SUMIF(Death_Base!$D58:$EC58,Deaths_Day1!DE$1,Death_Base!$D9:$EC9)</f>
        <v>0</v>
      </c>
      <c r="DF64" s="3">
        <f>SUMIF(Death_Base!$D58:$EC58,Deaths_Day1!DF$1,Death_Base!$D9:$EC9)</f>
        <v>0</v>
      </c>
      <c r="DG64" s="3">
        <f>SUMIF(Death_Base!$D58:$EC58,Deaths_Day1!DG$1,Death_Base!$D9:$EC9)</f>
        <v>0</v>
      </c>
      <c r="DH64" s="3">
        <f>SUMIF(Death_Base!$D58:$EC58,Deaths_Day1!DH$1,Death_Base!$D9:$EC9)</f>
        <v>0</v>
      </c>
      <c r="DI64" s="3">
        <f>SUMIF(Death_Base!$D58:$EC58,Deaths_Day1!DI$1,Death_Base!$D9:$EC9)</f>
        <v>0</v>
      </c>
      <c r="DJ64" s="3">
        <f>SUMIF(Death_Base!$D58:$EC58,Deaths_Day1!DJ$1,Death_Base!$D9:$EC9)</f>
        <v>0</v>
      </c>
      <c r="DK64" s="3">
        <f>SUMIF(Death_Base!$D58:$EC58,Deaths_Day1!DK$1,Death_Base!$D9:$EC9)</f>
        <v>0</v>
      </c>
      <c r="DL64" s="3">
        <f>SUMIF(Death_Base!$D58:$EC58,Deaths_Day1!DL$1,Death_Base!$D9:$EC9)</f>
        <v>0</v>
      </c>
      <c r="DM64" s="3">
        <f>SUMIF(Death_Base!$D58:$EC58,Deaths_Day1!DM$1,Death_Base!$D9:$EC9)</f>
        <v>0</v>
      </c>
      <c r="DN64" s="3">
        <f>SUMIF(Death_Base!$D58:$EC58,Deaths_Day1!DN$1,Death_Base!$D9:$EC9)</f>
        <v>0</v>
      </c>
      <c r="DO64" s="3">
        <f>SUMIF(Death_Base!$D58:$EC58,Deaths_Day1!DO$1,Death_Base!$D9:$EC9)</f>
        <v>0</v>
      </c>
      <c r="DP64" s="3">
        <f>SUMIF(Death_Base!$D58:$EC58,Deaths_Day1!DP$1,Death_Base!$D9:$EC9)</f>
        <v>0</v>
      </c>
      <c r="DQ64" s="3">
        <f>SUMIF(Death_Base!$D58:$EC58,Deaths_Day1!DQ$1,Death_Base!$D9:$EC9)</f>
        <v>0</v>
      </c>
      <c r="DR64" s="3">
        <f>SUMIF(Death_Base!$D58:$EC58,Deaths_Day1!DR$1,Death_Base!$D9:$EC9)</f>
        <v>0</v>
      </c>
      <c r="DS64" s="3">
        <f>SUMIF(Death_Base!$D58:$EC58,Deaths_Day1!DS$1,Death_Base!$D9:$EC9)</f>
        <v>0</v>
      </c>
      <c r="DT64" s="3">
        <f>SUMIF(Death_Base!$D58:$EC58,Deaths_Day1!DT$1,Death_Base!$D9:$EC9)</f>
        <v>0</v>
      </c>
      <c r="DU64" s="3">
        <f>SUMIF(Death_Base!$D58:$EC58,Deaths_Day1!DU$1,Death_Base!$D9:$EC9)</f>
        <v>0</v>
      </c>
      <c r="DV64" s="3">
        <f>SUMIF(Death_Base!$D58:$EC58,Deaths_Day1!DV$1,Death_Base!$D9:$EC9)</f>
        <v>0</v>
      </c>
      <c r="DW64" s="3">
        <f>SUMIF(Death_Base!$D58:$EC58,Deaths_Day1!DW$1,Death_Base!$D9:$EC9)</f>
        <v>0</v>
      </c>
      <c r="DX64" s="3">
        <f>SUMIF(Death_Base!$D58:$EC58,Deaths_Day1!DX$1,Death_Base!$D9:$EC9)</f>
        <v>0</v>
      </c>
      <c r="DY64" s="3">
        <f>SUMIF(Death_Base!$D58:$EC58,Deaths_Day1!DY$1,Death_Base!$D9:$EC9)</f>
        <v>0</v>
      </c>
      <c r="DZ64" s="3">
        <f>SUMIF(Death_Base!$D58:$EC58,Deaths_Day1!DZ$1,Death_Base!$D9:$EC9)</f>
        <v>0</v>
      </c>
      <c r="EA64" s="3">
        <f>SUMIF(Death_Base!$D58:$EC58,Deaths_Day1!EA$1,Death_Base!$D9:$EC9)</f>
        <v>0</v>
      </c>
      <c r="EB64" s="3">
        <f>SUMIF(Death_Base!$D58:$EC58,Deaths_Day1!EB$1,Death_Base!$D9:$EC9)</f>
        <v>0</v>
      </c>
      <c r="EC64" s="3">
        <f>SUMIF(Death_Base!$D58:$EC58,Deaths_Day1!EC$1,Death_Base!$D9:$EC9)</f>
        <v>0</v>
      </c>
      <c r="ED64" s="3">
        <f>SUMIF(Death_Base!$D58:$EC58,Deaths_Day1!ED$1,Death_Base!$D9:$EC9)</f>
        <v>0</v>
      </c>
      <c r="EE64" s="3">
        <f>SUMIF(Death_Base!$D58:$EC58,Deaths_Day1!EE$1,Death_Base!$D9:$EC9)</f>
        <v>0</v>
      </c>
      <c r="EF64" s="3">
        <f>SUMIF(Death_Base!$D58:$EC58,Deaths_Day1!EF$1,Death_Base!$D9:$EC9)</f>
        <v>0</v>
      </c>
      <c r="EG64" s="3"/>
      <c r="EH64" s="3"/>
      <c r="EI64" s="3"/>
      <c r="EJ64" s="3"/>
    </row>
    <row r="65" spans="2:140" x14ac:dyDescent="0.25">
      <c r="B65" s="1"/>
      <c r="C65" s="8">
        <f t="shared" si="180"/>
        <v>49</v>
      </c>
      <c r="D65" s="2" t="s">
        <v>1006</v>
      </c>
      <c r="E65" s="2"/>
      <c r="F65" s="2"/>
      <c r="G65" s="3">
        <f>SUMIF(Death_Base!$D59:$EC59,Deaths_Day1!G$1,Death_Base!$D10:$EC10)</f>
        <v>1</v>
      </c>
      <c r="H65" s="3">
        <f>SUMIF(Death_Base!$D59:$EC59,Deaths_Day1!H$1,Death_Base!$D10:$EC10)</f>
        <v>1</v>
      </c>
      <c r="I65" s="3">
        <f>SUMIF(Death_Base!$D59:$EC59,Deaths_Day1!I$1,Death_Base!$D10:$EC10)</f>
        <v>2</v>
      </c>
      <c r="J65" s="3">
        <f>SUMIF(Death_Base!$D59:$EC59,Deaths_Day1!J$1,Death_Base!$D10:$EC10)</f>
        <v>2</v>
      </c>
      <c r="K65" s="3">
        <f>SUMIF(Death_Base!$D59:$EC59,Deaths_Day1!K$1,Death_Base!$D10:$EC10)</f>
        <v>2</v>
      </c>
      <c r="L65" s="3">
        <f>SUMIF(Death_Base!$D59:$EC59,Deaths_Day1!L$1,Death_Base!$D10:$EC10)</f>
        <v>2</v>
      </c>
      <c r="M65" s="3">
        <f>SUMIF(Death_Base!$D59:$EC59,Deaths_Day1!M$1,Death_Base!$D10:$EC10)</f>
        <v>3</v>
      </c>
      <c r="N65" s="3">
        <f>SUMIF(Death_Base!$D59:$EC59,Deaths_Day1!N$1,Death_Base!$D10:$EC10)</f>
        <v>3</v>
      </c>
      <c r="O65" s="3">
        <f>SUMIF(Death_Base!$D59:$EC59,Deaths_Day1!O$1,Death_Base!$D10:$EC10)</f>
        <v>4</v>
      </c>
      <c r="P65" s="3">
        <f>SUMIF(Death_Base!$D59:$EC59,Deaths_Day1!P$1,Death_Base!$D10:$EC10)</f>
        <v>5</v>
      </c>
      <c r="Q65" s="3">
        <f>SUMIF(Death_Base!$D59:$EC59,Deaths_Day1!Q$1,Death_Base!$D10:$EC10)</f>
        <v>4</v>
      </c>
      <c r="R65" s="3">
        <f>SUMIF(Death_Base!$D59:$EC59,Deaths_Day1!R$1,Death_Base!$D10:$EC10)</f>
        <v>7</v>
      </c>
      <c r="S65" s="3">
        <f>SUMIF(Death_Base!$D59:$EC59,Deaths_Day1!S$1,Death_Base!$D10:$EC10)</f>
        <v>10</v>
      </c>
      <c r="T65" s="3">
        <f>SUMIF(Death_Base!$D59:$EC59,Deaths_Day1!T$1,Death_Base!$D10:$EC10)</f>
        <v>10</v>
      </c>
      <c r="U65" s="3">
        <f>SUMIF(Death_Base!$D59:$EC59,Deaths_Day1!U$1,Death_Base!$D10:$EC10)</f>
        <v>12</v>
      </c>
      <c r="V65" s="3">
        <f>SUMIF(Death_Base!$D59:$EC59,Deaths_Day1!V$1,Death_Base!$D10:$EC10)</f>
        <v>20</v>
      </c>
      <c r="W65" s="3">
        <f>SUMIF(Death_Base!$D59:$EC59,Deaths_Day1!W$1,Death_Base!$D10:$EC10)</f>
        <v>20</v>
      </c>
      <c r="X65" s="3">
        <f>SUMIF(Death_Base!$D59:$EC59,Deaths_Day1!X$1,Death_Base!$D10:$EC10)</f>
        <v>24</v>
      </c>
      <c r="Y65" s="3">
        <f>SUMIF(Death_Base!$D59:$EC59,Deaths_Day1!Y$1,Death_Base!$D10:$EC10)</f>
        <v>27</v>
      </c>
      <c r="Z65" s="3">
        <f>SUMIF(Death_Base!$D59:$EC59,Deaths_Day1!Z$1,Death_Base!$D10:$EC10)</f>
        <v>32</v>
      </c>
      <c r="AA65" s="3">
        <f>SUMIF(Death_Base!$D59:$EC59,Deaths_Day1!AA$1,Death_Base!$D10:$EC10)</f>
        <v>35</v>
      </c>
      <c r="AB65" s="3">
        <f>SUMIF(Death_Base!$D59:$EC59,Deaths_Day1!AB$1,Death_Base!$D10:$EC10)</f>
        <v>58</v>
      </c>
      <c r="AC65" s="3">
        <f>SUMIF(Death_Base!$D59:$EC59,Deaths_Day1!AC$1,Death_Base!$D10:$EC10)</f>
        <v>72</v>
      </c>
      <c r="AD65" s="3">
        <f>SUMIF(Death_Base!$D59:$EC59,Deaths_Day1!AD$1,Death_Base!$D10:$EC10)</f>
        <v>72</v>
      </c>
      <c r="AE65" s="3">
        <f>SUMIF(Death_Base!$D59:$EC59,Deaths_Day1!AE$1,Death_Base!$D10:$EC10)</f>
        <v>86</v>
      </c>
      <c r="AF65" s="3">
        <f>SUMIF(Death_Base!$D59:$EC59,Deaths_Day1!AF$1,Death_Base!$D10:$EC10)</f>
        <v>99</v>
      </c>
      <c r="AG65" s="3">
        <f>SUMIF(Death_Base!$D59:$EC59,Deaths_Day1!AG$1,Death_Base!$D10:$EC10)</f>
        <v>136</v>
      </c>
      <c r="AH65" s="3">
        <f>SUMIF(Death_Base!$D59:$EC59,Deaths_Day1!AH$1,Death_Base!$D10:$EC10)</f>
        <v>150</v>
      </c>
      <c r="AI65" s="3">
        <f>SUMIF(Death_Base!$D59:$EC59,Deaths_Day1!AI$1,Death_Base!$D10:$EC10)</f>
        <v>178</v>
      </c>
      <c r="AJ65" s="3">
        <f>SUMIF(Death_Base!$D59:$EC59,Deaths_Day1!AJ$1,Death_Base!$D10:$EC10)</f>
        <v>226</v>
      </c>
      <c r="AK65" s="3">
        <f>SUMIF(Death_Base!$D59:$EC59,Deaths_Day1!AK$1,Death_Base!$D10:$EC10)</f>
        <v>246</v>
      </c>
      <c r="AL65" s="3">
        <f>SUMIF(Death_Base!$D59:$EC59,Deaths_Day1!AL$1,Death_Base!$D10:$EC10)</f>
        <v>288</v>
      </c>
      <c r="AM65" s="3">
        <f>SUMIF(Death_Base!$D59:$EC59,Deaths_Day1!AM$1,Death_Base!$D10:$EC10)</f>
        <v>331</v>
      </c>
      <c r="AN65" s="3">
        <f>SUMIF(Death_Base!$D59:$EC59,Deaths_Day1!AN$1,Death_Base!$D10:$EC10)</f>
        <v>358</v>
      </c>
      <c r="AO65" s="3">
        <f>SUMIF(Death_Base!$D59:$EC59,Deaths_Day1!AO$1,Death_Base!$D10:$EC10)</f>
        <v>393</v>
      </c>
      <c r="AP65" s="3">
        <f>SUMIF(Death_Base!$D59:$EC59,Deaths_Day1!AP$1,Death_Base!$D10:$EC10)</f>
        <v>405</v>
      </c>
      <c r="AQ65" s="3">
        <f>SUMIF(Death_Base!$D59:$EC59,Deaths_Day1!AQ$1,Death_Base!$D10:$EC10)</f>
        <v>448</v>
      </c>
      <c r="AR65" s="3">
        <f>SUMIF(Death_Base!$D59:$EC59,Deaths_Day1!AR$1,Death_Base!$D10:$EC10)</f>
        <v>486</v>
      </c>
      <c r="AS65" s="3">
        <f>SUMIF(Death_Base!$D59:$EC59,Deaths_Day1!AS$1,Death_Base!$D10:$EC10)</f>
        <v>521</v>
      </c>
      <c r="AT65" s="3">
        <f>SUMIF(Death_Base!$D59:$EC59,Deaths_Day1!AT$1,Death_Base!$D10:$EC10)</f>
        <v>559</v>
      </c>
      <c r="AU65" s="3">
        <f>SUMIF(Death_Base!$D59:$EC59,Deaths_Day1!AU$1,Death_Base!$D10:$EC10)</f>
        <v>592</v>
      </c>
      <c r="AV65" s="3">
        <f>SUMIF(Death_Base!$D59:$EC59,Deaths_Day1!AV$1,Death_Base!$D10:$EC10)</f>
        <v>645</v>
      </c>
      <c r="AW65" s="3">
        <f>SUMIF(Death_Base!$D59:$EC59,Deaths_Day1!AW$1,Death_Base!$D10:$EC10)</f>
        <v>681</v>
      </c>
      <c r="AX65" s="3">
        <f>SUMIF(Death_Base!$D59:$EC59,Deaths_Day1!AX$1,Death_Base!$D10:$EC10)</f>
        <v>721</v>
      </c>
      <c r="AY65" s="3">
        <f>SUMIF(Death_Base!$D59:$EC59,Deaths_Day1!AY$1,Death_Base!$D10:$EC10)</f>
        <v>780</v>
      </c>
      <c r="AZ65" s="3">
        <f>SUMIF(Death_Base!$D59:$EC59,Deaths_Day1!AZ$1,Death_Base!$D10:$EC10)</f>
        <v>825</v>
      </c>
      <c r="BA65" s="3">
        <f>SUMIF(Death_Base!$D59:$EC59,Deaths_Day1!BA$1,Death_Base!$D10:$EC10)</f>
        <v>881</v>
      </c>
      <c r="BB65" s="3">
        <f>SUMIF(Death_Base!$D59:$EC59,Deaths_Day1!BB$1,Death_Base!$D10:$EC10)</f>
        <v>939</v>
      </c>
      <c r="BC65" s="3">
        <f>SUMIF(Death_Base!$D59:$EC59,Deaths_Day1!BC$1,Death_Base!$D10:$EC10)</f>
        <v>1008</v>
      </c>
      <c r="BD65" s="3">
        <f>SUMIF(Death_Base!$D59:$EC59,Deaths_Day1!BD$1,Death_Base!$D10:$EC10)</f>
        <v>1079</v>
      </c>
      <c r="BE65" s="3">
        <f>SUMIF(Death_Base!$D59:$EC59,Deaths_Day1!BE$1,Death_Base!$D10:$EC10)</f>
        <v>1154</v>
      </c>
      <c r="BF65" s="3">
        <f>SUMIF(Death_Base!$D59:$EC59,Deaths_Day1!BF$1,Death_Base!$D10:$EC10)</f>
        <v>1223</v>
      </c>
      <c r="BG65" s="3">
        <f>SUMIF(Death_Base!$D59:$EC59,Deaths_Day1!BG$1,Death_Base!$D10:$EC10)</f>
        <v>1323</v>
      </c>
      <c r="BH65" s="3">
        <f>SUMIF(Death_Base!$D59:$EC59,Deaths_Day1!BH$1,Death_Base!$D10:$EC10)</f>
        <v>1391</v>
      </c>
      <c r="BI65" s="3">
        <f>SUMIF(Death_Base!$D59:$EC59,Deaths_Day1!BI$1,Death_Base!$D10:$EC10)</f>
        <v>1566</v>
      </c>
      <c r="BJ65" s="3">
        <f>SUMIF(Death_Base!$D59:$EC59,Deaths_Day1!BJ$1,Death_Base!$D10:$EC10)</f>
        <v>1693</v>
      </c>
      <c r="BK65" s="3">
        <f>SUMIF(Death_Base!$D59:$EC59,Deaths_Day1!BK$1,Death_Base!$D10:$EC10)</f>
        <v>1785</v>
      </c>
      <c r="BL65" s="3">
        <f>SUMIF(Death_Base!$D59:$EC59,Deaths_Day1!BL$1,Death_Base!$D10:$EC10)</f>
        <v>1889</v>
      </c>
      <c r="BM65" s="3">
        <f>SUMIF(Death_Base!$D59:$EC59,Deaths_Day1!BM$1,Death_Base!$D10:$EC10)</f>
        <v>1985</v>
      </c>
      <c r="BN65" s="3">
        <f>SUMIF(Death_Base!$D59:$EC59,Deaths_Day1!BN$1,Death_Base!$D10:$EC10)</f>
        <v>2101</v>
      </c>
      <c r="BO65" s="3">
        <f>SUMIF(Death_Base!$D59:$EC59,Deaths_Day1!BO$1,Death_Base!$D10:$EC10)</f>
        <v>2212</v>
      </c>
      <c r="BP65" s="3">
        <f>SUMIF(Death_Base!$D59:$EC59,Deaths_Day1!BP$1,Death_Base!$D10:$EC10)</f>
        <v>2294</v>
      </c>
      <c r="BQ65" s="3">
        <f>SUMIF(Death_Base!$D59:$EC59,Deaths_Day1!BQ$1,Death_Base!$D10:$EC10)</f>
        <v>2415</v>
      </c>
      <c r="BR65" s="3">
        <f>SUMIF(Death_Base!$D59:$EC59,Deaths_Day1!BR$1,Death_Base!$D10:$EC10)</f>
        <v>2551</v>
      </c>
      <c r="BS65" s="3">
        <f>SUMIF(Death_Base!$D59:$EC59,Deaths_Day1!BS$1,Death_Base!$D10:$EC10)</f>
        <v>2649</v>
      </c>
      <c r="BT65" s="3">
        <f>SUMIF(Death_Base!$D59:$EC59,Deaths_Day1!BT$1,Death_Base!$D10:$EC10)</f>
        <v>2753</v>
      </c>
      <c r="BU65" s="3">
        <f>SUMIF(Death_Base!$D59:$EC59,Deaths_Day1!BU$1,Death_Base!$D10:$EC10)</f>
        <v>2871</v>
      </c>
      <c r="BV65" s="3">
        <f>SUMIF(Death_Base!$D59:$EC59,Deaths_Day1!BV$1,Death_Base!$D10:$EC10)</f>
        <v>3025</v>
      </c>
      <c r="BW65" s="3">
        <f>SUMIF(Death_Base!$D59:$EC59,Deaths_Day1!BW$1,Death_Base!$D10:$EC10)</f>
        <v>3156</v>
      </c>
      <c r="BX65" s="3">
        <f>SUMIF(Death_Base!$D59:$EC59,Deaths_Day1!BX$1,Death_Base!$D10:$EC10)</f>
        <v>3302</v>
      </c>
      <c r="BY65" s="3">
        <f>SUMIF(Death_Base!$D59:$EC59,Deaths_Day1!BY$1,Death_Base!$D10:$EC10)</f>
        <v>3434</v>
      </c>
      <c r="BZ65" s="3">
        <f>SUMIF(Death_Base!$D59:$EC59,Deaths_Day1!BZ$1,Death_Base!$D10:$EC10)</f>
        <v>3584</v>
      </c>
      <c r="CA65" s="3">
        <f>SUMIF(Death_Base!$D59:$EC59,Deaths_Day1!CA$1,Death_Base!$D10:$EC10)</f>
        <v>3726</v>
      </c>
      <c r="CB65" s="3">
        <f>SUMIF(Death_Base!$D59:$EC59,Deaths_Day1!CB$1,Death_Base!$D10:$EC10)</f>
        <v>3868</v>
      </c>
      <c r="CC65" s="3">
        <f>SUMIF(Death_Base!$D59:$EC59,Deaths_Day1!CC$1,Death_Base!$D10:$EC10)</f>
        <v>4024</v>
      </c>
      <c r="CD65" s="3">
        <f>SUMIF(Death_Base!$D59:$EC59,Deaths_Day1!CD$1,Death_Base!$D10:$EC10)</f>
        <v>4172</v>
      </c>
      <c r="CE65" s="3">
        <f>SUMIF(Death_Base!$D59:$EC59,Deaths_Day1!CE$1,Death_Base!$D10:$EC10)</f>
        <v>4344</v>
      </c>
      <c r="CF65" s="3">
        <f>SUMIF(Death_Base!$D59:$EC59,Deaths_Day1!CF$1,Death_Base!$D10:$EC10)</f>
        <v>4534</v>
      </c>
      <c r="CG65" s="3">
        <f>SUMIF(Death_Base!$D59:$EC59,Deaths_Day1!CG$1,Death_Base!$D10:$EC10)</f>
        <v>4711</v>
      </c>
      <c r="CH65" s="3">
        <f>SUMIF(Death_Base!$D59:$EC59,Deaths_Day1!CH$1,Death_Base!$D10:$EC10)</f>
        <v>4980</v>
      </c>
      <c r="CI65" s="3">
        <f>SUMIF(Death_Base!$D59:$EC59,Deaths_Day1!CI$1,Death_Base!$D10:$EC10)</f>
        <v>5185</v>
      </c>
      <c r="CJ65" s="3">
        <f>SUMIF(Death_Base!$D59:$EC59,Deaths_Day1!CJ$1,Death_Base!$D10:$EC10)</f>
        <v>0</v>
      </c>
      <c r="CK65" s="3">
        <f>SUMIF(Death_Base!$D59:$EC59,Deaths_Day1!CK$1,Death_Base!$D10:$EC10)</f>
        <v>0</v>
      </c>
      <c r="CL65" s="3">
        <f>SUMIF(Death_Base!$D59:$EC59,Deaths_Day1!CL$1,Death_Base!$D10:$EC10)</f>
        <v>0</v>
      </c>
      <c r="CM65" s="3">
        <f>SUMIF(Death_Base!$D59:$EC59,Deaths_Day1!CM$1,Death_Base!$D10:$EC10)</f>
        <v>0</v>
      </c>
      <c r="CN65" s="3">
        <f>SUMIF(Death_Base!$D59:$EC59,Deaths_Day1!CN$1,Death_Base!$D10:$EC10)</f>
        <v>0</v>
      </c>
      <c r="CO65" s="3">
        <f>SUMIF(Death_Base!$D59:$EC59,Deaths_Day1!CO$1,Death_Base!$D10:$EC10)</f>
        <v>0</v>
      </c>
      <c r="CP65" s="3">
        <f>SUMIF(Death_Base!$D59:$EC59,Deaths_Day1!CP$1,Death_Base!$D10:$EC10)</f>
        <v>0</v>
      </c>
      <c r="CQ65" s="3">
        <f>SUMIF(Death_Base!$D59:$EC59,Deaths_Day1!CQ$1,Death_Base!$D10:$EC10)</f>
        <v>0</v>
      </c>
      <c r="CR65" s="3">
        <f>SUMIF(Death_Base!$D59:$EC59,Deaths_Day1!CR$1,Death_Base!$D10:$EC10)</f>
        <v>0</v>
      </c>
      <c r="CS65" s="3">
        <f>SUMIF(Death_Base!$D59:$EC59,Deaths_Day1!CS$1,Death_Base!$D10:$EC10)</f>
        <v>0</v>
      </c>
      <c r="CT65" s="3">
        <f>SUMIF(Death_Base!$D59:$EC59,Deaths_Day1!CT$1,Death_Base!$D10:$EC10)</f>
        <v>0</v>
      </c>
      <c r="CU65" s="3">
        <f>SUMIF(Death_Base!$D59:$EC59,Deaths_Day1!CU$1,Death_Base!$D10:$EC10)</f>
        <v>0</v>
      </c>
      <c r="CV65" s="3">
        <f>SUMIF(Death_Base!$D59:$EC59,Deaths_Day1!CV$1,Death_Base!$D10:$EC10)</f>
        <v>0</v>
      </c>
      <c r="CW65" s="3">
        <f>SUMIF(Death_Base!$D59:$EC59,Deaths_Day1!CW$1,Death_Base!$D10:$EC10)</f>
        <v>0</v>
      </c>
      <c r="CX65" s="3">
        <f>SUMIF(Death_Base!$D59:$EC59,Deaths_Day1!CX$1,Death_Base!$D10:$EC10)</f>
        <v>0</v>
      </c>
      <c r="CY65" s="3">
        <f>SUMIF(Death_Base!$D59:$EC59,Deaths_Day1!CY$1,Death_Base!$D10:$EC10)</f>
        <v>0</v>
      </c>
      <c r="CZ65" s="3">
        <f>SUMIF(Death_Base!$D59:$EC59,Deaths_Day1!CZ$1,Death_Base!$D10:$EC10)</f>
        <v>0</v>
      </c>
      <c r="DA65" s="3">
        <f>SUMIF(Death_Base!$D59:$EC59,Deaths_Day1!DA$1,Death_Base!$D10:$EC10)</f>
        <v>0</v>
      </c>
      <c r="DB65" s="3">
        <f>SUMIF(Death_Base!$D59:$EC59,Deaths_Day1!DB$1,Death_Base!$D10:$EC10)</f>
        <v>0</v>
      </c>
      <c r="DC65" s="3">
        <f>SUMIF(Death_Base!$D59:$EC59,Deaths_Day1!DC$1,Death_Base!$D10:$EC10)</f>
        <v>0</v>
      </c>
      <c r="DD65" s="3">
        <f>SUMIF(Death_Base!$D59:$EC59,Deaths_Day1!DD$1,Death_Base!$D10:$EC10)</f>
        <v>0</v>
      </c>
      <c r="DE65" s="3">
        <f>SUMIF(Death_Base!$D59:$EC59,Deaths_Day1!DE$1,Death_Base!$D10:$EC10)</f>
        <v>0</v>
      </c>
      <c r="DF65" s="3">
        <f>SUMIF(Death_Base!$D59:$EC59,Deaths_Day1!DF$1,Death_Base!$D10:$EC10)</f>
        <v>0</v>
      </c>
      <c r="DG65" s="3">
        <f>SUMIF(Death_Base!$D59:$EC59,Deaths_Day1!DG$1,Death_Base!$D10:$EC10)</f>
        <v>0</v>
      </c>
      <c r="DH65" s="3">
        <f>SUMIF(Death_Base!$D59:$EC59,Deaths_Day1!DH$1,Death_Base!$D10:$EC10)</f>
        <v>0</v>
      </c>
      <c r="DI65" s="3">
        <f>SUMIF(Death_Base!$D59:$EC59,Deaths_Day1!DI$1,Death_Base!$D10:$EC10)</f>
        <v>0</v>
      </c>
      <c r="DJ65" s="3">
        <f>SUMIF(Death_Base!$D59:$EC59,Deaths_Day1!DJ$1,Death_Base!$D10:$EC10)</f>
        <v>0</v>
      </c>
      <c r="DK65" s="3">
        <f>SUMIF(Death_Base!$D59:$EC59,Deaths_Day1!DK$1,Death_Base!$D10:$EC10)</f>
        <v>0</v>
      </c>
      <c r="DL65" s="3">
        <f>SUMIF(Death_Base!$D59:$EC59,Deaths_Day1!DL$1,Death_Base!$D10:$EC10)</f>
        <v>0</v>
      </c>
      <c r="DM65" s="3">
        <f>SUMIF(Death_Base!$D59:$EC59,Deaths_Day1!DM$1,Death_Base!$D10:$EC10)</f>
        <v>0</v>
      </c>
      <c r="DN65" s="3">
        <f>SUMIF(Death_Base!$D59:$EC59,Deaths_Day1!DN$1,Death_Base!$D10:$EC10)</f>
        <v>0</v>
      </c>
      <c r="DO65" s="3">
        <f>SUMIF(Death_Base!$D59:$EC59,Deaths_Day1!DO$1,Death_Base!$D10:$EC10)</f>
        <v>0</v>
      </c>
      <c r="DP65" s="3">
        <f>SUMIF(Death_Base!$D59:$EC59,Deaths_Day1!DP$1,Death_Base!$D10:$EC10)</f>
        <v>0</v>
      </c>
      <c r="DQ65" s="3">
        <f>SUMIF(Death_Base!$D59:$EC59,Deaths_Day1!DQ$1,Death_Base!$D10:$EC10)</f>
        <v>0</v>
      </c>
      <c r="DR65" s="3">
        <f>SUMIF(Death_Base!$D59:$EC59,Deaths_Day1!DR$1,Death_Base!$D10:$EC10)</f>
        <v>0</v>
      </c>
      <c r="DS65" s="3">
        <f>SUMIF(Death_Base!$D59:$EC59,Deaths_Day1!DS$1,Death_Base!$D10:$EC10)</f>
        <v>0</v>
      </c>
      <c r="DT65" s="3">
        <f>SUMIF(Death_Base!$D59:$EC59,Deaths_Day1!DT$1,Death_Base!$D10:$EC10)</f>
        <v>0</v>
      </c>
      <c r="DU65" s="3">
        <f>SUMIF(Death_Base!$D59:$EC59,Deaths_Day1!DU$1,Death_Base!$D10:$EC10)</f>
        <v>0</v>
      </c>
      <c r="DV65" s="3">
        <f>SUMIF(Death_Base!$D59:$EC59,Deaths_Day1!DV$1,Death_Base!$D10:$EC10)</f>
        <v>0</v>
      </c>
      <c r="DW65" s="3">
        <f>SUMIF(Death_Base!$D59:$EC59,Deaths_Day1!DW$1,Death_Base!$D10:$EC10)</f>
        <v>0</v>
      </c>
      <c r="DX65" s="3">
        <f>SUMIF(Death_Base!$D59:$EC59,Deaths_Day1!DX$1,Death_Base!$D10:$EC10)</f>
        <v>0</v>
      </c>
      <c r="DY65" s="3">
        <f>SUMIF(Death_Base!$D59:$EC59,Deaths_Day1!DY$1,Death_Base!$D10:$EC10)</f>
        <v>0</v>
      </c>
      <c r="DZ65" s="3">
        <f>SUMIF(Death_Base!$D59:$EC59,Deaths_Day1!DZ$1,Death_Base!$D10:$EC10)</f>
        <v>0</v>
      </c>
      <c r="EA65" s="3">
        <f>SUMIF(Death_Base!$D59:$EC59,Deaths_Day1!EA$1,Death_Base!$D10:$EC10)</f>
        <v>0</v>
      </c>
      <c r="EB65" s="3">
        <f>SUMIF(Death_Base!$D59:$EC59,Deaths_Day1!EB$1,Death_Base!$D10:$EC10)</f>
        <v>0</v>
      </c>
      <c r="EC65" s="3">
        <f>SUMIF(Death_Base!$D59:$EC59,Deaths_Day1!EC$1,Death_Base!$D10:$EC10)</f>
        <v>0</v>
      </c>
      <c r="ED65" s="3">
        <f>SUMIF(Death_Base!$D59:$EC59,Deaths_Day1!ED$1,Death_Base!$D10:$EC10)</f>
        <v>0</v>
      </c>
      <c r="EE65" s="3">
        <f>SUMIF(Death_Base!$D59:$EC59,Deaths_Day1!EE$1,Death_Base!$D10:$EC10)</f>
        <v>0</v>
      </c>
      <c r="EF65" s="3">
        <f>SUMIF(Death_Base!$D59:$EC59,Deaths_Day1!EF$1,Death_Base!$D10:$EC10)</f>
        <v>0</v>
      </c>
      <c r="EG65" s="3"/>
      <c r="EH65" s="3"/>
      <c r="EI65" s="3"/>
      <c r="EJ65" s="3"/>
    </row>
    <row r="66" spans="2:140" x14ac:dyDescent="0.25">
      <c r="B66" s="1"/>
      <c r="C66" s="8">
        <f t="shared" si="180"/>
        <v>28</v>
      </c>
      <c r="D66" s="2" t="s">
        <v>1089</v>
      </c>
      <c r="E66" s="2"/>
      <c r="F66" s="2"/>
      <c r="G66" s="3">
        <f>SUMIF(Death_Base!$D60:$EC60,Deaths_Day1!G$1,Death_Base!$D11:$EC11)</f>
        <v>2</v>
      </c>
      <c r="H66" s="3">
        <f>SUMIF(Death_Base!$D60:$EC60,Deaths_Day1!H$1,Death_Base!$D11:$EC11)</f>
        <v>2</v>
      </c>
      <c r="I66" s="3">
        <f>SUMIF(Death_Base!$D60:$EC60,Deaths_Day1!I$1,Death_Base!$D11:$EC11)</f>
        <v>4</v>
      </c>
      <c r="J66" s="3">
        <f>SUMIF(Death_Base!$D60:$EC60,Deaths_Day1!J$1,Death_Base!$D11:$EC11)</f>
        <v>5</v>
      </c>
      <c r="K66" s="3">
        <f>SUMIF(Death_Base!$D60:$EC60,Deaths_Day1!K$1,Death_Base!$D11:$EC11)</f>
        <v>8</v>
      </c>
      <c r="L66" s="3">
        <f>SUMIF(Death_Base!$D60:$EC60,Deaths_Day1!L$1,Death_Base!$D11:$EC11)</f>
        <v>12</v>
      </c>
      <c r="M66" s="3">
        <f>SUMIF(Death_Base!$D60:$EC60,Deaths_Day1!M$1,Death_Base!$D11:$EC11)</f>
        <v>16</v>
      </c>
      <c r="N66" s="3">
        <f>SUMIF(Death_Base!$D60:$EC60,Deaths_Day1!N$1,Death_Base!$D11:$EC11)</f>
        <v>19</v>
      </c>
      <c r="O66" s="3">
        <f>SUMIF(Death_Base!$D60:$EC60,Deaths_Day1!O$1,Death_Base!$D11:$EC11)</f>
        <v>26</v>
      </c>
      <c r="P66" s="3">
        <f>SUMIF(Death_Base!$D60:$EC60,Deaths_Day1!P$1,Death_Base!$D11:$EC11)</f>
        <v>34</v>
      </c>
      <c r="Q66" s="3">
        <f>SUMIF(Death_Base!$D60:$EC60,Deaths_Day1!Q$1,Death_Base!$D11:$EC11)</f>
        <v>43</v>
      </c>
      <c r="R66" s="3">
        <f>SUMIF(Death_Base!$D60:$EC60,Deaths_Day1!R$1,Death_Base!$D11:$EC11)</f>
        <v>54</v>
      </c>
      <c r="S66" s="3">
        <f>SUMIF(Death_Base!$D60:$EC60,Deaths_Day1!S$1,Death_Base!$D11:$EC11)</f>
        <v>66</v>
      </c>
      <c r="T66" s="3">
        <f>SUMIF(Death_Base!$D60:$EC60,Deaths_Day1!T$1,Death_Base!$D11:$EC11)</f>
        <v>77</v>
      </c>
      <c r="U66" s="3">
        <f>SUMIF(Death_Base!$D60:$EC60,Deaths_Day1!U$1,Death_Base!$D11:$EC11)</f>
        <v>92</v>
      </c>
      <c r="V66" s="3">
        <f>SUMIF(Death_Base!$D60:$EC60,Deaths_Day1!V$1,Death_Base!$D11:$EC11)</f>
        <v>107</v>
      </c>
      <c r="W66" s="3">
        <f>SUMIF(Death_Base!$D60:$EC60,Deaths_Day1!W$1,Death_Base!$D11:$EC11)</f>
        <v>124</v>
      </c>
      <c r="X66" s="3">
        <f>SUMIF(Death_Base!$D60:$EC60,Deaths_Day1!X$1,Death_Base!$D11:$EC11)</f>
        <v>145</v>
      </c>
      <c r="Y66" s="3">
        <f>SUMIF(Death_Base!$D60:$EC60,Deaths_Day1!Y$1,Death_Base!$D11:$EC11)</f>
        <v>194</v>
      </c>
      <c r="Z66" s="3">
        <f>SUMIF(Death_Base!$D60:$EC60,Deaths_Day1!Z$1,Death_Base!$D11:$EC11)</f>
        <v>237</v>
      </c>
      <c r="AA66" s="3">
        <f>SUMIF(Death_Base!$D60:$EC60,Deaths_Day1!AA$1,Death_Base!$D11:$EC11)</f>
        <v>291</v>
      </c>
      <c r="AB66" s="3">
        <f>SUMIF(Death_Base!$D60:$EC60,Deaths_Day1!AB$1,Death_Base!$D11:$EC11)</f>
        <v>354</v>
      </c>
      <c r="AC66" s="3">
        <f>SUMIF(Death_Base!$D60:$EC60,Deaths_Day1!AC$1,Death_Base!$D11:$EC11)</f>
        <v>429</v>
      </c>
      <c r="AD66" s="3">
        <f>SUMIF(Death_Base!$D60:$EC60,Deaths_Day1!AD$1,Death_Base!$D11:$EC11)</f>
        <v>514</v>
      </c>
      <c r="AE66" s="3">
        <f>SUMIF(Death_Base!$D60:$EC60,Deaths_Day1!AE$1,Death_Base!$D11:$EC11)</f>
        <v>611</v>
      </c>
      <c r="AF66" s="3">
        <f>SUMIF(Death_Base!$D60:$EC60,Deaths_Day1!AF$1,Death_Base!$D11:$EC11)</f>
        <v>724</v>
      </c>
      <c r="AG66" s="3">
        <f>SUMIF(Death_Base!$D60:$EC60,Deaths_Day1!AG$1,Death_Base!$D11:$EC11)</f>
        <v>853</v>
      </c>
      <c r="AH66" s="3">
        <f>SUMIF(Death_Base!$D60:$EC60,Deaths_Day1!AH$1,Death_Base!$D11:$EC11)</f>
        <v>988</v>
      </c>
      <c r="AI66" s="3">
        <f>SUMIF(Death_Base!$D60:$EC60,Deaths_Day1!AI$1,Death_Base!$D11:$EC11)</f>
        <v>1135</v>
      </c>
      <c r="AJ66" s="3">
        <f>SUMIF(Death_Base!$D60:$EC60,Deaths_Day1!AJ$1,Death_Base!$D11:$EC11)</f>
        <v>1284</v>
      </c>
      <c r="AK66" s="3">
        <f>SUMIF(Death_Base!$D60:$EC60,Deaths_Day1!AK$1,Death_Base!$D11:$EC11)</f>
        <v>1433</v>
      </c>
      <c r="AL66" s="3">
        <f>SUMIF(Death_Base!$D60:$EC60,Deaths_Day1!AL$1,Death_Base!$D11:$EC11)</f>
        <v>1556</v>
      </c>
      <c r="AM66" s="3">
        <f>SUMIF(Death_Base!$D60:$EC60,Deaths_Day1!AM$1,Death_Base!$D11:$EC11)</f>
        <v>1685</v>
      </c>
      <c r="AN66" s="3">
        <f>SUMIF(Death_Base!$D60:$EC60,Deaths_Day1!AN$1,Death_Base!$D11:$EC11)</f>
        <v>1812</v>
      </c>
      <c r="AO66" s="3">
        <f>SUMIF(Death_Base!$D60:$EC60,Deaths_Day1!AO$1,Death_Base!$D11:$EC11)</f>
        <v>1934</v>
      </c>
      <c r="AP66" s="3">
        <f>SUMIF(Death_Base!$D60:$EC60,Deaths_Day1!AP$1,Death_Base!$D11:$EC11)</f>
        <v>2077</v>
      </c>
      <c r="AQ66" s="3">
        <f>SUMIF(Death_Base!$D60:$EC60,Deaths_Day1!AQ$1,Death_Base!$D11:$EC11)</f>
        <v>2234</v>
      </c>
      <c r="AR66" s="3">
        <f>SUMIF(Death_Base!$D60:$EC60,Deaths_Day1!AR$1,Death_Base!$D11:$EC11)</f>
        <v>2378</v>
      </c>
      <c r="AS66" s="3">
        <f>SUMIF(Death_Base!$D60:$EC60,Deaths_Day1!AS$1,Death_Base!$D11:$EC11)</f>
        <v>2517</v>
      </c>
      <c r="AT66" s="3">
        <f>SUMIF(Death_Base!$D60:$EC60,Deaths_Day1!AT$1,Death_Base!$D11:$EC11)</f>
        <v>2640</v>
      </c>
      <c r="AU66" s="3">
        <f>SUMIF(Death_Base!$D60:$EC60,Deaths_Day1!AU$1,Death_Base!$D11:$EC11)</f>
        <v>2757</v>
      </c>
      <c r="AV66" s="3">
        <f>SUMIF(Death_Base!$D60:$EC60,Deaths_Day1!AV$1,Death_Base!$D11:$EC11)</f>
        <v>2898</v>
      </c>
      <c r="AW66" s="3">
        <f>SUMIF(Death_Base!$D60:$EC60,Deaths_Day1!AW$1,Death_Base!$D11:$EC11)</f>
        <v>3036</v>
      </c>
      <c r="AX66" s="3">
        <f>SUMIF(Death_Base!$D60:$EC60,Deaths_Day1!AX$1,Death_Base!$D11:$EC11)</f>
        <v>3160</v>
      </c>
      <c r="AY66" s="3">
        <f>SUMIF(Death_Base!$D60:$EC60,Deaths_Day1!AY$1,Death_Base!$D11:$EC11)</f>
        <v>3294</v>
      </c>
      <c r="AZ66" s="3">
        <f>SUMIF(Death_Base!$D60:$EC60,Deaths_Day1!AZ$1,Death_Base!$D11:$EC11)</f>
        <v>3452</v>
      </c>
      <c r="BA66" s="3">
        <f>SUMIF(Death_Base!$D60:$EC60,Deaths_Day1!BA$1,Death_Base!$D11:$EC11)</f>
        <v>3603</v>
      </c>
      <c r="BB66" s="3">
        <f>SUMIF(Death_Base!$D60:$EC60,Deaths_Day1!BB$1,Death_Base!$D11:$EC11)</f>
        <v>3739</v>
      </c>
      <c r="BC66" s="3">
        <f>SUMIF(Death_Base!$D60:$EC60,Deaths_Day1!BC$1,Death_Base!$D11:$EC11)</f>
        <v>3872</v>
      </c>
      <c r="BD66" s="3">
        <f>SUMIF(Death_Base!$D60:$EC60,Deaths_Day1!BD$1,Death_Base!$D11:$EC11)</f>
        <v>3993</v>
      </c>
      <c r="BE66" s="3">
        <f>SUMIF(Death_Base!$D60:$EC60,Deaths_Day1!BE$1,Death_Base!$D11:$EC11)</f>
        <v>4110</v>
      </c>
      <c r="BF66" s="3">
        <f>SUMIF(Death_Base!$D60:$EC60,Deaths_Day1!BF$1,Death_Base!$D11:$EC11)</f>
        <v>4232</v>
      </c>
      <c r="BG66" s="3">
        <f>SUMIF(Death_Base!$D60:$EC60,Deaths_Day1!BG$1,Death_Base!$D11:$EC11)</f>
        <v>4357</v>
      </c>
      <c r="BH66" s="3">
        <f>SUMIF(Death_Base!$D60:$EC60,Deaths_Day1!BH$1,Death_Base!$D11:$EC11)</f>
        <v>4474</v>
      </c>
      <c r="BI66" s="3">
        <f>SUMIF(Death_Base!$D60:$EC60,Deaths_Day1!BI$1,Death_Base!$D11:$EC11)</f>
        <v>4585</v>
      </c>
      <c r="BJ66" s="3">
        <f>SUMIF(Death_Base!$D60:$EC60,Deaths_Day1!BJ$1,Death_Base!$D11:$EC11)</f>
        <v>4683</v>
      </c>
      <c r="BK66" s="3">
        <f>SUMIF(Death_Base!$D60:$EC60,Deaths_Day1!BK$1,Death_Base!$D11:$EC11)</f>
        <v>4777</v>
      </c>
      <c r="BL66" s="3">
        <f>SUMIF(Death_Base!$D60:$EC60,Deaths_Day1!BL$1,Death_Base!$D11:$EC11)</f>
        <v>4869</v>
      </c>
      <c r="BM66" s="3">
        <f>SUMIF(Death_Base!$D60:$EC60,Deaths_Day1!BM$1,Death_Base!$D11:$EC11)</f>
        <v>4958</v>
      </c>
      <c r="BN66" s="3">
        <f>SUMIF(Death_Base!$D60:$EC60,Deaths_Day1!BN$1,Death_Base!$D11:$EC11)</f>
        <v>5031</v>
      </c>
      <c r="BO66" s="3">
        <f>SUMIF(Death_Base!$D60:$EC60,Deaths_Day1!BO$1,Death_Base!$D11:$EC11)</f>
        <v>5118</v>
      </c>
      <c r="BP66" s="3">
        <f>SUMIF(Death_Base!$D60:$EC60,Deaths_Day1!BP$1,Death_Base!$D11:$EC11)</f>
        <v>5209</v>
      </c>
      <c r="BQ66" s="3">
        <f>SUMIF(Death_Base!$D60:$EC60,Deaths_Day1!BQ$1,Death_Base!$D11:$EC11)</f>
        <v>5297</v>
      </c>
      <c r="BR66" s="3">
        <f>SUMIF(Death_Base!$D60:$EC60,Deaths_Day1!BR$1,Death_Base!$D11:$EC11)</f>
        <v>5391</v>
      </c>
      <c r="BS66" s="3">
        <f>SUMIF(Death_Base!$D60:$EC60,Deaths_Day1!BS$1,Death_Base!$D11:$EC11)</f>
        <v>5481</v>
      </c>
      <c r="BT66" s="3">
        <f>SUMIF(Death_Base!$D60:$EC60,Deaths_Day1!BT$1,Death_Base!$D11:$EC11)</f>
        <v>5574</v>
      </c>
      <c r="BU66" s="3">
        <f>SUMIF(Death_Base!$D60:$EC60,Deaths_Day1!BU$1,Death_Base!$D11:$EC11)</f>
        <v>5650</v>
      </c>
      <c r="BV66" s="3">
        <f>SUMIF(Death_Base!$D60:$EC60,Deaths_Day1!BV$1,Death_Base!$D11:$EC11)</f>
        <v>5710</v>
      </c>
      <c r="BW66" s="3">
        <f>SUMIF(Death_Base!$D60:$EC60,Deaths_Day1!BW$1,Death_Base!$D11:$EC11)</f>
        <v>5806</v>
      </c>
      <c r="BX66" s="3">
        <f>SUMIF(Death_Base!$D60:$EC60,Deaths_Day1!BX$1,Death_Base!$D11:$EC11)</f>
        <v>5877</v>
      </c>
      <c r="BY66" s="3">
        <f>SUMIF(Death_Base!$D60:$EC60,Deaths_Day1!BY$1,Death_Base!$D11:$EC11)</f>
        <v>5957</v>
      </c>
      <c r="BZ66" s="3">
        <f>SUMIF(Death_Base!$D60:$EC60,Deaths_Day1!BZ$1,Death_Base!$D11:$EC11)</f>
        <v>6028</v>
      </c>
      <c r="CA66" s="3">
        <f>SUMIF(Death_Base!$D60:$EC60,Deaths_Day1!CA$1,Death_Base!$D11:$EC11)</f>
        <v>6091</v>
      </c>
      <c r="CB66" s="3">
        <f>SUMIF(Death_Base!$D60:$EC60,Deaths_Day1!CB$1,Death_Base!$D11:$EC11)</f>
        <v>6156</v>
      </c>
      <c r="CC66" s="3">
        <f>SUMIF(Death_Base!$D60:$EC60,Deaths_Day1!CC$1,Death_Base!$D11:$EC11)</f>
        <v>6203</v>
      </c>
      <c r="CD66" s="3">
        <f>SUMIF(Death_Base!$D60:$EC60,Deaths_Day1!CD$1,Death_Base!$D11:$EC11)</f>
        <v>6277</v>
      </c>
      <c r="CE66" s="3">
        <f>SUMIF(Death_Base!$D60:$EC60,Deaths_Day1!CE$1,Death_Base!$D11:$EC11)</f>
        <v>6340</v>
      </c>
      <c r="CF66" s="3">
        <f>SUMIF(Death_Base!$D60:$EC60,Deaths_Day1!CF$1,Death_Base!$D11:$EC11)</f>
        <v>6418</v>
      </c>
      <c r="CG66" s="3">
        <f>SUMIF(Death_Base!$D60:$EC60,Deaths_Day1!CG$1,Death_Base!$D11:$EC11)</f>
        <v>6486</v>
      </c>
      <c r="CH66" s="3">
        <f>SUMIF(Death_Base!$D60:$EC60,Deaths_Day1!CH$1,Death_Base!$D11:$EC11)</f>
        <v>6541</v>
      </c>
      <c r="CI66" s="3">
        <f>SUMIF(Death_Base!$D60:$EC60,Deaths_Day1!CI$1,Death_Base!$D11:$EC11)</f>
        <v>6589</v>
      </c>
      <c r="CJ66" s="3">
        <f>SUMIF(Death_Base!$D60:$EC60,Deaths_Day1!CJ$1,Death_Base!$D11:$EC11)</f>
        <v>6640</v>
      </c>
      <c r="CK66" s="3">
        <f>SUMIF(Death_Base!$D60:$EC60,Deaths_Day1!CK$1,Death_Base!$D11:$EC11)</f>
        <v>6685</v>
      </c>
      <c r="CL66" s="3">
        <f>SUMIF(Death_Base!$D60:$EC60,Deaths_Day1!CL$1,Death_Base!$D11:$EC11)</f>
        <v>6733</v>
      </c>
      <c r="CM66" s="3">
        <f>SUMIF(Death_Base!$D60:$EC60,Deaths_Day1!CM$1,Death_Base!$D11:$EC11)</f>
        <v>6783</v>
      </c>
      <c r="CN66" s="3">
        <f>SUMIF(Death_Base!$D60:$EC60,Deaths_Day1!CN$1,Death_Base!$D11:$EC11)</f>
        <v>6854</v>
      </c>
      <c r="CO66" s="3">
        <f>SUMIF(Death_Base!$D60:$EC60,Deaths_Day1!CO$1,Death_Base!$D11:$EC11)</f>
        <v>6902</v>
      </c>
      <c r="CP66" s="3">
        <f>SUMIF(Death_Base!$D60:$EC60,Deaths_Day1!CP$1,Death_Base!$D11:$EC11)</f>
        <v>6937</v>
      </c>
      <c r="CQ66" s="3">
        <f>SUMIF(Death_Base!$D60:$EC60,Deaths_Day1!CQ$1,Death_Base!$D11:$EC11)</f>
        <v>6988</v>
      </c>
      <c r="CR66" s="3">
        <f>SUMIF(Death_Base!$D60:$EC60,Deaths_Day1!CR$1,Death_Base!$D11:$EC11)</f>
        <v>7057</v>
      </c>
      <c r="CS66" s="3">
        <f>SUMIF(Death_Base!$D60:$EC60,Deaths_Day1!CS$1,Death_Base!$D11:$EC11)</f>
        <v>7119</v>
      </c>
      <c r="CT66" s="3">
        <f>SUMIF(Death_Base!$D60:$EC60,Deaths_Day1!CT$1,Death_Base!$D11:$EC11)</f>
        <v>7183</v>
      </c>
      <c r="CU66" s="3">
        <f>SUMIF(Death_Base!$D60:$EC60,Deaths_Day1!CU$1,Death_Base!$D11:$EC11)</f>
        <v>7249</v>
      </c>
      <c r="CV66" s="3">
        <f>SUMIF(Death_Base!$D60:$EC60,Deaths_Day1!CV$1,Death_Base!$D11:$EC11)</f>
        <v>7300</v>
      </c>
      <c r="CW66" s="3">
        <f>SUMIF(Death_Base!$D60:$EC60,Deaths_Day1!CW$1,Death_Base!$D11:$EC11)</f>
        <v>7359</v>
      </c>
      <c r="CX66" s="3">
        <f>SUMIF(Death_Base!$D60:$EC60,Deaths_Day1!CX$1,Death_Base!$D11:$EC11)</f>
        <v>7417</v>
      </c>
      <c r="CY66" s="3">
        <f>SUMIF(Death_Base!$D60:$EC60,Deaths_Day1!CY$1,Death_Base!$D11:$EC11)</f>
        <v>7451</v>
      </c>
      <c r="CZ66" s="3">
        <f>SUMIF(Death_Base!$D60:$EC60,Deaths_Day1!CZ$1,Death_Base!$D11:$EC11)</f>
        <v>7508</v>
      </c>
      <c r="DA66" s="3">
        <f>SUMIF(Death_Base!$D60:$EC60,Deaths_Day1!DA$1,Death_Base!$D11:$EC11)</f>
        <v>7564</v>
      </c>
      <c r="DB66" s="3">
        <f>SUMIF(Death_Base!$D60:$EC60,Deaths_Day1!DB$1,Death_Base!$D11:$EC11)</f>
        <v>7627</v>
      </c>
      <c r="DC66" s="3">
        <f>SUMIF(Death_Base!$D60:$EC60,Deaths_Day1!DC$1,Death_Base!$D11:$EC11)</f>
        <v>7677</v>
      </c>
      <c r="DD66" s="3">
        <f>SUMIF(Death_Base!$D60:$EC60,Deaths_Day1!DD$1,Death_Base!$D11:$EC11)</f>
        <v>7734</v>
      </c>
      <c r="DE66" s="3">
        <f>SUMIF(Death_Base!$D60:$EC60,Deaths_Day1!DE$1,Death_Base!$D11:$EC11)</f>
        <v>0</v>
      </c>
      <c r="DF66" s="3">
        <f>SUMIF(Death_Base!$D60:$EC60,Deaths_Day1!DF$1,Death_Base!$D11:$EC11)</f>
        <v>0</v>
      </c>
      <c r="DG66" s="3">
        <f>SUMIF(Death_Base!$D60:$EC60,Deaths_Day1!DG$1,Death_Base!$D11:$EC11)</f>
        <v>0</v>
      </c>
      <c r="DH66" s="3">
        <f>SUMIF(Death_Base!$D60:$EC60,Deaths_Day1!DH$1,Death_Base!$D11:$EC11)</f>
        <v>0</v>
      </c>
      <c r="DI66" s="3">
        <f>SUMIF(Death_Base!$D60:$EC60,Deaths_Day1!DI$1,Death_Base!$D11:$EC11)</f>
        <v>0</v>
      </c>
      <c r="DJ66" s="3">
        <f>SUMIF(Death_Base!$D60:$EC60,Deaths_Day1!DJ$1,Death_Base!$D11:$EC11)</f>
        <v>0</v>
      </c>
      <c r="DK66" s="3">
        <f>SUMIF(Death_Base!$D60:$EC60,Deaths_Day1!DK$1,Death_Base!$D11:$EC11)</f>
        <v>0</v>
      </c>
      <c r="DL66" s="3">
        <f>SUMIF(Death_Base!$D60:$EC60,Deaths_Day1!DL$1,Death_Base!$D11:$EC11)</f>
        <v>0</v>
      </c>
      <c r="DM66" s="3">
        <f>SUMIF(Death_Base!$D60:$EC60,Deaths_Day1!DM$1,Death_Base!$D11:$EC11)</f>
        <v>0</v>
      </c>
      <c r="DN66" s="3">
        <f>SUMIF(Death_Base!$D60:$EC60,Deaths_Day1!DN$1,Death_Base!$D11:$EC11)</f>
        <v>0</v>
      </c>
      <c r="DO66" s="3">
        <f>SUMIF(Death_Base!$D60:$EC60,Deaths_Day1!DO$1,Death_Base!$D11:$EC11)</f>
        <v>0</v>
      </c>
      <c r="DP66" s="3">
        <f>SUMIF(Death_Base!$D60:$EC60,Deaths_Day1!DP$1,Death_Base!$D11:$EC11)</f>
        <v>0</v>
      </c>
      <c r="DQ66" s="3">
        <f>SUMIF(Death_Base!$D60:$EC60,Deaths_Day1!DQ$1,Death_Base!$D11:$EC11)</f>
        <v>0</v>
      </c>
      <c r="DR66" s="3">
        <f>SUMIF(Death_Base!$D60:$EC60,Deaths_Day1!DR$1,Death_Base!$D11:$EC11)</f>
        <v>0</v>
      </c>
      <c r="DS66" s="3">
        <f>SUMIF(Death_Base!$D60:$EC60,Deaths_Day1!DS$1,Death_Base!$D11:$EC11)</f>
        <v>0</v>
      </c>
      <c r="DT66" s="3">
        <f>SUMIF(Death_Base!$D60:$EC60,Deaths_Day1!DT$1,Death_Base!$D11:$EC11)</f>
        <v>0</v>
      </c>
      <c r="DU66" s="3">
        <f>SUMIF(Death_Base!$D60:$EC60,Deaths_Day1!DU$1,Death_Base!$D11:$EC11)</f>
        <v>0</v>
      </c>
      <c r="DV66" s="3">
        <f>SUMIF(Death_Base!$D60:$EC60,Deaths_Day1!DV$1,Death_Base!$D11:$EC11)</f>
        <v>0</v>
      </c>
      <c r="DW66" s="3">
        <f>SUMIF(Death_Base!$D60:$EC60,Deaths_Day1!DW$1,Death_Base!$D11:$EC11)</f>
        <v>0</v>
      </c>
      <c r="DX66" s="3">
        <f>SUMIF(Death_Base!$D60:$EC60,Deaths_Day1!DX$1,Death_Base!$D11:$EC11)</f>
        <v>0</v>
      </c>
      <c r="DY66" s="3">
        <f>SUMIF(Death_Base!$D60:$EC60,Deaths_Day1!DY$1,Death_Base!$D11:$EC11)</f>
        <v>0</v>
      </c>
      <c r="DZ66" s="3">
        <f>SUMIF(Death_Base!$D60:$EC60,Deaths_Day1!DZ$1,Death_Base!$D11:$EC11)</f>
        <v>0</v>
      </c>
      <c r="EA66" s="3">
        <f>SUMIF(Death_Base!$D60:$EC60,Deaths_Day1!EA$1,Death_Base!$D11:$EC11)</f>
        <v>0</v>
      </c>
      <c r="EB66" s="3">
        <f>SUMIF(Death_Base!$D60:$EC60,Deaths_Day1!EB$1,Death_Base!$D11:$EC11)</f>
        <v>0</v>
      </c>
      <c r="EC66" s="3">
        <f>SUMIF(Death_Base!$D60:$EC60,Deaths_Day1!EC$1,Death_Base!$D11:$EC11)</f>
        <v>0</v>
      </c>
      <c r="ED66" s="3">
        <f>SUMIF(Death_Base!$D60:$EC60,Deaths_Day1!ED$1,Death_Base!$D11:$EC11)</f>
        <v>0</v>
      </c>
      <c r="EE66" s="3">
        <f>SUMIF(Death_Base!$D60:$EC60,Deaths_Day1!EE$1,Death_Base!$D11:$EC11)</f>
        <v>0</v>
      </c>
      <c r="EF66" s="3">
        <f>SUMIF(Death_Base!$D60:$EC60,Deaths_Day1!EF$1,Death_Base!$D11:$EC11)</f>
        <v>0</v>
      </c>
      <c r="EG66" s="3"/>
      <c r="EH66" s="3"/>
      <c r="EI66" s="3"/>
      <c r="EJ66" s="3"/>
    </row>
    <row r="67" spans="2:140" x14ac:dyDescent="0.25">
      <c r="B67" s="1"/>
      <c r="C67" s="8">
        <f t="shared" si="180"/>
        <v>30</v>
      </c>
      <c r="D67" s="2" t="s">
        <v>1218</v>
      </c>
      <c r="E67" s="2"/>
      <c r="F67" s="2"/>
      <c r="G67" s="3">
        <f>SUMIF(Death_Base!$D61:$EC61,Deaths_Day1!G$1,Death_Base!$D12:$EC12)</f>
        <v>1</v>
      </c>
      <c r="H67" s="3">
        <f>SUMIF(Death_Base!$D61:$EC61,Deaths_Day1!H$1,Death_Base!$D12:$EC12)</f>
        <v>2</v>
      </c>
      <c r="I67" s="3">
        <f>SUMIF(Death_Base!$D61:$EC61,Deaths_Day1!I$1,Death_Base!$D12:$EC12)</f>
        <v>3</v>
      </c>
      <c r="J67" s="3">
        <f>SUMIF(Death_Base!$D61:$EC61,Deaths_Day1!J$1,Death_Base!$D12:$EC12)</f>
        <v>7</v>
      </c>
      <c r="K67" s="3">
        <f>SUMIF(Death_Base!$D61:$EC61,Deaths_Day1!K$1,Death_Base!$D12:$EC12)</f>
        <v>10</v>
      </c>
      <c r="L67" s="3">
        <f>SUMIF(Death_Base!$D61:$EC61,Deaths_Day1!L$1,Death_Base!$D12:$EC12)</f>
        <v>12</v>
      </c>
      <c r="M67" s="3">
        <f>SUMIF(Death_Base!$D61:$EC61,Deaths_Day1!M$1,Death_Base!$D12:$EC12)</f>
        <v>17</v>
      </c>
      <c r="N67" s="3">
        <f>SUMIF(Death_Base!$D61:$EC61,Deaths_Day1!N$1,Death_Base!$D12:$EC12)</f>
        <v>21</v>
      </c>
      <c r="O67" s="3">
        <f>SUMIF(Death_Base!$D61:$EC61,Deaths_Day1!O$1,Death_Base!$D12:$EC12)</f>
        <v>29</v>
      </c>
      <c r="P67" s="3">
        <f>SUMIF(Death_Base!$D61:$EC61,Deaths_Day1!P$1,Death_Base!$D12:$EC12)</f>
        <v>34</v>
      </c>
      <c r="Q67" s="3">
        <f>SUMIF(Death_Base!$D61:$EC61,Deaths_Day1!Q$1,Death_Base!$D12:$EC12)</f>
        <v>52</v>
      </c>
      <c r="R67" s="3">
        <f>SUMIF(Death_Base!$D61:$EC61,Deaths_Day1!R$1,Death_Base!$D12:$EC12)</f>
        <v>79</v>
      </c>
      <c r="S67" s="3">
        <f>SUMIF(Death_Base!$D61:$EC61,Deaths_Day1!S$1,Death_Base!$D12:$EC12)</f>
        <v>107</v>
      </c>
      <c r="T67" s="3">
        <f>SUMIF(Death_Base!$D61:$EC61,Deaths_Day1!T$1,Death_Base!$D12:$EC12)</f>
        <v>148</v>
      </c>
      <c r="U67" s="3">
        <f>SUMIF(Death_Base!$D61:$EC61,Deaths_Day1!U$1,Death_Base!$D12:$EC12)</f>
        <v>197</v>
      </c>
      <c r="V67" s="3">
        <f>SUMIF(Death_Base!$D61:$EC61,Deaths_Day1!V$1,Death_Base!$D12:$EC12)</f>
        <v>233</v>
      </c>
      <c r="W67" s="3">
        <f>SUMIF(Death_Base!$D61:$EC61,Deaths_Day1!W$1,Death_Base!$D12:$EC12)</f>
        <v>366</v>
      </c>
      <c r="X67" s="3">
        <f>SUMIF(Death_Base!$D61:$EC61,Deaths_Day1!X$1,Death_Base!$D12:$EC12)</f>
        <v>463</v>
      </c>
      <c r="Y67" s="3">
        <f>SUMIF(Death_Base!$D61:$EC61,Deaths_Day1!Y$1,Death_Base!$D12:$EC12)</f>
        <v>631</v>
      </c>
      <c r="Z67" s="3">
        <f>SUMIF(Death_Base!$D61:$EC61,Deaths_Day1!Z$1,Death_Base!$D12:$EC12)</f>
        <v>827</v>
      </c>
      <c r="AA67" s="3">
        <f>SUMIF(Death_Base!$D61:$EC61,Deaths_Day1!AA$1,Death_Base!$D12:$EC12)</f>
        <v>1016</v>
      </c>
      <c r="AB67" s="3">
        <f>SUMIF(Death_Base!$D61:$EC61,Deaths_Day1!AB$1,Death_Base!$D12:$EC12)</f>
        <v>1266</v>
      </c>
      <c r="AC67" s="3">
        <f>SUMIF(Death_Base!$D61:$EC61,Deaths_Day1!AC$1,Death_Base!$D12:$EC12)</f>
        <v>1441</v>
      </c>
      <c r="AD67" s="3">
        <f>SUMIF(Death_Base!$D61:$EC61,Deaths_Day1!AD$1,Death_Base!$D12:$EC12)</f>
        <v>1809</v>
      </c>
      <c r="AE67" s="3">
        <f>SUMIF(Death_Base!$D61:$EC61,Deaths_Day1!AE$1,Death_Base!$D12:$EC12)</f>
        <v>2158</v>
      </c>
      <c r="AF67" s="3">
        <f>SUMIF(Death_Base!$D61:$EC61,Deaths_Day1!AF$1,Death_Base!$D12:$EC12)</f>
        <v>2503</v>
      </c>
      <c r="AG67" s="3">
        <f>SUMIF(Death_Base!$D61:$EC61,Deaths_Day1!AG$1,Death_Base!$D12:$EC12)</f>
        <v>2978</v>
      </c>
      <c r="AH67" s="3">
        <f>SUMIF(Death_Base!$D61:$EC61,Deaths_Day1!AH$1,Death_Base!$D12:$EC12)</f>
        <v>3405</v>
      </c>
      <c r="AI67" s="3">
        <f>SUMIF(Death_Base!$D61:$EC61,Deaths_Day1!AI$1,Death_Base!$D12:$EC12)</f>
        <v>4032</v>
      </c>
      <c r="AJ67" s="3">
        <f>SUMIF(Death_Base!$D61:$EC61,Deaths_Day1!AJ$1,Death_Base!$D12:$EC12)</f>
        <v>4825</v>
      </c>
      <c r="AK67" s="3">
        <f>SUMIF(Death_Base!$D61:$EC61,Deaths_Day1!AK$1,Death_Base!$D12:$EC12)</f>
        <v>5476</v>
      </c>
      <c r="AL67" s="3">
        <f>SUMIF(Death_Base!$D61:$EC61,Deaths_Day1!AL$1,Death_Base!$D12:$EC12)</f>
        <v>6077</v>
      </c>
      <c r="AM67" s="3">
        <f>SUMIF(Death_Base!$D61:$EC61,Deaths_Day1!AM$1,Death_Base!$D12:$EC12)</f>
        <v>6820</v>
      </c>
      <c r="AN67" s="3">
        <f>SUMIF(Death_Base!$D61:$EC61,Deaths_Day1!AN$1,Death_Base!$D12:$EC12)</f>
        <v>7503</v>
      </c>
      <c r="AO67" s="3">
        <f>SUMIF(Death_Base!$D61:$EC61,Deaths_Day1!AO$1,Death_Base!$D12:$EC12)</f>
        <v>8215</v>
      </c>
      <c r="AP67" s="3">
        <f>SUMIF(Death_Base!$D61:$EC61,Deaths_Day1!AP$1,Death_Base!$D12:$EC12)</f>
        <v>9134</v>
      </c>
      <c r="AQ67" s="3">
        <f>SUMIF(Death_Base!$D61:$EC61,Deaths_Day1!AQ$1,Death_Base!$D12:$EC12)</f>
        <v>10023</v>
      </c>
      <c r="AR67" s="3">
        <f>SUMIF(Death_Base!$D61:$EC61,Deaths_Day1!AR$1,Death_Base!$D12:$EC12)</f>
        <v>10779</v>
      </c>
      <c r="AS67" s="3">
        <f>SUMIF(Death_Base!$D61:$EC61,Deaths_Day1!AS$1,Death_Base!$D12:$EC12)</f>
        <v>11591</v>
      </c>
      <c r="AT67" s="3">
        <f>SUMIF(Death_Base!$D61:$EC61,Deaths_Day1!AT$1,Death_Base!$D12:$EC12)</f>
        <v>12428</v>
      </c>
      <c r="AU67" s="3">
        <f>SUMIF(Death_Base!$D61:$EC61,Deaths_Day1!AU$1,Death_Base!$D12:$EC12)</f>
        <v>13155</v>
      </c>
      <c r="AV67" s="3">
        <f>SUMIF(Death_Base!$D61:$EC61,Deaths_Day1!AV$1,Death_Base!$D12:$EC12)</f>
        <v>13915</v>
      </c>
      <c r="AW67" s="3">
        <f>SUMIF(Death_Base!$D61:$EC61,Deaths_Day1!AW$1,Death_Base!$D12:$EC12)</f>
        <v>14681</v>
      </c>
      <c r="AX67" s="3">
        <f>SUMIF(Death_Base!$D61:$EC61,Deaths_Day1!AX$1,Death_Base!$D12:$EC12)</f>
        <v>15362</v>
      </c>
      <c r="AY67" s="3">
        <f>SUMIF(Death_Base!$D61:$EC61,Deaths_Day1!AY$1,Death_Base!$D12:$EC12)</f>
        <v>15887</v>
      </c>
      <c r="AZ67" s="3">
        <f>SUMIF(Death_Base!$D61:$EC61,Deaths_Day1!AZ$1,Death_Base!$D12:$EC12)</f>
        <v>16523</v>
      </c>
      <c r="BA67" s="3">
        <f>SUMIF(Death_Base!$D61:$EC61,Deaths_Day1!BA$1,Death_Base!$D12:$EC12)</f>
        <v>17127</v>
      </c>
      <c r="BB67" s="3">
        <f>SUMIF(Death_Base!$D61:$EC61,Deaths_Day1!BB$1,Death_Base!$D12:$EC12)</f>
        <v>17669</v>
      </c>
      <c r="BC67" s="3">
        <f>SUMIF(Death_Base!$D61:$EC61,Deaths_Day1!BC$1,Death_Base!$D12:$EC12)</f>
        <v>18279</v>
      </c>
      <c r="BD67" s="3">
        <f>SUMIF(Death_Base!$D61:$EC61,Deaths_Day1!BD$1,Death_Base!$D12:$EC12)</f>
        <v>18849</v>
      </c>
      <c r="BE67" s="3">
        <f>SUMIF(Death_Base!$D61:$EC61,Deaths_Day1!BE$1,Death_Base!$D12:$EC12)</f>
        <v>19468</v>
      </c>
      <c r="BF67" s="3">
        <f>SUMIF(Death_Base!$D61:$EC61,Deaths_Day1!BF$1,Death_Base!$D12:$EC12)</f>
        <v>19899</v>
      </c>
      <c r="BG67" s="3">
        <f>SUMIF(Death_Base!$D61:$EC61,Deaths_Day1!BG$1,Death_Base!$D12:$EC12)</f>
        <v>20465</v>
      </c>
      <c r="BH67" s="3">
        <f>SUMIF(Death_Base!$D61:$EC61,Deaths_Day1!BH$1,Death_Base!$D12:$EC12)</f>
        <v>21067</v>
      </c>
      <c r="BI67" s="3">
        <f>SUMIF(Death_Base!$D61:$EC61,Deaths_Day1!BI$1,Death_Base!$D12:$EC12)</f>
        <v>21645</v>
      </c>
      <c r="BJ67" s="3">
        <f>SUMIF(Death_Base!$D61:$EC61,Deaths_Day1!BJ$1,Death_Base!$D12:$EC12)</f>
        <v>22170</v>
      </c>
      <c r="BK67" s="3">
        <f>SUMIF(Death_Base!$D61:$EC61,Deaths_Day1!BK$1,Death_Base!$D12:$EC12)</f>
        <v>22745</v>
      </c>
      <c r="BL67" s="3">
        <f>SUMIF(Death_Base!$D61:$EC61,Deaths_Day1!BL$1,Death_Base!$D12:$EC12)</f>
        <v>23227</v>
      </c>
      <c r="BM67" s="3">
        <f>SUMIF(Death_Base!$D61:$EC61,Deaths_Day1!BM$1,Death_Base!$D12:$EC12)</f>
        <v>23660</v>
      </c>
      <c r="BN67" s="3">
        <f>SUMIF(Death_Base!$D61:$EC61,Deaths_Day1!BN$1,Death_Base!$D12:$EC12)</f>
        <v>24114</v>
      </c>
      <c r="BO67" s="3">
        <f>SUMIF(Death_Base!$D61:$EC61,Deaths_Day1!BO$1,Death_Base!$D12:$EC12)</f>
        <v>24648</v>
      </c>
      <c r="BP67" s="3">
        <f>SUMIF(Death_Base!$D61:$EC61,Deaths_Day1!BP$1,Death_Base!$D12:$EC12)</f>
        <v>25085</v>
      </c>
      <c r="BQ67" s="3">
        <f>SUMIF(Death_Base!$D61:$EC61,Deaths_Day1!BQ$1,Death_Base!$D12:$EC12)</f>
        <v>25549</v>
      </c>
      <c r="BR67" s="3">
        <f>SUMIF(Death_Base!$D61:$EC61,Deaths_Day1!BR$1,Death_Base!$D12:$EC12)</f>
        <v>25969</v>
      </c>
      <c r="BS67" s="3">
        <f>SUMIF(Death_Base!$D61:$EC61,Deaths_Day1!BS$1,Death_Base!$D12:$EC12)</f>
        <v>26384</v>
      </c>
      <c r="BT67" s="3">
        <f>SUMIF(Death_Base!$D61:$EC61,Deaths_Day1!BT$1,Death_Base!$D12:$EC12)</f>
        <v>26644</v>
      </c>
      <c r="BU67" s="3">
        <f>SUMIF(Death_Base!$D61:$EC61,Deaths_Day1!BU$1,Death_Base!$D12:$EC12)</f>
        <v>26977</v>
      </c>
      <c r="BV67" s="3">
        <f>SUMIF(Death_Base!$D61:$EC61,Deaths_Day1!BV$1,Death_Base!$D12:$EC12)</f>
        <v>27359</v>
      </c>
      <c r="BW67" s="3">
        <f>SUMIF(Death_Base!$D61:$EC61,Deaths_Day1!BW$1,Death_Base!$D12:$EC12)</f>
        <v>27682</v>
      </c>
      <c r="BX67" s="3">
        <f>SUMIF(Death_Base!$D61:$EC61,Deaths_Day1!BX$1,Death_Base!$D12:$EC12)</f>
        <v>27967</v>
      </c>
      <c r="BY67" s="3">
        <f>SUMIF(Death_Base!$D61:$EC61,Deaths_Day1!BY$1,Death_Base!$D12:$EC12)</f>
        <v>28236</v>
      </c>
      <c r="BZ67" s="3">
        <f>SUMIF(Death_Base!$D61:$EC61,Deaths_Day1!BZ$1,Death_Base!$D12:$EC12)</f>
        <v>28710</v>
      </c>
      <c r="CA67" s="3">
        <f>SUMIF(Death_Base!$D61:$EC61,Deaths_Day1!CA$1,Death_Base!$D12:$EC12)</f>
        <v>28884</v>
      </c>
      <c r="CB67" s="3">
        <f>SUMIF(Death_Base!$D61:$EC61,Deaths_Day1!CB$1,Death_Base!$D12:$EC12)</f>
        <v>29079</v>
      </c>
      <c r="CC67" s="3">
        <f>SUMIF(Death_Base!$D61:$EC61,Deaths_Day1!CC$1,Death_Base!$D12:$EC12)</f>
        <v>29315</v>
      </c>
      <c r="CD67" s="3">
        <f>SUMIF(Death_Base!$D61:$EC61,Deaths_Day1!CD$1,Death_Base!$D12:$EC12)</f>
        <v>29684</v>
      </c>
      <c r="CE67" s="3">
        <f>SUMIF(Death_Base!$D61:$EC61,Deaths_Day1!CE$1,Death_Base!$D12:$EC12)</f>
        <v>29958</v>
      </c>
      <c r="CF67" s="3">
        <f>SUMIF(Death_Base!$D61:$EC61,Deaths_Day1!CF$1,Death_Base!$D12:$EC12)</f>
        <v>30201</v>
      </c>
      <c r="CG67" s="3">
        <f>SUMIF(Death_Base!$D61:$EC61,Deaths_Day1!CG$1,Death_Base!$D12:$EC12)</f>
        <v>30395</v>
      </c>
      <c r="CH67" s="3">
        <f>SUMIF(Death_Base!$D61:$EC61,Deaths_Day1!CH$1,Death_Base!$D12:$EC12)</f>
        <v>30560</v>
      </c>
      <c r="CI67" s="3">
        <f>SUMIF(Death_Base!$D61:$EC61,Deaths_Day1!CI$1,Death_Base!$D12:$EC12)</f>
        <v>30739</v>
      </c>
      <c r="CJ67" s="3">
        <f>SUMIF(Death_Base!$D61:$EC61,Deaths_Day1!CJ$1,Death_Base!$D12:$EC12)</f>
        <v>30911</v>
      </c>
      <c r="CK67" s="3">
        <f>SUMIF(Death_Base!$D61:$EC61,Deaths_Day1!CK$1,Death_Base!$D12:$EC12)</f>
        <v>31106</v>
      </c>
      <c r="CL67" s="3">
        <f>SUMIF(Death_Base!$D61:$EC61,Deaths_Day1!CL$1,Death_Base!$D12:$EC12)</f>
        <v>31368</v>
      </c>
      <c r="CM67" s="3">
        <f>SUMIF(Death_Base!$D61:$EC61,Deaths_Day1!CM$1,Death_Base!$D12:$EC12)</f>
        <v>31610</v>
      </c>
      <c r="CN67" s="3">
        <f>SUMIF(Death_Base!$D61:$EC61,Deaths_Day1!CN$1,Death_Base!$D12:$EC12)</f>
        <v>31763</v>
      </c>
      <c r="CO67" s="3">
        <f>SUMIF(Death_Base!$D61:$EC61,Deaths_Day1!CO$1,Death_Base!$D12:$EC12)</f>
        <v>31908</v>
      </c>
      <c r="CP67" s="3">
        <f>SUMIF(Death_Base!$D61:$EC61,Deaths_Day1!CP$1,Death_Base!$D12:$EC12)</f>
        <v>32007</v>
      </c>
      <c r="CQ67" s="3">
        <f>SUMIF(Death_Base!$D61:$EC61,Deaths_Day1!CQ$1,Death_Base!$D12:$EC12)</f>
        <v>32169</v>
      </c>
      <c r="CR67" s="3">
        <f>SUMIF(Death_Base!$D61:$EC61,Deaths_Day1!CR$1,Death_Base!$D12:$EC12)</f>
        <v>32330</v>
      </c>
      <c r="CS67" s="3">
        <f>SUMIF(Death_Base!$D61:$EC61,Deaths_Day1!CS$1,Death_Base!$D12:$EC12)</f>
        <v>32486</v>
      </c>
      <c r="CT67" s="3">
        <f>SUMIF(Death_Base!$D61:$EC61,Deaths_Day1!CT$1,Death_Base!$D12:$EC12)</f>
        <v>32616</v>
      </c>
      <c r="CU67" s="3">
        <f>SUMIF(Death_Base!$D61:$EC61,Deaths_Day1!CU$1,Death_Base!$D12:$EC12)</f>
        <v>32735</v>
      </c>
      <c r="CV67" s="3">
        <f>SUMIF(Death_Base!$D61:$EC61,Deaths_Day1!CV$1,Death_Base!$D12:$EC12)</f>
        <v>32785</v>
      </c>
      <c r="CW67" s="3">
        <f>SUMIF(Death_Base!$D61:$EC61,Deaths_Day1!CW$1,Death_Base!$D12:$EC12)</f>
        <v>32877</v>
      </c>
      <c r="CX67" s="3">
        <f>SUMIF(Death_Base!$D61:$EC61,Deaths_Day1!CX$1,Death_Base!$D12:$EC12)</f>
        <v>32955</v>
      </c>
      <c r="CY67" s="3">
        <f>SUMIF(Death_Base!$D61:$EC61,Deaths_Day1!CY$1,Death_Base!$D12:$EC12)</f>
        <v>33072</v>
      </c>
      <c r="CZ67" s="3">
        <f>SUMIF(Death_Base!$D61:$EC61,Deaths_Day1!CZ$1,Death_Base!$D12:$EC12)</f>
        <v>33142</v>
      </c>
      <c r="DA67" s="3">
        <f>SUMIF(Death_Base!$D61:$EC61,Deaths_Day1!DA$1,Death_Base!$D12:$EC12)</f>
        <v>33229</v>
      </c>
      <c r="DB67" s="3">
        <f>SUMIF(Death_Base!$D61:$EC61,Deaths_Day1!DB$1,Death_Base!$D12:$EC12)</f>
        <v>33340</v>
      </c>
      <c r="DC67" s="3">
        <f>SUMIF(Death_Base!$D61:$EC61,Deaths_Day1!DC$1,Death_Base!$D12:$EC12)</f>
        <v>0</v>
      </c>
      <c r="DD67" s="3">
        <f>SUMIF(Death_Base!$D61:$EC61,Deaths_Day1!DD$1,Death_Base!$D12:$EC12)</f>
        <v>0</v>
      </c>
      <c r="DE67" s="3">
        <f>SUMIF(Death_Base!$D61:$EC61,Deaths_Day1!DE$1,Death_Base!$D12:$EC12)</f>
        <v>0</v>
      </c>
      <c r="DF67" s="3">
        <f>SUMIF(Death_Base!$D61:$EC61,Deaths_Day1!DF$1,Death_Base!$D12:$EC12)</f>
        <v>0</v>
      </c>
      <c r="DG67" s="3">
        <f>SUMIF(Death_Base!$D61:$EC61,Deaths_Day1!DG$1,Death_Base!$D12:$EC12)</f>
        <v>0</v>
      </c>
      <c r="DH67" s="3">
        <f>SUMIF(Death_Base!$D61:$EC61,Deaths_Day1!DH$1,Death_Base!$D12:$EC12)</f>
        <v>0</v>
      </c>
      <c r="DI67" s="3">
        <f>SUMIF(Death_Base!$D61:$EC61,Deaths_Day1!DI$1,Death_Base!$D12:$EC12)</f>
        <v>0</v>
      </c>
      <c r="DJ67" s="3">
        <f>SUMIF(Death_Base!$D61:$EC61,Deaths_Day1!DJ$1,Death_Base!$D12:$EC12)</f>
        <v>0</v>
      </c>
      <c r="DK67" s="3">
        <f>SUMIF(Death_Base!$D61:$EC61,Deaths_Day1!DK$1,Death_Base!$D12:$EC12)</f>
        <v>0</v>
      </c>
      <c r="DL67" s="3">
        <f>SUMIF(Death_Base!$D61:$EC61,Deaths_Day1!DL$1,Death_Base!$D12:$EC12)</f>
        <v>0</v>
      </c>
      <c r="DM67" s="3">
        <f>SUMIF(Death_Base!$D61:$EC61,Deaths_Day1!DM$1,Death_Base!$D12:$EC12)</f>
        <v>0</v>
      </c>
      <c r="DN67" s="3">
        <f>SUMIF(Death_Base!$D61:$EC61,Deaths_Day1!DN$1,Death_Base!$D12:$EC12)</f>
        <v>0</v>
      </c>
      <c r="DO67" s="3">
        <f>SUMIF(Death_Base!$D61:$EC61,Deaths_Day1!DO$1,Death_Base!$D12:$EC12)</f>
        <v>0</v>
      </c>
      <c r="DP67" s="3">
        <f>SUMIF(Death_Base!$D61:$EC61,Deaths_Day1!DP$1,Death_Base!$D12:$EC12)</f>
        <v>0</v>
      </c>
      <c r="DQ67" s="3">
        <f>SUMIF(Death_Base!$D61:$EC61,Deaths_Day1!DQ$1,Death_Base!$D12:$EC12)</f>
        <v>0</v>
      </c>
      <c r="DR67" s="3">
        <f>SUMIF(Death_Base!$D61:$EC61,Deaths_Day1!DR$1,Death_Base!$D12:$EC12)</f>
        <v>0</v>
      </c>
      <c r="DS67" s="3">
        <f>SUMIF(Death_Base!$D61:$EC61,Deaths_Day1!DS$1,Death_Base!$D12:$EC12)</f>
        <v>0</v>
      </c>
      <c r="DT67" s="3">
        <f>SUMIF(Death_Base!$D61:$EC61,Deaths_Day1!DT$1,Death_Base!$D12:$EC12)</f>
        <v>0</v>
      </c>
      <c r="DU67" s="3">
        <f>SUMIF(Death_Base!$D61:$EC61,Deaths_Day1!DU$1,Death_Base!$D12:$EC12)</f>
        <v>0</v>
      </c>
      <c r="DV67" s="3">
        <f>SUMIF(Death_Base!$D61:$EC61,Deaths_Day1!DV$1,Death_Base!$D12:$EC12)</f>
        <v>0</v>
      </c>
      <c r="DW67" s="3">
        <f>SUMIF(Death_Base!$D61:$EC61,Deaths_Day1!DW$1,Death_Base!$D12:$EC12)</f>
        <v>0</v>
      </c>
      <c r="DX67" s="3">
        <f>SUMIF(Death_Base!$D61:$EC61,Deaths_Day1!DX$1,Death_Base!$D12:$EC12)</f>
        <v>0</v>
      </c>
      <c r="DY67" s="3">
        <f>SUMIF(Death_Base!$D61:$EC61,Deaths_Day1!DY$1,Death_Base!$D12:$EC12)</f>
        <v>0</v>
      </c>
      <c r="DZ67" s="3">
        <f>SUMIF(Death_Base!$D61:$EC61,Deaths_Day1!DZ$1,Death_Base!$D12:$EC12)</f>
        <v>0</v>
      </c>
      <c r="EA67" s="3">
        <f>SUMIF(Death_Base!$D61:$EC61,Deaths_Day1!EA$1,Death_Base!$D12:$EC12)</f>
        <v>0</v>
      </c>
      <c r="EB67" s="3">
        <f>SUMIF(Death_Base!$D61:$EC61,Deaths_Day1!EB$1,Death_Base!$D12:$EC12)</f>
        <v>0</v>
      </c>
      <c r="EC67" s="3">
        <f>SUMIF(Death_Base!$D61:$EC61,Deaths_Day1!EC$1,Death_Base!$D12:$EC12)</f>
        <v>0</v>
      </c>
      <c r="ED67" s="3">
        <f>SUMIF(Death_Base!$D61:$EC61,Deaths_Day1!ED$1,Death_Base!$D12:$EC12)</f>
        <v>0</v>
      </c>
      <c r="EE67" s="3">
        <f>SUMIF(Death_Base!$D61:$EC61,Deaths_Day1!EE$1,Death_Base!$D12:$EC12)</f>
        <v>0</v>
      </c>
      <c r="EF67" s="3">
        <f>SUMIF(Death_Base!$D61:$EC61,Deaths_Day1!EF$1,Death_Base!$D12:$EC12)</f>
        <v>0</v>
      </c>
      <c r="EG67" s="3"/>
      <c r="EH67" s="3"/>
      <c r="EI67" s="3"/>
      <c r="EJ67" s="3"/>
    </row>
    <row r="68" spans="2:140" x14ac:dyDescent="0.25">
      <c r="B68" s="1"/>
      <c r="C68" s="8">
        <f t="shared" si="180"/>
        <v>22</v>
      </c>
      <c r="D68" s="2" t="s">
        <v>1303</v>
      </c>
      <c r="E68" s="2"/>
      <c r="F68" s="2"/>
      <c r="G68" s="3">
        <f>SUMIF(Death_Base!$D62:$EC62,Deaths_Day1!G$1,Death_Base!$D13:$EC13)</f>
        <v>1</v>
      </c>
      <c r="H68" s="3">
        <f>SUMIF(Death_Base!$D62:$EC62,Deaths_Day1!H$1,Death_Base!$D13:$EC13)</f>
        <v>1</v>
      </c>
      <c r="I68" s="3">
        <f>SUMIF(Death_Base!$D62:$EC62,Deaths_Day1!I$1,Death_Base!$D13:$EC13)</f>
        <v>1</v>
      </c>
      <c r="J68" s="3">
        <f>SUMIF(Death_Base!$D62:$EC62,Deaths_Day1!J$1,Death_Base!$D13:$EC13)</f>
        <v>1</v>
      </c>
      <c r="K68" s="3">
        <f>SUMIF(Death_Base!$D62:$EC62,Deaths_Day1!K$1,Death_Base!$D13:$EC13)</f>
        <v>1</v>
      </c>
      <c r="L68" s="3">
        <f>SUMIF(Death_Base!$D62:$EC62,Deaths_Day1!L$1,Death_Base!$D13:$EC13)</f>
        <v>1</v>
      </c>
      <c r="M68" s="3">
        <f>SUMIF(Death_Base!$D62:$EC62,Deaths_Day1!M$1,Death_Base!$D13:$EC13)</f>
        <v>1</v>
      </c>
      <c r="N68" s="3">
        <f>SUMIF(Death_Base!$D62:$EC62,Deaths_Day1!N$1,Death_Base!$D13:$EC13)</f>
        <v>1</v>
      </c>
      <c r="O68" s="3">
        <f>SUMIF(Death_Base!$D62:$EC62,Deaths_Day1!O$1,Death_Base!$D13:$EC13)</f>
        <v>1</v>
      </c>
      <c r="P68" s="3">
        <f>SUMIF(Death_Base!$D62:$EC62,Deaths_Day1!P$1,Death_Base!$D13:$EC13)</f>
        <v>1</v>
      </c>
      <c r="Q68" s="3">
        <f>SUMIF(Death_Base!$D62:$EC62,Deaths_Day1!Q$1,Death_Base!$D13:$EC13)</f>
        <v>1</v>
      </c>
      <c r="R68" s="3">
        <f>SUMIF(Death_Base!$D62:$EC62,Deaths_Day1!R$1,Death_Base!$D13:$EC13)</f>
        <v>1</v>
      </c>
      <c r="S68" s="3">
        <f>SUMIF(Death_Base!$D62:$EC62,Deaths_Day1!S$1,Death_Base!$D13:$EC13)</f>
        <v>1</v>
      </c>
      <c r="T68" s="3">
        <f>SUMIF(Death_Base!$D62:$EC62,Deaths_Day1!T$1,Death_Base!$D13:$EC13)</f>
        <v>2</v>
      </c>
      <c r="U68" s="3">
        <f>SUMIF(Death_Base!$D62:$EC62,Deaths_Day1!U$1,Death_Base!$D13:$EC13)</f>
        <v>4</v>
      </c>
      <c r="V68" s="3">
        <f>SUMIF(Death_Base!$D62:$EC62,Deaths_Day1!V$1,Death_Base!$D13:$EC13)</f>
        <v>4</v>
      </c>
      <c r="W68" s="3">
        <f>SUMIF(Death_Base!$D62:$EC62,Deaths_Day1!W$1,Death_Base!$D13:$EC13)</f>
        <v>5</v>
      </c>
      <c r="X68" s="3">
        <f>SUMIF(Death_Base!$D62:$EC62,Deaths_Day1!X$1,Death_Base!$D13:$EC13)</f>
        <v>6</v>
      </c>
      <c r="Y68" s="3">
        <f>SUMIF(Death_Base!$D62:$EC62,Deaths_Day1!Y$1,Death_Base!$D13:$EC13)</f>
        <v>6</v>
      </c>
      <c r="Z68" s="3">
        <f>SUMIF(Death_Base!$D62:$EC62,Deaths_Day1!Z$1,Death_Base!$D13:$EC13)</f>
        <v>6</v>
      </c>
      <c r="AA68" s="3">
        <f>SUMIF(Death_Base!$D62:$EC62,Deaths_Day1!AA$1,Death_Base!$D13:$EC13)</f>
        <v>6</v>
      </c>
      <c r="AB68" s="3">
        <f>SUMIF(Death_Base!$D62:$EC62,Deaths_Day1!AB$1,Death_Base!$D13:$EC13)</f>
        <v>6</v>
      </c>
      <c r="AC68" s="3">
        <f>SUMIF(Death_Base!$D62:$EC62,Deaths_Day1!AC$1,Death_Base!$D13:$EC13)</f>
        <v>6</v>
      </c>
      <c r="AD68" s="3">
        <f>SUMIF(Death_Base!$D62:$EC62,Deaths_Day1!AD$1,Death_Base!$D13:$EC13)</f>
        <v>6</v>
      </c>
      <c r="AE68" s="3">
        <f>SUMIF(Death_Base!$D62:$EC62,Deaths_Day1!AE$1,Death_Base!$D13:$EC13)</f>
        <v>6</v>
      </c>
      <c r="AF68" s="3">
        <f>SUMIF(Death_Base!$D62:$EC62,Deaths_Day1!AF$1,Death_Base!$D13:$EC13)</f>
        <v>10</v>
      </c>
      <c r="AG68" s="3">
        <f>SUMIF(Death_Base!$D62:$EC62,Deaths_Day1!AG$1,Death_Base!$D13:$EC13)</f>
        <v>10</v>
      </c>
      <c r="AH68" s="3">
        <f>SUMIF(Death_Base!$D62:$EC62,Deaths_Day1!AH$1,Death_Base!$D13:$EC13)</f>
        <v>15</v>
      </c>
      <c r="AI68" s="3">
        <f>SUMIF(Death_Base!$D62:$EC62,Deaths_Day1!AI$1,Death_Base!$D13:$EC13)</f>
        <v>16</v>
      </c>
      <c r="AJ68" s="3">
        <f>SUMIF(Death_Base!$D62:$EC62,Deaths_Day1!AJ$1,Death_Base!$D13:$EC13)</f>
        <v>19</v>
      </c>
      <c r="AK68" s="3">
        <f>SUMIF(Death_Base!$D62:$EC62,Deaths_Day1!AK$1,Death_Base!$D13:$EC13)</f>
        <v>22</v>
      </c>
      <c r="AL68" s="3">
        <f>SUMIF(Death_Base!$D62:$EC62,Deaths_Day1!AL$1,Death_Base!$D13:$EC13)</f>
        <v>22</v>
      </c>
      <c r="AM68" s="3">
        <f>SUMIF(Death_Base!$D62:$EC62,Deaths_Day1!AM$1,Death_Base!$D13:$EC13)</f>
        <v>27</v>
      </c>
      <c r="AN68" s="3">
        <f>SUMIF(Death_Base!$D62:$EC62,Deaths_Day1!AN$1,Death_Base!$D13:$EC13)</f>
        <v>29</v>
      </c>
      <c r="AO68" s="3">
        <f>SUMIF(Death_Base!$D62:$EC62,Deaths_Day1!AO$1,Death_Base!$D13:$EC13)</f>
        <v>29</v>
      </c>
      <c r="AP68" s="3">
        <f>SUMIF(Death_Base!$D62:$EC62,Deaths_Day1!AP$1,Death_Base!$D13:$EC13)</f>
        <v>29</v>
      </c>
      <c r="AQ68" s="3">
        <f>SUMIF(Death_Base!$D62:$EC62,Deaths_Day1!AQ$1,Death_Base!$D13:$EC13)</f>
        <v>33</v>
      </c>
      <c r="AR68" s="3">
        <f>SUMIF(Death_Base!$D62:$EC62,Deaths_Day1!AR$1,Death_Base!$D13:$EC13)</f>
        <v>35</v>
      </c>
      <c r="AS68" s="3">
        <f>SUMIF(Death_Base!$D62:$EC62,Deaths_Day1!AS$1,Death_Base!$D13:$EC13)</f>
        <v>41</v>
      </c>
      <c r="AT68" s="3">
        <f>SUMIF(Death_Base!$D62:$EC62,Deaths_Day1!AT$1,Death_Base!$D13:$EC13)</f>
        <v>42</v>
      </c>
      <c r="AU68" s="3">
        <f>SUMIF(Death_Base!$D62:$EC62,Deaths_Day1!AU$1,Death_Base!$D13:$EC13)</f>
        <v>43</v>
      </c>
      <c r="AV68" s="3">
        <f>SUMIF(Death_Base!$D62:$EC62,Deaths_Day1!AV$1,Death_Base!$D13:$EC13)</f>
        <v>45</v>
      </c>
      <c r="AW68" s="3">
        <f>SUMIF(Death_Base!$D62:$EC62,Deaths_Day1!AW$1,Death_Base!$D13:$EC13)</f>
        <v>47</v>
      </c>
      <c r="AX68" s="3">
        <f>SUMIF(Death_Base!$D62:$EC62,Deaths_Day1!AX$1,Death_Base!$D13:$EC13)</f>
        <v>49</v>
      </c>
      <c r="AY68" s="3">
        <f>SUMIF(Death_Base!$D62:$EC62,Deaths_Day1!AY$1,Death_Base!$D13:$EC13)</f>
        <v>52</v>
      </c>
      <c r="AZ68" s="3">
        <f>SUMIF(Death_Base!$D62:$EC62,Deaths_Day1!AZ$1,Death_Base!$D13:$EC13)</f>
        <v>54</v>
      </c>
      <c r="BA68" s="3">
        <f>SUMIF(Death_Base!$D62:$EC62,Deaths_Day1!BA$1,Death_Base!$D13:$EC13)</f>
        <v>54</v>
      </c>
      <c r="BB68" s="3">
        <f>SUMIF(Death_Base!$D62:$EC62,Deaths_Day1!BB$1,Death_Base!$D13:$EC13)</f>
        <v>56</v>
      </c>
      <c r="BC68" s="3">
        <f>SUMIF(Death_Base!$D62:$EC62,Deaths_Day1!BC$1,Death_Base!$D13:$EC13)</f>
        <v>57</v>
      </c>
      <c r="BD68" s="3">
        <f>SUMIF(Death_Base!$D62:$EC62,Deaths_Day1!BD$1,Death_Base!$D13:$EC13)</f>
        <v>62</v>
      </c>
      <c r="BE68" s="3">
        <f>SUMIF(Death_Base!$D62:$EC62,Deaths_Day1!BE$1,Death_Base!$D13:$EC13)</f>
        <v>63</v>
      </c>
      <c r="BF68" s="3">
        <f>SUMIF(Death_Base!$D62:$EC62,Deaths_Day1!BF$1,Death_Base!$D13:$EC13)</f>
        <v>77</v>
      </c>
      <c r="BG68" s="3">
        <f>SUMIF(Death_Base!$D62:$EC62,Deaths_Day1!BG$1,Death_Base!$D13:$EC13)</f>
        <v>77</v>
      </c>
      <c r="BH68" s="3">
        <f>SUMIF(Death_Base!$D62:$EC62,Deaths_Day1!BH$1,Death_Base!$D13:$EC13)</f>
        <v>85</v>
      </c>
      <c r="BI68" s="3">
        <f>SUMIF(Death_Base!$D62:$EC62,Deaths_Day1!BI$1,Death_Base!$D13:$EC13)</f>
        <v>92</v>
      </c>
      <c r="BJ68" s="3">
        <f>SUMIF(Death_Base!$D62:$EC62,Deaths_Day1!BJ$1,Death_Base!$D13:$EC13)</f>
        <v>93</v>
      </c>
      <c r="BK68" s="3">
        <f>SUMIF(Death_Base!$D62:$EC62,Deaths_Day1!BK$1,Death_Base!$D13:$EC13)</f>
        <v>94</v>
      </c>
      <c r="BL68" s="3">
        <f>SUMIF(Death_Base!$D62:$EC62,Deaths_Day1!BL$1,Death_Base!$D13:$EC13)</f>
        <v>99</v>
      </c>
      <c r="BM68" s="3">
        <f>SUMIF(Death_Base!$D62:$EC62,Deaths_Day1!BM$1,Death_Base!$D13:$EC13)</f>
        <v>99</v>
      </c>
      <c r="BN68" s="3">
        <f>SUMIF(Death_Base!$D62:$EC62,Deaths_Day1!BN$1,Death_Base!$D13:$EC13)</f>
        <v>108</v>
      </c>
      <c r="BO68" s="3">
        <f>SUMIF(Death_Base!$D62:$EC62,Deaths_Day1!BO$1,Death_Base!$D13:$EC13)</f>
        <v>123</v>
      </c>
      <c r="BP68" s="3">
        <f>SUMIF(Death_Base!$D62:$EC62,Deaths_Day1!BP$1,Death_Base!$D13:$EC13)</f>
        <v>143</v>
      </c>
      <c r="BQ68" s="3">
        <f>SUMIF(Death_Base!$D62:$EC62,Deaths_Day1!BQ$1,Death_Base!$D13:$EC13)</f>
        <v>146</v>
      </c>
      <c r="BR68" s="3">
        <f>SUMIF(Death_Base!$D62:$EC62,Deaths_Day1!BR$1,Death_Base!$D13:$EC13)</f>
        <v>178</v>
      </c>
      <c r="BS68" s="3">
        <f>SUMIF(Death_Base!$D62:$EC62,Deaths_Day1!BS$1,Death_Base!$D13:$EC13)</f>
        <v>190</v>
      </c>
      <c r="BT68" s="3">
        <f>SUMIF(Death_Base!$D62:$EC62,Deaths_Day1!BT$1,Death_Base!$D13:$EC13)</f>
        <v>222</v>
      </c>
      <c r="BU68" s="3">
        <f>SUMIF(Death_Base!$D62:$EC62,Deaths_Day1!BU$1,Death_Base!$D13:$EC13)</f>
        <v>236</v>
      </c>
      <c r="BV68" s="3">
        <f>SUMIF(Death_Base!$D62:$EC62,Deaths_Day1!BV$1,Death_Base!$D13:$EC13)</f>
        <v>236</v>
      </c>
      <c r="BW68" s="3">
        <f>SUMIF(Death_Base!$D62:$EC62,Deaths_Day1!BW$1,Death_Base!$D13:$EC13)</f>
        <v>263</v>
      </c>
      <c r="BX68" s="3">
        <f>SUMIF(Death_Base!$D62:$EC62,Deaths_Day1!BX$1,Death_Base!$D13:$EC13)</f>
        <v>281</v>
      </c>
      <c r="BY68" s="3">
        <f>SUMIF(Death_Base!$D62:$EC62,Deaths_Day1!BY$1,Death_Base!$D13:$EC13)</f>
        <v>328</v>
      </c>
      <c r="BZ68" s="3">
        <f>SUMIF(Death_Base!$D62:$EC62,Deaths_Day1!BZ$1,Death_Base!$D13:$EC13)</f>
        <v>345</v>
      </c>
      <c r="CA68" s="3">
        <f>SUMIF(Death_Base!$D62:$EC62,Deaths_Day1!CA$1,Death_Base!$D13:$EC13)</f>
        <v>360</v>
      </c>
      <c r="CB68" s="3">
        <f>SUMIF(Death_Base!$D62:$EC62,Deaths_Day1!CB$1,Death_Base!$D13:$EC13)</f>
        <v>372</v>
      </c>
      <c r="CC68" s="3">
        <f>SUMIF(Death_Base!$D62:$EC62,Deaths_Day1!CC$1,Death_Base!$D13:$EC13)</f>
        <v>385</v>
      </c>
      <c r="CD68" s="3">
        <f>SUMIF(Death_Base!$D62:$EC62,Deaths_Day1!CD$1,Death_Base!$D13:$EC13)</f>
        <v>394</v>
      </c>
      <c r="CE68" s="3">
        <f>SUMIF(Death_Base!$D62:$EC62,Deaths_Day1!CE$1,Death_Base!$D13:$EC13)</f>
        <v>413</v>
      </c>
      <c r="CF68" s="3">
        <f>SUMIF(Death_Base!$D62:$EC62,Deaths_Day1!CF$1,Death_Base!$D13:$EC13)</f>
        <v>430</v>
      </c>
      <c r="CG68" s="3">
        <f>SUMIF(Death_Base!$D62:$EC62,Deaths_Day1!CG$1,Death_Base!$D13:$EC13)</f>
        <v>455</v>
      </c>
      <c r="CH68" s="3">
        <f>SUMIF(Death_Base!$D62:$EC62,Deaths_Day1!CH$1,Death_Base!$D13:$EC13)</f>
        <v>474</v>
      </c>
      <c r="CI68" s="3">
        <f>SUMIF(Death_Base!$D62:$EC62,Deaths_Day1!CI$1,Death_Base!$D13:$EC13)</f>
        <v>487</v>
      </c>
      <c r="CJ68" s="3">
        <f>SUMIF(Death_Base!$D62:$EC62,Deaths_Day1!CJ$1,Death_Base!$D13:$EC13)</f>
        <v>536</v>
      </c>
      <c r="CK68" s="3">
        <f>SUMIF(Death_Base!$D62:$EC62,Deaths_Day1!CK$1,Death_Base!$D13:$EC13)</f>
        <v>556</v>
      </c>
      <c r="CL68" s="3">
        <f>SUMIF(Death_Base!$D62:$EC62,Deaths_Day1!CL$1,Death_Base!$D13:$EC13)</f>
        <v>556</v>
      </c>
      <c r="CM68" s="3">
        <f>SUMIF(Death_Base!$D62:$EC62,Deaths_Day1!CM$1,Death_Base!$D13:$EC13)</f>
        <v>577</v>
      </c>
      <c r="CN68" s="3">
        <f>SUMIF(Death_Base!$D62:$EC62,Deaths_Day1!CN$1,Death_Base!$D13:$EC13)</f>
        <v>590</v>
      </c>
      <c r="CO68" s="3">
        <f>SUMIF(Death_Base!$D62:$EC62,Deaths_Day1!CO$1,Death_Base!$D13:$EC13)</f>
        <v>607</v>
      </c>
      <c r="CP68" s="3">
        <f>SUMIF(Death_Base!$D62:$EC62,Deaths_Day1!CP$1,Death_Base!$D13:$EC13)</f>
        <v>624</v>
      </c>
      <c r="CQ68" s="3">
        <f>SUMIF(Death_Base!$D62:$EC62,Deaths_Day1!CQ$1,Death_Base!$D13:$EC13)</f>
        <v>633</v>
      </c>
      <c r="CR68" s="3">
        <f>SUMIF(Death_Base!$D62:$EC62,Deaths_Day1!CR$1,Death_Base!$D13:$EC13)</f>
        <v>657</v>
      </c>
      <c r="CS68" s="3">
        <f>SUMIF(Death_Base!$D62:$EC62,Deaths_Day1!CS$1,Death_Base!$D13:$EC13)</f>
        <v>678</v>
      </c>
      <c r="CT68" s="3">
        <f>SUMIF(Death_Base!$D62:$EC62,Deaths_Day1!CT$1,Death_Base!$D13:$EC13)</f>
        <v>697</v>
      </c>
      <c r="CU68" s="3">
        <f>SUMIF(Death_Base!$D62:$EC62,Deaths_Day1!CU$1,Death_Base!$D13:$EC13)</f>
        <v>713</v>
      </c>
      <c r="CV68" s="3">
        <f>SUMIF(Death_Base!$D62:$EC62,Deaths_Day1!CV$1,Death_Base!$D13:$EC13)</f>
        <v>725</v>
      </c>
      <c r="CW68" s="3">
        <f>SUMIF(Death_Base!$D62:$EC62,Deaths_Day1!CW$1,Death_Base!$D13:$EC13)</f>
        <v>744</v>
      </c>
      <c r="CX68" s="3">
        <f>SUMIF(Death_Base!$D62:$EC62,Deaths_Day1!CX$1,Death_Base!$D13:$EC13)</f>
        <v>749</v>
      </c>
      <c r="CY68" s="3">
        <f>SUMIF(Death_Base!$D62:$EC62,Deaths_Day1!CY$1,Death_Base!$D13:$EC13)</f>
        <v>768</v>
      </c>
      <c r="CZ68" s="3">
        <f>SUMIF(Death_Base!$D62:$EC62,Deaths_Day1!CZ$1,Death_Base!$D13:$EC13)</f>
        <v>768</v>
      </c>
      <c r="DA68" s="3">
        <f>SUMIF(Death_Base!$D62:$EC62,Deaths_Day1!DA$1,Death_Base!$D13:$EC13)</f>
        <v>777</v>
      </c>
      <c r="DB68" s="3">
        <f>SUMIF(Death_Base!$D62:$EC62,Deaths_Day1!DB$1,Death_Base!$D13:$EC13)</f>
        <v>796</v>
      </c>
      <c r="DC68" s="3">
        <f>SUMIF(Death_Base!$D62:$EC62,Deaths_Day1!DC$1,Death_Base!$D13:$EC13)</f>
        <v>808</v>
      </c>
      <c r="DD68" s="3">
        <f>SUMIF(Death_Base!$D62:$EC62,Deaths_Day1!DD$1,Death_Base!$D13:$EC13)</f>
        <v>820</v>
      </c>
      <c r="DE68" s="3">
        <f>SUMIF(Death_Base!$D62:$EC62,Deaths_Day1!DE$1,Death_Base!$D13:$EC13)</f>
        <v>830</v>
      </c>
      <c r="DF68" s="3">
        <f>SUMIF(Death_Base!$D62:$EC62,Deaths_Day1!DF$1,Death_Base!$D13:$EC13)</f>
        <v>846</v>
      </c>
      <c r="DG68" s="3">
        <f>SUMIF(Death_Base!$D62:$EC62,Deaths_Day1!DG$1,Death_Base!$D13:$EC13)</f>
        <v>858</v>
      </c>
      <c r="DH68" s="3">
        <f>SUMIF(Death_Base!$D62:$EC62,Deaths_Day1!DH$1,Death_Base!$D13:$EC13)</f>
        <v>881</v>
      </c>
      <c r="DI68" s="3">
        <f>SUMIF(Death_Base!$D62:$EC62,Deaths_Day1!DI$1,Death_Base!$D13:$EC13)</f>
        <v>887</v>
      </c>
      <c r="DJ68" s="3">
        <f>SUMIF(Death_Base!$D62:$EC62,Deaths_Day1!DJ$1,Death_Base!$D13:$EC13)</f>
        <v>894</v>
      </c>
      <c r="DK68" s="3">
        <f>SUMIF(Death_Base!$D62:$EC62,Deaths_Day1!DK$1,Death_Base!$D13:$EC13)</f>
        <v>0</v>
      </c>
      <c r="DL68" s="3">
        <f>SUMIF(Death_Base!$D62:$EC62,Deaths_Day1!DL$1,Death_Base!$D13:$EC13)</f>
        <v>0</v>
      </c>
      <c r="DM68" s="3">
        <f>SUMIF(Death_Base!$D62:$EC62,Deaths_Day1!DM$1,Death_Base!$D13:$EC13)</f>
        <v>0</v>
      </c>
      <c r="DN68" s="3">
        <f>SUMIF(Death_Base!$D62:$EC62,Deaths_Day1!DN$1,Death_Base!$D13:$EC13)</f>
        <v>0</v>
      </c>
      <c r="DO68" s="3">
        <f>SUMIF(Death_Base!$D62:$EC62,Deaths_Day1!DO$1,Death_Base!$D13:$EC13)</f>
        <v>0</v>
      </c>
      <c r="DP68" s="3">
        <f>SUMIF(Death_Base!$D62:$EC62,Deaths_Day1!DP$1,Death_Base!$D13:$EC13)</f>
        <v>0</v>
      </c>
      <c r="DQ68" s="3">
        <f>SUMIF(Death_Base!$D62:$EC62,Deaths_Day1!DQ$1,Death_Base!$D13:$EC13)</f>
        <v>0</v>
      </c>
      <c r="DR68" s="3">
        <f>SUMIF(Death_Base!$D62:$EC62,Deaths_Day1!DR$1,Death_Base!$D13:$EC13)</f>
        <v>0</v>
      </c>
      <c r="DS68" s="3">
        <f>SUMIF(Death_Base!$D62:$EC62,Deaths_Day1!DS$1,Death_Base!$D13:$EC13)</f>
        <v>0</v>
      </c>
      <c r="DT68" s="3">
        <f>SUMIF(Death_Base!$D62:$EC62,Deaths_Day1!DT$1,Death_Base!$D13:$EC13)</f>
        <v>0</v>
      </c>
      <c r="DU68" s="3">
        <f>SUMIF(Death_Base!$D62:$EC62,Deaths_Day1!DU$1,Death_Base!$D13:$EC13)</f>
        <v>0</v>
      </c>
      <c r="DV68" s="3">
        <f>SUMIF(Death_Base!$D62:$EC62,Deaths_Day1!DV$1,Death_Base!$D13:$EC13)</f>
        <v>0</v>
      </c>
      <c r="DW68" s="3">
        <f>SUMIF(Death_Base!$D62:$EC62,Deaths_Day1!DW$1,Death_Base!$D13:$EC13)</f>
        <v>0</v>
      </c>
      <c r="DX68" s="3">
        <f>SUMIF(Death_Base!$D62:$EC62,Deaths_Day1!DX$1,Death_Base!$D13:$EC13)</f>
        <v>0</v>
      </c>
      <c r="DY68" s="3">
        <f>SUMIF(Death_Base!$D62:$EC62,Deaths_Day1!DY$1,Death_Base!$D13:$EC13)</f>
        <v>0</v>
      </c>
      <c r="DZ68" s="3">
        <f>SUMIF(Death_Base!$D62:$EC62,Deaths_Day1!DZ$1,Death_Base!$D13:$EC13)</f>
        <v>0</v>
      </c>
      <c r="EA68" s="3">
        <f>SUMIF(Death_Base!$D62:$EC62,Deaths_Day1!EA$1,Death_Base!$D13:$EC13)</f>
        <v>0</v>
      </c>
      <c r="EB68" s="3">
        <f>SUMIF(Death_Base!$D62:$EC62,Deaths_Day1!EB$1,Death_Base!$D13:$EC13)</f>
        <v>0</v>
      </c>
      <c r="EC68" s="3">
        <f>SUMIF(Death_Base!$D62:$EC62,Deaths_Day1!EC$1,Death_Base!$D13:$EC13)</f>
        <v>0</v>
      </c>
      <c r="ED68" s="3">
        <f>SUMIF(Death_Base!$D62:$EC62,Deaths_Day1!ED$1,Death_Base!$D13:$EC13)</f>
        <v>0</v>
      </c>
      <c r="EE68" s="3">
        <f>SUMIF(Death_Base!$D62:$EC62,Deaths_Day1!EE$1,Death_Base!$D13:$EC13)</f>
        <v>0</v>
      </c>
      <c r="EF68" s="3">
        <f>SUMIF(Death_Base!$D62:$EC62,Deaths_Day1!EF$1,Death_Base!$D13:$EC13)</f>
        <v>0</v>
      </c>
      <c r="EG68" s="3"/>
      <c r="EH68" s="3"/>
      <c r="EI68" s="3"/>
      <c r="EJ68" s="3"/>
    </row>
    <row r="69" spans="2:140" x14ac:dyDescent="0.25">
      <c r="B69" s="1"/>
      <c r="C69" s="8">
        <f t="shared" si="180"/>
        <v>29</v>
      </c>
      <c r="D69" s="2" t="s">
        <v>1328</v>
      </c>
      <c r="E69" s="2"/>
      <c r="F69" s="2"/>
      <c r="G69" s="3">
        <f>SUMIF(Death_Base!$D63:$EC63,Deaths_Day1!G$1,Death_Base!$D14:$EC14)</f>
        <v>1</v>
      </c>
      <c r="H69" s="3">
        <f>SUMIF(Death_Base!$D63:$EC63,Deaths_Day1!H$1,Death_Base!$D14:$EC14)</f>
        <v>2</v>
      </c>
      <c r="I69" s="3">
        <f>SUMIF(Death_Base!$D63:$EC63,Deaths_Day1!I$1,Death_Base!$D14:$EC14)</f>
        <v>2</v>
      </c>
      <c r="J69" s="3">
        <f>SUMIF(Death_Base!$D63:$EC63,Deaths_Day1!J$1,Death_Base!$D14:$EC14)</f>
        <v>6</v>
      </c>
      <c r="K69" s="3">
        <f>SUMIF(Death_Base!$D63:$EC63,Deaths_Day1!K$1,Death_Base!$D14:$EC14)</f>
        <v>8</v>
      </c>
      <c r="L69" s="3">
        <f>SUMIF(Death_Base!$D63:$EC63,Deaths_Day1!L$1,Death_Base!$D14:$EC14)</f>
        <v>10</v>
      </c>
      <c r="M69" s="3">
        <f>SUMIF(Death_Base!$D63:$EC63,Deaths_Day1!M$1,Death_Base!$D14:$EC14)</f>
        <v>12</v>
      </c>
      <c r="N69" s="3">
        <f>SUMIF(Death_Base!$D63:$EC63,Deaths_Day1!N$1,Death_Base!$D14:$EC14)</f>
        <v>13</v>
      </c>
      <c r="O69" s="3">
        <f>SUMIF(Death_Base!$D63:$EC63,Deaths_Day1!O$1,Death_Base!$D14:$EC14)</f>
        <v>13</v>
      </c>
      <c r="P69" s="3">
        <f>SUMIF(Death_Base!$D63:$EC63,Deaths_Day1!P$1,Death_Base!$D14:$EC14)</f>
        <v>16</v>
      </c>
      <c r="Q69" s="3">
        <f>SUMIF(Death_Base!$D63:$EC63,Deaths_Day1!Q$1,Death_Base!$D14:$EC14)</f>
        <v>17</v>
      </c>
      <c r="R69" s="3">
        <f>SUMIF(Death_Base!$D63:$EC63,Deaths_Day1!R$1,Death_Base!$D14:$EC14)</f>
        <v>28</v>
      </c>
      <c r="S69" s="3">
        <f>SUMIF(Death_Base!$D63:$EC63,Deaths_Day1!S$1,Death_Base!$D14:$EC14)</f>
        <v>28</v>
      </c>
      <c r="T69" s="3">
        <f>SUMIF(Death_Base!$D63:$EC63,Deaths_Day1!T$1,Death_Base!$D14:$EC14)</f>
        <v>35</v>
      </c>
      <c r="U69" s="3">
        <f>SUMIF(Death_Base!$D63:$EC63,Deaths_Day1!U$1,Death_Base!$D14:$EC14)</f>
        <v>35</v>
      </c>
      <c r="V69" s="3">
        <f>SUMIF(Death_Base!$D63:$EC63,Deaths_Day1!V$1,Death_Base!$D14:$EC14)</f>
        <v>42</v>
      </c>
      <c r="W69" s="3">
        <f>SUMIF(Death_Base!$D63:$EC63,Deaths_Day1!W$1,Death_Base!$D14:$EC14)</f>
        <v>44</v>
      </c>
      <c r="X69" s="3">
        <f>SUMIF(Death_Base!$D63:$EC63,Deaths_Day1!X$1,Death_Base!$D14:$EC14)</f>
        <v>50</v>
      </c>
      <c r="Y69" s="3">
        <f>SUMIF(Death_Base!$D63:$EC63,Deaths_Day1!Y$1,Death_Base!$D14:$EC14)</f>
        <v>53</v>
      </c>
      <c r="Z69" s="3">
        <f>SUMIF(Death_Base!$D63:$EC63,Deaths_Day1!Z$1,Death_Base!$D14:$EC14)</f>
        <v>54</v>
      </c>
      <c r="AA69" s="3">
        <f>SUMIF(Death_Base!$D63:$EC63,Deaths_Day1!AA$1,Death_Base!$D14:$EC14)</f>
        <v>60</v>
      </c>
      <c r="AB69" s="3">
        <f>SUMIF(Death_Base!$D63:$EC63,Deaths_Day1!AB$1,Death_Base!$D14:$EC14)</f>
        <v>66</v>
      </c>
      <c r="AC69" s="3">
        <f>SUMIF(Death_Base!$D63:$EC63,Deaths_Day1!AC$1,Death_Base!$D14:$EC14)</f>
        <v>66</v>
      </c>
      <c r="AD69" s="3">
        <f>SUMIF(Death_Base!$D63:$EC63,Deaths_Day1!AD$1,Death_Base!$D14:$EC14)</f>
        <v>72</v>
      </c>
      <c r="AE69" s="3">
        <f>SUMIF(Death_Base!$D63:$EC63,Deaths_Day1!AE$1,Death_Base!$D14:$EC14)</f>
        <v>75</v>
      </c>
      <c r="AF69" s="3">
        <f>SUMIF(Death_Base!$D63:$EC63,Deaths_Day1!AF$1,Death_Base!$D14:$EC14)</f>
        <v>75</v>
      </c>
      <c r="AG69" s="3">
        <f>SUMIF(Death_Base!$D63:$EC63,Deaths_Day1!AG$1,Death_Base!$D14:$EC14)</f>
        <v>81</v>
      </c>
      <c r="AH69" s="3">
        <f>SUMIF(Death_Base!$D63:$EC63,Deaths_Day1!AH$1,Death_Base!$D14:$EC14)</f>
        <v>84</v>
      </c>
      <c r="AI69" s="3">
        <f>SUMIF(Death_Base!$D63:$EC63,Deaths_Day1!AI$1,Death_Base!$D14:$EC14)</f>
        <v>91</v>
      </c>
      <c r="AJ69" s="3">
        <f>SUMIF(Death_Base!$D63:$EC63,Deaths_Day1!AJ$1,Death_Base!$D14:$EC14)</f>
        <v>94</v>
      </c>
      <c r="AK69" s="3">
        <f>SUMIF(Death_Base!$D63:$EC63,Deaths_Day1!AK$1,Death_Base!$D14:$EC14)</f>
        <v>102</v>
      </c>
      <c r="AL69" s="3">
        <f>SUMIF(Death_Base!$D63:$EC63,Deaths_Day1!AL$1,Death_Base!$D14:$EC14)</f>
        <v>111</v>
      </c>
      <c r="AM69" s="3">
        <f>SUMIF(Death_Base!$D63:$EC63,Deaths_Day1!AM$1,Death_Base!$D14:$EC14)</f>
        <v>111</v>
      </c>
      <c r="AN69" s="3">
        <f>SUMIF(Death_Base!$D63:$EC63,Deaths_Day1!AN$1,Death_Base!$D14:$EC14)</f>
        <v>120</v>
      </c>
      <c r="AO69" s="3">
        <f>SUMIF(Death_Base!$D63:$EC63,Deaths_Day1!AO$1,Death_Base!$D14:$EC14)</f>
        <v>126</v>
      </c>
      <c r="AP69" s="3">
        <f>SUMIF(Death_Base!$D63:$EC63,Deaths_Day1!AP$1,Death_Base!$D14:$EC14)</f>
        <v>131</v>
      </c>
      <c r="AQ69" s="3">
        <f>SUMIF(Death_Base!$D63:$EC63,Deaths_Day1!AQ$1,Death_Base!$D14:$EC14)</f>
        <v>139</v>
      </c>
      <c r="AR69" s="3">
        <f>SUMIF(Death_Base!$D63:$EC63,Deaths_Day1!AR$1,Death_Base!$D14:$EC14)</f>
        <v>144</v>
      </c>
      <c r="AS69" s="3">
        <f>SUMIF(Death_Base!$D63:$EC63,Deaths_Day1!AS$1,Death_Base!$D14:$EC14)</f>
        <v>152</v>
      </c>
      <c r="AT69" s="3">
        <f>SUMIF(Death_Base!$D63:$EC63,Deaths_Day1!AT$1,Death_Base!$D14:$EC14)</f>
        <v>158</v>
      </c>
      <c r="AU69" s="3">
        <f>SUMIF(Death_Base!$D63:$EC63,Deaths_Day1!AU$1,Death_Base!$D14:$EC14)</f>
        <v>162</v>
      </c>
      <c r="AV69" s="3">
        <f>SUMIF(Death_Base!$D63:$EC63,Deaths_Day1!AV$1,Death_Base!$D14:$EC14)</f>
        <v>165</v>
      </c>
      <c r="AW69" s="3">
        <f>SUMIF(Death_Base!$D63:$EC63,Deaths_Day1!AW$1,Death_Base!$D14:$EC14)</f>
        <v>169</v>
      </c>
      <c r="AX69" s="3">
        <f>SUMIF(Death_Base!$D63:$EC63,Deaths_Day1!AX$1,Death_Base!$D14:$EC14)</f>
        <v>174</v>
      </c>
      <c r="AY69" s="3">
        <f>SUMIF(Death_Base!$D63:$EC63,Deaths_Day1!AY$1,Death_Base!$D14:$EC14)</f>
        <v>177</v>
      </c>
      <c r="AZ69" s="3">
        <f>SUMIF(Death_Base!$D63:$EC63,Deaths_Day1!AZ$1,Death_Base!$D14:$EC14)</f>
        <v>183</v>
      </c>
      <c r="BA69" s="3">
        <f>SUMIF(Death_Base!$D63:$EC63,Deaths_Day1!BA$1,Death_Base!$D14:$EC14)</f>
        <v>186</v>
      </c>
      <c r="BB69" s="3">
        <f>SUMIF(Death_Base!$D63:$EC63,Deaths_Day1!BB$1,Death_Base!$D14:$EC14)</f>
        <v>192</v>
      </c>
      <c r="BC69" s="3">
        <f>SUMIF(Death_Base!$D63:$EC63,Deaths_Day1!BC$1,Death_Base!$D14:$EC14)</f>
        <v>200</v>
      </c>
      <c r="BD69" s="3">
        <f>SUMIF(Death_Base!$D63:$EC63,Deaths_Day1!BD$1,Death_Base!$D14:$EC14)</f>
        <v>204</v>
      </c>
      <c r="BE69" s="3">
        <f>SUMIF(Death_Base!$D63:$EC63,Deaths_Day1!BE$1,Death_Base!$D14:$EC14)</f>
        <v>208</v>
      </c>
      <c r="BF69" s="3">
        <f>SUMIF(Death_Base!$D63:$EC63,Deaths_Day1!BF$1,Death_Base!$D14:$EC14)</f>
        <v>211</v>
      </c>
      <c r="BG69" s="3">
        <f>SUMIF(Death_Base!$D63:$EC63,Deaths_Day1!BG$1,Death_Base!$D14:$EC14)</f>
        <v>214</v>
      </c>
      <c r="BH69" s="3">
        <f>SUMIF(Death_Base!$D63:$EC63,Deaths_Day1!BH$1,Death_Base!$D14:$EC14)</f>
        <v>217</v>
      </c>
      <c r="BI69" s="3">
        <f>SUMIF(Death_Base!$D63:$EC63,Deaths_Day1!BI$1,Death_Base!$D14:$EC14)</f>
        <v>222</v>
      </c>
      <c r="BJ69" s="3">
        <f>SUMIF(Death_Base!$D63:$EC63,Deaths_Day1!BJ$1,Death_Base!$D14:$EC14)</f>
        <v>225</v>
      </c>
      <c r="BK69" s="3">
        <f>SUMIF(Death_Base!$D63:$EC63,Deaths_Day1!BK$1,Death_Base!$D14:$EC14)</f>
        <v>229</v>
      </c>
      <c r="BL69" s="3">
        <f>SUMIF(Death_Base!$D63:$EC63,Deaths_Day1!BL$1,Death_Base!$D14:$EC14)</f>
        <v>230</v>
      </c>
      <c r="BM69" s="3">
        <f>SUMIF(Death_Base!$D63:$EC63,Deaths_Day1!BM$1,Death_Base!$D14:$EC14)</f>
        <v>232</v>
      </c>
      <c r="BN69" s="3">
        <f>SUMIF(Death_Base!$D63:$EC63,Deaths_Day1!BN$1,Death_Base!$D14:$EC14)</f>
        <v>234</v>
      </c>
      <c r="BO69" s="3">
        <f>SUMIF(Death_Base!$D63:$EC63,Deaths_Day1!BO$1,Death_Base!$D14:$EC14)</f>
        <v>236</v>
      </c>
      <c r="BP69" s="3">
        <f>SUMIF(Death_Base!$D63:$EC63,Deaths_Day1!BP$1,Death_Base!$D14:$EC14)</f>
        <v>237</v>
      </c>
      <c r="BQ69" s="3">
        <f>SUMIF(Death_Base!$D63:$EC63,Deaths_Day1!BQ$1,Death_Base!$D14:$EC14)</f>
        <v>238</v>
      </c>
      <c r="BR69" s="3">
        <f>SUMIF(Death_Base!$D63:$EC63,Deaths_Day1!BR$1,Death_Base!$D14:$EC14)</f>
        <v>240</v>
      </c>
      <c r="BS69" s="3">
        <f>SUMIF(Death_Base!$D63:$EC63,Deaths_Day1!BS$1,Death_Base!$D14:$EC14)</f>
        <v>240</v>
      </c>
      <c r="BT69" s="3">
        <f>SUMIF(Death_Base!$D63:$EC63,Deaths_Day1!BT$1,Death_Base!$D14:$EC14)</f>
        <v>242</v>
      </c>
      <c r="BU69" s="3">
        <f>SUMIF(Death_Base!$D63:$EC63,Deaths_Day1!BU$1,Death_Base!$D14:$EC14)</f>
        <v>243</v>
      </c>
      <c r="BV69" s="3">
        <f>SUMIF(Death_Base!$D63:$EC63,Deaths_Day1!BV$1,Death_Base!$D14:$EC14)</f>
        <v>244</v>
      </c>
      <c r="BW69" s="3">
        <f>SUMIF(Death_Base!$D63:$EC63,Deaths_Day1!BW$1,Death_Base!$D14:$EC14)</f>
        <v>246</v>
      </c>
      <c r="BX69" s="3">
        <f>SUMIF(Death_Base!$D63:$EC63,Deaths_Day1!BX$1,Death_Base!$D14:$EC14)</f>
        <v>247</v>
      </c>
      <c r="BY69" s="3">
        <f>SUMIF(Death_Base!$D63:$EC63,Deaths_Day1!BY$1,Death_Base!$D14:$EC14)</f>
        <v>248</v>
      </c>
      <c r="BZ69" s="3">
        <f>SUMIF(Death_Base!$D63:$EC63,Deaths_Day1!BZ$1,Death_Base!$D14:$EC14)</f>
        <v>250</v>
      </c>
      <c r="CA69" s="3">
        <f>SUMIF(Death_Base!$D63:$EC63,Deaths_Day1!CA$1,Death_Base!$D14:$EC14)</f>
        <v>250</v>
      </c>
      <c r="CB69" s="3">
        <f>SUMIF(Death_Base!$D63:$EC63,Deaths_Day1!CB$1,Death_Base!$D14:$EC14)</f>
        <v>252</v>
      </c>
      <c r="CC69" s="3">
        <f>SUMIF(Death_Base!$D63:$EC63,Deaths_Day1!CC$1,Death_Base!$D14:$EC14)</f>
        <v>254</v>
      </c>
      <c r="CD69" s="3">
        <f>SUMIF(Death_Base!$D63:$EC63,Deaths_Day1!CD$1,Death_Base!$D14:$EC14)</f>
        <v>255</v>
      </c>
      <c r="CE69" s="3">
        <f>SUMIF(Death_Base!$D63:$EC63,Deaths_Day1!CE$1,Death_Base!$D14:$EC14)</f>
        <v>256</v>
      </c>
      <c r="CF69" s="3">
        <f>SUMIF(Death_Base!$D63:$EC63,Deaths_Day1!CF$1,Death_Base!$D14:$EC14)</f>
        <v>256</v>
      </c>
      <c r="CG69" s="3">
        <f>SUMIF(Death_Base!$D63:$EC63,Deaths_Day1!CG$1,Death_Base!$D14:$EC14)</f>
        <v>256</v>
      </c>
      <c r="CH69" s="3">
        <f>SUMIF(Death_Base!$D63:$EC63,Deaths_Day1!CH$1,Death_Base!$D14:$EC14)</f>
        <v>256</v>
      </c>
      <c r="CI69" s="3">
        <f>SUMIF(Death_Base!$D63:$EC63,Deaths_Day1!CI$1,Death_Base!$D14:$EC14)</f>
        <v>256</v>
      </c>
      <c r="CJ69" s="3">
        <f>SUMIF(Death_Base!$D63:$EC63,Deaths_Day1!CJ$1,Death_Base!$D14:$EC14)</f>
        <v>258</v>
      </c>
      <c r="CK69" s="3">
        <f>SUMIF(Death_Base!$D63:$EC63,Deaths_Day1!CK$1,Death_Base!$D14:$EC14)</f>
        <v>259</v>
      </c>
      <c r="CL69" s="3">
        <f>SUMIF(Death_Base!$D63:$EC63,Deaths_Day1!CL$1,Death_Base!$D14:$EC14)</f>
        <v>260</v>
      </c>
      <c r="CM69" s="3">
        <f>SUMIF(Death_Base!$D63:$EC63,Deaths_Day1!CM$1,Death_Base!$D14:$EC14)</f>
        <v>260</v>
      </c>
      <c r="CN69" s="3">
        <f>SUMIF(Death_Base!$D63:$EC63,Deaths_Day1!CN$1,Death_Base!$D14:$EC14)</f>
        <v>262</v>
      </c>
      <c r="CO69" s="3">
        <f>SUMIF(Death_Base!$D63:$EC63,Deaths_Day1!CO$1,Death_Base!$D14:$EC14)</f>
        <v>262</v>
      </c>
      <c r="CP69" s="3">
        <f>SUMIF(Death_Base!$D63:$EC63,Deaths_Day1!CP$1,Death_Base!$D14:$EC14)</f>
        <v>263</v>
      </c>
      <c r="CQ69" s="3">
        <f>SUMIF(Death_Base!$D63:$EC63,Deaths_Day1!CQ$1,Death_Base!$D14:$EC14)</f>
        <v>263</v>
      </c>
      <c r="CR69" s="3">
        <f>SUMIF(Death_Base!$D63:$EC63,Deaths_Day1!CR$1,Death_Base!$D14:$EC14)</f>
        <v>263</v>
      </c>
      <c r="CS69" s="3">
        <f>SUMIF(Death_Base!$D63:$EC63,Deaths_Day1!CS$1,Death_Base!$D14:$EC14)</f>
        <v>264</v>
      </c>
      <c r="CT69" s="3">
        <f>SUMIF(Death_Base!$D63:$EC63,Deaths_Day1!CT$1,Death_Base!$D14:$EC14)</f>
        <v>264</v>
      </c>
      <c r="CU69" s="3">
        <f>SUMIF(Death_Base!$D63:$EC63,Deaths_Day1!CU$1,Death_Base!$D14:$EC14)</f>
        <v>266</v>
      </c>
      <c r="CV69" s="3">
        <f>SUMIF(Death_Base!$D63:$EC63,Deaths_Day1!CV$1,Death_Base!$D14:$EC14)</f>
        <v>266</v>
      </c>
      <c r="CW69" s="3">
        <f>SUMIF(Death_Base!$D63:$EC63,Deaths_Day1!CW$1,Death_Base!$D14:$EC14)</f>
        <v>267</v>
      </c>
      <c r="CX69" s="3">
        <f>SUMIF(Death_Base!$D63:$EC63,Deaths_Day1!CX$1,Death_Base!$D14:$EC14)</f>
        <v>269</v>
      </c>
      <c r="CY69" s="3">
        <f>SUMIF(Death_Base!$D63:$EC63,Deaths_Day1!CY$1,Death_Base!$D14:$EC14)</f>
        <v>269</v>
      </c>
      <c r="CZ69" s="3">
        <f>SUMIF(Death_Base!$D63:$EC63,Deaths_Day1!CZ$1,Death_Base!$D14:$EC14)</f>
        <v>269</v>
      </c>
      <c r="DA69" s="3">
        <f>SUMIF(Death_Base!$D63:$EC63,Deaths_Day1!DA$1,Death_Base!$D14:$EC14)</f>
        <v>269</v>
      </c>
      <c r="DB69" s="3">
        <f>SUMIF(Death_Base!$D63:$EC63,Deaths_Day1!DB$1,Death_Base!$D14:$EC14)</f>
        <v>269</v>
      </c>
      <c r="DC69" s="3">
        <f>SUMIF(Death_Base!$D63:$EC63,Deaths_Day1!DC$1,Death_Base!$D14:$EC14)</f>
        <v>270</v>
      </c>
      <c r="DD69" s="3">
        <f>SUMIF(Death_Base!$D63:$EC63,Deaths_Day1!DD$1,Death_Base!$D14:$EC14)</f>
        <v>0</v>
      </c>
      <c r="DE69" s="3">
        <f>SUMIF(Death_Base!$D63:$EC63,Deaths_Day1!DE$1,Death_Base!$D14:$EC14)</f>
        <v>0</v>
      </c>
      <c r="DF69" s="3">
        <f>SUMIF(Death_Base!$D63:$EC63,Deaths_Day1!DF$1,Death_Base!$D14:$EC14)</f>
        <v>0</v>
      </c>
      <c r="DG69" s="3">
        <f>SUMIF(Death_Base!$D63:$EC63,Deaths_Day1!DG$1,Death_Base!$D14:$EC14)</f>
        <v>0</v>
      </c>
      <c r="DH69" s="3">
        <f>SUMIF(Death_Base!$D63:$EC63,Deaths_Day1!DH$1,Death_Base!$D14:$EC14)</f>
        <v>0</v>
      </c>
      <c r="DI69" s="3">
        <f>SUMIF(Death_Base!$D63:$EC63,Deaths_Day1!DI$1,Death_Base!$D14:$EC14)</f>
        <v>0</v>
      </c>
      <c r="DJ69" s="3">
        <f>SUMIF(Death_Base!$D63:$EC63,Deaths_Day1!DJ$1,Death_Base!$D14:$EC14)</f>
        <v>0</v>
      </c>
      <c r="DK69" s="3">
        <f>SUMIF(Death_Base!$D63:$EC63,Deaths_Day1!DK$1,Death_Base!$D14:$EC14)</f>
        <v>0</v>
      </c>
      <c r="DL69" s="3">
        <f>SUMIF(Death_Base!$D63:$EC63,Deaths_Day1!DL$1,Death_Base!$D14:$EC14)</f>
        <v>0</v>
      </c>
      <c r="DM69" s="3">
        <f>SUMIF(Death_Base!$D63:$EC63,Deaths_Day1!DM$1,Death_Base!$D14:$EC14)</f>
        <v>0</v>
      </c>
      <c r="DN69" s="3">
        <f>SUMIF(Death_Base!$D63:$EC63,Deaths_Day1!DN$1,Death_Base!$D14:$EC14)</f>
        <v>0</v>
      </c>
      <c r="DO69" s="3">
        <f>SUMIF(Death_Base!$D63:$EC63,Deaths_Day1!DO$1,Death_Base!$D14:$EC14)</f>
        <v>0</v>
      </c>
      <c r="DP69" s="3">
        <f>SUMIF(Death_Base!$D63:$EC63,Deaths_Day1!DP$1,Death_Base!$D14:$EC14)</f>
        <v>0</v>
      </c>
      <c r="DQ69" s="3">
        <f>SUMIF(Death_Base!$D63:$EC63,Deaths_Day1!DQ$1,Death_Base!$D14:$EC14)</f>
        <v>0</v>
      </c>
      <c r="DR69" s="3">
        <f>SUMIF(Death_Base!$D63:$EC63,Deaths_Day1!DR$1,Death_Base!$D14:$EC14)</f>
        <v>0</v>
      </c>
      <c r="DS69" s="3">
        <f>SUMIF(Death_Base!$D63:$EC63,Deaths_Day1!DS$1,Death_Base!$D14:$EC14)</f>
        <v>0</v>
      </c>
      <c r="DT69" s="3">
        <f>SUMIF(Death_Base!$D63:$EC63,Deaths_Day1!DT$1,Death_Base!$D14:$EC14)</f>
        <v>0</v>
      </c>
      <c r="DU69" s="3">
        <f>SUMIF(Death_Base!$D63:$EC63,Deaths_Day1!DU$1,Death_Base!$D14:$EC14)</f>
        <v>0</v>
      </c>
      <c r="DV69" s="3">
        <f>SUMIF(Death_Base!$D63:$EC63,Deaths_Day1!DV$1,Death_Base!$D14:$EC14)</f>
        <v>0</v>
      </c>
      <c r="DW69" s="3">
        <f>SUMIF(Death_Base!$D63:$EC63,Deaths_Day1!DW$1,Death_Base!$D14:$EC14)</f>
        <v>0</v>
      </c>
      <c r="DX69" s="3">
        <f>SUMIF(Death_Base!$D63:$EC63,Deaths_Day1!DX$1,Death_Base!$D14:$EC14)</f>
        <v>0</v>
      </c>
      <c r="DY69" s="3">
        <f>SUMIF(Death_Base!$D63:$EC63,Deaths_Day1!DY$1,Death_Base!$D14:$EC14)</f>
        <v>0</v>
      </c>
      <c r="DZ69" s="3">
        <f>SUMIF(Death_Base!$D63:$EC63,Deaths_Day1!DZ$1,Death_Base!$D14:$EC14)</f>
        <v>0</v>
      </c>
      <c r="EA69" s="3">
        <f>SUMIF(Death_Base!$D63:$EC63,Deaths_Day1!EA$1,Death_Base!$D14:$EC14)</f>
        <v>0</v>
      </c>
      <c r="EB69" s="3">
        <f>SUMIF(Death_Base!$D63:$EC63,Deaths_Day1!EB$1,Death_Base!$D14:$EC14)</f>
        <v>0</v>
      </c>
      <c r="EC69" s="3">
        <f>SUMIF(Death_Base!$D63:$EC63,Deaths_Day1!EC$1,Death_Base!$D14:$EC14)</f>
        <v>0</v>
      </c>
      <c r="ED69" s="3">
        <f>SUMIF(Death_Base!$D63:$EC63,Deaths_Day1!ED$1,Death_Base!$D14:$EC14)</f>
        <v>0</v>
      </c>
      <c r="EE69" s="3">
        <f>SUMIF(Death_Base!$D63:$EC63,Deaths_Day1!EE$1,Death_Base!$D14:$EC14)</f>
        <v>0</v>
      </c>
      <c r="EF69" s="3">
        <f>SUMIF(Death_Base!$D63:$EC63,Deaths_Day1!EF$1,Death_Base!$D14:$EC14)</f>
        <v>0</v>
      </c>
      <c r="EG69" s="3"/>
      <c r="EH69" s="3"/>
      <c r="EI69" s="3"/>
      <c r="EJ69" s="3"/>
    </row>
    <row r="70" spans="2:140" x14ac:dyDescent="0.25">
      <c r="B70" s="1"/>
      <c r="C70" s="8">
        <f t="shared" si="180"/>
        <v>57</v>
      </c>
      <c r="D70" s="2" t="s">
        <v>1345</v>
      </c>
      <c r="E70" s="2"/>
      <c r="F70" s="2"/>
      <c r="G70" s="3">
        <f>SUMIF(Death_Base!$D64:$EC64,Deaths_Day1!G$1,Death_Base!$D15:$EC15)</f>
        <v>1</v>
      </c>
      <c r="H70" s="3">
        <f>SUMIF(Death_Base!$D64:$EC64,Deaths_Day1!H$1,Death_Base!$D15:$EC15)</f>
        <v>2</v>
      </c>
      <c r="I70" s="3">
        <f>SUMIF(Death_Base!$D64:$EC64,Deaths_Day1!I$1,Death_Base!$D15:$EC15)</f>
        <v>2</v>
      </c>
      <c r="J70" s="3">
        <f>SUMIF(Death_Base!$D64:$EC64,Deaths_Day1!J$1,Death_Base!$D15:$EC15)</f>
        <v>3</v>
      </c>
      <c r="K70" s="3">
        <f>SUMIF(Death_Base!$D64:$EC64,Deaths_Day1!K$1,Death_Base!$D15:$EC15)</f>
        <v>4</v>
      </c>
      <c r="L70" s="3">
        <f>SUMIF(Death_Base!$D64:$EC64,Deaths_Day1!L$1,Death_Base!$D15:$EC15)</f>
        <v>5</v>
      </c>
      <c r="M70" s="3">
        <f>SUMIF(Death_Base!$D64:$EC64,Deaths_Day1!M$1,Death_Base!$D15:$EC15)</f>
        <v>6</v>
      </c>
      <c r="N70" s="3">
        <f>SUMIF(Death_Base!$D64:$EC64,Deaths_Day1!N$1,Death_Base!$D15:$EC15)</f>
        <v>8</v>
      </c>
      <c r="O70" s="3">
        <f>SUMIF(Death_Base!$D64:$EC64,Deaths_Day1!O$1,Death_Base!$D15:$EC15)</f>
        <v>12</v>
      </c>
      <c r="P70" s="3">
        <f>SUMIF(Death_Base!$D64:$EC64,Deaths_Day1!P$1,Death_Base!$D15:$EC15)</f>
        <v>16</v>
      </c>
      <c r="Q70" s="3">
        <f>SUMIF(Death_Base!$D64:$EC64,Deaths_Day1!Q$1,Death_Base!$D15:$EC15)</f>
        <v>20</v>
      </c>
      <c r="R70" s="3">
        <f>SUMIF(Death_Base!$D64:$EC64,Deaths_Day1!R$1,Death_Base!$D15:$EC15)</f>
        <v>28</v>
      </c>
      <c r="S70" s="3">
        <f>SUMIF(Death_Base!$D64:$EC64,Deaths_Day1!S$1,Death_Base!$D15:$EC15)</f>
        <v>29</v>
      </c>
      <c r="T70" s="3">
        <f>SUMIF(Death_Base!$D64:$EC64,Deaths_Day1!T$1,Death_Base!$D15:$EC15)</f>
        <v>37</v>
      </c>
      <c r="U70" s="3">
        <f>SUMIF(Death_Base!$D64:$EC64,Deaths_Day1!U$1,Death_Base!$D15:$EC15)</f>
        <v>50</v>
      </c>
      <c r="V70" s="3">
        <f>SUMIF(Death_Base!$D64:$EC64,Deaths_Day1!V$1,Death_Base!$D15:$EC15)</f>
        <v>60</v>
      </c>
      <c r="W70" s="3">
        <f>SUMIF(Death_Base!$D64:$EC64,Deaths_Day1!W$1,Death_Base!$D15:$EC15)</f>
        <v>79</v>
      </c>
      <c r="X70" s="3">
        <f>SUMIF(Death_Base!$D64:$EC64,Deaths_Day1!X$1,Death_Base!$D15:$EC15)</f>
        <v>94</v>
      </c>
      <c r="Y70" s="3">
        <f>SUMIF(Death_Base!$D64:$EC64,Deaths_Day1!Y$1,Death_Base!$D15:$EC15)</f>
        <v>125</v>
      </c>
      <c r="Z70" s="3">
        <f>SUMIF(Death_Base!$D64:$EC64,Deaths_Day1!Z$1,Death_Base!$D15:$EC15)</f>
        <v>141</v>
      </c>
      <c r="AA70" s="3">
        <f>SUMIF(Death_Base!$D64:$EC64,Deaths_Day1!AA$1,Death_Base!$D15:$EC15)</f>
        <v>174</v>
      </c>
      <c r="AB70" s="3">
        <f>SUMIF(Death_Base!$D64:$EC64,Deaths_Day1!AB$1,Death_Base!$D15:$EC15)</f>
        <v>194</v>
      </c>
      <c r="AC70" s="3">
        <f>SUMIF(Death_Base!$D64:$EC64,Deaths_Day1!AC$1,Death_Base!$D15:$EC15)</f>
        <v>233</v>
      </c>
      <c r="AD70" s="3">
        <f>SUMIF(Death_Base!$D64:$EC64,Deaths_Day1!AD$1,Death_Base!$D15:$EC15)</f>
        <v>273</v>
      </c>
      <c r="AE70" s="3">
        <f>SUMIF(Death_Base!$D64:$EC64,Deaths_Day1!AE$1,Death_Base!$D15:$EC15)</f>
        <v>296</v>
      </c>
      <c r="AF70" s="3">
        <f>SUMIF(Death_Base!$D64:$EC64,Deaths_Day1!AF$1,Death_Base!$D15:$EC15)</f>
        <v>332</v>
      </c>
      <c r="AG70" s="3">
        <f>SUMIF(Death_Base!$D64:$EC64,Deaths_Day1!AG$1,Death_Base!$D15:$EC15)</f>
        <v>406</v>
      </c>
      <c r="AH70" s="3">
        <f>SUMIF(Death_Base!$D64:$EC64,Deaths_Day1!AH$1,Death_Base!$D15:$EC15)</f>
        <v>449</v>
      </c>
      <c r="AI70" s="3">
        <f>SUMIF(Death_Base!$D64:$EC64,Deaths_Day1!AI$1,Death_Base!$D15:$EC15)</f>
        <v>486</v>
      </c>
      <c r="AJ70" s="3">
        <f>SUMIF(Death_Base!$D64:$EC64,Deaths_Day1!AJ$1,Death_Base!$D15:$EC15)</f>
        <v>546</v>
      </c>
      <c r="AK70" s="3">
        <f>SUMIF(Death_Base!$D64:$EC64,Deaths_Day1!AK$1,Death_Base!$D15:$EC15)</f>
        <v>650</v>
      </c>
      <c r="AL70" s="3">
        <f>SUMIF(Death_Base!$D64:$EC64,Deaths_Day1!AL$1,Death_Base!$D15:$EC15)</f>
        <v>686</v>
      </c>
      <c r="AM70" s="3">
        <f>SUMIF(Death_Base!$D64:$EC64,Deaths_Day1!AM$1,Death_Base!$D15:$EC15)</f>
        <v>712</v>
      </c>
      <c r="AN70" s="3">
        <f>SUMIF(Death_Base!$D64:$EC64,Deaths_Day1!AN$1,Death_Base!$D15:$EC15)</f>
        <v>857</v>
      </c>
      <c r="AO70" s="3">
        <f>SUMIF(Death_Base!$D64:$EC64,Deaths_Day1!AO$1,Death_Base!$D15:$EC15)</f>
        <v>970</v>
      </c>
      <c r="AP70" s="3">
        <f>SUMIF(Death_Base!$D64:$EC64,Deaths_Day1!AP$1,Death_Base!$D15:$EC15)</f>
        <v>1069</v>
      </c>
      <c r="AQ70" s="3">
        <f>SUMIF(Death_Base!$D64:$EC64,Deaths_Day1!AQ$1,Death_Base!$D15:$EC15)</f>
        <v>1221</v>
      </c>
      <c r="AR70" s="3">
        <f>SUMIF(Death_Base!$D64:$EC64,Deaths_Day1!AR$1,Death_Base!$D15:$EC15)</f>
        <v>1305</v>
      </c>
      <c r="AS70" s="3">
        <f>SUMIF(Death_Base!$D64:$EC64,Deaths_Day1!AS$1,Death_Base!$D15:$EC15)</f>
        <v>1351</v>
      </c>
      <c r="AT70" s="3">
        <f>SUMIF(Death_Base!$D64:$EC64,Deaths_Day1!AT$1,Death_Base!$D15:$EC15)</f>
        <v>1434</v>
      </c>
      <c r="AU70" s="3">
        <f>SUMIF(Death_Base!$D64:$EC64,Deaths_Day1!AU$1,Death_Base!$D15:$EC15)</f>
        <v>1569</v>
      </c>
      <c r="AV70" s="3">
        <f>SUMIF(Death_Base!$D64:$EC64,Deaths_Day1!AV$1,Death_Base!$D15:$EC15)</f>
        <v>1732</v>
      </c>
      <c r="AW70" s="3">
        <f>SUMIF(Death_Base!$D64:$EC64,Deaths_Day1!AW$1,Death_Base!$D15:$EC15)</f>
        <v>1859</v>
      </c>
      <c r="AX70" s="3">
        <f>SUMIF(Death_Base!$D64:$EC64,Deaths_Day1!AX$1,Death_Base!$D15:$EC15)</f>
        <v>1972</v>
      </c>
      <c r="AY70" s="3">
        <f>SUMIF(Death_Base!$D64:$EC64,Deaths_Day1!AY$1,Death_Base!$D15:$EC15)</f>
        <v>2061</v>
      </c>
      <c r="AZ70" s="3">
        <f>SUMIF(Death_Base!$D64:$EC64,Deaths_Day1!AZ$1,Death_Base!$D15:$EC15)</f>
        <v>2154</v>
      </c>
      <c r="BA70" s="3">
        <f>SUMIF(Death_Base!$D64:$EC64,Deaths_Day1!BA$1,Death_Base!$D15:$EC15)</f>
        <v>2271</v>
      </c>
      <c r="BB70" s="3">
        <f>SUMIF(Death_Base!$D64:$EC64,Deaths_Day1!BB$1,Death_Base!$D15:$EC15)</f>
        <v>2507</v>
      </c>
      <c r="BC70" s="3">
        <f>SUMIF(Death_Base!$D64:$EC64,Deaths_Day1!BC$1,Death_Base!$D15:$EC15)</f>
        <v>2704</v>
      </c>
      <c r="BD70" s="3">
        <f>SUMIF(Death_Base!$D64:$EC64,Deaths_Day1!BD$1,Death_Base!$D15:$EC15)</f>
        <v>2961</v>
      </c>
      <c r="BE70" s="3">
        <f>SUMIF(Death_Base!$D64:$EC64,Deaths_Day1!BE$1,Death_Base!$D15:$EC15)</f>
        <v>3160</v>
      </c>
      <c r="BF70" s="3">
        <f>SUMIF(Death_Base!$D64:$EC64,Deaths_Day1!BF$1,Death_Base!$D15:$EC15)</f>
        <v>3353</v>
      </c>
      <c r="BG70" s="3">
        <f>SUMIF(Death_Base!$D64:$EC64,Deaths_Day1!BG$1,Death_Base!$D15:$EC15)</f>
        <v>3465</v>
      </c>
      <c r="BH70" s="3">
        <f>SUMIF(Death_Base!$D64:$EC64,Deaths_Day1!BH$1,Death_Base!$D15:$EC15)</f>
        <v>3573</v>
      </c>
      <c r="BI70" s="3">
        <f>SUMIF(Death_Base!$D64:$EC64,Deaths_Day1!BI$1,Death_Base!$D15:$EC15)</f>
        <v>3926</v>
      </c>
      <c r="BJ70" s="3">
        <f>SUMIF(Death_Base!$D64:$EC64,Deaths_Day1!BJ$1,Death_Base!$D15:$EC15)</f>
        <v>4220</v>
      </c>
      <c r="BK70" s="3">
        <f>SUMIF(Death_Base!$D64:$EC64,Deaths_Day1!BK$1,Death_Base!$D15:$EC15)</f>
        <v>4477</v>
      </c>
      <c r="BL70" s="3">
        <f>SUMIF(Death_Base!$D64:$EC64,Deaths_Day1!BL$1,Death_Base!$D15:$EC15)</f>
        <v>4767</v>
      </c>
      <c r="BM70" s="3">
        <f>SUMIF(Death_Base!$D64:$EC64,Deaths_Day1!BM$1,Death_Base!$D15:$EC15)</f>
        <v>5045</v>
      </c>
      <c r="BN70" s="3">
        <f>SUMIF(Death_Base!$D64:$EC64,Deaths_Day1!BN$1,Death_Base!$D15:$EC15)</f>
        <v>5177</v>
      </c>
      <c r="BO70" s="3">
        <f>SUMIF(Death_Base!$D64:$EC64,Deaths_Day1!BO$1,Death_Base!$D15:$EC15)</f>
        <v>5332</v>
      </c>
      <c r="BP70" s="3">
        <f>SUMIF(Death_Base!$D64:$EC64,Deaths_Day1!BP$1,Death_Base!$D15:$EC15)</f>
        <v>5666</v>
      </c>
      <c r="BQ70" s="3">
        <f>SUMIF(Death_Base!$D64:$EC64,Deaths_Day1!BQ$1,Death_Base!$D15:$EC15)</f>
        <v>6090</v>
      </c>
      <c r="BR70" s="3">
        <f>SUMIF(Death_Base!$D64:$EC64,Deaths_Day1!BR$1,Death_Base!$D15:$EC15)</f>
        <v>6510</v>
      </c>
      <c r="BS70" s="3">
        <f>SUMIF(Death_Base!$D64:$EC64,Deaths_Day1!BS$1,Death_Base!$D15:$EC15)</f>
        <v>6989</v>
      </c>
      <c r="BT70" s="3">
        <f>SUMIF(Death_Base!$D64:$EC64,Deaths_Day1!BT$1,Death_Base!$D15:$EC15)</f>
        <v>7179</v>
      </c>
      <c r="BU70" s="3">
        <f>SUMIF(Death_Base!$D64:$EC64,Deaths_Day1!BU$1,Death_Base!$D15:$EC15)</f>
        <v>7394</v>
      </c>
      <c r="BV70" s="3">
        <f>SUMIF(Death_Base!$D64:$EC64,Deaths_Day1!BV$1,Death_Base!$D15:$EC15)</f>
        <v>7633</v>
      </c>
      <c r="BW70" s="3">
        <f>SUMIF(Death_Base!$D64:$EC64,Deaths_Day1!BW$1,Death_Base!$D15:$EC15)</f>
        <v>8134</v>
      </c>
      <c r="BX70" s="3">
        <f>SUMIF(Death_Base!$D64:$EC64,Deaths_Day1!BX$1,Death_Base!$D15:$EC15)</f>
        <v>8597</v>
      </c>
      <c r="BY70" s="3">
        <f>SUMIF(Death_Base!$D64:$EC64,Deaths_Day1!BY$1,Death_Base!$D15:$EC15)</f>
        <v>9044</v>
      </c>
      <c r="BZ70" s="3">
        <f>SUMIF(Death_Base!$D64:$EC64,Deaths_Day1!BZ$1,Death_Base!$D15:$EC15)</f>
        <v>9415</v>
      </c>
      <c r="CA70" s="3">
        <f>SUMIF(Death_Base!$D64:$EC64,Deaths_Day1!CA$1,Death_Base!$D15:$EC15)</f>
        <v>9779</v>
      </c>
      <c r="CB70" s="3">
        <f>SUMIF(Death_Base!$D64:$EC64,Deaths_Day1!CB$1,Death_Base!$D15:$EC15)</f>
        <v>0</v>
      </c>
      <c r="CC70" s="3">
        <f>SUMIF(Death_Base!$D64:$EC64,Deaths_Day1!CC$1,Death_Base!$D15:$EC15)</f>
        <v>0</v>
      </c>
      <c r="CD70" s="3">
        <f>SUMIF(Death_Base!$D64:$EC64,Deaths_Day1!CD$1,Death_Base!$D15:$EC15)</f>
        <v>0</v>
      </c>
      <c r="CE70" s="3">
        <f>SUMIF(Death_Base!$D64:$EC64,Deaths_Day1!CE$1,Death_Base!$D15:$EC15)</f>
        <v>0</v>
      </c>
      <c r="CF70" s="3">
        <f>SUMIF(Death_Base!$D64:$EC64,Deaths_Day1!CF$1,Death_Base!$D15:$EC15)</f>
        <v>0</v>
      </c>
      <c r="CG70" s="3">
        <f>SUMIF(Death_Base!$D64:$EC64,Deaths_Day1!CG$1,Death_Base!$D15:$EC15)</f>
        <v>0</v>
      </c>
      <c r="CH70" s="3">
        <f>SUMIF(Death_Base!$D64:$EC64,Deaths_Day1!CH$1,Death_Base!$D15:$EC15)</f>
        <v>0</v>
      </c>
      <c r="CI70" s="3">
        <f>SUMIF(Death_Base!$D64:$EC64,Deaths_Day1!CI$1,Death_Base!$D15:$EC15)</f>
        <v>0</v>
      </c>
      <c r="CJ70" s="3">
        <f>SUMIF(Death_Base!$D64:$EC64,Deaths_Day1!CJ$1,Death_Base!$D15:$EC15)</f>
        <v>0</v>
      </c>
      <c r="CK70" s="3">
        <f>SUMIF(Death_Base!$D64:$EC64,Deaths_Day1!CK$1,Death_Base!$D15:$EC15)</f>
        <v>0</v>
      </c>
      <c r="CL70" s="3">
        <f>SUMIF(Death_Base!$D64:$EC64,Deaths_Day1!CL$1,Death_Base!$D15:$EC15)</f>
        <v>0</v>
      </c>
      <c r="CM70" s="3">
        <f>SUMIF(Death_Base!$D64:$EC64,Deaths_Day1!CM$1,Death_Base!$D15:$EC15)</f>
        <v>0</v>
      </c>
      <c r="CN70" s="3">
        <f>SUMIF(Death_Base!$D64:$EC64,Deaths_Day1!CN$1,Death_Base!$D15:$EC15)</f>
        <v>0</v>
      </c>
      <c r="CO70" s="3">
        <f>SUMIF(Death_Base!$D64:$EC64,Deaths_Day1!CO$1,Death_Base!$D15:$EC15)</f>
        <v>0</v>
      </c>
      <c r="CP70" s="3">
        <f>SUMIF(Death_Base!$D64:$EC64,Deaths_Day1!CP$1,Death_Base!$D15:$EC15)</f>
        <v>0</v>
      </c>
      <c r="CQ70" s="3">
        <f>SUMIF(Death_Base!$D64:$EC64,Deaths_Day1!CQ$1,Death_Base!$D15:$EC15)</f>
        <v>0</v>
      </c>
      <c r="CR70" s="3">
        <f>SUMIF(Death_Base!$D64:$EC64,Deaths_Day1!CR$1,Death_Base!$D15:$EC15)</f>
        <v>0</v>
      </c>
      <c r="CS70" s="3">
        <f>SUMIF(Death_Base!$D64:$EC64,Deaths_Day1!CS$1,Death_Base!$D15:$EC15)</f>
        <v>0</v>
      </c>
      <c r="CT70" s="3">
        <f>SUMIF(Death_Base!$D64:$EC64,Deaths_Day1!CT$1,Death_Base!$D15:$EC15)</f>
        <v>0</v>
      </c>
      <c r="CU70" s="3">
        <f>SUMIF(Death_Base!$D64:$EC64,Deaths_Day1!CU$1,Death_Base!$D15:$EC15)</f>
        <v>0</v>
      </c>
      <c r="CV70" s="3">
        <f>SUMIF(Death_Base!$D64:$EC64,Deaths_Day1!CV$1,Death_Base!$D15:$EC15)</f>
        <v>0</v>
      </c>
      <c r="CW70" s="3">
        <f>SUMIF(Death_Base!$D64:$EC64,Deaths_Day1!CW$1,Death_Base!$D15:$EC15)</f>
        <v>0</v>
      </c>
      <c r="CX70" s="3">
        <f>SUMIF(Death_Base!$D64:$EC64,Deaths_Day1!CX$1,Death_Base!$D15:$EC15)</f>
        <v>0</v>
      </c>
      <c r="CY70" s="3">
        <f>SUMIF(Death_Base!$D64:$EC64,Deaths_Day1!CY$1,Death_Base!$D15:$EC15)</f>
        <v>0</v>
      </c>
      <c r="CZ70" s="3">
        <f>SUMIF(Death_Base!$D64:$EC64,Deaths_Day1!CZ$1,Death_Base!$D15:$EC15)</f>
        <v>0</v>
      </c>
      <c r="DA70" s="3">
        <f>SUMIF(Death_Base!$D64:$EC64,Deaths_Day1!DA$1,Death_Base!$D15:$EC15)</f>
        <v>0</v>
      </c>
      <c r="DB70" s="3">
        <f>SUMIF(Death_Base!$D64:$EC64,Deaths_Day1!DB$1,Death_Base!$D15:$EC15)</f>
        <v>0</v>
      </c>
      <c r="DC70" s="3">
        <f>SUMIF(Death_Base!$D64:$EC64,Deaths_Day1!DC$1,Death_Base!$D15:$EC15)</f>
        <v>0</v>
      </c>
      <c r="DD70" s="3">
        <f>SUMIF(Death_Base!$D64:$EC64,Deaths_Day1!DD$1,Death_Base!$D15:$EC15)</f>
        <v>0</v>
      </c>
      <c r="DE70" s="3">
        <f>SUMIF(Death_Base!$D64:$EC64,Deaths_Day1!DE$1,Death_Base!$D15:$EC15)</f>
        <v>0</v>
      </c>
      <c r="DF70" s="3">
        <f>SUMIF(Death_Base!$D64:$EC64,Deaths_Day1!DF$1,Death_Base!$D15:$EC15)</f>
        <v>0</v>
      </c>
      <c r="DG70" s="3">
        <f>SUMIF(Death_Base!$D64:$EC64,Deaths_Day1!DG$1,Death_Base!$D15:$EC15)</f>
        <v>0</v>
      </c>
      <c r="DH70" s="3">
        <f>SUMIF(Death_Base!$D64:$EC64,Deaths_Day1!DH$1,Death_Base!$D15:$EC15)</f>
        <v>0</v>
      </c>
      <c r="DI70" s="3">
        <f>SUMIF(Death_Base!$D64:$EC64,Deaths_Day1!DI$1,Death_Base!$D15:$EC15)</f>
        <v>0</v>
      </c>
      <c r="DJ70" s="3">
        <f>SUMIF(Death_Base!$D64:$EC64,Deaths_Day1!DJ$1,Death_Base!$D15:$EC15)</f>
        <v>0</v>
      </c>
      <c r="DK70" s="3">
        <f>SUMIF(Death_Base!$D64:$EC64,Deaths_Day1!DK$1,Death_Base!$D15:$EC15)</f>
        <v>0</v>
      </c>
      <c r="DL70" s="3">
        <f>SUMIF(Death_Base!$D64:$EC64,Deaths_Day1!DL$1,Death_Base!$D15:$EC15)</f>
        <v>0</v>
      </c>
      <c r="DM70" s="3">
        <f>SUMIF(Death_Base!$D64:$EC64,Deaths_Day1!DM$1,Death_Base!$D15:$EC15)</f>
        <v>0</v>
      </c>
      <c r="DN70" s="3">
        <f>SUMIF(Death_Base!$D64:$EC64,Deaths_Day1!DN$1,Death_Base!$D15:$EC15)</f>
        <v>0</v>
      </c>
      <c r="DO70" s="3">
        <f>SUMIF(Death_Base!$D64:$EC64,Deaths_Day1!DO$1,Death_Base!$D15:$EC15)</f>
        <v>0</v>
      </c>
      <c r="DP70" s="3">
        <f>SUMIF(Death_Base!$D64:$EC64,Deaths_Day1!DP$1,Death_Base!$D15:$EC15)</f>
        <v>0</v>
      </c>
      <c r="DQ70" s="3">
        <f>SUMIF(Death_Base!$D64:$EC64,Deaths_Day1!DQ$1,Death_Base!$D15:$EC15)</f>
        <v>0</v>
      </c>
      <c r="DR70" s="3">
        <f>SUMIF(Death_Base!$D64:$EC64,Deaths_Day1!DR$1,Death_Base!$D15:$EC15)</f>
        <v>0</v>
      </c>
      <c r="DS70" s="3">
        <f>SUMIF(Death_Base!$D64:$EC64,Deaths_Day1!DS$1,Death_Base!$D15:$EC15)</f>
        <v>0</v>
      </c>
      <c r="DT70" s="3">
        <f>SUMIF(Death_Base!$D64:$EC64,Deaths_Day1!DT$1,Death_Base!$D15:$EC15)</f>
        <v>0</v>
      </c>
      <c r="DU70" s="3">
        <f>SUMIF(Death_Base!$D64:$EC64,Deaths_Day1!DU$1,Death_Base!$D15:$EC15)</f>
        <v>0</v>
      </c>
      <c r="DV70" s="3">
        <f>SUMIF(Death_Base!$D64:$EC64,Deaths_Day1!DV$1,Death_Base!$D15:$EC15)</f>
        <v>0</v>
      </c>
      <c r="DW70" s="3">
        <f>SUMIF(Death_Base!$D64:$EC64,Deaths_Day1!DW$1,Death_Base!$D15:$EC15)</f>
        <v>0</v>
      </c>
      <c r="DX70" s="3">
        <f>SUMIF(Death_Base!$D64:$EC64,Deaths_Day1!DX$1,Death_Base!$D15:$EC15)</f>
        <v>0</v>
      </c>
      <c r="DY70" s="3">
        <f>SUMIF(Death_Base!$D64:$EC64,Deaths_Day1!DY$1,Death_Base!$D15:$EC15)</f>
        <v>0</v>
      </c>
      <c r="DZ70" s="3">
        <f>SUMIF(Death_Base!$D64:$EC64,Deaths_Day1!DZ$1,Death_Base!$D15:$EC15)</f>
        <v>0</v>
      </c>
      <c r="EA70" s="3">
        <f>SUMIF(Death_Base!$D64:$EC64,Deaths_Day1!EA$1,Death_Base!$D15:$EC15)</f>
        <v>0</v>
      </c>
      <c r="EB70" s="3">
        <f>SUMIF(Death_Base!$D64:$EC64,Deaths_Day1!EB$1,Death_Base!$D15:$EC15)</f>
        <v>0</v>
      </c>
      <c r="EC70" s="3">
        <f>SUMIF(Death_Base!$D64:$EC64,Deaths_Day1!EC$1,Death_Base!$D15:$EC15)</f>
        <v>0</v>
      </c>
      <c r="ED70" s="3">
        <f>SUMIF(Death_Base!$D64:$EC64,Deaths_Day1!ED$1,Death_Base!$D15:$EC15)</f>
        <v>0</v>
      </c>
      <c r="EE70" s="3">
        <f>SUMIF(Death_Base!$D64:$EC64,Deaths_Day1!EE$1,Death_Base!$D15:$EC15)</f>
        <v>0</v>
      </c>
      <c r="EF70" s="3">
        <f>SUMIF(Death_Base!$D64:$EC64,Deaths_Day1!EF$1,Death_Base!$D15:$EC15)</f>
        <v>0</v>
      </c>
      <c r="EG70" s="3"/>
      <c r="EH70" s="3"/>
      <c r="EI70" s="3"/>
      <c r="EJ70" s="3"/>
    </row>
    <row r="71" spans="2:140" x14ac:dyDescent="0.25">
      <c r="B71" s="1"/>
      <c r="C71" s="8">
        <f t="shared" si="180"/>
        <v>57</v>
      </c>
      <c r="D71" s="2" t="s">
        <v>1637</v>
      </c>
      <c r="E71" s="2"/>
      <c r="F71" s="2"/>
      <c r="G71" s="3">
        <f>SUMIF(Death_Base!$D65:$EC65,Deaths_Day1!G$1,Death_Base!$D16:$EC16)</f>
        <v>1</v>
      </c>
      <c r="H71" s="3">
        <f>SUMIF(Death_Base!$D65:$EC65,Deaths_Day1!H$1,Death_Base!$D16:$EC16)</f>
        <v>1</v>
      </c>
      <c r="I71" s="3">
        <f>SUMIF(Death_Base!$D65:$EC65,Deaths_Day1!I$1,Death_Base!$D16:$EC16)</f>
        <v>1</v>
      </c>
      <c r="J71" s="3">
        <f>SUMIF(Death_Base!$D65:$EC65,Deaths_Day1!J$1,Death_Base!$D16:$EC16)</f>
        <v>1</v>
      </c>
      <c r="K71" s="3">
        <f>SUMIF(Death_Base!$D65:$EC65,Deaths_Day1!K$1,Death_Base!$D16:$EC16)</f>
        <v>1</v>
      </c>
      <c r="L71" s="3">
        <f>SUMIF(Death_Base!$D65:$EC65,Deaths_Day1!L$1,Death_Base!$D16:$EC16)</f>
        <v>1</v>
      </c>
      <c r="M71" s="3">
        <f>SUMIF(Death_Base!$D65:$EC65,Deaths_Day1!M$1,Death_Base!$D16:$EC16)</f>
        <v>3</v>
      </c>
      <c r="N71" s="3">
        <f>SUMIF(Death_Base!$D65:$EC65,Deaths_Day1!N$1,Death_Base!$D16:$EC16)</f>
        <v>3</v>
      </c>
      <c r="O71" s="3">
        <f>SUMIF(Death_Base!$D65:$EC65,Deaths_Day1!O$1,Death_Base!$D16:$EC16)</f>
        <v>4</v>
      </c>
      <c r="P71" s="3">
        <f>SUMIF(Death_Base!$D65:$EC65,Deaths_Day1!P$1,Death_Base!$D16:$EC16)</f>
        <v>4</v>
      </c>
      <c r="Q71" s="3">
        <f>SUMIF(Death_Base!$D65:$EC65,Deaths_Day1!Q$1,Death_Base!$D16:$EC16)</f>
        <v>8</v>
      </c>
      <c r="R71" s="3">
        <f>SUMIF(Death_Base!$D65:$EC65,Deaths_Day1!R$1,Death_Base!$D16:$EC16)</f>
        <v>9</v>
      </c>
      <c r="S71" s="3">
        <f>SUMIF(Death_Base!$D65:$EC65,Deaths_Day1!S$1,Death_Base!$D16:$EC16)</f>
        <v>17</v>
      </c>
      <c r="T71" s="3">
        <f>SUMIF(Death_Base!$D65:$EC65,Deaths_Day1!T$1,Death_Base!$D16:$EC16)</f>
        <v>24</v>
      </c>
      <c r="U71" s="3">
        <f>SUMIF(Death_Base!$D65:$EC65,Deaths_Day1!U$1,Death_Base!$D16:$EC16)</f>
        <v>30</v>
      </c>
      <c r="V71" s="3">
        <f>SUMIF(Death_Base!$D65:$EC65,Deaths_Day1!V$1,Death_Base!$D16:$EC16)</f>
        <v>34</v>
      </c>
      <c r="W71" s="3">
        <f>SUMIF(Death_Base!$D65:$EC65,Deaths_Day1!W$1,Death_Base!$D16:$EC16)</f>
        <v>43</v>
      </c>
      <c r="X71" s="3">
        <f>SUMIF(Death_Base!$D65:$EC65,Deaths_Day1!X$1,Death_Base!$D16:$EC16)</f>
        <v>45</v>
      </c>
      <c r="Y71" s="3">
        <f>SUMIF(Death_Base!$D65:$EC65,Deaths_Day1!Y$1,Death_Base!$D16:$EC16)</f>
        <v>47</v>
      </c>
      <c r="Z71" s="3">
        <f>SUMIF(Death_Base!$D65:$EC65,Deaths_Day1!Z$1,Death_Base!$D16:$EC16)</f>
        <v>58</v>
      </c>
      <c r="AA71" s="3">
        <f>SUMIF(Death_Base!$D65:$EC65,Deaths_Day1!AA$1,Death_Base!$D16:$EC16)</f>
        <v>63</v>
      </c>
      <c r="AB71" s="3">
        <f>SUMIF(Death_Base!$D65:$EC65,Deaths_Day1!AB$1,Death_Base!$D16:$EC16)</f>
        <v>76</v>
      </c>
      <c r="AC71" s="3">
        <f>SUMIF(Death_Base!$D65:$EC65,Deaths_Day1!AC$1,Death_Base!$D16:$EC16)</f>
        <v>94</v>
      </c>
      <c r="AD71" s="3">
        <f>SUMIF(Death_Base!$D65:$EC65,Deaths_Day1!AD$1,Death_Base!$D16:$EC16)</f>
        <v>106</v>
      </c>
      <c r="AE71" s="3">
        <f>SUMIF(Death_Base!$D65:$EC65,Deaths_Day1!AE$1,Death_Base!$D16:$EC16)</f>
        <v>130</v>
      </c>
      <c r="AF71" s="3">
        <f>SUMIF(Death_Base!$D65:$EC65,Deaths_Day1!AF$1,Death_Base!$D16:$EC16)</f>
        <v>148</v>
      </c>
      <c r="AG71" s="3">
        <f>SUMIF(Death_Base!$D65:$EC65,Deaths_Day1!AG$1,Death_Base!$D16:$EC16)</f>
        <v>170</v>
      </c>
      <c r="AH71" s="3">
        <f>SUMIF(Death_Base!$D65:$EC65,Deaths_Day1!AH$1,Death_Base!$D16:$EC16)</f>
        <v>198</v>
      </c>
      <c r="AI71" s="3">
        <f>SUMIF(Death_Base!$D65:$EC65,Deaths_Day1!AI$1,Death_Base!$D16:$EC16)</f>
        <v>232</v>
      </c>
      <c r="AJ71" s="3">
        <f>SUMIF(Death_Base!$D65:$EC65,Deaths_Day1!AJ$1,Death_Base!$D16:$EC16)</f>
        <v>273</v>
      </c>
      <c r="AK71" s="3">
        <f>SUMIF(Death_Base!$D65:$EC65,Deaths_Day1!AK$1,Death_Base!$D16:$EC16)</f>
        <v>313</v>
      </c>
      <c r="AL71" s="3">
        <f>SUMIF(Death_Base!$D65:$EC65,Deaths_Day1!AL$1,Death_Base!$D16:$EC16)</f>
        <v>361</v>
      </c>
      <c r="AM71" s="3">
        <f>SUMIF(Death_Base!$D65:$EC65,Deaths_Day1!AM$1,Death_Base!$D16:$EC16)</f>
        <v>405</v>
      </c>
      <c r="AN71" s="3">
        <f>SUMIF(Death_Base!$D65:$EC65,Deaths_Day1!AN$1,Death_Base!$D16:$EC16)</f>
        <v>456</v>
      </c>
      <c r="AO71" s="3">
        <f>SUMIF(Death_Base!$D65:$EC65,Deaths_Day1!AO$1,Death_Base!$D16:$EC16)</f>
        <v>513</v>
      </c>
      <c r="AP71" s="3">
        <f>SUMIF(Death_Base!$D65:$EC65,Deaths_Day1!AP$1,Death_Base!$D16:$EC16)</f>
        <v>555</v>
      </c>
      <c r="AQ71" s="3">
        <f>SUMIF(Death_Base!$D65:$EC65,Deaths_Day1!AQ$1,Death_Base!$D16:$EC16)</f>
        <v>615</v>
      </c>
      <c r="AR71" s="3">
        <f>SUMIF(Death_Base!$D65:$EC65,Deaths_Day1!AR$1,Death_Base!$D16:$EC16)</f>
        <v>681</v>
      </c>
      <c r="AS71" s="3">
        <f>SUMIF(Death_Base!$D65:$EC65,Deaths_Day1!AS$1,Death_Base!$D16:$EC16)</f>
        <v>747</v>
      </c>
      <c r="AT71" s="3">
        <f>SUMIF(Death_Base!$D65:$EC65,Deaths_Day1!AT$1,Death_Base!$D16:$EC16)</f>
        <v>794</v>
      </c>
      <c r="AU71" s="3">
        <f>SUMIF(Death_Base!$D65:$EC65,Deaths_Day1!AU$1,Death_Base!$D16:$EC16)</f>
        <v>867</v>
      </c>
      <c r="AV71" s="3">
        <f>SUMIF(Death_Base!$D65:$EC65,Deaths_Day1!AV$1,Death_Base!$D16:$EC16)</f>
        <v>972</v>
      </c>
      <c r="AW71" s="3">
        <f>SUMIF(Death_Base!$D65:$EC65,Deaths_Day1!AW$1,Death_Base!$D16:$EC16)</f>
        <v>1073</v>
      </c>
      <c r="AX71" s="3">
        <f>SUMIF(Death_Base!$D65:$EC65,Deaths_Day1!AX$1,Death_Base!$D16:$EC16)</f>
        <v>1169</v>
      </c>
      <c r="AY71" s="3">
        <f>SUMIF(Death_Base!$D65:$EC65,Deaths_Day1!AY$1,Death_Base!$D16:$EC16)</f>
        <v>1222</v>
      </c>
      <c r="AZ71" s="3">
        <f>SUMIF(Death_Base!$D65:$EC65,Deaths_Day1!AZ$1,Death_Base!$D16:$EC16)</f>
        <v>1280</v>
      </c>
      <c r="BA71" s="3">
        <f>SUMIF(Death_Base!$D65:$EC65,Deaths_Day1!BA$1,Death_Base!$D16:$EC16)</f>
        <v>1356</v>
      </c>
      <c r="BB71" s="3">
        <f>SUMIF(Death_Base!$D65:$EC65,Deaths_Day1!BB$1,Death_Base!$D16:$EC16)</f>
        <v>1451</v>
      </c>
      <c r="BC71" s="3">
        <f>SUMIF(Death_Base!$D65:$EC65,Deaths_Day1!BC$1,Death_Base!$D16:$EC16)</f>
        <v>1537</v>
      </c>
      <c r="BD71" s="3">
        <f>SUMIF(Death_Base!$D65:$EC65,Deaths_Day1!BD$1,Death_Base!$D16:$EC16)</f>
        <v>1625</v>
      </c>
      <c r="BE71" s="3">
        <f>SUMIF(Death_Base!$D65:$EC65,Deaths_Day1!BE$1,Death_Base!$D16:$EC16)</f>
        <v>1723</v>
      </c>
      <c r="BF71" s="3">
        <f>SUMIF(Death_Base!$D65:$EC65,Deaths_Day1!BF$1,Death_Base!$D16:$EC16)</f>
        <v>1827</v>
      </c>
      <c r="BG71" s="3">
        <f>SUMIF(Death_Base!$D65:$EC65,Deaths_Day1!BG$1,Death_Base!$D16:$EC16)</f>
        <v>1915</v>
      </c>
      <c r="BH71" s="3">
        <f>SUMIF(Death_Base!$D65:$EC65,Deaths_Day1!BH$1,Death_Base!$D16:$EC16)</f>
        <v>2009</v>
      </c>
      <c r="BI71" s="3">
        <f>SUMIF(Death_Base!$D65:$EC65,Deaths_Day1!BI$1,Death_Base!$D16:$EC16)</f>
        <v>2116</v>
      </c>
      <c r="BJ71" s="3">
        <f>SUMIF(Death_Base!$D65:$EC65,Deaths_Day1!BJ$1,Death_Base!$D16:$EC16)</f>
        <v>2212</v>
      </c>
      <c r="BK71" s="3">
        <f>SUMIF(Death_Base!$D65:$EC65,Deaths_Day1!BK$1,Death_Base!$D16:$EC16)</f>
        <v>2305</v>
      </c>
      <c r="BL71" s="3">
        <f>SUMIF(Death_Base!$D65:$EC65,Deaths_Day1!BL$1,Death_Base!$D16:$EC16)</f>
        <v>2418</v>
      </c>
      <c r="BM71" s="3">
        <f>SUMIF(Death_Base!$D65:$EC65,Deaths_Day1!BM$1,Death_Base!$D16:$EC16)</f>
        <v>2537</v>
      </c>
      <c r="BN71" s="3">
        <f>SUMIF(Death_Base!$D65:$EC65,Deaths_Day1!BN$1,Death_Base!$D16:$EC16)</f>
        <v>2631</v>
      </c>
      <c r="BO71" s="3">
        <f>SUMIF(Death_Base!$D65:$EC65,Deaths_Day1!BO$1,Death_Base!$D16:$EC16)</f>
        <v>2722</v>
      </c>
      <c r="BP71" s="3">
        <f>SUMIF(Death_Base!$D65:$EC65,Deaths_Day1!BP$1,Death_Base!$D16:$EC16)</f>
        <v>2837</v>
      </c>
      <c r="BQ71" s="3">
        <f>SUMIF(Death_Base!$D65:$EC65,Deaths_Day1!BQ$1,Death_Base!$D16:$EC16)</f>
        <v>2972</v>
      </c>
      <c r="BR71" s="3">
        <f>SUMIF(Death_Base!$D65:$EC65,Deaths_Day1!BR$1,Death_Base!$D16:$EC16)</f>
        <v>3099</v>
      </c>
      <c r="BS71" s="3">
        <f>SUMIF(Death_Base!$D65:$EC65,Deaths_Day1!BS$1,Death_Base!$D16:$EC16)</f>
        <v>3249</v>
      </c>
      <c r="BT71" s="3">
        <f>SUMIF(Death_Base!$D65:$EC65,Deaths_Day1!BT$1,Death_Base!$D16:$EC16)</f>
        <v>3388</v>
      </c>
      <c r="BU71" s="3">
        <f>SUMIF(Death_Base!$D65:$EC65,Deaths_Day1!BU$1,Death_Base!$D16:$EC16)</f>
        <v>3541</v>
      </c>
      <c r="BV71" s="3">
        <f>SUMIF(Death_Base!$D65:$EC65,Deaths_Day1!BV$1,Death_Base!$D16:$EC16)</f>
        <v>3633</v>
      </c>
      <c r="BW71" s="3">
        <f>SUMIF(Death_Base!$D65:$EC65,Deaths_Day1!BW$1,Death_Base!$D16:$EC16)</f>
        <v>3807</v>
      </c>
      <c r="BX71" s="3">
        <f>SUMIF(Death_Base!$D65:$EC65,Deaths_Day1!BX$1,Death_Base!$D16:$EC16)</f>
        <v>3968</v>
      </c>
      <c r="BY71" s="3">
        <f>SUMIF(Death_Base!$D65:$EC65,Deaths_Day1!BY$1,Death_Base!$D16:$EC16)</f>
        <v>4142</v>
      </c>
      <c r="BZ71" s="3">
        <f>SUMIF(Death_Base!$D65:$EC65,Deaths_Day1!BZ$1,Death_Base!$D16:$EC16)</f>
        <v>4374</v>
      </c>
      <c r="CA71" s="3">
        <f>SUMIF(Death_Base!$D65:$EC65,Deaths_Day1!CA$1,Death_Base!$D16:$EC16)</f>
        <v>4555</v>
      </c>
      <c r="CB71" s="3">
        <f>SUMIF(Death_Base!$D65:$EC65,Deaths_Day1!CB$1,Death_Base!$D16:$EC16)</f>
        <v>0</v>
      </c>
      <c r="CC71" s="3">
        <f>SUMIF(Death_Base!$D65:$EC65,Deaths_Day1!CC$1,Death_Base!$D16:$EC16)</f>
        <v>0</v>
      </c>
      <c r="CD71" s="3">
        <f>SUMIF(Death_Base!$D65:$EC65,Deaths_Day1!CD$1,Death_Base!$D16:$EC16)</f>
        <v>0</v>
      </c>
      <c r="CE71" s="3">
        <f>SUMIF(Death_Base!$D65:$EC65,Deaths_Day1!CE$1,Death_Base!$D16:$EC16)</f>
        <v>0</v>
      </c>
      <c r="CF71" s="3">
        <f>SUMIF(Death_Base!$D65:$EC65,Deaths_Day1!CF$1,Death_Base!$D16:$EC16)</f>
        <v>0</v>
      </c>
      <c r="CG71" s="3">
        <f>SUMIF(Death_Base!$D65:$EC65,Deaths_Day1!CG$1,Death_Base!$D16:$EC16)</f>
        <v>0</v>
      </c>
      <c r="CH71" s="3">
        <f>SUMIF(Death_Base!$D65:$EC65,Deaths_Day1!CH$1,Death_Base!$D16:$EC16)</f>
        <v>0</v>
      </c>
      <c r="CI71" s="3">
        <f>SUMIF(Death_Base!$D65:$EC65,Deaths_Day1!CI$1,Death_Base!$D16:$EC16)</f>
        <v>0</v>
      </c>
      <c r="CJ71" s="3">
        <f>SUMIF(Death_Base!$D65:$EC65,Deaths_Day1!CJ$1,Death_Base!$D16:$EC16)</f>
        <v>0</v>
      </c>
      <c r="CK71" s="3">
        <f>SUMIF(Death_Base!$D65:$EC65,Deaths_Day1!CK$1,Death_Base!$D16:$EC16)</f>
        <v>0</v>
      </c>
      <c r="CL71" s="3">
        <f>SUMIF(Death_Base!$D65:$EC65,Deaths_Day1!CL$1,Death_Base!$D16:$EC16)</f>
        <v>0</v>
      </c>
      <c r="CM71" s="3">
        <f>SUMIF(Death_Base!$D65:$EC65,Deaths_Day1!CM$1,Death_Base!$D16:$EC16)</f>
        <v>0</v>
      </c>
      <c r="CN71" s="3">
        <f>SUMIF(Death_Base!$D65:$EC65,Deaths_Day1!CN$1,Death_Base!$D16:$EC16)</f>
        <v>0</v>
      </c>
      <c r="CO71" s="3">
        <f>SUMIF(Death_Base!$D65:$EC65,Deaths_Day1!CO$1,Death_Base!$D16:$EC16)</f>
        <v>0</v>
      </c>
      <c r="CP71" s="3">
        <f>SUMIF(Death_Base!$D65:$EC65,Deaths_Day1!CP$1,Death_Base!$D16:$EC16)</f>
        <v>0</v>
      </c>
      <c r="CQ71" s="3">
        <f>SUMIF(Death_Base!$D65:$EC65,Deaths_Day1!CQ$1,Death_Base!$D16:$EC16)</f>
        <v>0</v>
      </c>
      <c r="CR71" s="3">
        <f>SUMIF(Death_Base!$D65:$EC65,Deaths_Day1!CR$1,Death_Base!$D16:$EC16)</f>
        <v>0</v>
      </c>
      <c r="CS71" s="3">
        <f>SUMIF(Death_Base!$D65:$EC65,Deaths_Day1!CS$1,Death_Base!$D16:$EC16)</f>
        <v>0</v>
      </c>
      <c r="CT71" s="3">
        <f>SUMIF(Death_Base!$D65:$EC65,Deaths_Day1!CT$1,Death_Base!$D16:$EC16)</f>
        <v>0</v>
      </c>
      <c r="CU71" s="3">
        <f>SUMIF(Death_Base!$D65:$EC65,Deaths_Day1!CU$1,Death_Base!$D16:$EC16)</f>
        <v>0</v>
      </c>
      <c r="CV71" s="3">
        <f>SUMIF(Death_Base!$D65:$EC65,Deaths_Day1!CV$1,Death_Base!$D16:$EC16)</f>
        <v>0</v>
      </c>
      <c r="CW71" s="3">
        <f>SUMIF(Death_Base!$D65:$EC65,Deaths_Day1!CW$1,Death_Base!$D16:$EC16)</f>
        <v>0</v>
      </c>
      <c r="CX71" s="3">
        <f>SUMIF(Death_Base!$D65:$EC65,Deaths_Day1!CX$1,Death_Base!$D16:$EC16)</f>
        <v>0</v>
      </c>
      <c r="CY71" s="3">
        <f>SUMIF(Death_Base!$D65:$EC65,Deaths_Day1!CY$1,Death_Base!$D16:$EC16)</f>
        <v>0</v>
      </c>
      <c r="CZ71" s="3">
        <f>SUMIF(Death_Base!$D65:$EC65,Deaths_Day1!CZ$1,Death_Base!$D16:$EC16)</f>
        <v>0</v>
      </c>
      <c r="DA71" s="3">
        <f>SUMIF(Death_Base!$D65:$EC65,Deaths_Day1!DA$1,Death_Base!$D16:$EC16)</f>
        <v>0</v>
      </c>
      <c r="DB71" s="3">
        <f>SUMIF(Death_Base!$D65:$EC65,Deaths_Day1!DB$1,Death_Base!$D16:$EC16)</f>
        <v>0</v>
      </c>
      <c r="DC71" s="3">
        <f>SUMIF(Death_Base!$D65:$EC65,Deaths_Day1!DC$1,Death_Base!$D16:$EC16)</f>
        <v>0</v>
      </c>
      <c r="DD71" s="3">
        <f>SUMIF(Death_Base!$D65:$EC65,Deaths_Day1!DD$1,Death_Base!$D16:$EC16)</f>
        <v>0</v>
      </c>
      <c r="DE71" s="3">
        <f>SUMIF(Death_Base!$D65:$EC65,Deaths_Day1!DE$1,Death_Base!$D16:$EC16)</f>
        <v>0</v>
      </c>
      <c r="DF71" s="3">
        <f>SUMIF(Death_Base!$D65:$EC65,Deaths_Day1!DF$1,Death_Base!$D16:$EC16)</f>
        <v>0</v>
      </c>
      <c r="DG71" s="3">
        <f>SUMIF(Death_Base!$D65:$EC65,Deaths_Day1!DG$1,Death_Base!$D16:$EC16)</f>
        <v>0</v>
      </c>
      <c r="DH71" s="3">
        <f>SUMIF(Death_Base!$D65:$EC65,Deaths_Day1!DH$1,Death_Base!$D16:$EC16)</f>
        <v>0</v>
      </c>
      <c r="DI71" s="3">
        <f>SUMIF(Death_Base!$D65:$EC65,Deaths_Day1!DI$1,Death_Base!$D16:$EC16)</f>
        <v>0</v>
      </c>
      <c r="DJ71" s="3">
        <f>SUMIF(Death_Base!$D65:$EC65,Deaths_Day1!DJ$1,Death_Base!$D16:$EC16)</f>
        <v>0</v>
      </c>
      <c r="DK71" s="3">
        <f>SUMIF(Death_Base!$D65:$EC65,Deaths_Day1!DK$1,Death_Base!$D16:$EC16)</f>
        <v>0</v>
      </c>
      <c r="DL71" s="3">
        <f>SUMIF(Death_Base!$D65:$EC65,Deaths_Day1!DL$1,Death_Base!$D16:$EC16)</f>
        <v>0</v>
      </c>
      <c r="DM71" s="3">
        <f>SUMIF(Death_Base!$D65:$EC65,Deaths_Day1!DM$1,Death_Base!$D16:$EC16)</f>
        <v>0</v>
      </c>
      <c r="DN71" s="3">
        <f>SUMIF(Death_Base!$D65:$EC65,Deaths_Day1!DN$1,Death_Base!$D16:$EC16)</f>
        <v>0</v>
      </c>
      <c r="DO71" s="3">
        <f>SUMIF(Death_Base!$D65:$EC65,Deaths_Day1!DO$1,Death_Base!$D16:$EC16)</f>
        <v>0</v>
      </c>
      <c r="DP71" s="3">
        <f>SUMIF(Death_Base!$D65:$EC65,Deaths_Day1!DP$1,Death_Base!$D16:$EC16)</f>
        <v>0</v>
      </c>
      <c r="DQ71" s="3">
        <f>SUMIF(Death_Base!$D65:$EC65,Deaths_Day1!DQ$1,Death_Base!$D16:$EC16)</f>
        <v>0</v>
      </c>
      <c r="DR71" s="3">
        <f>SUMIF(Death_Base!$D65:$EC65,Deaths_Day1!DR$1,Death_Base!$D16:$EC16)</f>
        <v>0</v>
      </c>
      <c r="DS71" s="3">
        <f>SUMIF(Death_Base!$D65:$EC65,Deaths_Day1!DS$1,Death_Base!$D16:$EC16)</f>
        <v>0</v>
      </c>
      <c r="DT71" s="3">
        <f>SUMIF(Death_Base!$D65:$EC65,Deaths_Day1!DT$1,Death_Base!$D16:$EC16)</f>
        <v>0</v>
      </c>
      <c r="DU71" s="3">
        <f>SUMIF(Death_Base!$D65:$EC65,Deaths_Day1!DU$1,Death_Base!$D16:$EC16)</f>
        <v>0</v>
      </c>
      <c r="DV71" s="3">
        <f>SUMIF(Death_Base!$D65:$EC65,Deaths_Day1!DV$1,Death_Base!$D16:$EC16)</f>
        <v>0</v>
      </c>
      <c r="DW71" s="3">
        <f>SUMIF(Death_Base!$D65:$EC65,Deaths_Day1!DW$1,Death_Base!$D16:$EC16)</f>
        <v>0</v>
      </c>
      <c r="DX71" s="3">
        <f>SUMIF(Death_Base!$D65:$EC65,Deaths_Day1!DX$1,Death_Base!$D16:$EC16)</f>
        <v>0</v>
      </c>
      <c r="DY71" s="3">
        <f>SUMIF(Death_Base!$D65:$EC65,Deaths_Day1!DY$1,Death_Base!$D16:$EC16)</f>
        <v>0</v>
      </c>
      <c r="DZ71" s="3">
        <f>SUMIF(Death_Base!$D65:$EC65,Deaths_Day1!DZ$1,Death_Base!$D16:$EC16)</f>
        <v>0</v>
      </c>
      <c r="EA71" s="3">
        <f>SUMIF(Death_Base!$D65:$EC65,Deaths_Day1!EA$1,Death_Base!$D16:$EC16)</f>
        <v>0</v>
      </c>
      <c r="EB71" s="3">
        <f>SUMIF(Death_Base!$D65:$EC65,Deaths_Day1!EB$1,Death_Base!$D16:$EC16)</f>
        <v>0</v>
      </c>
      <c r="EC71" s="3">
        <f>SUMIF(Death_Base!$D65:$EC65,Deaths_Day1!EC$1,Death_Base!$D16:$EC16)</f>
        <v>0</v>
      </c>
      <c r="ED71" s="3">
        <f>SUMIF(Death_Base!$D65:$EC65,Deaths_Day1!ED$1,Death_Base!$D16:$EC16)</f>
        <v>0</v>
      </c>
      <c r="EE71" s="3">
        <f>SUMIF(Death_Base!$D65:$EC65,Deaths_Day1!EE$1,Death_Base!$D16:$EC16)</f>
        <v>0</v>
      </c>
      <c r="EF71" s="3">
        <f>SUMIF(Death_Base!$D65:$EC65,Deaths_Day1!EF$1,Death_Base!$D16:$EC16)</f>
        <v>0</v>
      </c>
      <c r="EG71" s="3"/>
      <c r="EH71" s="3"/>
      <c r="EI71" s="3"/>
      <c r="EJ71" s="3"/>
    </row>
    <row r="72" spans="2:140" x14ac:dyDescent="0.25">
      <c r="B72" s="1"/>
      <c r="C72" s="8">
        <f t="shared" si="180"/>
        <v>41</v>
      </c>
      <c r="D72" s="2" t="s">
        <v>1686</v>
      </c>
      <c r="E72" s="2"/>
      <c r="F72" s="2"/>
      <c r="G72" s="3">
        <f>SUMIF(Death_Base!$D66:$EC66,Deaths_Day1!G$1,Death_Base!$D17:$EC17)</f>
        <v>1</v>
      </c>
      <c r="H72" s="3">
        <f>SUMIF(Death_Base!$D66:$EC66,Deaths_Day1!H$1,Death_Base!$D17:$EC17)</f>
        <v>2</v>
      </c>
      <c r="I72" s="3">
        <f>SUMIF(Death_Base!$D66:$EC66,Deaths_Day1!I$1,Death_Base!$D17:$EC17)</f>
        <v>3</v>
      </c>
      <c r="J72" s="3">
        <f>SUMIF(Death_Base!$D66:$EC66,Deaths_Day1!J$1,Death_Base!$D17:$EC17)</f>
        <v>5</v>
      </c>
      <c r="K72" s="3">
        <f>SUMIF(Death_Base!$D66:$EC66,Deaths_Day1!K$1,Death_Base!$D17:$EC17)</f>
        <v>10</v>
      </c>
      <c r="L72" s="3">
        <f>SUMIF(Death_Base!$D66:$EC66,Deaths_Day1!L$1,Death_Base!$D17:$EC17)</f>
        <v>17</v>
      </c>
      <c r="M72" s="3">
        <f>SUMIF(Death_Base!$D66:$EC66,Deaths_Day1!M$1,Death_Base!$D17:$EC17)</f>
        <v>28</v>
      </c>
      <c r="N72" s="3">
        <f>SUMIF(Death_Base!$D66:$EC66,Deaths_Day1!N$1,Death_Base!$D17:$EC17)</f>
        <v>35</v>
      </c>
      <c r="O72" s="3">
        <f>SUMIF(Death_Base!$D66:$EC66,Deaths_Day1!O$1,Death_Base!$D17:$EC17)</f>
        <v>54</v>
      </c>
      <c r="P72" s="3">
        <f>SUMIF(Death_Base!$D66:$EC66,Deaths_Day1!P$1,Death_Base!$D17:$EC17)</f>
        <v>55</v>
      </c>
      <c r="Q72" s="3">
        <f>SUMIF(Death_Base!$D66:$EC66,Deaths_Day1!Q$1,Death_Base!$D17:$EC17)</f>
        <v>133</v>
      </c>
      <c r="R72" s="3">
        <f>SUMIF(Death_Base!$D66:$EC66,Deaths_Day1!R$1,Death_Base!$D17:$EC17)</f>
        <v>195</v>
      </c>
      <c r="S72" s="3">
        <f>SUMIF(Death_Base!$D66:$EC66,Deaths_Day1!S$1,Death_Base!$D17:$EC17)</f>
        <v>289</v>
      </c>
      <c r="T72" s="3">
        <f>SUMIF(Death_Base!$D66:$EC66,Deaths_Day1!T$1,Death_Base!$D17:$EC17)</f>
        <v>342</v>
      </c>
      <c r="U72" s="3">
        <f>SUMIF(Death_Base!$D66:$EC66,Deaths_Day1!U$1,Death_Base!$D17:$EC17)</f>
        <v>533</v>
      </c>
      <c r="V72" s="3">
        <f>SUMIF(Death_Base!$D66:$EC66,Deaths_Day1!V$1,Death_Base!$D17:$EC17)</f>
        <v>623</v>
      </c>
      <c r="W72" s="3">
        <f>SUMIF(Death_Base!$D66:$EC66,Deaths_Day1!W$1,Death_Base!$D17:$EC17)</f>
        <v>830</v>
      </c>
      <c r="X72" s="3">
        <f>SUMIF(Death_Base!$D66:$EC66,Deaths_Day1!X$1,Death_Base!$D17:$EC17)</f>
        <v>1043</v>
      </c>
      <c r="Y72" s="3">
        <f>SUMIF(Death_Base!$D66:$EC66,Deaths_Day1!Y$1,Death_Base!$D17:$EC17)</f>
        <v>1375</v>
      </c>
      <c r="Z72" s="3">
        <f>SUMIF(Death_Base!$D66:$EC66,Deaths_Day1!Z$1,Death_Base!$D17:$EC17)</f>
        <v>1772</v>
      </c>
      <c r="AA72" s="3">
        <f>SUMIF(Death_Base!$D66:$EC66,Deaths_Day1!AA$1,Death_Base!$D17:$EC17)</f>
        <v>2311</v>
      </c>
      <c r="AB72" s="3">
        <f>SUMIF(Death_Base!$D66:$EC66,Deaths_Day1!AB$1,Death_Base!$D17:$EC17)</f>
        <v>2808</v>
      </c>
      <c r="AC72" s="3">
        <f>SUMIF(Death_Base!$D66:$EC66,Deaths_Day1!AC$1,Death_Base!$D17:$EC17)</f>
        <v>3647</v>
      </c>
      <c r="AD72" s="3">
        <f>SUMIF(Death_Base!$D66:$EC66,Deaths_Day1!AD$1,Death_Base!$D17:$EC17)</f>
        <v>4365</v>
      </c>
      <c r="AE72" s="3">
        <f>SUMIF(Death_Base!$D66:$EC66,Deaths_Day1!AE$1,Death_Base!$D17:$EC17)</f>
        <v>5138</v>
      </c>
      <c r="AF72" s="3">
        <f>SUMIF(Death_Base!$D66:$EC66,Deaths_Day1!AF$1,Death_Base!$D17:$EC17)</f>
        <v>5982</v>
      </c>
      <c r="AG72" s="3">
        <f>SUMIF(Death_Base!$D66:$EC66,Deaths_Day1!AG$1,Death_Base!$D17:$EC17)</f>
        <v>6803</v>
      </c>
      <c r="AH72" s="3">
        <f>SUMIF(Death_Base!$D66:$EC66,Deaths_Day1!AH$1,Death_Base!$D17:$EC17)</f>
        <v>7716</v>
      </c>
      <c r="AI72" s="3">
        <f>SUMIF(Death_Base!$D66:$EC66,Deaths_Day1!AI$1,Death_Base!$D17:$EC17)</f>
        <v>8464</v>
      </c>
      <c r="AJ72" s="3">
        <f>SUMIF(Death_Base!$D66:$EC66,Deaths_Day1!AJ$1,Death_Base!$D17:$EC17)</f>
        <v>9387</v>
      </c>
      <c r="AK72" s="3">
        <f>SUMIF(Death_Base!$D66:$EC66,Deaths_Day1!AK$1,Death_Base!$D17:$EC17)</f>
        <v>10348</v>
      </c>
      <c r="AL72" s="3">
        <f>SUMIF(Death_Base!$D66:$EC66,Deaths_Day1!AL$1,Death_Base!$D17:$EC17)</f>
        <v>11198</v>
      </c>
      <c r="AM72" s="3">
        <f>SUMIF(Death_Base!$D66:$EC66,Deaths_Day1!AM$1,Death_Base!$D17:$EC17)</f>
        <v>11947</v>
      </c>
      <c r="AN72" s="3">
        <f>SUMIF(Death_Base!$D66:$EC66,Deaths_Day1!AN$1,Death_Base!$D17:$EC17)</f>
        <v>12641</v>
      </c>
      <c r="AO72" s="3">
        <f>SUMIF(Death_Base!$D66:$EC66,Deaths_Day1!AO$1,Death_Base!$D17:$EC17)</f>
        <v>13341</v>
      </c>
      <c r="AP72" s="3">
        <f>SUMIF(Death_Base!$D66:$EC66,Deaths_Day1!AP$1,Death_Base!$D17:$EC17)</f>
        <v>14045</v>
      </c>
      <c r="AQ72" s="3">
        <f>SUMIF(Death_Base!$D66:$EC66,Deaths_Day1!AQ$1,Death_Base!$D17:$EC17)</f>
        <v>14792</v>
      </c>
      <c r="AR72" s="3">
        <f>SUMIF(Death_Base!$D66:$EC66,Deaths_Day1!AR$1,Death_Base!$D17:$EC17)</f>
        <v>15447</v>
      </c>
      <c r="AS72" s="3">
        <f>SUMIF(Death_Base!$D66:$EC66,Deaths_Day1!AS$1,Death_Base!$D17:$EC17)</f>
        <v>16081</v>
      </c>
      <c r="AT72" s="3">
        <f>SUMIF(Death_Base!$D66:$EC66,Deaths_Day1!AT$1,Death_Base!$D17:$EC17)</f>
        <v>16606</v>
      </c>
      <c r="AU72" s="3">
        <f>SUMIF(Death_Base!$D66:$EC66,Deaths_Day1!AU$1,Death_Base!$D17:$EC17)</f>
        <v>17209</v>
      </c>
      <c r="AV72" s="3">
        <f>SUMIF(Death_Base!$D66:$EC66,Deaths_Day1!AV$1,Death_Base!$D17:$EC17)</f>
        <v>17756</v>
      </c>
      <c r="AW72" s="3">
        <f>SUMIF(Death_Base!$D66:$EC66,Deaths_Day1!AW$1,Death_Base!$D17:$EC17)</f>
        <v>18056</v>
      </c>
      <c r="AX72" s="3">
        <f>SUMIF(Death_Base!$D66:$EC66,Deaths_Day1!AX$1,Death_Base!$D17:$EC17)</f>
        <v>18708</v>
      </c>
      <c r="AY72" s="3">
        <f>SUMIF(Death_Base!$D66:$EC66,Deaths_Day1!AY$1,Death_Base!$D17:$EC17)</f>
        <v>19315</v>
      </c>
      <c r="AZ72" s="3">
        <f>SUMIF(Death_Base!$D66:$EC66,Deaths_Day1!AZ$1,Death_Base!$D17:$EC17)</f>
        <v>20002</v>
      </c>
      <c r="BA72" s="3">
        <f>SUMIF(Death_Base!$D66:$EC66,Deaths_Day1!BA$1,Death_Base!$D17:$EC17)</f>
        <v>20043</v>
      </c>
      <c r="BB72" s="3">
        <f>SUMIF(Death_Base!$D66:$EC66,Deaths_Day1!BB$1,Death_Base!$D17:$EC17)</f>
        <v>20453</v>
      </c>
      <c r="BC72" s="3">
        <f>SUMIF(Death_Base!$D66:$EC66,Deaths_Day1!BC$1,Death_Base!$D17:$EC17)</f>
        <v>20852</v>
      </c>
      <c r="BD72" s="3">
        <f>SUMIF(Death_Base!$D66:$EC66,Deaths_Day1!BD$1,Death_Base!$D17:$EC17)</f>
        <v>21282</v>
      </c>
      <c r="BE72" s="3">
        <f>SUMIF(Death_Base!$D66:$EC66,Deaths_Day1!BE$1,Death_Base!$D17:$EC17)</f>
        <v>21717</v>
      </c>
      <c r="BF72" s="3">
        <f>SUMIF(Death_Base!$D66:$EC66,Deaths_Day1!BF$1,Death_Base!$D17:$EC17)</f>
        <v>22157</v>
      </c>
      <c r="BG72" s="3">
        <f>SUMIF(Death_Base!$D66:$EC66,Deaths_Day1!BG$1,Death_Base!$D17:$EC17)</f>
        <v>22524</v>
      </c>
      <c r="BH72" s="3">
        <f>SUMIF(Death_Base!$D66:$EC66,Deaths_Day1!BH$1,Death_Base!$D17:$EC17)</f>
        <v>22902</v>
      </c>
      <c r="BI72" s="3">
        <f>SUMIF(Death_Base!$D66:$EC66,Deaths_Day1!BI$1,Death_Base!$D17:$EC17)</f>
        <v>23190</v>
      </c>
      <c r="BJ72" s="3">
        <f>SUMIF(Death_Base!$D66:$EC66,Deaths_Day1!BJ$1,Death_Base!$D17:$EC17)</f>
        <v>23521</v>
      </c>
      <c r="BK72" s="3">
        <f>SUMIF(Death_Base!$D66:$EC66,Deaths_Day1!BK$1,Death_Base!$D17:$EC17)</f>
        <v>23822</v>
      </c>
      <c r="BL72" s="3">
        <f>SUMIF(Death_Base!$D66:$EC66,Deaths_Day1!BL$1,Death_Base!$D17:$EC17)</f>
        <v>24275</v>
      </c>
      <c r="BM72" s="3">
        <f>SUMIF(Death_Base!$D66:$EC66,Deaths_Day1!BM$1,Death_Base!$D17:$EC17)</f>
        <v>24543</v>
      </c>
      <c r="BN72" s="3">
        <f>SUMIF(Death_Base!$D66:$EC66,Deaths_Day1!BN$1,Death_Base!$D17:$EC17)</f>
        <v>24543</v>
      </c>
      <c r="BO72" s="3">
        <f>SUMIF(Death_Base!$D66:$EC66,Deaths_Day1!BO$1,Death_Base!$D17:$EC17)</f>
        <v>25100</v>
      </c>
      <c r="BP72" s="3">
        <f>SUMIF(Death_Base!$D66:$EC66,Deaths_Day1!BP$1,Death_Base!$D17:$EC17)</f>
        <v>25264</v>
      </c>
      <c r="BQ72" s="3">
        <f>SUMIF(Death_Base!$D66:$EC66,Deaths_Day1!BQ$1,Death_Base!$D17:$EC17)</f>
        <v>25428</v>
      </c>
      <c r="BR72" s="3">
        <f>SUMIF(Death_Base!$D66:$EC66,Deaths_Day1!BR$1,Death_Base!$D17:$EC17)</f>
        <v>25613</v>
      </c>
      <c r="BS72" s="3">
        <f>SUMIF(Death_Base!$D66:$EC66,Deaths_Day1!BS$1,Death_Base!$D17:$EC17)</f>
        <v>25857</v>
      </c>
      <c r="BT72" s="3">
        <f>SUMIF(Death_Base!$D66:$EC66,Deaths_Day1!BT$1,Death_Base!$D17:$EC17)</f>
        <v>26070</v>
      </c>
      <c r="BU72" s="3">
        <f>SUMIF(Death_Base!$D66:$EC66,Deaths_Day1!BU$1,Death_Base!$D17:$EC17)</f>
        <v>26299</v>
      </c>
      <c r="BV72" s="3">
        <f>SUMIF(Death_Base!$D66:$EC66,Deaths_Day1!BV$1,Death_Base!$D17:$EC17)</f>
        <v>26478</v>
      </c>
      <c r="BW72" s="3">
        <f>SUMIF(Death_Base!$D66:$EC66,Deaths_Day1!BW$1,Death_Base!$D17:$EC17)</f>
        <v>26621</v>
      </c>
      <c r="BX72" s="3">
        <f>SUMIF(Death_Base!$D66:$EC66,Deaths_Day1!BX$1,Death_Base!$D17:$EC17)</f>
        <v>26744</v>
      </c>
      <c r="BY72" s="3">
        <f>SUMIF(Death_Base!$D66:$EC66,Deaths_Day1!BY$1,Death_Base!$D17:$EC17)</f>
        <v>26920</v>
      </c>
      <c r="BZ72" s="3">
        <f>SUMIF(Death_Base!$D66:$EC66,Deaths_Day1!BZ$1,Death_Base!$D17:$EC17)</f>
        <v>27104</v>
      </c>
      <c r="CA72" s="3">
        <f>SUMIF(Death_Base!$D66:$EC66,Deaths_Day1!CA$1,Death_Base!$D17:$EC17)</f>
        <v>27321</v>
      </c>
      <c r="CB72" s="3">
        <f>SUMIF(Death_Base!$D66:$EC66,Deaths_Day1!CB$1,Death_Base!$D17:$EC17)</f>
        <v>27459</v>
      </c>
      <c r="CC72" s="3">
        <f>SUMIF(Death_Base!$D66:$EC66,Deaths_Day1!CC$1,Death_Base!$D17:$EC17)</f>
        <v>27563</v>
      </c>
      <c r="CD72" s="3">
        <f>SUMIF(Death_Base!$D66:$EC66,Deaths_Day1!CD$1,Death_Base!$D17:$EC17)</f>
        <v>27563</v>
      </c>
      <c r="CE72" s="3">
        <f>SUMIF(Death_Base!$D66:$EC66,Deaths_Day1!CE$1,Death_Base!$D17:$EC17)</f>
        <v>27709</v>
      </c>
      <c r="CF72" s="3">
        <f>SUMIF(Death_Base!$D66:$EC66,Deaths_Day1!CF$1,Death_Base!$D17:$EC17)</f>
        <v>27778</v>
      </c>
      <c r="CG72" s="3">
        <f>SUMIF(Death_Base!$D66:$EC66,Deaths_Day1!CG$1,Death_Base!$D17:$EC17)</f>
        <v>27888</v>
      </c>
      <c r="CH72" s="3">
        <f>SUMIF(Death_Base!$D66:$EC66,Deaths_Day1!CH$1,Death_Base!$D17:$EC17)</f>
        <v>27940</v>
      </c>
      <c r="CI72" s="3">
        <f>SUMIF(Death_Base!$D66:$EC66,Deaths_Day1!CI$1,Death_Base!$D17:$EC17)</f>
        <v>28628</v>
      </c>
      <c r="CJ72" s="3">
        <f>SUMIF(Death_Base!$D66:$EC66,Deaths_Day1!CJ$1,Death_Base!$D17:$EC17)</f>
        <v>28678</v>
      </c>
      <c r="CK72" s="3">
        <f>SUMIF(Death_Base!$D66:$EC66,Deaths_Day1!CK$1,Death_Base!$D17:$EC17)</f>
        <v>28752</v>
      </c>
      <c r="CL72" s="3">
        <f>SUMIF(Death_Base!$D66:$EC66,Deaths_Day1!CL$1,Death_Base!$D17:$EC17)</f>
        <v>26834</v>
      </c>
      <c r="CM72" s="3">
        <f>SUMIF(Death_Base!$D66:$EC66,Deaths_Day1!CM$1,Death_Base!$D17:$EC17)</f>
        <v>27117</v>
      </c>
      <c r="CN72" s="3">
        <f>SUMIF(Death_Base!$D66:$EC66,Deaths_Day1!CN$1,Death_Base!$D17:$EC17)</f>
        <v>27117</v>
      </c>
      <c r="CO72" s="3">
        <f>SUMIF(Death_Base!$D66:$EC66,Deaths_Day1!CO$1,Death_Base!$D17:$EC17)</f>
        <v>27119</v>
      </c>
      <c r="CP72" s="3">
        <f>SUMIF(Death_Base!$D66:$EC66,Deaths_Day1!CP$1,Death_Base!$D17:$EC17)</f>
        <v>27121</v>
      </c>
      <c r="CQ72" s="3">
        <f>SUMIF(Death_Base!$D66:$EC66,Deaths_Day1!CQ$1,Death_Base!$D17:$EC17)</f>
        <v>27125</v>
      </c>
      <c r="CR72" s="3">
        <f>SUMIF(Death_Base!$D66:$EC66,Deaths_Day1!CR$1,Death_Base!$D17:$EC17)</f>
        <v>0</v>
      </c>
      <c r="CS72" s="3">
        <f>SUMIF(Death_Base!$D66:$EC66,Deaths_Day1!CS$1,Death_Base!$D17:$EC17)</f>
        <v>0</v>
      </c>
      <c r="CT72" s="3">
        <f>SUMIF(Death_Base!$D66:$EC66,Deaths_Day1!CT$1,Death_Base!$D17:$EC17)</f>
        <v>0</v>
      </c>
      <c r="CU72" s="3">
        <f>SUMIF(Death_Base!$D66:$EC66,Deaths_Day1!CU$1,Death_Base!$D17:$EC17)</f>
        <v>0</v>
      </c>
      <c r="CV72" s="3">
        <f>SUMIF(Death_Base!$D66:$EC66,Deaths_Day1!CV$1,Death_Base!$D17:$EC17)</f>
        <v>0</v>
      </c>
      <c r="CW72" s="3">
        <f>SUMIF(Death_Base!$D66:$EC66,Deaths_Day1!CW$1,Death_Base!$D17:$EC17)</f>
        <v>0</v>
      </c>
      <c r="CX72" s="3">
        <f>SUMIF(Death_Base!$D66:$EC66,Deaths_Day1!CX$1,Death_Base!$D17:$EC17)</f>
        <v>0</v>
      </c>
      <c r="CY72" s="3">
        <f>SUMIF(Death_Base!$D66:$EC66,Deaths_Day1!CY$1,Death_Base!$D17:$EC17)</f>
        <v>0</v>
      </c>
      <c r="CZ72" s="3">
        <f>SUMIF(Death_Base!$D66:$EC66,Deaths_Day1!CZ$1,Death_Base!$D17:$EC17)</f>
        <v>0</v>
      </c>
      <c r="DA72" s="3">
        <f>SUMIF(Death_Base!$D66:$EC66,Deaths_Day1!DA$1,Death_Base!$D17:$EC17)</f>
        <v>0</v>
      </c>
      <c r="DB72" s="3">
        <f>SUMIF(Death_Base!$D66:$EC66,Deaths_Day1!DB$1,Death_Base!$D17:$EC17)</f>
        <v>0</v>
      </c>
      <c r="DC72" s="3">
        <f>SUMIF(Death_Base!$D66:$EC66,Deaths_Day1!DC$1,Death_Base!$D17:$EC17)</f>
        <v>0</v>
      </c>
      <c r="DD72" s="3">
        <f>SUMIF(Death_Base!$D66:$EC66,Deaths_Day1!DD$1,Death_Base!$D17:$EC17)</f>
        <v>0</v>
      </c>
      <c r="DE72" s="3">
        <f>SUMIF(Death_Base!$D66:$EC66,Deaths_Day1!DE$1,Death_Base!$D17:$EC17)</f>
        <v>0</v>
      </c>
      <c r="DF72" s="3">
        <f>SUMIF(Death_Base!$D66:$EC66,Deaths_Day1!DF$1,Death_Base!$D17:$EC17)</f>
        <v>0</v>
      </c>
      <c r="DG72" s="3">
        <f>SUMIF(Death_Base!$D66:$EC66,Deaths_Day1!DG$1,Death_Base!$D17:$EC17)</f>
        <v>0</v>
      </c>
      <c r="DH72" s="3">
        <f>SUMIF(Death_Base!$D66:$EC66,Deaths_Day1!DH$1,Death_Base!$D17:$EC17)</f>
        <v>0</v>
      </c>
      <c r="DI72" s="3">
        <f>SUMIF(Death_Base!$D66:$EC66,Deaths_Day1!DI$1,Death_Base!$D17:$EC17)</f>
        <v>0</v>
      </c>
      <c r="DJ72" s="3">
        <f>SUMIF(Death_Base!$D66:$EC66,Deaths_Day1!DJ$1,Death_Base!$D17:$EC17)</f>
        <v>0</v>
      </c>
      <c r="DK72" s="3">
        <f>SUMIF(Death_Base!$D66:$EC66,Deaths_Day1!DK$1,Death_Base!$D17:$EC17)</f>
        <v>0</v>
      </c>
      <c r="DL72" s="3">
        <f>SUMIF(Death_Base!$D66:$EC66,Deaths_Day1!DL$1,Death_Base!$D17:$EC17)</f>
        <v>0</v>
      </c>
      <c r="DM72" s="3">
        <f>SUMIF(Death_Base!$D66:$EC66,Deaths_Day1!DM$1,Death_Base!$D17:$EC17)</f>
        <v>0</v>
      </c>
      <c r="DN72" s="3">
        <f>SUMIF(Death_Base!$D66:$EC66,Deaths_Day1!DN$1,Death_Base!$D17:$EC17)</f>
        <v>0</v>
      </c>
      <c r="DO72" s="3">
        <f>SUMIF(Death_Base!$D66:$EC66,Deaths_Day1!DO$1,Death_Base!$D17:$EC17)</f>
        <v>0</v>
      </c>
      <c r="DP72" s="3">
        <f>SUMIF(Death_Base!$D66:$EC66,Deaths_Day1!DP$1,Death_Base!$D17:$EC17)</f>
        <v>0</v>
      </c>
      <c r="DQ72" s="3">
        <f>SUMIF(Death_Base!$D66:$EC66,Deaths_Day1!DQ$1,Death_Base!$D17:$EC17)</f>
        <v>0</v>
      </c>
      <c r="DR72" s="3">
        <f>SUMIF(Death_Base!$D66:$EC66,Deaths_Day1!DR$1,Death_Base!$D17:$EC17)</f>
        <v>0</v>
      </c>
      <c r="DS72" s="3">
        <f>SUMIF(Death_Base!$D66:$EC66,Deaths_Day1!DS$1,Death_Base!$D17:$EC17)</f>
        <v>0</v>
      </c>
      <c r="DT72" s="3">
        <f>SUMIF(Death_Base!$D66:$EC66,Deaths_Day1!DT$1,Death_Base!$D17:$EC17)</f>
        <v>0</v>
      </c>
      <c r="DU72" s="3">
        <f>SUMIF(Death_Base!$D66:$EC66,Deaths_Day1!DU$1,Death_Base!$D17:$EC17)</f>
        <v>0</v>
      </c>
      <c r="DV72" s="3">
        <f>SUMIF(Death_Base!$D66:$EC66,Deaths_Day1!DV$1,Death_Base!$D17:$EC17)</f>
        <v>0</v>
      </c>
      <c r="DW72" s="3">
        <f>SUMIF(Death_Base!$D66:$EC66,Deaths_Day1!DW$1,Death_Base!$D17:$EC17)</f>
        <v>0</v>
      </c>
      <c r="DX72" s="3">
        <f>SUMIF(Death_Base!$D66:$EC66,Deaths_Day1!DX$1,Death_Base!$D17:$EC17)</f>
        <v>0</v>
      </c>
      <c r="DY72" s="3">
        <f>SUMIF(Death_Base!$D66:$EC66,Deaths_Day1!DY$1,Death_Base!$D17:$EC17)</f>
        <v>0</v>
      </c>
      <c r="DZ72" s="3">
        <f>SUMIF(Death_Base!$D66:$EC66,Deaths_Day1!DZ$1,Death_Base!$D17:$EC17)</f>
        <v>0</v>
      </c>
      <c r="EA72" s="3">
        <f>SUMIF(Death_Base!$D66:$EC66,Deaths_Day1!EA$1,Death_Base!$D17:$EC17)</f>
        <v>0</v>
      </c>
      <c r="EB72" s="3">
        <f>SUMIF(Death_Base!$D66:$EC66,Deaths_Day1!EB$1,Death_Base!$D17:$EC17)</f>
        <v>0</v>
      </c>
      <c r="EC72" s="3">
        <f>SUMIF(Death_Base!$D66:$EC66,Deaths_Day1!EC$1,Death_Base!$D17:$EC17)</f>
        <v>0</v>
      </c>
      <c r="ED72" s="3">
        <f>SUMIF(Death_Base!$D66:$EC66,Deaths_Day1!ED$1,Death_Base!$D17:$EC17)</f>
        <v>0</v>
      </c>
      <c r="EE72" s="3">
        <f>SUMIF(Death_Base!$D66:$EC66,Deaths_Day1!EE$1,Death_Base!$D17:$EC17)</f>
        <v>0</v>
      </c>
      <c r="EF72" s="3">
        <f>SUMIF(Death_Base!$D66:$EC66,Deaths_Day1!EF$1,Death_Base!$D17:$EC17)</f>
        <v>0</v>
      </c>
      <c r="EG72" s="3"/>
      <c r="EH72" s="3"/>
      <c r="EI72" s="3"/>
      <c r="EJ72" s="3"/>
    </row>
    <row r="73" spans="2:140" x14ac:dyDescent="0.25">
      <c r="B73" s="1"/>
      <c r="C73" s="8">
        <f t="shared" si="180"/>
        <v>44</v>
      </c>
      <c r="D73" s="2" t="s">
        <v>1916</v>
      </c>
      <c r="E73" s="2"/>
      <c r="F73" s="2"/>
      <c r="G73" s="3">
        <f>SUMIF(Death_Base!$D67:$EC67,Deaths_Day1!G$1,Death_Base!$D18:$EC18)</f>
        <v>1</v>
      </c>
      <c r="H73" s="3">
        <f>SUMIF(Death_Base!$D67:$EC67,Deaths_Day1!H$1,Death_Base!$D18:$EC18)</f>
        <v>2</v>
      </c>
      <c r="I73" s="3">
        <f>SUMIF(Death_Base!$D67:$EC67,Deaths_Day1!I$1,Death_Base!$D18:$EC18)</f>
        <v>2</v>
      </c>
      <c r="J73" s="3">
        <f>SUMIF(Death_Base!$D67:$EC67,Deaths_Day1!J$1,Death_Base!$D18:$EC18)</f>
        <v>3</v>
      </c>
      <c r="K73" s="3">
        <f>SUMIF(Death_Base!$D67:$EC67,Deaths_Day1!K$1,Death_Base!$D18:$EC18)</f>
        <v>7</v>
      </c>
      <c r="L73" s="3">
        <f>SUMIF(Death_Base!$D67:$EC67,Deaths_Day1!L$1,Death_Base!$D18:$EC18)</f>
        <v>7</v>
      </c>
      <c r="M73" s="3">
        <f>SUMIF(Death_Base!$D67:$EC67,Deaths_Day1!M$1,Death_Base!$D18:$EC18)</f>
        <v>9</v>
      </c>
      <c r="N73" s="3">
        <f>SUMIF(Death_Base!$D67:$EC67,Deaths_Day1!N$1,Death_Base!$D18:$EC18)</f>
        <v>10</v>
      </c>
      <c r="O73" s="3">
        <f>SUMIF(Death_Base!$D67:$EC67,Deaths_Day1!O$1,Death_Base!$D18:$EC18)</f>
        <v>28</v>
      </c>
      <c r="P73" s="3">
        <f>SUMIF(Death_Base!$D67:$EC67,Deaths_Day1!P$1,Death_Base!$D18:$EC18)</f>
        <v>43</v>
      </c>
      <c r="Q73" s="3">
        <f>SUMIF(Death_Base!$D67:$EC67,Deaths_Day1!Q$1,Death_Base!$D18:$EC18)</f>
        <v>66</v>
      </c>
      <c r="R73" s="3">
        <f>SUMIF(Death_Base!$D67:$EC67,Deaths_Day1!R$1,Death_Base!$D18:$EC18)</f>
        <v>82</v>
      </c>
      <c r="S73" s="3">
        <f>SUMIF(Death_Base!$D67:$EC67,Deaths_Day1!S$1,Death_Base!$D18:$EC18)</f>
        <v>116</v>
      </c>
      <c r="T73" s="3">
        <f>SUMIF(Death_Base!$D67:$EC67,Deaths_Day1!T$1,Death_Base!$D18:$EC18)</f>
        <v>159</v>
      </c>
      <c r="U73" s="3">
        <f>SUMIF(Death_Base!$D67:$EC67,Deaths_Day1!U$1,Death_Base!$D18:$EC18)</f>
        <v>195</v>
      </c>
      <c r="V73" s="3">
        <f>SUMIF(Death_Base!$D67:$EC67,Deaths_Day1!V$1,Death_Base!$D18:$EC18)</f>
        <v>251</v>
      </c>
      <c r="W73" s="3">
        <f>SUMIF(Death_Base!$D67:$EC67,Deaths_Day1!W$1,Death_Base!$D18:$EC18)</f>
        <v>286</v>
      </c>
      <c r="X73" s="3">
        <f>SUMIF(Death_Base!$D67:$EC67,Deaths_Day1!X$1,Death_Base!$D18:$EC18)</f>
        <v>360</v>
      </c>
      <c r="Y73" s="3">
        <f>SUMIF(Death_Base!$D67:$EC67,Deaths_Day1!Y$1,Death_Base!$D18:$EC18)</f>
        <v>509</v>
      </c>
      <c r="Z73" s="3">
        <f>SUMIF(Death_Base!$D67:$EC67,Deaths_Day1!Z$1,Death_Base!$D18:$EC18)</f>
        <v>695</v>
      </c>
      <c r="AA73" s="3">
        <f>SUMIF(Death_Base!$D67:$EC67,Deaths_Day1!AA$1,Death_Base!$D18:$EC18)</f>
        <v>879</v>
      </c>
      <c r="AB73" s="3">
        <f>SUMIF(Death_Base!$D67:$EC67,Deaths_Day1!AB$1,Death_Base!$D18:$EC18)</f>
        <v>1163</v>
      </c>
      <c r="AC73" s="3">
        <f>SUMIF(Death_Base!$D67:$EC67,Deaths_Day1!AC$1,Death_Base!$D18:$EC18)</f>
        <v>1457</v>
      </c>
      <c r="AD73" s="3">
        <f>SUMIF(Death_Base!$D67:$EC67,Deaths_Day1!AD$1,Death_Base!$D18:$EC18)</f>
        <v>1672</v>
      </c>
      <c r="AE73" s="3">
        <f>SUMIF(Death_Base!$D67:$EC67,Deaths_Day1!AE$1,Death_Base!$D18:$EC18)</f>
        <v>2046</v>
      </c>
      <c r="AF73" s="3">
        <f>SUMIF(Death_Base!$D67:$EC67,Deaths_Day1!AF$1,Death_Base!$D18:$EC18)</f>
        <v>2429</v>
      </c>
      <c r="AG73" s="3">
        <f>SUMIF(Death_Base!$D67:$EC67,Deaths_Day1!AG$1,Death_Base!$D18:$EC18)</f>
        <v>3100</v>
      </c>
      <c r="AH73" s="3">
        <f>SUMIF(Death_Base!$D67:$EC67,Deaths_Day1!AH$1,Death_Base!$D18:$EC18)</f>
        <v>3752</v>
      </c>
      <c r="AI73" s="3">
        <f>SUMIF(Death_Base!$D67:$EC67,Deaths_Day1!AI$1,Death_Base!$D18:$EC18)</f>
        <v>4467</v>
      </c>
      <c r="AJ73" s="3">
        <f>SUMIF(Death_Base!$D67:$EC67,Deaths_Day1!AJ$1,Death_Base!$D18:$EC18)</f>
        <v>5228</v>
      </c>
      <c r="AK73" s="3">
        <f>SUMIF(Death_Base!$D67:$EC67,Deaths_Day1!AK$1,Death_Base!$D18:$EC18)</f>
        <v>5874</v>
      </c>
      <c r="AL73" s="3">
        <f>SUMIF(Death_Base!$D67:$EC67,Deaths_Day1!AL$1,Death_Base!$D18:$EC18)</f>
        <v>6445</v>
      </c>
      <c r="AM73" s="3">
        <f>SUMIF(Death_Base!$D67:$EC67,Deaths_Day1!AM$1,Death_Base!$D18:$EC18)</f>
        <v>7483</v>
      </c>
      <c r="AN73" s="3">
        <f>SUMIF(Death_Base!$D67:$EC67,Deaths_Day1!AN$1,Death_Base!$D18:$EC18)</f>
        <v>8519</v>
      </c>
      <c r="AO73" s="3">
        <f>SUMIF(Death_Base!$D67:$EC67,Deaths_Day1!AO$1,Death_Base!$D18:$EC18)</f>
        <v>9623</v>
      </c>
      <c r="AP73" s="3">
        <f>SUMIF(Death_Base!$D67:$EC67,Deaths_Day1!AP$1,Death_Base!$D18:$EC18)</f>
        <v>10776</v>
      </c>
      <c r="AQ73" s="3">
        <f>SUMIF(Death_Base!$D67:$EC67,Deaths_Day1!AQ$1,Death_Base!$D18:$EC18)</f>
        <v>11616</v>
      </c>
      <c r="AR73" s="3">
        <f>SUMIF(Death_Base!$D67:$EC67,Deaths_Day1!AR$1,Death_Base!$D18:$EC18)</f>
        <v>12302</v>
      </c>
      <c r="AS73" s="3">
        <f>SUMIF(Death_Base!$D67:$EC67,Deaths_Day1!AS$1,Death_Base!$D18:$EC18)</f>
        <v>13047</v>
      </c>
      <c r="AT73" s="3">
        <f>SUMIF(Death_Base!$D67:$EC67,Deaths_Day1!AT$1,Death_Base!$D18:$EC18)</f>
        <v>14095</v>
      </c>
      <c r="AU73" s="3">
        <f>SUMIF(Death_Base!$D67:$EC67,Deaths_Day1!AU$1,Death_Base!$D18:$EC18)</f>
        <v>14941</v>
      </c>
      <c r="AV73" s="3">
        <f>SUMIF(Death_Base!$D67:$EC67,Deaths_Day1!AV$1,Death_Base!$D18:$EC18)</f>
        <v>15974</v>
      </c>
      <c r="AW73" s="3">
        <f>SUMIF(Death_Base!$D67:$EC67,Deaths_Day1!AW$1,Death_Base!$D18:$EC18)</f>
        <v>16910</v>
      </c>
      <c r="AX73" s="3">
        <f>SUMIF(Death_Base!$D67:$EC67,Deaths_Day1!AX$1,Death_Base!$D18:$EC18)</f>
        <v>18028</v>
      </c>
      <c r="AY73" s="3">
        <f>SUMIF(Death_Base!$D67:$EC67,Deaths_Day1!AY$1,Death_Base!$D18:$EC18)</f>
        <v>18527</v>
      </c>
      <c r="AZ73" s="3">
        <f>SUMIF(Death_Base!$D67:$EC67,Deaths_Day1!AZ$1,Death_Base!$D18:$EC18)</f>
        <v>19092</v>
      </c>
      <c r="BA73" s="3">
        <f>SUMIF(Death_Base!$D67:$EC67,Deaths_Day1!BA$1,Death_Base!$D18:$EC18)</f>
        <v>20264</v>
      </c>
      <c r="BB73" s="3">
        <f>SUMIF(Death_Base!$D67:$EC67,Deaths_Day1!BB$1,Death_Base!$D18:$EC18)</f>
        <v>21111</v>
      </c>
      <c r="BC73" s="3">
        <f>SUMIF(Death_Base!$D67:$EC67,Deaths_Day1!BC$1,Death_Base!$D18:$EC18)</f>
        <v>21840</v>
      </c>
      <c r="BD73" s="3">
        <f>SUMIF(Death_Base!$D67:$EC67,Deaths_Day1!BD$1,Death_Base!$D18:$EC18)</f>
        <v>22853</v>
      </c>
      <c r="BE73" s="3">
        <f>SUMIF(Death_Base!$D67:$EC67,Deaths_Day1!BE$1,Death_Base!$D18:$EC18)</f>
        <v>23697</v>
      </c>
      <c r="BF73" s="3">
        <f>SUMIF(Death_Base!$D67:$EC67,Deaths_Day1!BF$1,Death_Base!$D18:$EC18)</f>
        <v>24117</v>
      </c>
      <c r="BG73" s="3">
        <f>SUMIF(Death_Base!$D67:$EC67,Deaths_Day1!BG$1,Death_Base!$D18:$EC18)</f>
        <v>24458</v>
      </c>
      <c r="BH73" s="3">
        <f>SUMIF(Death_Base!$D67:$EC67,Deaths_Day1!BH$1,Death_Base!$D18:$EC18)</f>
        <v>25369</v>
      </c>
      <c r="BI73" s="3">
        <f>SUMIF(Death_Base!$D67:$EC67,Deaths_Day1!BI$1,Death_Base!$D18:$EC18)</f>
        <v>26166</v>
      </c>
      <c r="BJ73" s="3">
        <f>SUMIF(Death_Base!$D67:$EC67,Deaths_Day1!BJ$1,Death_Base!$D18:$EC18)</f>
        <v>26842</v>
      </c>
      <c r="BK73" s="3">
        <f>SUMIF(Death_Base!$D67:$EC67,Deaths_Day1!BK$1,Death_Base!$D18:$EC18)</f>
        <v>27583</v>
      </c>
      <c r="BL73" s="3">
        <f>SUMIF(Death_Base!$D67:$EC67,Deaths_Day1!BL$1,Death_Base!$D18:$EC18)</f>
        <v>28205</v>
      </c>
      <c r="BM73" s="3">
        <f>SUMIF(Death_Base!$D67:$EC67,Deaths_Day1!BM$1,Death_Base!$D18:$EC18)</f>
        <v>28520</v>
      </c>
      <c r="BN73" s="3">
        <f>SUMIF(Death_Base!$D67:$EC67,Deaths_Day1!BN$1,Death_Base!$D18:$EC18)</f>
        <v>28809</v>
      </c>
      <c r="BO73" s="3">
        <f>SUMIF(Death_Base!$D67:$EC67,Deaths_Day1!BO$1,Death_Base!$D18:$EC18)</f>
        <v>29501</v>
      </c>
      <c r="BP73" s="3">
        <f>SUMIF(Death_Base!$D67:$EC67,Deaths_Day1!BP$1,Death_Base!$D18:$EC18)</f>
        <v>30150</v>
      </c>
      <c r="BQ73" s="3">
        <f>SUMIF(Death_Base!$D67:$EC67,Deaths_Day1!BQ$1,Death_Base!$D18:$EC18)</f>
        <v>30689</v>
      </c>
      <c r="BR73" s="3">
        <f>SUMIF(Death_Base!$D67:$EC67,Deaths_Day1!BR$1,Death_Base!$D18:$EC18)</f>
        <v>31316</v>
      </c>
      <c r="BS73" s="3">
        <f>SUMIF(Death_Base!$D67:$EC67,Deaths_Day1!BS$1,Death_Base!$D18:$EC18)</f>
        <v>31662</v>
      </c>
      <c r="BT73" s="3">
        <f>SUMIF(Death_Base!$D67:$EC67,Deaths_Day1!BT$1,Death_Base!$D18:$EC18)</f>
        <v>31930</v>
      </c>
      <c r="BU73" s="3">
        <f>SUMIF(Death_Base!$D67:$EC67,Deaths_Day1!BU$1,Death_Base!$D18:$EC18)</f>
        <v>32141</v>
      </c>
      <c r="BV73" s="3">
        <f>SUMIF(Death_Base!$D67:$EC67,Deaths_Day1!BV$1,Death_Base!$D18:$EC18)</f>
        <v>32769</v>
      </c>
      <c r="BW73" s="3">
        <f>SUMIF(Death_Base!$D67:$EC67,Deaths_Day1!BW$1,Death_Base!$D18:$EC18)</f>
        <v>33264</v>
      </c>
      <c r="BX73" s="3">
        <f>SUMIF(Death_Base!$D67:$EC67,Deaths_Day1!BX$1,Death_Base!$D18:$EC18)</f>
        <v>33693</v>
      </c>
      <c r="BY73" s="3">
        <f>SUMIF(Death_Base!$D67:$EC67,Deaths_Day1!BY$1,Death_Base!$D18:$EC18)</f>
        <v>34078</v>
      </c>
      <c r="BZ73" s="3">
        <f>SUMIF(Death_Base!$D67:$EC67,Deaths_Day1!BZ$1,Death_Base!$D18:$EC18)</f>
        <v>34546</v>
      </c>
      <c r="CA73" s="3">
        <f>SUMIF(Death_Base!$D67:$EC67,Deaths_Day1!CA$1,Death_Base!$D18:$EC18)</f>
        <v>34716</v>
      </c>
      <c r="CB73" s="3">
        <f>SUMIF(Death_Base!$D67:$EC67,Deaths_Day1!CB$1,Death_Base!$D18:$EC18)</f>
        <v>34876</v>
      </c>
      <c r="CC73" s="3">
        <f>SUMIF(Death_Base!$D67:$EC67,Deaths_Day1!CC$1,Death_Base!$D18:$EC18)</f>
        <v>35422</v>
      </c>
      <c r="CD73" s="3">
        <f>SUMIF(Death_Base!$D67:$EC67,Deaths_Day1!CD$1,Death_Base!$D18:$EC18)</f>
        <v>35786</v>
      </c>
      <c r="CE73" s="3">
        <f>SUMIF(Death_Base!$D67:$EC67,Deaths_Day1!CE$1,Death_Base!$D18:$EC18)</f>
        <v>36124</v>
      </c>
      <c r="CF73" s="3">
        <f>SUMIF(Death_Base!$D67:$EC67,Deaths_Day1!CF$1,Death_Base!$D18:$EC18)</f>
        <v>36475</v>
      </c>
      <c r="CG73" s="3">
        <f>SUMIF(Death_Base!$D67:$EC67,Deaths_Day1!CG$1,Death_Base!$D18:$EC18)</f>
        <v>36757</v>
      </c>
      <c r="CH73" s="3">
        <f>SUMIF(Death_Base!$D67:$EC67,Deaths_Day1!CH$1,Death_Base!$D18:$EC18)</f>
        <v>36875</v>
      </c>
      <c r="CI73" s="3">
        <f>SUMIF(Death_Base!$D67:$EC67,Deaths_Day1!CI$1,Death_Base!$D18:$EC18)</f>
        <v>36996</v>
      </c>
      <c r="CJ73" s="3">
        <f>SUMIF(Death_Base!$D67:$EC67,Deaths_Day1!CJ$1,Death_Base!$D18:$EC18)</f>
        <v>37130</v>
      </c>
      <c r="CK73" s="3">
        <f>SUMIF(Death_Base!$D67:$EC67,Deaths_Day1!CK$1,Death_Base!$D18:$EC18)</f>
        <v>37542</v>
      </c>
      <c r="CL73" s="3">
        <f>SUMIF(Death_Base!$D67:$EC67,Deaths_Day1!CL$1,Death_Base!$D18:$EC18)</f>
        <v>37919</v>
      </c>
      <c r="CM73" s="3">
        <f>SUMIF(Death_Base!$D67:$EC67,Deaths_Day1!CM$1,Death_Base!$D18:$EC18)</f>
        <v>38243</v>
      </c>
      <c r="CN73" s="3">
        <f>SUMIF(Death_Base!$D67:$EC67,Deaths_Day1!CN$1,Death_Base!$D18:$EC18)</f>
        <v>38458</v>
      </c>
      <c r="CO73" s="3">
        <f>SUMIF(Death_Base!$D67:$EC67,Deaths_Day1!CO$1,Death_Base!$D18:$EC18)</f>
        <v>0</v>
      </c>
      <c r="CP73" s="3">
        <f>SUMIF(Death_Base!$D67:$EC67,Deaths_Day1!CP$1,Death_Base!$D18:$EC18)</f>
        <v>0</v>
      </c>
      <c r="CQ73" s="3">
        <f>SUMIF(Death_Base!$D67:$EC67,Deaths_Day1!CQ$1,Death_Base!$D18:$EC18)</f>
        <v>0</v>
      </c>
      <c r="CR73" s="3">
        <f>SUMIF(Death_Base!$D67:$EC67,Deaths_Day1!CR$1,Death_Base!$D18:$EC18)</f>
        <v>0</v>
      </c>
      <c r="CS73" s="3">
        <f>SUMIF(Death_Base!$D67:$EC67,Deaths_Day1!CS$1,Death_Base!$D18:$EC18)</f>
        <v>0</v>
      </c>
      <c r="CT73" s="3">
        <f>SUMIF(Death_Base!$D67:$EC67,Deaths_Day1!CT$1,Death_Base!$D18:$EC18)</f>
        <v>0</v>
      </c>
      <c r="CU73" s="3">
        <f>SUMIF(Death_Base!$D67:$EC67,Deaths_Day1!CU$1,Death_Base!$D18:$EC18)</f>
        <v>0</v>
      </c>
      <c r="CV73" s="3">
        <f>SUMIF(Death_Base!$D67:$EC67,Deaths_Day1!CV$1,Death_Base!$D18:$EC18)</f>
        <v>0</v>
      </c>
      <c r="CW73" s="3">
        <f>SUMIF(Death_Base!$D67:$EC67,Deaths_Day1!CW$1,Death_Base!$D18:$EC18)</f>
        <v>0</v>
      </c>
      <c r="CX73" s="3">
        <f>SUMIF(Death_Base!$D67:$EC67,Deaths_Day1!CX$1,Death_Base!$D18:$EC18)</f>
        <v>0</v>
      </c>
      <c r="CY73" s="3">
        <f>SUMIF(Death_Base!$D67:$EC67,Deaths_Day1!CY$1,Death_Base!$D18:$EC18)</f>
        <v>0</v>
      </c>
      <c r="CZ73" s="3">
        <f>SUMIF(Death_Base!$D67:$EC67,Deaths_Day1!CZ$1,Death_Base!$D18:$EC18)</f>
        <v>0</v>
      </c>
      <c r="DA73" s="3">
        <f>SUMIF(Death_Base!$D67:$EC67,Deaths_Day1!DA$1,Death_Base!$D18:$EC18)</f>
        <v>0</v>
      </c>
      <c r="DB73" s="3">
        <f>SUMIF(Death_Base!$D67:$EC67,Deaths_Day1!DB$1,Death_Base!$D18:$EC18)</f>
        <v>0</v>
      </c>
      <c r="DC73" s="3">
        <f>SUMIF(Death_Base!$D67:$EC67,Deaths_Day1!DC$1,Death_Base!$D18:$EC18)</f>
        <v>0</v>
      </c>
      <c r="DD73" s="3">
        <f>SUMIF(Death_Base!$D67:$EC67,Deaths_Day1!DD$1,Death_Base!$D18:$EC18)</f>
        <v>0</v>
      </c>
      <c r="DE73" s="3">
        <f>SUMIF(Death_Base!$D67:$EC67,Deaths_Day1!DE$1,Death_Base!$D18:$EC18)</f>
        <v>0</v>
      </c>
      <c r="DF73" s="3">
        <f>SUMIF(Death_Base!$D67:$EC67,Deaths_Day1!DF$1,Death_Base!$D18:$EC18)</f>
        <v>0</v>
      </c>
      <c r="DG73" s="3">
        <f>SUMIF(Death_Base!$D67:$EC67,Deaths_Day1!DG$1,Death_Base!$D18:$EC18)</f>
        <v>0</v>
      </c>
      <c r="DH73" s="3">
        <f>SUMIF(Death_Base!$D67:$EC67,Deaths_Day1!DH$1,Death_Base!$D18:$EC18)</f>
        <v>0</v>
      </c>
      <c r="DI73" s="3">
        <f>SUMIF(Death_Base!$D67:$EC67,Deaths_Day1!DI$1,Death_Base!$D18:$EC18)</f>
        <v>0</v>
      </c>
      <c r="DJ73" s="3">
        <f>SUMIF(Death_Base!$D67:$EC67,Deaths_Day1!DJ$1,Death_Base!$D18:$EC18)</f>
        <v>0</v>
      </c>
      <c r="DK73" s="3">
        <f>SUMIF(Death_Base!$D67:$EC67,Deaths_Day1!DK$1,Death_Base!$D18:$EC18)</f>
        <v>0</v>
      </c>
      <c r="DL73" s="3">
        <f>SUMIF(Death_Base!$D67:$EC67,Deaths_Day1!DL$1,Death_Base!$D18:$EC18)</f>
        <v>0</v>
      </c>
      <c r="DM73" s="3">
        <f>SUMIF(Death_Base!$D67:$EC67,Deaths_Day1!DM$1,Death_Base!$D18:$EC18)</f>
        <v>0</v>
      </c>
      <c r="DN73" s="3">
        <f>SUMIF(Death_Base!$D67:$EC67,Deaths_Day1!DN$1,Death_Base!$D18:$EC18)</f>
        <v>0</v>
      </c>
      <c r="DO73" s="3">
        <f>SUMIF(Death_Base!$D67:$EC67,Deaths_Day1!DO$1,Death_Base!$D18:$EC18)</f>
        <v>0</v>
      </c>
      <c r="DP73" s="3">
        <f>SUMIF(Death_Base!$D67:$EC67,Deaths_Day1!DP$1,Death_Base!$D18:$EC18)</f>
        <v>0</v>
      </c>
      <c r="DQ73" s="3">
        <f>SUMIF(Death_Base!$D67:$EC67,Deaths_Day1!DQ$1,Death_Base!$D18:$EC18)</f>
        <v>0</v>
      </c>
      <c r="DR73" s="3">
        <f>SUMIF(Death_Base!$D67:$EC67,Deaths_Day1!DR$1,Death_Base!$D18:$EC18)</f>
        <v>0</v>
      </c>
      <c r="DS73" s="3">
        <f>SUMIF(Death_Base!$D67:$EC67,Deaths_Day1!DS$1,Death_Base!$D18:$EC18)</f>
        <v>0</v>
      </c>
      <c r="DT73" s="3">
        <f>SUMIF(Death_Base!$D67:$EC67,Deaths_Day1!DT$1,Death_Base!$D18:$EC18)</f>
        <v>0</v>
      </c>
      <c r="DU73" s="3">
        <f>SUMIF(Death_Base!$D67:$EC67,Deaths_Day1!DU$1,Death_Base!$D18:$EC18)</f>
        <v>0</v>
      </c>
      <c r="DV73" s="3">
        <f>SUMIF(Death_Base!$D67:$EC67,Deaths_Day1!DV$1,Death_Base!$D18:$EC18)</f>
        <v>0</v>
      </c>
      <c r="DW73" s="3">
        <f>SUMIF(Death_Base!$D67:$EC67,Deaths_Day1!DW$1,Death_Base!$D18:$EC18)</f>
        <v>0</v>
      </c>
      <c r="DX73" s="3">
        <f>SUMIF(Death_Base!$D67:$EC67,Deaths_Day1!DX$1,Death_Base!$D18:$EC18)</f>
        <v>0</v>
      </c>
      <c r="DY73" s="3">
        <f>SUMIF(Death_Base!$D67:$EC67,Deaths_Day1!DY$1,Death_Base!$D18:$EC18)</f>
        <v>0</v>
      </c>
      <c r="DZ73" s="3">
        <f>SUMIF(Death_Base!$D67:$EC67,Deaths_Day1!DZ$1,Death_Base!$D18:$EC18)</f>
        <v>0</v>
      </c>
      <c r="EA73" s="3">
        <f>SUMIF(Death_Base!$D67:$EC67,Deaths_Day1!EA$1,Death_Base!$D18:$EC18)</f>
        <v>0</v>
      </c>
      <c r="EB73" s="3">
        <f>SUMIF(Death_Base!$D67:$EC67,Deaths_Day1!EB$1,Death_Base!$D18:$EC18)</f>
        <v>0</v>
      </c>
      <c r="EC73" s="3">
        <f>SUMIF(Death_Base!$D67:$EC67,Deaths_Day1!EC$1,Death_Base!$D18:$EC18)</f>
        <v>0</v>
      </c>
      <c r="ED73" s="3">
        <f>SUMIF(Death_Base!$D67:$EC67,Deaths_Day1!ED$1,Death_Base!$D18:$EC18)</f>
        <v>0</v>
      </c>
      <c r="EE73" s="3">
        <f>SUMIF(Death_Base!$D67:$EC67,Deaths_Day1!EE$1,Death_Base!$D18:$EC18)</f>
        <v>0</v>
      </c>
      <c r="EF73" s="3">
        <f>SUMIF(Death_Base!$D67:$EC67,Deaths_Day1!EF$1,Death_Base!$D18:$EC18)</f>
        <v>0</v>
      </c>
      <c r="EG73" s="3"/>
      <c r="EH73" s="3"/>
      <c r="EI73" s="3"/>
      <c r="EJ73" s="3"/>
    </row>
    <row r="74" spans="2:140" x14ac:dyDescent="0.25">
      <c r="B74" s="1"/>
      <c r="C74" s="8">
        <f t="shared" si="180"/>
        <v>38</v>
      </c>
      <c r="D74" s="2" t="s">
        <v>1983</v>
      </c>
      <c r="E74" s="2"/>
      <c r="F74" s="2"/>
      <c r="G74" s="3">
        <f>SUMIF(Death_Base!$D68:$EC68,Deaths_Day1!G$1,Death_Base!$D19:$EC19)</f>
        <v>1</v>
      </c>
      <c r="H74" s="3">
        <f>SUMIF(Death_Base!$D68:$EC68,Deaths_Day1!H$1,Death_Base!$D19:$EC19)</f>
        <v>1</v>
      </c>
      <c r="I74" s="3">
        <f>SUMIF(Death_Base!$D68:$EC68,Deaths_Day1!I$1,Death_Base!$D19:$EC19)</f>
        <v>6</v>
      </c>
      <c r="J74" s="3">
        <f>SUMIF(Death_Base!$D68:$EC68,Deaths_Day1!J$1,Death_Base!$D19:$EC19)</f>
        <v>7</v>
      </c>
      <c r="K74" s="3">
        <f>SUMIF(Death_Base!$D68:$EC68,Deaths_Day1!K$1,Death_Base!$D19:$EC19)</f>
        <v>11</v>
      </c>
      <c r="L74" s="3">
        <f>SUMIF(Death_Base!$D68:$EC68,Deaths_Day1!L$1,Death_Base!$D19:$EC19)</f>
        <v>12</v>
      </c>
      <c r="M74" s="3">
        <f>SUMIF(Death_Base!$D68:$EC68,Deaths_Day1!M$1,Death_Base!$D19:$EC19)</f>
        <v>14</v>
      </c>
      <c r="N74" s="3">
        <f>SUMIF(Death_Base!$D68:$EC68,Deaths_Day1!N$1,Death_Base!$D19:$EC19)</f>
        <v>17</v>
      </c>
      <c r="O74" s="3">
        <f>SUMIF(Death_Base!$D68:$EC68,Deaths_Day1!O$1,Death_Base!$D19:$EC19)</f>
        <v>21</v>
      </c>
      <c r="P74" s="3">
        <f>SUMIF(Death_Base!$D68:$EC68,Deaths_Day1!P$1,Death_Base!$D19:$EC19)</f>
        <v>22</v>
      </c>
      <c r="Q74" s="3">
        <f>SUMIF(Death_Base!$D68:$EC68,Deaths_Day1!Q$1,Death_Base!$D19:$EC19)</f>
        <v>28</v>
      </c>
      <c r="R74" s="3">
        <f>SUMIF(Death_Base!$D68:$EC68,Deaths_Day1!R$1,Death_Base!$D19:$EC19)</f>
        <v>36</v>
      </c>
      <c r="S74" s="3">
        <f>SUMIF(Death_Base!$D68:$EC68,Deaths_Day1!S$1,Death_Base!$D19:$EC19)</f>
        <v>42</v>
      </c>
      <c r="T74" s="3">
        <f>SUMIF(Death_Base!$D68:$EC68,Deaths_Day1!T$1,Death_Base!$D19:$EC19)</f>
        <v>50</v>
      </c>
      <c r="U74" s="3">
        <f>SUMIF(Death_Base!$D68:$EC68,Deaths_Day1!U$1,Death_Base!$D19:$EC19)</f>
        <v>60</v>
      </c>
      <c r="V74" s="3">
        <f>SUMIF(Death_Base!$D68:$EC68,Deaths_Day1!V$1,Death_Base!$D19:$EC19)</f>
        <v>74</v>
      </c>
      <c r="W74" s="3">
        <f>SUMIF(Death_Base!$D68:$EC68,Deaths_Day1!W$1,Death_Base!$D19:$EC19)</f>
        <v>100</v>
      </c>
      <c r="X74" s="3">
        <f>SUMIF(Death_Base!$D68:$EC68,Deaths_Day1!X$1,Death_Base!$D19:$EC19)</f>
        <v>134</v>
      </c>
      <c r="Y74" s="3">
        <f>SUMIF(Death_Base!$D68:$EC68,Deaths_Day1!Y$1,Death_Base!$D19:$EC19)</f>
        <v>165</v>
      </c>
      <c r="Z74" s="3">
        <f>SUMIF(Death_Base!$D68:$EC68,Deaths_Day1!Z$1,Death_Base!$D19:$EC19)</f>
        <v>259</v>
      </c>
      <c r="AA74" s="3">
        <f>SUMIF(Death_Base!$D68:$EC68,Deaths_Day1!AA$1,Death_Base!$D19:$EC19)</f>
        <v>350</v>
      </c>
      <c r="AB74" s="3">
        <f>SUMIF(Death_Base!$D68:$EC68,Deaths_Day1!AB$1,Death_Base!$D19:$EC19)</f>
        <v>442</v>
      </c>
      <c r="AC74" s="3">
        <f>SUMIF(Death_Base!$D68:$EC68,Deaths_Day1!AC$1,Death_Base!$D19:$EC19)</f>
        <v>587</v>
      </c>
      <c r="AD74" s="3">
        <f>SUMIF(Death_Base!$D68:$EC68,Deaths_Day1!AD$1,Death_Base!$D19:$EC19)</f>
        <v>786</v>
      </c>
      <c r="AE74" s="3">
        <f>SUMIF(Death_Base!$D68:$EC68,Deaths_Day1!AE$1,Death_Base!$D19:$EC19)</f>
        <v>1011</v>
      </c>
      <c r="AF74" s="3">
        <f>SUMIF(Death_Base!$D68:$EC68,Deaths_Day1!AF$1,Death_Base!$D19:$EC19)</f>
        <v>1320</v>
      </c>
      <c r="AG74" s="3">
        <f>SUMIF(Death_Base!$D68:$EC68,Deaths_Day1!AG$1,Death_Base!$D19:$EC19)</f>
        <v>1726</v>
      </c>
      <c r="AH74" s="3">
        <f>SUMIF(Death_Base!$D68:$EC68,Deaths_Day1!AH$1,Death_Base!$D19:$EC19)</f>
        <v>2269</v>
      </c>
      <c r="AI74" s="3">
        <f>SUMIF(Death_Base!$D68:$EC68,Deaths_Day1!AI$1,Death_Base!$D19:$EC19)</f>
        <v>2744</v>
      </c>
      <c r="AJ74" s="3">
        <f>SUMIF(Death_Base!$D68:$EC68,Deaths_Day1!AJ$1,Death_Base!$D19:$EC19)</f>
        <v>3420</v>
      </c>
      <c r="AK74" s="3">
        <f>SUMIF(Death_Base!$D68:$EC68,Deaths_Day1!AK$1,Death_Base!$D19:$EC19)</f>
        <v>4196</v>
      </c>
      <c r="AL74" s="3">
        <f>SUMIF(Death_Base!$D68:$EC68,Deaths_Day1!AL$1,Death_Base!$D19:$EC19)</f>
        <v>5367</v>
      </c>
      <c r="AM74" s="3">
        <f>SUMIF(Death_Base!$D68:$EC68,Deaths_Day1!AM$1,Death_Base!$D19:$EC19)</f>
        <v>6511</v>
      </c>
      <c r="AN74" s="3">
        <f>SUMIF(Death_Base!$D68:$EC68,Deaths_Day1!AN$1,Death_Base!$D19:$EC19)</f>
        <v>7938</v>
      </c>
      <c r="AO74" s="3">
        <f>SUMIF(Death_Base!$D68:$EC68,Deaths_Day1!AO$1,Death_Base!$D19:$EC19)</f>
        <v>9260</v>
      </c>
      <c r="AP74" s="3">
        <f>SUMIF(Death_Base!$D68:$EC68,Deaths_Day1!AP$1,Death_Base!$D19:$EC19)</f>
        <v>10870</v>
      </c>
      <c r="AQ74" s="3">
        <f>SUMIF(Death_Base!$D68:$EC68,Deaths_Day1!AQ$1,Death_Base!$D19:$EC19)</f>
        <v>12375</v>
      </c>
      <c r="AR74" s="3">
        <f>SUMIF(Death_Base!$D68:$EC68,Deaths_Day1!AR$1,Death_Base!$D19:$EC19)</f>
        <v>13894</v>
      </c>
      <c r="AS74" s="3">
        <f>SUMIF(Death_Base!$D68:$EC68,Deaths_Day1!AS$1,Death_Base!$D19:$EC19)</f>
        <v>16191</v>
      </c>
      <c r="AT74" s="3">
        <f>SUMIF(Death_Base!$D68:$EC68,Deaths_Day1!AT$1,Death_Base!$D19:$EC19)</f>
        <v>18270</v>
      </c>
      <c r="AU74" s="3">
        <f>SUMIF(Death_Base!$D68:$EC68,Deaths_Day1!AU$1,Death_Base!$D19:$EC19)</f>
        <v>20288</v>
      </c>
      <c r="AV74" s="3">
        <f>SUMIF(Death_Base!$D68:$EC68,Deaths_Day1!AV$1,Death_Base!$D19:$EC19)</f>
        <v>22357</v>
      </c>
      <c r="AW74" s="3">
        <f>SUMIF(Death_Base!$D68:$EC68,Deaths_Day1!AW$1,Death_Base!$D19:$EC19)</f>
        <v>24366</v>
      </c>
      <c r="AX74" s="3">
        <f>SUMIF(Death_Base!$D68:$EC68,Deaths_Day1!AX$1,Death_Base!$D19:$EC19)</f>
        <v>26086</v>
      </c>
      <c r="AY74" s="3">
        <f>SUMIF(Death_Base!$D68:$EC68,Deaths_Day1!AY$1,Death_Base!$D19:$EC19)</f>
        <v>27870</v>
      </c>
      <c r="AZ74" s="3">
        <f>SUMIF(Death_Base!$D68:$EC68,Deaths_Day1!AZ$1,Death_Base!$D19:$EC19)</f>
        <v>30262</v>
      </c>
      <c r="BA74" s="3">
        <f>SUMIF(Death_Base!$D68:$EC68,Deaths_Day1!BA$1,Death_Base!$D19:$EC19)</f>
        <v>32760</v>
      </c>
      <c r="BB74" s="3">
        <f>SUMIF(Death_Base!$D68:$EC68,Deaths_Day1!BB$1,Death_Base!$D19:$EC19)</f>
        <v>34844</v>
      </c>
      <c r="BC74" s="3">
        <f>SUMIF(Death_Base!$D68:$EC68,Deaths_Day1!BC$1,Death_Base!$D19:$EC19)</f>
        <v>37428</v>
      </c>
      <c r="BD74" s="3">
        <f>SUMIF(Death_Base!$D68:$EC68,Deaths_Day1!BD$1,Death_Base!$D19:$EC19)</f>
        <v>39775</v>
      </c>
      <c r="BE74" s="3">
        <f>SUMIF(Death_Base!$D68:$EC68,Deaths_Day1!BE$1,Death_Base!$D19:$EC19)</f>
        <v>40945</v>
      </c>
      <c r="BF74" s="3">
        <f>SUMIF(Death_Base!$D68:$EC68,Deaths_Day1!BF$1,Death_Base!$D19:$EC19)</f>
        <v>42686</v>
      </c>
      <c r="BG74" s="3">
        <f>SUMIF(Death_Base!$D68:$EC68,Deaths_Day1!BG$1,Death_Base!$D19:$EC19)</f>
        <v>45086</v>
      </c>
      <c r="BH74" s="3">
        <f>SUMIF(Death_Base!$D68:$EC68,Deaths_Day1!BH$1,Death_Base!$D19:$EC19)</f>
        <v>47412</v>
      </c>
      <c r="BI74" s="3">
        <f>SUMIF(Death_Base!$D68:$EC68,Deaths_Day1!BI$1,Death_Base!$D19:$EC19)</f>
        <v>49724</v>
      </c>
      <c r="BJ74" s="3">
        <f>SUMIF(Death_Base!$D68:$EC68,Deaths_Day1!BJ$1,Death_Base!$D19:$EC19)</f>
        <v>51493</v>
      </c>
      <c r="BK74" s="3">
        <f>SUMIF(Death_Base!$D68:$EC68,Deaths_Day1!BK$1,Death_Base!$D19:$EC19)</f>
        <v>53755</v>
      </c>
      <c r="BL74" s="3">
        <f>SUMIF(Death_Base!$D68:$EC68,Deaths_Day1!BL$1,Death_Base!$D19:$EC19)</f>
        <v>54881</v>
      </c>
      <c r="BM74" s="3">
        <f>SUMIF(Death_Base!$D68:$EC68,Deaths_Day1!BM$1,Death_Base!$D19:$EC19)</f>
        <v>56219</v>
      </c>
      <c r="BN74" s="3">
        <f>SUMIF(Death_Base!$D68:$EC68,Deaths_Day1!BN$1,Death_Base!$D19:$EC19)</f>
        <v>58355</v>
      </c>
      <c r="BO74" s="3">
        <f>SUMIF(Death_Base!$D68:$EC68,Deaths_Day1!BO$1,Death_Base!$D19:$EC19)</f>
        <v>60967</v>
      </c>
      <c r="BP74" s="3">
        <f>SUMIF(Death_Base!$D68:$EC68,Deaths_Day1!BP$1,Death_Base!$D19:$EC19)</f>
        <v>62996</v>
      </c>
      <c r="BQ74" s="3">
        <f>SUMIF(Death_Base!$D68:$EC68,Deaths_Day1!BQ$1,Death_Base!$D19:$EC19)</f>
        <v>64943</v>
      </c>
      <c r="BR74" s="3">
        <f>SUMIF(Death_Base!$D68:$EC68,Deaths_Day1!BR$1,Death_Base!$D19:$EC19)</f>
        <v>66369</v>
      </c>
      <c r="BS74" s="3">
        <f>SUMIF(Death_Base!$D68:$EC68,Deaths_Day1!BS$1,Death_Base!$D19:$EC19)</f>
        <v>67682</v>
      </c>
      <c r="BT74" s="3">
        <f>SUMIF(Death_Base!$D68:$EC68,Deaths_Day1!BT$1,Death_Base!$D19:$EC19)</f>
        <v>68922</v>
      </c>
      <c r="BU74" s="3">
        <f>SUMIF(Death_Base!$D68:$EC68,Deaths_Day1!BU$1,Death_Base!$D19:$EC19)</f>
        <v>71064</v>
      </c>
      <c r="BV74" s="3">
        <f>SUMIF(Death_Base!$D68:$EC68,Deaths_Day1!BV$1,Death_Base!$D19:$EC19)</f>
        <v>73455</v>
      </c>
      <c r="BW74" s="3">
        <f>SUMIF(Death_Base!$D68:$EC68,Deaths_Day1!BW$1,Death_Base!$D19:$EC19)</f>
        <v>75662</v>
      </c>
      <c r="BX74" s="3">
        <f>SUMIF(Death_Base!$D68:$EC68,Deaths_Day1!BX$1,Death_Base!$D19:$EC19)</f>
        <v>77180</v>
      </c>
      <c r="BY74" s="3">
        <f>SUMIF(Death_Base!$D68:$EC68,Deaths_Day1!BY$1,Death_Base!$D19:$EC19)</f>
        <v>78795</v>
      </c>
      <c r="BZ74" s="3">
        <f>SUMIF(Death_Base!$D68:$EC68,Deaths_Day1!BZ$1,Death_Base!$D19:$EC19)</f>
        <v>79526</v>
      </c>
      <c r="CA74" s="3">
        <f>SUMIF(Death_Base!$D68:$EC68,Deaths_Day1!CA$1,Death_Base!$D19:$EC19)</f>
        <v>80682</v>
      </c>
      <c r="CB74" s="3">
        <f>SUMIF(Death_Base!$D68:$EC68,Deaths_Day1!CB$1,Death_Base!$D19:$EC19)</f>
        <v>82356</v>
      </c>
      <c r="CC74" s="3">
        <f>SUMIF(Death_Base!$D68:$EC68,Deaths_Day1!CC$1,Death_Base!$D19:$EC19)</f>
        <v>84119</v>
      </c>
      <c r="CD74" s="3">
        <f>SUMIF(Death_Base!$D68:$EC68,Deaths_Day1!CD$1,Death_Base!$D19:$EC19)</f>
        <v>85898</v>
      </c>
      <c r="CE74" s="3">
        <f>SUMIF(Death_Base!$D68:$EC68,Deaths_Day1!CE$1,Death_Base!$D19:$EC19)</f>
        <v>87530</v>
      </c>
      <c r="CF74" s="3">
        <f>SUMIF(Death_Base!$D68:$EC68,Deaths_Day1!CF$1,Death_Base!$D19:$EC19)</f>
        <v>88754</v>
      </c>
      <c r="CG74" s="3">
        <f>SUMIF(Death_Base!$D68:$EC68,Deaths_Day1!CG$1,Death_Base!$D19:$EC19)</f>
        <v>89562</v>
      </c>
      <c r="CH74" s="3">
        <f>SUMIF(Death_Base!$D68:$EC68,Deaths_Day1!CH$1,Death_Base!$D19:$EC19)</f>
        <v>90347</v>
      </c>
      <c r="CI74" s="3">
        <f>SUMIF(Death_Base!$D68:$EC68,Deaths_Day1!CI$1,Death_Base!$D19:$EC19)</f>
        <v>91921</v>
      </c>
      <c r="CJ74" s="3">
        <f>SUMIF(Death_Base!$D68:$EC68,Deaths_Day1!CJ$1,Death_Base!$D19:$EC19)</f>
        <v>93439</v>
      </c>
      <c r="CK74" s="3">
        <f>SUMIF(Death_Base!$D68:$EC68,Deaths_Day1!CK$1,Death_Base!$D19:$EC19)</f>
        <v>94702</v>
      </c>
      <c r="CL74" s="3">
        <f>SUMIF(Death_Base!$D68:$EC68,Deaths_Day1!CL$1,Death_Base!$D19:$EC19)</f>
        <v>95978</v>
      </c>
      <c r="CM74" s="3">
        <f>SUMIF(Death_Base!$D68:$EC68,Deaths_Day1!CM$1,Death_Base!$D19:$EC19)</f>
        <v>97086</v>
      </c>
      <c r="CN74" s="3">
        <f>SUMIF(Death_Base!$D68:$EC68,Deaths_Day1!CN$1,Death_Base!$D19:$EC19)</f>
        <v>97719</v>
      </c>
      <c r="CO74" s="3">
        <f>SUMIF(Death_Base!$D68:$EC68,Deaths_Day1!CO$1,Death_Base!$D19:$EC19)</f>
        <v>98219</v>
      </c>
      <c r="CP74" s="3">
        <f>SUMIF(Death_Base!$D68:$EC68,Deaths_Day1!CP$1,Death_Base!$D19:$EC19)</f>
        <v>98912</v>
      </c>
      <c r="CQ74" s="3">
        <f>SUMIF(Death_Base!$D68:$EC68,Deaths_Day1!CQ$1,Death_Base!$D19:$EC19)</f>
        <v>100417</v>
      </c>
      <c r="CR74" s="3">
        <f>SUMIF(Death_Base!$D68:$EC68,Deaths_Day1!CR$1,Death_Base!$D19:$EC19)</f>
        <v>101616</v>
      </c>
      <c r="CS74" s="3">
        <f>SUMIF(Death_Base!$D68:$EC68,Deaths_Day1!CS$1,Death_Base!$D19:$EC19)</f>
        <v>102809</v>
      </c>
      <c r="CT74" s="3">
        <f>SUMIF(Death_Base!$D68:$EC68,Deaths_Day1!CT$1,Death_Base!$D19:$EC19)</f>
        <v>103776</v>
      </c>
      <c r="CU74" s="3">
        <f>SUMIF(Death_Base!$D68:$EC68,Deaths_Day1!CU$1,Death_Base!$D19:$EC19)</f>
        <v>0</v>
      </c>
      <c r="CV74" s="3">
        <f>SUMIF(Death_Base!$D68:$EC68,Deaths_Day1!CV$1,Death_Base!$D19:$EC19)</f>
        <v>0</v>
      </c>
      <c r="CW74" s="3">
        <f>SUMIF(Death_Base!$D68:$EC68,Deaths_Day1!CW$1,Death_Base!$D19:$EC19)</f>
        <v>0</v>
      </c>
      <c r="CX74" s="3">
        <f>SUMIF(Death_Base!$D68:$EC68,Deaths_Day1!CX$1,Death_Base!$D19:$EC19)</f>
        <v>0</v>
      </c>
      <c r="CY74" s="3">
        <f>SUMIF(Death_Base!$D68:$EC68,Deaths_Day1!CY$1,Death_Base!$D19:$EC19)</f>
        <v>0</v>
      </c>
      <c r="CZ74" s="3">
        <f>SUMIF(Death_Base!$D68:$EC68,Deaths_Day1!CZ$1,Death_Base!$D19:$EC19)</f>
        <v>0</v>
      </c>
      <c r="DA74" s="3">
        <f>SUMIF(Death_Base!$D68:$EC68,Deaths_Day1!DA$1,Death_Base!$D19:$EC19)</f>
        <v>0</v>
      </c>
      <c r="DB74" s="3">
        <f>SUMIF(Death_Base!$D68:$EC68,Deaths_Day1!DB$1,Death_Base!$D19:$EC19)</f>
        <v>0</v>
      </c>
      <c r="DC74" s="3">
        <f>SUMIF(Death_Base!$D68:$EC68,Deaths_Day1!DC$1,Death_Base!$D19:$EC19)</f>
        <v>0</v>
      </c>
      <c r="DD74" s="3">
        <f>SUMIF(Death_Base!$D68:$EC68,Deaths_Day1!DD$1,Death_Base!$D19:$EC19)</f>
        <v>0</v>
      </c>
      <c r="DE74" s="3">
        <f>SUMIF(Death_Base!$D68:$EC68,Deaths_Day1!DE$1,Death_Base!$D19:$EC19)</f>
        <v>0</v>
      </c>
      <c r="DF74" s="3">
        <f>SUMIF(Death_Base!$D68:$EC68,Deaths_Day1!DF$1,Death_Base!$D19:$EC19)</f>
        <v>0</v>
      </c>
      <c r="DG74" s="3">
        <f>SUMIF(Death_Base!$D68:$EC68,Deaths_Day1!DG$1,Death_Base!$D19:$EC19)</f>
        <v>0</v>
      </c>
      <c r="DH74" s="3">
        <f>SUMIF(Death_Base!$D68:$EC68,Deaths_Day1!DH$1,Death_Base!$D19:$EC19)</f>
        <v>0</v>
      </c>
      <c r="DI74" s="3">
        <f>SUMIF(Death_Base!$D68:$EC68,Deaths_Day1!DI$1,Death_Base!$D19:$EC19)</f>
        <v>0</v>
      </c>
      <c r="DJ74" s="3">
        <f>SUMIF(Death_Base!$D68:$EC68,Deaths_Day1!DJ$1,Death_Base!$D19:$EC19)</f>
        <v>0</v>
      </c>
      <c r="DK74" s="3">
        <f>SUMIF(Death_Base!$D68:$EC68,Deaths_Day1!DK$1,Death_Base!$D19:$EC19)</f>
        <v>0</v>
      </c>
      <c r="DL74" s="3">
        <f>SUMIF(Death_Base!$D68:$EC68,Deaths_Day1!DL$1,Death_Base!$D19:$EC19)</f>
        <v>0</v>
      </c>
      <c r="DM74" s="3">
        <f>SUMIF(Death_Base!$D68:$EC68,Deaths_Day1!DM$1,Death_Base!$D19:$EC19)</f>
        <v>0</v>
      </c>
      <c r="DN74" s="3">
        <f>SUMIF(Death_Base!$D68:$EC68,Deaths_Day1!DN$1,Death_Base!$D19:$EC19)</f>
        <v>0</v>
      </c>
      <c r="DO74" s="3">
        <f>SUMIF(Death_Base!$D68:$EC68,Deaths_Day1!DO$1,Death_Base!$D19:$EC19)</f>
        <v>0</v>
      </c>
      <c r="DP74" s="3">
        <f>SUMIF(Death_Base!$D68:$EC68,Deaths_Day1!DP$1,Death_Base!$D19:$EC19)</f>
        <v>0</v>
      </c>
      <c r="DQ74" s="3">
        <f>SUMIF(Death_Base!$D68:$EC68,Deaths_Day1!DQ$1,Death_Base!$D19:$EC19)</f>
        <v>0</v>
      </c>
      <c r="DR74" s="3">
        <f>SUMIF(Death_Base!$D68:$EC68,Deaths_Day1!DR$1,Death_Base!$D19:$EC19)</f>
        <v>0</v>
      </c>
      <c r="DS74" s="3">
        <f>SUMIF(Death_Base!$D68:$EC68,Deaths_Day1!DS$1,Death_Base!$D19:$EC19)</f>
        <v>0</v>
      </c>
      <c r="DT74" s="3">
        <f>SUMIF(Death_Base!$D68:$EC68,Deaths_Day1!DT$1,Death_Base!$D19:$EC19)</f>
        <v>0</v>
      </c>
      <c r="DU74" s="3">
        <f>SUMIF(Death_Base!$D68:$EC68,Deaths_Day1!DU$1,Death_Base!$D19:$EC19)</f>
        <v>0</v>
      </c>
      <c r="DV74" s="3">
        <f>SUMIF(Death_Base!$D68:$EC68,Deaths_Day1!DV$1,Death_Base!$D19:$EC19)</f>
        <v>0</v>
      </c>
      <c r="DW74" s="3">
        <f>SUMIF(Death_Base!$D68:$EC68,Deaths_Day1!DW$1,Death_Base!$D19:$EC19)</f>
        <v>0</v>
      </c>
      <c r="DX74" s="3">
        <f>SUMIF(Death_Base!$D68:$EC68,Deaths_Day1!DX$1,Death_Base!$D19:$EC19)</f>
        <v>0</v>
      </c>
      <c r="DY74" s="3">
        <f>SUMIF(Death_Base!$D68:$EC68,Deaths_Day1!DY$1,Death_Base!$D19:$EC19)</f>
        <v>0</v>
      </c>
      <c r="DZ74" s="3">
        <f>SUMIF(Death_Base!$D68:$EC68,Deaths_Day1!DZ$1,Death_Base!$D19:$EC19)</f>
        <v>0</v>
      </c>
      <c r="EA74" s="3">
        <f>SUMIF(Death_Base!$D68:$EC68,Deaths_Day1!EA$1,Death_Base!$D19:$EC19)</f>
        <v>0</v>
      </c>
      <c r="EB74" s="3">
        <f>SUMIF(Death_Base!$D68:$EC68,Deaths_Day1!EB$1,Death_Base!$D19:$EC19)</f>
        <v>0</v>
      </c>
      <c r="EC74" s="3">
        <f>SUMIF(Death_Base!$D68:$EC68,Deaths_Day1!EC$1,Death_Base!$D19:$EC19)</f>
        <v>0</v>
      </c>
      <c r="ED74" s="3">
        <f>SUMIF(Death_Base!$D68:$EC68,Deaths_Day1!ED$1,Death_Base!$D19:$EC19)</f>
        <v>0</v>
      </c>
      <c r="EE74" s="3">
        <f>SUMIF(Death_Base!$D68:$EC68,Deaths_Day1!EE$1,Death_Base!$D19:$EC19)</f>
        <v>0</v>
      </c>
      <c r="EF74" s="3">
        <f>SUMIF(Death_Base!$D68:$EC68,Deaths_Day1!EF$1,Death_Base!$D19:$EC19)</f>
        <v>0</v>
      </c>
      <c r="EG74" s="3"/>
      <c r="EH74" s="3"/>
      <c r="EI74" s="3"/>
      <c r="EJ74" s="3"/>
    </row>
    <row r="75" spans="2:140" x14ac:dyDescent="0.25">
      <c r="B75" s="1"/>
      <c r="C75" s="8">
        <f t="shared" si="180"/>
        <v>55</v>
      </c>
      <c r="D75" s="2" t="s">
        <v>1577</v>
      </c>
      <c r="E75" s="2"/>
      <c r="F75" s="2"/>
      <c r="G75" s="3">
        <f>SUMIF(Death_Base!$D69:$EC69,Deaths_Day1!G$1,Death_Base!$D20:$EC20)</f>
        <v>1</v>
      </c>
      <c r="H75" s="3">
        <f>SUMIF(Death_Base!$D69:$EC69,Deaths_Day1!H$1,Death_Base!$D20:$EC20)</f>
        <v>2</v>
      </c>
      <c r="I75" s="3">
        <f>SUMIF(Death_Base!$D69:$EC69,Deaths_Day1!I$1,Death_Base!$D20:$EC20)</f>
        <v>3</v>
      </c>
      <c r="J75" s="3">
        <f>SUMIF(Death_Base!$D69:$EC69,Deaths_Day1!J$1,Death_Base!$D20:$EC20)</f>
        <v>6</v>
      </c>
      <c r="K75" s="3">
        <f>SUMIF(Death_Base!$D69:$EC69,Deaths_Day1!K$1,Death_Base!$D20:$EC20)</f>
        <v>12</v>
      </c>
      <c r="L75" s="3">
        <f>SUMIF(Death_Base!$D69:$EC69,Deaths_Day1!L$1,Death_Base!$D20:$EC20)</f>
        <v>14</v>
      </c>
      <c r="M75" s="3">
        <f>SUMIF(Death_Base!$D69:$EC69,Deaths_Day1!M$1,Death_Base!$D20:$EC20)</f>
        <v>23</v>
      </c>
      <c r="N75" s="3">
        <f>SUMIF(Death_Base!$D69:$EC69,Deaths_Day1!N$1,Death_Base!$D20:$EC20)</f>
        <v>33</v>
      </c>
      <c r="O75" s="3">
        <f>SUMIF(Death_Base!$D69:$EC69,Deaths_Day1!O$1,Death_Base!$D20:$EC20)</f>
        <v>43</v>
      </c>
      <c r="P75" s="3">
        <f>SUMIF(Death_Base!$D69:$EC69,Deaths_Day1!P$1,Death_Base!$D20:$EC20)</f>
        <v>60</v>
      </c>
      <c r="Q75" s="3">
        <f>SUMIF(Death_Base!$D69:$EC69,Deaths_Day1!Q$1,Death_Base!$D20:$EC20)</f>
        <v>76</v>
      </c>
      <c r="R75" s="3">
        <f>SUMIF(Death_Base!$D69:$EC69,Deaths_Day1!R$1,Death_Base!$D20:$EC20)</f>
        <v>100</v>
      </c>
      <c r="S75" s="3">
        <f>SUMIF(Death_Base!$D69:$EC69,Deaths_Day1!S$1,Death_Base!$D20:$EC20)</f>
        <v>119</v>
      </c>
      <c r="T75" s="3">
        <f>SUMIF(Death_Base!$D69:$EC69,Deaths_Day1!T$1,Death_Base!$D20:$EC20)</f>
        <v>140</v>
      </c>
      <c r="U75" s="3">
        <f>SUMIF(Death_Base!$D69:$EC69,Deaths_Day1!U$1,Death_Base!$D20:$EC20)</f>
        <v>160</v>
      </c>
      <c r="V75" s="3">
        <f>SUMIF(Death_Base!$D69:$EC69,Deaths_Day1!V$1,Death_Base!$D20:$EC20)</f>
        <v>187</v>
      </c>
      <c r="W75" s="3">
        <f>SUMIF(Death_Base!$D69:$EC69,Deaths_Day1!W$1,Death_Base!$D20:$EC20)</f>
        <v>209</v>
      </c>
      <c r="X75" s="3">
        <f>SUMIF(Death_Base!$D69:$EC69,Deaths_Day1!X$1,Death_Base!$D20:$EC20)</f>
        <v>246</v>
      </c>
      <c r="Y75" s="3">
        <f>SUMIF(Death_Base!$D69:$EC69,Deaths_Day1!Y$1,Death_Base!$D20:$EC20)</f>
        <v>266</v>
      </c>
      <c r="Z75" s="3">
        <f>SUMIF(Death_Base!$D69:$EC69,Deaths_Day1!Z$1,Death_Base!$D20:$EC20)</f>
        <v>295</v>
      </c>
      <c r="AA75" s="3">
        <f>SUMIF(Death_Base!$D69:$EC69,Deaths_Day1!AA$1,Death_Base!$D20:$EC20)</f>
        <v>311</v>
      </c>
      <c r="AB75" s="3">
        <f>SUMIF(Death_Base!$D69:$EC69,Deaths_Day1!AB$1,Death_Base!$D20:$EC20)</f>
        <v>345</v>
      </c>
      <c r="AC75" s="3">
        <f>SUMIF(Death_Base!$D69:$EC69,Deaths_Day1!AC$1,Death_Base!$D20:$EC20)</f>
        <v>380</v>
      </c>
      <c r="AD75" s="3">
        <f>SUMIF(Death_Base!$D69:$EC69,Deaths_Day1!AD$1,Death_Base!$D20:$EC20)</f>
        <v>409</v>
      </c>
      <c r="AE75" s="3">
        <f>SUMIF(Death_Base!$D69:$EC69,Deaths_Day1!AE$1,Death_Base!$D20:$EC20)</f>
        <v>435</v>
      </c>
      <c r="AF75" s="3">
        <f>SUMIF(Death_Base!$D69:$EC69,Deaths_Day1!AF$1,Death_Base!$D20:$EC20)</f>
        <v>470</v>
      </c>
      <c r="AG75" s="3">
        <f>SUMIF(Death_Base!$D69:$EC69,Deaths_Day1!AG$1,Death_Base!$D20:$EC20)</f>
        <v>504</v>
      </c>
      <c r="AH75" s="3">
        <f>SUMIF(Death_Base!$D69:$EC69,Deaths_Day1!AH$1,Death_Base!$D20:$EC20)</f>
        <v>535</v>
      </c>
      <c r="AI75" s="3">
        <f>SUMIF(Death_Base!$D69:$EC69,Deaths_Day1!AI$1,Death_Base!$D20:$EC20)</f>
        <v>567</v>
      </c>
      <c r="AJ75" s="3">
        <f>SUMIF(Death_Base!$D69:$EC69,Deaths_Day1!AJ$1,Death_Base!$D20:$EC20)</f>
        <v>599</v>
      </c>
      <c r="AK75" s="3">
        <f>SUMIF(Death_Base!$D69:$EC69,Deaths_Day1!AK$1,Death_Base!$D20:$EC20)</f>
        <v>629</v>
      </c>
      <c r="AL75" s="3">
        <f>SUMIF(Death_Base!$D69:$EC69,Deaths_Day1!AL$1,Death_Base!$D20:$EC20)</f>
        <v>657</v>
      </c>
      <c r="AM75" s="3">
        <f>SUMIF(Death_Base!$D69:$EC69,Deaths_Day1!AM$1,Death_Base!$D20:$EC20)</f>
        <v>687</v>
      </c>
      <c r="AN75" s="3">
        <f>SUMIF(Death_Base!$D69:$EC69,Deaths_Day1!AN$1,Death_Base!$D20:$EC20)</f>
        <v>714</v>
      </c>
      <c r="AO75" s="3">
        <f>SUMIF(Death_Base!$D69:$EC69,Deaths_Day1!AO$1,Death_Base!$D20:$EC20)</f>
        <v>735</v>
      </c>
      <c r="AP75" s="3">
        <f>SUMIF(Death_Base!$D69:$EC69,Deaths_Day1!AP$1,Death_Base!$D20:$EC20)</f>
        <v>762</v>
      </c>
      <c r="AQ75" s="3">
        <f>SUMIF(Death_Base!$D69:$EC69,Deaths_Day1!AQ$1,Death_Base!$D20:$EC20)</f>
        <v>785</v>
      </c>
      <c r="AR75" s="3">
        <f>SUMIF(Death_Base!$D69:$EC69,Deaths_Day1!AR$1,Death_Base!$D20:$EC20)</f>
        <v>820</v>
      </c>
      <c r="AS75" s="3">
        <f>SUMIF(Death_Base!$D69:$EC69,Deaths_Day1!AS$1,Death_Base!$D20:$EC20)</f>
        <v>854</v>
      </c>
      <c r="AT75" s="3">
        <f>SUMIF(Death_Base!$D69:$EC69,Deaths_Day1!AT$1,Death_Base!$D20:$EC20)</f>
        <v>880</v>
      </c>
      <c r="AU75" s="3">
        <f>SUMIF(Death_Base!$D69:$EC69,Deaths_Day1!AU$1,Death_Base!$D20:$EC20)</f>
        <v>903</v>
      </c>
      <c r="AV75" s="3">
        <f>SUMIF(Death_Base!$D69:$EC69,Deaths_Day1!AV$1,Death_Base!$D20:$EC20)</f>
        <v>928</v>
      </c>
      <c r="AW75" s="3">
        <f>SUMIF(Death_Base!$D69:$EC69,Deaths_Day1!AW$1,Death_Base!$D20:$EC20)</f>
        <v>948</v>
      </c>
      <c r="AX75" s="3">
        <f>SUMIF(Death_Base!$D69:$EC69,Deaths_Day1!AX$1,Death_Base!$D20:$EC20)</f>
        <v>973</v>
      </c>
      <c r="AY75" s="3">
        <f>SUMIF(Death_Base!$D69:$EC69,Deaths_Day1!AY$1,Death_Base!$D20:$EC20)</f>
        <v>989</v>
      </c>
      <c r="AZ75" s="3">
        <f>SUMIF(Death_Base!$D69:$EC69,Deaths_Day1!AZ$1,Death_Base!$D20:$EC20)</f>
        <v>1007</v>
      </c>
      <c r="BA75" s="3">
        <f>SUMIF(Death_Base!$D69:$EC69,Deaths_Day1!BA$1,Death_Base!$D20:$EC20)</f>
        <v>1023</v>
      </c>
      <c r="BB75" s="3">
        <f>SUMIF(Death_Base!$D69:$EC69,Deaths_Day1!BB$1,Death_Base!$D20:$EC20)</f>
        <v>1043</v>
      </c>
      <c r="BC75" s="3">
        <f>SUMIF(Death_Base!$D69:$EC69,Deaths_Day1!BC$1,Death_Base!$D20:$EC20)</f>
        <v>1063</v>
      </c>
      <c r="BD75" s="3">
        <f>SUMIF(Death_Base!$D69:$EC69,Deaths_Day1!BD$1,Death_Base!$D20:$EC20)</f>
        <v>1074</v>
      </c>
      <c r="BE75" s="3">
        <f>SUMIF(Death_Base!$D69:$EC69,Deaths_Day1!BE$1,Death_Base!$D20:$EC20)</f>
        <v>1089</v>
      </c>
      <c r="BF75" s="3">
        <f>SUMIF(Death_Base!$D69:$EC69,Deaths_Day1!BF$1,Death_Base!$D20:$EC20)</f>
        <v>1105</v>
      </c>
      <c r="BG75" s="3">
        <f>SUMIF(Death_Base!$D69:$EC69,Deaths_Day1!BG$1,Death_Base!$D20:$EC20)</f>
        <v>1114</v>
      </c>
      <c r="BH75" s="3">
        <f>SUMIF(Death_Base!$D69:$EC69,Deaths_Day1!BH$1,Death_Base!$D20:$EC20)</f>
        <v>1126</v>
      </c>
      <c r="BI75" s="3">
        <f>SUMIF(Death_Base!$D69:$EC69,Deaths_Day1!BI$1,Death_Base!$D20:$EC20)</f>
        <v>1135</v>
      </c>
      <c r="BJ75" s="3">
        <f>SUMIF(Death_Base!$D69:$EC69,Deaths_Day1!BJ$1,Death_Base!$D20:$EC20)</f>
        <v>1144</v>
      </c>
      <c r="BK75" s="3">
        <f>SUMIF(Death_Base!$D69:$EC69,Deaths_Day1!BK$1,Death_Base!$D20:$EC20)</f>
        <v>1163</v>
      </c>
      <c r="BL75" s="3">
        <f>SUMIF(Death_Base!$D69:$EC69,Deaths_Day1!BL$1,Death_Base!$D20:$EC20)</f>
        <v>1175</v>
      </c>
      <c r="BM75" s="3">
        <f>SUMIF(Death_Base!$D69:$EC69,Deaths_Day1!BM$1,Death_Base!$D20:$EC20)</f>
        <v>1184</v>
      </c>
      <c r="BN75" s="3">
        <f>SUMIF(Death_Base!$D69:$EC69,Deaths_Day1!BN$1,Death_Base!$D20:$EC20)</f>
        <v>1190</v>
      </c>
      <c r="BO75" s="3">
        <f>SUMIF(Death_Base!$D69:$EC69,Deaths_Day1!BO$1,Death_Base!$D20:$EC20)</f>
        <v>1203</v>
      </c>
      <c r="BP75" s="3">
        <f>SUMIF(Death_Base!$D69:$EC69,Deaths_Day1!BP$1,Death_Base!$D20:$EC20)</f>
        <v>1218</v>
      </c>
      <c r="BQ75" s="3">
        <f>SUMIF(Death_Base!$D69:$EC69,Deaths_Day1!BQ$1,Death_Base!$D20:$EC20)</f>
        <v>1231</v>
      </c>
      <c r="BR75" s="3">
        <f>SUMIF(Death_Base!$D69:$EC69,Deaths_Day1!BR$1,Death_Base!$D20:$EC20)</f>
        <v>1247</v>
      </c>
      <c r="BS75" s="3">
        <f>SUMIF(Death_Base!$D69:$EC69,Deaths_Day1!BS$1,Death_Base!$D20:$EC20)</f>
        <v>1263</v>
      </c>
      <c r="BT75" s="3">
        <f>SUMIF(Death_Base!$D69:$EC69,Deaths_Day1!BT$1,Death_Base!$D20:$EC20)</f>
        <v>1277</v>
      </c>
      <c r="BU75" s="3">
        <f>SUMIF(Death_Base!$D69:$EC69,Deaths_Day1!BU$1,Death_Base!$D20:$EC20)</f>
        <v>1289</v>
      </c>
      <c r="BV75" s="3">
        <f>SUMIF(Death_Base!$D69:$EC69,Deaths_Day1!BV$1,Death_Base!$D20:$EC20)</f>
        <v>1302</v>
      </c>
      <c r="BW75" s="3">
        <f>SUMIF(Death_Base!$D69:$EC69,Deaths_Day1!BW$1,Death_Base!$D20:$EC20)</f>
        <v>1316</v>
      </c>
      <c r="BX75" s="3">
        <f>SUMIF(Death_Base!$D69:$EC69,Deaths_Day1!BX$1,Death_Base!$D20:$EC20)</f>
        <v>1330</v>
      </c>
      <c r="BY75" s="3">
        <f>SUMIF(Death_Base!$D69:$EC69,Deaths_Day1!BY$1,Death_Base!$D20:$EC20)</f>
        <v>1342</v>
      </c>
      <c r="BZ75" s="3">
        <f>SUMIF(Death_Base!$D69:$EC69,Deaths_Day1!BZ$1,Death_Base!$D20:$EC20)</f>
        <v>1356</v>
      </c>
      <c r="CA75" s="3">
        <f>SUMIF(Death_Base!$D69:$EC69,Deaths_Day1!CA$1,Death_Base!$D20:$EC20)</f>
        <v>1369</v>
      </c>
      <c r="CB75" s="3">
        <f>SUMIF(Death_Base!$D69:$EC69,Deaths_Day1!CB$1,Death_Base!$D20:$EC20)</f>
        <v>1383</v>
      </c>
      <c r="CC75" s="3">
        <f>SUMIF(Death_Base!$D69:$EC69,Deaths_Day1!CC$1,Death_Base!$D20:$EC20)</f>
        <v>1396</v>
      </c>
      <c r="CD75" s="3">
        <f>SUMIF(Death_Base!$D69:$EC69,Deaths_Day1!CD$1,Death_Base!$D20:$EC20)</f>
        <v>0</v>
      </c>
      <c r="CE75" s="3">
        <f>SUMIF(Death_Base!$D69:$EC69,Deaths_Day1!CE$1,Death_Base!$D20:$EC20)</f>
        <v>0</v>
      </c>
      <c r="CF75" s="3">
        <f>SUMIF(Death_Base!$D69:$EC69,Deaths_Day1!CF$1,Death_Base!$D20:$EC20)</f>
        <v>0</v>
      </c>
      <c r="CG75" s="3">
        <f>SUMIF(Death_Base!$D69:$EC69,Deaths_Day1!CG$1,Death_Base!$D20:$EC20)</f>
        <v>0</v>
      </c>
      <c r="CH75" s="3">
        <f>SUMIF(Death_Base!$D69:$EC69,Deaths_Day1!CH$1,Death_Base!$D20:$EC20)</f>
        <v>0</v>
      </c>
      <c r="CI75" s="3">
        <f>SUMIF(Death_Base!$D69:$EC69,Deaths_Day1!CI$1,Death_Base!$D20:$EC20)</f>
        <v>0</v>
      </c>
      <c r="CJ75" s="3">
        <f>SUMIF(Death_Base!$D69:$EC69,Deaths_Day1!CJ$1,Death_Base!$D20:$EC20)</f>
        <v>0</v>
      </c>
      <c r="CK75" s="3">
        <f>SUMIF(Death_Base!$D69:$EC69,Deaths_Day1!CK$1,Death_Base!$D20:$EC20)</f>
        <v>0</v>
      </c>
      <c r="CL75" s="3">
        <f>SUMIF(Death_Base!$D69:$EC69,Deaths_Day1!CL$1,Death_Base!$D20:$EC20)</f>
        <v>0</v>
      </c>
      <c r="CM75" s="3">
        <f>SUMIF(Death_Base!$D69:$EC69,Deaths_Day1!CM$1,Death_Base!$D20:$EC20)</f>
        <v>0</v>
      </c>
      <c r="CN75" s="3">
        <f>SUMIF(Death_Base!$D69:$EC69,Deaths_Day1!CN$1,Death_Base!$D20:$EC20)</f>
        <v>0</v>
      </c>
      <c r="CO75" s="3">
        <f>SUMIF(Death_Base!$D69:$EC69,Deaths_Day1!CO$1,Death_Base!$D20:$EC20)</f>
        <v>0</v>
      </c>
      <c r="CP75" s="3">
        <f>SUMIF(Death_Base!$D69:$EC69,Deaths_Day1!CP$1,Death_Base!$D20:$EC20)</f>
        <v>0</v>
      </c>
      <c r="CQ75" s="3">
        <f>SUMIF(Death_Base!$D69:$EC69,Deaths_Day1!CQ$1,Death_Base!$D20:$EC20)</f>
        <v>0</v>
      </c>
      <c r="CR75" s="3">
        <f>SUMIF(Death_Base!$D69:$EC69,Deaths_Day1!CR$1,Death_Base!$D20:$EC20)</f>
        <v>0</v>
      </c>
      <c r="CS75" s="3">
        <f>SUMIF(Death_Base!$D69:$EC69,Deaths_Day1!CS$1,Death_Base!$D20:$EC20)</f>
        <v>0</v>
      </c>
      <c r="CT75" s="3">
        <f>SUMIF(Death_Base!$D69:$EC69,Deaths_Day1!CT$1,Death_Base!$D20:$EC20)</f>
        <v>0</v>
      </c>
      <c r="CU75" s="3">
        <f>SUMIF(Death_Base!$D69:$EC69,Deaths_Day1!CU$1,Death_Base!$D20:$EC20)</f>
        <v>0</v>
      </c>
      <c r="CV75" s="3">
        <f>SUMIF(Death_Base!$D69:$EC69,Deaths_Day1!CV$1,Death_Base!$D20:$EC20)</f>
        <v>0</v>
      </c>
      <c r="CW75" s="3">
        <f>SUMIF(Death_Base!$D69:$EC69,Deaths_Day1!CW$1,Death_Base!$D20:$EC20)</f>
        <v>0</v>
      </c>
      <c r="CX75" s="3">
        <f>SUMIF(Death_Base!$D69:$EC69,Deaths_Day1!CX$1,Death_Base!$D20:$EC20)</f>
        <v>0</v>
      </c>
      <c r="CY75" s="3">
        <f>SUMIF(Death_Base!$D69:$EC69,Deaths_Day1!CY$1,Death_Base!$D20:$EC20)</f>
        <v>0</v>
      </c>
      <c r="CZ75" s="3">
        <f>SUMIF(Death_Base!$D69:$EC69,Deaths_Day1!CZ$1,Death_Base!$D20:$EC20)</f>
        <v>0</v>
      </c>
      <c r="DA75" s="3">
        <f>SUMIF(Death_Base!$D69:$EC69,Deaths_Day1!DA$1,Death_Base!$D20:$EC20)</f>
        <v>0</v>
      </c>
      <c r="DB75" s="3">
        <f>SUMIF(Death_Base!$D69:$EC69,Deaths_Day1!DB$1,Death_Base!$D20:$EC20)</f>
        <v>0</v>
      </c>
      <c r="DC75" s="3">
        <f>SUMIF(Death_Base!$D69:$EC69,Deaths_Day1!DC$1,Death_Base!$D20:$EC20)</f>
        <v>0</v>
      </c>
      <c r="DD75" s="3">
        <f>SUMIF(Death_Base!$D69:$EC69,Deaths_Day1!DD$1,Death_Base!$D20:$EC20)</f>
        <v>0</v>
      </c>
      <c r="DE75" s="3">
        <f>SUMIF(Death_Base!$D69:$EC69,Deaths_Day1!DE$1,Death_Base!$D20:$EC20)</f>
        <v>0</v>
      </c>
      <c r="DF75" s="3">
        <f>SUMIF(Death_Base!$D69:$EC69,Deaths_Day1!DF$1,Death_Base!$D20:$EC20)</f>
        <v>0</v>
      </c>
      <c r="DG75" s="3">
        <f>SUMIF(Death_Base!$D69:$EC69,Deaths_Day1!DG$1,Death_Base!$D20:$EC20)</f>
        <v>0</v>
      </c>
      <c r="DH75" s="3">
        <f>SUMIF(Death_Base!$D69:$EC69,Deaths_Day1!DH$1,Death_Base!$D20:$EC20)</f>
        <v>0</v>
      </c>
      <c r="DI75" s="3">
        <f>SUMIF(Death_Base!$D69:$EC69,Deaths_Day1!DI$1,Death_Base!$D20:$EC20)</f>
        <v>0</v>
      </c>
      <c r="DJ75" s="3">
        <f>SUMIF(Death_Base!$D69:$EC69,Deaths_Day1!DJ$1,Death_Base!$D20:$EC20)</f>
        <v>0</v>
      </c>
      <c r="DK75" s="3">
        <f>SUMIF(Death_Base!$D69:$EC69,Deaths_Day1!DK$1,Death_Base!$D20:$EC20)</f>
        <v>0</v>
      </c>
      <c r="DL75" s="3">
        <f>SUMIF(Death_Base!$D69:$EC69,Deaths_Day1!DL$1,Death_Base!$D20:$EC20)</f>
        <v>0</v>
      </c>
      <c r="DM75" s="3">
        <f>SUMIF(Death_Base!$D69:$EC69,Deaths_Day1!DM$1,Death_Base!$D20:$EC20)</f>
        <v>0</v>
      </c>
      <c r="DN75" s="3">
        <f>SUMIF(Death_Base!$D69:$EC69,Deaths_Day1!DN$1,Death_Base!$D20:$EC20)</f>
        <v>0</v>
      </c>
      <c r="DO75" s="3">
        <f>SUMIF(Death_Base!$D69:$EC69,Deaths_Day1!DO$1,Death_Base!$D20:$EC20)</f>
        <v>0</v>
      </c>
      <c r="DP75" s="3">
        <f>SUMIF(Death_Base!$D69:$EC69,Deaths_Day1!DP$1,Death_Base!$D20:$EC20)</f>
        <v>0</v>
      </c>
      <c r="DQ75" s="3">
        <f>SUMIF(Death_Base!$D69:$EC69,Deaths_Day1!DQ$1,Death_Base!$D20:$EC20)</f>
        <v>0</v>
      </c>
      <c r="DR75" s="3">
        <f>SUMIF(Death_Base!$D69:$EC69,Deaths_Day1!DR$1,Death_Base!$D20:$EC20)</f>
        <v>0</v>
      </c>
      <c r="DS75" s="3">
        <f>SUMIF(Death_Base!$D69:$EC69,Deaths_Day1!DS$1,Death_Base!$D20:$EC20)</f>
        <v>0</v>
      </c>
      <c r="DT75" s="3">
        <f>SUMIF(Death_Base!$D69:$EC69,Deaths_Day1!DT$1,Death_Base!$D20:$EC20)</f>
        <v>0</v>
      </c>
      <c r="DU75" s="3">
        <f>SUMIF(Death_Base!$D69:$EC69,Deaths_Day1!DU$1,Death_Base!$D20:$EC20)</f>
        <v>0</v>
      </c>
      <c r="DV75" s="3">
        <f>SUMIF(Death_Base!$D69:$EC69,Deaths_Day1!DV$1,Death_Base!$D20:$EC20)</f>
        <v>0</v>
      </c>
      <c r="DW75" s="3">
        <f>SUMIF(Death_Base!$D69:$EC69,Deaths_Day1!DW$1,Death_Base!$D20:$EC20)</f>
        <v>0</v>
      </c>
      <c r="DX75" s="3">
        <f>SUMIF(Death_Base!$D69:$EC69,Deaths_Day1!DX$1,Death_Base!$D20:$EC20)</f>
        <v>0</v>
      </c>
      <c r="DY75" s="3">
        <f>SUMIF(Death_Base!$D69:$EC69,Deaths_Day1!DY$1,Death_Base!$D20:$EC20)</f>
        <v>0</v>
      </c>
      <c r="DZ75" s="3">
        <f>SUMIF(Death_Base!$D69:$EC69,Deaths_Day1!DZ$1,Death_Base!$D20:$EC20)</f>
        <v>0</v>
      </c>
      <c r="EA75" s="3">
        <f>SUMIF(Death_Base!$D69:$EC69,Deaths_Day1!EA$1,Death_Base!$D20:$EC20)</f>
        <v>0</v>
      </c>
      <c r="EB75" s="3">
        <f>SUMIF(Death_Base!$D69:$EC69,Deaths_Day1!EB$1,Death_Base!$D20:$EC20)</f>
        <v>0</v>
      </c>
      <c r="EC75" s="3">
        <f>SUMIF(Death_Base!$D69:$EC69,Deaths_Day1!EC$1,Death_Base!$D20:$EC20)</f>
        <v>0</v>
      </c>
      <c r="ED75" s="3">
        <f>SUMIF(Death_Base!$D69:$EC69,Deaths_Day1!ED$1,Death_Base!$D20:$EC20)</f>
        <v>0</v>
      </c>
      <c r="EE75" s="3">
        <f>SUMIF(Death_Base!$D69:$EC69,Deaths_Day1!EE$1,Death_Base!$D20:$EC20)</f>
        <v>0</v>
      </c>
      <c r="EF75" s="3">
        <f>SUMIF(Death_Base!$D69:$EC69,Deaths_Day1!EF$1,Death_Base!$D20:$EC20)</f>
        <v>0</v>
      </c>
      <c r="EG75" s="3"/>
      <c r="EH75" s="3"/>
      <c r="EI75" s="3"/>
      <c r="EJ75" s="3"/>
    </row>
    <row r="76" spans="2:140" x14ac:dyDescent="0.25">
      <c r="B76" s="1"/>
      <c r="C76" s="8">
        <f t="shared" si="180"/>
        <v>49</v>
      </c>
      <c r="D76" s="2" t="s">
        <v>1757</v>
      </c>
      <c r="E76" s="2"/>
      <c r="F76" s="2"/>
      <c r="G76" s="3">
        <f>SUMIF(Death_Base!$D70:$EC70,Deaths_Day1!G$1,Death_Base!$D21:$EC21)</f>
        <v>1</v>
      </c>
      <c r="H76" s="3">
        <f>SUMIF(Death_Base!$D70:$EC70,Deaths_Day1!H$1,Death_Base!$D21:$EC21)</f>
        <v>1</v>
      </c>
      <c r="I76" s="3">
        <f>SUMIF(Death_Base!$D70:$EC70,Deaths_Day1!I$1,Death_Base!$D21:$EC21)</f>
        <v>1</v>
      </c>
      <c r="J76" s="3">
        <f>SUMIF(Death_Base!$D70:$EC70,Deaths_Day1!J$1,Death_Base!$D21:$EC21)</f>
        <v>2</v>
      </c>
      <c r="K76" s="3">
        <f>SUMIF(Death_Base!$D70:$EC70,Deaths_Day1!K$1,Death_Base!$D21:$EC21)</f>
        <v>3</v>
      </c>
      <c r="L76" s="3">
        <f>SUMIF(Death_Base!$D70:$EC70,Deaths_Day1!L$1,Death_Base!$D21:$EC21)</f>
        <v>6</v>
      </c>
      <c r="M76" s="3">
        <f>SUMIF(Death_Base!$D70:$EC70,Deaths_Day1!M$1,Death_Base!$D21:$EC21)</f>
        <v>7</v>
      </c>
      <c r="N76" s="3">
        <f>SUMIF(Death_Base!$D70:$EC70,Deaths_Day1!N$1,Death_Base!$D21:$EC21)</f>
        <v>10</v>
      </c>
      <c r="O76" s="3">
        <f>SUMIF(Death_Base!$D70:$EC70,Deaths_Day1!O$1,Death_Base!$D21:$EC21)</f>
        <v>11</v>
      </c>
      <c r="P76" s="3">
        <f>SUMIF(Death_Base!$D70:$EC70,Deaths_Day1!P$1,Death_Base!$D21:$EC21)</f>
        <v>16</v>
      </c>
      <c r="Q76" s="3">
        <f>SUMIF(Death_Base!$D70:$EC70,Deaths_Day1!Q$1,Death_Base!$D21:$EC21)</f>
        <v>20</v>
      </c>
      <c r="R76" s="3">
        <f>SUMIF(Death_Base!$D70:$EC70,Deaths_Day1!R$1,Death_Base!$D21:$EC21)</f>
        <v>21</v>
      </c>
      <c r="S76" s="3">
        <f>SUMIF(Death_Base!$D70:$EC70,Deaths_Day1!S$1,Death_Base!$D21:$EC21)</f>
        <v>25</v>
      </c>
      <c r="T76" s="3">
        <f>SUMIF(Death_Base!$D70:$EC70,Deaths_Day1!T$1,Death_Base!$D21:$EC21)</f>
        <v>36</v>
      </c>
      <c r="U76" s="3">
        <f>SUMIF(Death_Base!$D70:$EC70,Deaths_Day1!U$1,Death_Base!$D21:$EC21)</f>
        <v>62</v>
      </c>
      <c r="V76" s="3">
        <f>SUMIF(Death_Base!$D70:$EC70,Deaths_Day1!V$1,Death_Base!$D21:$EC21)</f>
        <v>77</v>
      </c>
      <c r="W76" s="3">
        <f>SUMIF(Death_Base!$D70:$EC70,Deaths_Day1!W$1,Death_Base!$D21:$EC21)</f>
        <v>105</v>
      </c>
      <c r="X76" s="3">
        <f>SUMIF(Death_Base!$D70:$EC70,Deaths_Day1!X$1,Death_Base!$D21:$EC21)</f>
        <v>105</v>
      </c>
      <c r="Y76" s="3">
        <f>SUMIF(Death_Base!$D70:$EC70,Deaths_Day1!Y$1,Death_Base!$D21:$EC21)</f>
        <v>110</v>
      </c>
      <c r="Z76" s="3">
        <f>SUMIF(Death_Base!$D70:$EC70,Deaths_Day1!Z$1,Death_Base!$D21:$EC21)</f>
        <v>146</v>
      </c>
      <c r="AA76" s="3">
        <f>SUMIF(Death_Base!$D70:$EC70,Deaths_Day1!AA$1,Death_Base!$D21:$EC21)</f>
        <v>180</v>
      </c>
      <c r="AB76" s="3">
        <f>SUMIF(Death_Base!$D70:$EC70,Deaths_Day1!AB$1,Death_Base!$D21:$EC21)</f>
        <v>239</v>
      </c>
      <c r="AC76" s="3">
        <f>SUMIF(Death_Base!$D70:$EC70,Deaths_Day1!AC$1,Death_Base!$D21:$EC21)</f>
        <v>308</v>
      </c>
      <c r="AD76" s="3">
        <f>SUMIF(Death_Base!$D70:$EC70,Deaths_Day1!AD$1,Death_Base!$D21:$EC21)</f>
        <v>358</v>
      </c>
      <c r="AE76" s="3">
        <f>SUMIF(Death_Base!$D70:$EC70,Deaths_Day1!AE$1,Death_Base!$D21:$EC21)</f>
        <v>373</v>
      </c>
      <c r="AF76" s="3">
        <f>SUMIF(Death_Base!$D70:$EC70,Deaths_Day1!AF$1,Death_Base!$D21:$EC21)</f>
        <v>401</v>
      </c>
      <c r="AG76" s="3">
        <f>SUMIF(Death_Base!$D70:$EC70,Deaths_Day1!AG$1,Death_Base!$D21:$EC21)</f>
        <v>477</v>
      </c>
      <c r="AH76" s="3">
        <f>SUMIF(Death_Base!$D70:$EC70,Deaths_Day1!AH$1,Death_Base!$D21:$EC21)</f>
        <v>591</v>
      </c>
      <c r="AI76" s="3">
        <f>SUMIF(Death_Base!$D70:$EC70,Deaths_Day1!AI$1,Death_Base!$D21:$EC21)</f>
        <v>687</v>
      </c>
      <c r="AJ76" s="3">
        <f>SUMIF(Death_Base!$D70:$EC70,Deaths_Day1!AJ$1,Death_Base!$D21:$EC21)</f>
        <v>793</v>
      </c>
      <c r="AK76" s="3">
        <f>SUMIF(Death_Base!$D70:$EC70,Deaths_Day1!AK$1,Death_Base!$D21:$EC21)</f>
        <v>870</v>
      </c>
      <c r="AL76" s="3">
        <f>SUMIF(Death_Base!$D70:$EC70,Deaths_Day1!AL$1,Death_Base!$D21:$EC21)</f>
        <v>887</v>
      </c>
      <c r="AM76" s="3">
        <f>SUMIF(Death_Base!$D70:$EC70,Deaths_Day1!AM$1,Death_Base!$D21:$EC21)</f>
        <v>899</v>
      </c>
      <c r="AN76" s="3">
        <f>SUMIF(Death_Base!$D70:$EC70,Deaths_Day1!AN$1,Death_Base!$D21:$EC21)</f>
        <v>919</v>
      </c>
      <c r="AO76" s="3">
        <f>SUMIF(Death_Base!$D70:$EC70,Deaths_Day1!AO$1,Death_Base!$D21:$EC21)</f>
        <v>1033</v>
      </c>
      <c r="AP76" s="3">
        <f>SUMIF(Death_Base!$D70:$EC70,Deaths_Day1!AP$1,Death_Base!$D21:$EC21)</f>
        <v>1203</v>
      </c>
      <c r="AQ76" s="3">
        <f>SUMIF(Death_Base!$D70:$EC70,Deaths_Day1!AQ$1,Death_Base!$D21:$EC21)</f>
        <v>1333</v>
      </c>
      <c r="AR76" s="3">
        <f>SUMIF(Death_Base!$D70:$EC70,Deaths_Day1!AR$1,Death_Base!$D21:$EC21)</f>
        <v>1400</v>
      </c>
      <c r="AS76" s="3">
        <f>SUMIF(Death_Base!$D70:$EC70,Deaths_Day1!AS$1,Death_Base!$D21:$EC21)</f>
        <v>1511</v>
      </c>
      <c r="AT76" s="3">
        <f>SUMIF(Death_Base!$D70:$EC70,Deaths_Day1!AT$1,Death_Base!$D21:$EC21)</f>
        <v>1540</v>
      </c>
      <c r="AU76" s="3">
        <f>SUMIF(Death_Base!$D70:$EC70,Deaths_Day1!AU$1,Death_Base!$D21:$EC21)</f>
        <v>1580</v>
      </c>
      <c r="AV76" s="3">
        <f>SUMIF(Death_Base!$D70:$EC70,Deaths_Day1!AV$1,Death_Base!$D21:$EC21)</f>
        <v>1765</v>
      </c>
      <c r="AW76" s="3">
        <f>SUMIF(Death_Base!$D70:$EC70,Deaths_Day1!AW$1,Death_Base!$D21:$EC21)</f>
        <v>1937</v>
      </c>
      <c r="AX76" s="3">
        <f>SUMIF(Death_Base!$D70:$EC70,Deaths_Day1!AX$1,Death_Base!$D21:$EC21)</f>
        <v>2021</v>
      </c>
      <c r="AY76" s="3">
        <f>SUMIF(Death_Base!$D70:$EC70,Deaths_Day1!AY$1,Death_Base!$D21:$EC21)</f>
        <v>2152</v>
      </c>
      <c r="AZ76" s="3">
        <f>SUMIF(Death_Base!$D70:$EC70,Deaths_Day1!AZ$1,Death_Base!$D21:$EC21)</f>
        <v>2192</v>
      </c>
      <c r="BA76" s="3">
        <f>SUMIF(Death_Base!$D70:$EC70,Deaths_Day1!BA$1,Death_Base!$D21:$EC21)</f>
        <v>2194</v>
      </c>
      <c r="BB76" s="3">
        <f>SUMIF(Death_Base!$D70:$EC70,Deaths_Day1!BB$1,Death_Base!$D21:$EC21)</f>
        <v>2274</v>
      </c>
      <c r="BC76" s="3">
        <f>SUMIF(Death_Base!$D70:$EC70,Deaths_Day1!BC$1,Death_Base!$D21:$EC21)</f>
        <v>2355</v>
      </c>
      <c r="BD76" s="3">
        <f>SUMIF(Death_Base!$D70:$EC70,Deaths_Day1!BD$1,Death_Base!$D21:$EC21)</f>
        <v>2462</v>
      </c>
      <c r="BE76" s="3">
        <f>SUMIF(Death_Base!$D70:$EC70,Deaths_Day1!BE$1,Death_Base!$D21:$EC21)</f>
        <v>2586</v>
      </c>
      <c r="BF76" s="3">
        <f>SUMIF(Death_Base!$D70:$EC70,Deaths_Day1!BF$1,Death_Base!$D21:$EC21)</f>
        <v>2653</v>
      </c>
      <c r="BG76" s="3">
        <f>SUMIF(Death_Base!$D70:$EC70,Deaths_Day1!BG$1,Death_Base!$D21:$EC21)</f>
        <v>2669</v>
      </c>
      <c r="BH76" s="3">
        <f>SUMIF(Death_Base!$D70:$EC70,Deaths_Day1!BH$1,Death_Base!$D21:$EC21)</f>
        <v>2679</v>
      </c>
      <c r="BI76" s="3">
        <f>SUMIF(Death_Base!$D70:$EC70,Deaths_Day1!BI$1,Death_Base!$D21:$EC21)</f>
        <v>2769</v>
      </c>
      <c r="BJ76" s="3">
        <f>SUMIF(Death_Base!$D70:$EC70,Deaths_Day1!BJ$1,Death_Base!$D21:$EC21)</f>
        <v>2854</v>
      </c>
      <c r="BK76" s="3">
        <f>SUMIF(Death_Base!$D70:$EC70,Deaths_Day1!BK$1,Death_Base!$D21:$EC21)</f>
        <v>2941</v>
      </c>
      <c r="BL76" s="3">
        <f>SUMIF(Death_Base!$D70:$EC70,Deaths_Day1!BL$1,Death_Base!$D21:$EC21)</f>
        <v>3040</v>
      </c>
      <c r="BM76" s="3">
        <f>SUMIF(Death_Base!$D70:$EC70,Deaths_Day1!BM$1,Death_Base!$D21:$EC21)</f>
        <v>3175</v>
      </c>
      <c r="BN76" s="3">
        <f>SUMIF(Death_Base!$D70:$EC70,Deaths_Day1!BN$1,Death_Base!$D21:$EC21)</f>
        <v>3220</v>
      </c>
      <c r="BO76" s="3">
        <f>SUMIF(Death_Base!$D70:$EC70,Deaths_Day1!BO$1,Death_Base!$D21:$EC21)</f>
        <v>3225</v>
      </c>
      <c r="BP76" s="3">
        <f>SUMIF(Death_Base!$D70:$EC70,Deaths_Day1!BP$1,Death_Base!$D21:$EC21)</f>
        <v>3256</v>
      </c>
      <c r="BQ76" s="3">
        <f>SUMIF(Death_Base!$D70:$EC70,Deaths_Day1!BQ$1,Death_Base!$D21:$EC21)</f>
        <v>3313</v>
      </c>
      <c r="BR76" s="3">
        <f>SUMIF(Death_Base!$D70:$EC70,Deaths_Day1!BR$1,Death_Base!$D21:$EC21)</f>
        <v>3460</v>
      </c>
      <c r="BS76" s="3">
        <f>SUMIF(Death_Base!$D70:$EC70,Deaths_Day1!BS$1,Death_Base!$D21:$EC21)</f>
        <v>3529</v>
      </c>
      <c r="BT76" s="3">
        <f>SUMIF(Death_Base!$D70:$EC70,Deaths_Day1!BT$1,Death_Base!$D21:$EC21)</f>
        <v>3646</v>
      </c>
      <c r="BU76" s="3">
        <f>SUMIF(Death_Base!$D70:$EC70,Deaths_Day1!BU$1,Death_Base!$D21:$EC21)</f>
        <v>3674</v>
      </c>
      <c r="BV76" s="3">
        <f>SUMIF(Death_Base!$D70:$EC70,Deaths_Day1!BV$1,Death_Base!$D21:$EC21)</f>
        <v>3679</v>
      </c>
      <c r="BW76" s="3">
        <f>SUMIF(Death_Base!$D70:$EC70,Deaths_Day1!BW$1,Death_Base!$D21:$EC21)</f>
        <v>3698</v>
      </c>
      <c r="BX76" s="3">
        <f>SUMIF(Death_Base!$D70:$EC70,Deaths_Day1!BX$1,Death_Base!$D21:$EC21)</f>
        <v>3743</v>
      </c>
      <c r="BY76" s="3">
        <f>SUMIF(Death_Base!$D70:$EC70,Deaths_Day1!BY$1,Death_Base!$D21:$EC21)</f>
        <v>3831</v>
      </c>
      <c r="BZ76" s="3">
        <f>SUMIF(Death_Base!$D70:$EC70,Deaths_Day1!BZ$1,Death_Base!$D21:$EC21)</f>
        <v>3871</v>
      </c>
      <c r="CA76" s="3">
        <f>SUMIF(Death_Base!$D70:$EC70,Deaths_Day1!CA$1,Death_Base!$D21:$EC21)</f>
        <v>3925</v>
      </c>
      <c r="CB76" s="3">
        <f>SUMIF(Death_Base!$D70:$EC70,Deaths_Day1!CB$1,Death_Base!$D21:$EC21)</f>
        <v>3992</v>
      </c>
      <c r="CC76" s="3">
        <f>SUMIF(Death_Base!$D70:$EC70,Deaths_Day1!CC$1,Death_Base!$D21:$EC21)</f>
        <v>3998</v>
      </c>
      <c r="CD76" s="3">
        <f>SUMIF(Death_Base!$D70:$EC70,Deaths_Day1!CD$1,Death_Base!$D21:$EC21)</f>
        <v>4029</v>
      </c>
      <c r="CE76" s="3">
        <f>SUMIF(Death_Base!$D70:$EC70,Deaths_Day1!CE$1,Death_Base!$D21:$EC21)</f>
        <v>4125</v>
      </c>
      <c r="CF76" s="3">
        <f>SUMIF(Death_Base!$D70:$EC70,Deaths_Day1!CF$1,Death_Base!$D21:$EC21)</f>
        <v>4220</v>
      </c>
      <c r="CG76" s="3">
        <f>SUMIF(Death_Base!$D70:$EC70,Deaths_Day1!CG$1,Death_Base!$D21:$EC21)</f>
        <v>4266</v>
      </c>
      <c r="CH76" s="3">
        <f>SUMIF(Death_Base!$D70:$EC70,Deaths_Day1!CH$1,Death_Base!$D21:$EC21)</f>
        <v>4350</v>
      </c>
      <c r="CI76" s="3">
        <f>SUMIF(Death_Base!$D70:$EC70,Deaths_Day1!CI$1,Death_Base!$D21:$EC21)</f>
        <v>4395</v>
      </c>
      <c r="CJ76" s="3">
        <f>SUMIF(Death_Base!$D70:$EC70,Deaths_Day1!CJ$1,Death_Base!$D21:$EC21)</f>
        <v>0</v>
      </c>
      <c r="CK76" s="3">
        <f>SUMIF(Death_Base!$D70:$EC70,Deaths_Day1!CK$1,Death_Base!$D21:$EC21)</f>
        <v>0</v>
      </c>
      <c r="CL76" s="3">
        <f>SUMIF(Death_Base!$D70:$EC70,Deaths_Day1!CL$1,Death_Base!$D21:$EC21)</f>
        <v>0</v>
      </c>
      <c r="CM76" s="3">
        <f>SUMIF(Death_Base!$D70:$EC70,Deaths_Day1!CM$1,Death_Base!$D21:$EC21)</f>
        <v>0</v>
      </c>
      <c r="CN76" s="3">
        <f>SUMIF(Death_Base!$D70:$EC70,Deaths_Day1!CN$1,Death_Base!$D21:$EC21)</f>
        <v>0</v>
      </c>
      <c r="CO76" s="3">
        <f>SUMIF(Death_Base!$D70:$EC70,Deaths_Day1!CO$1,Death_Base!$D21:$EC21)</f>
        <v>0</v>
      </c>
      <c r="CP76" s="3">
        <f>SUMIF(Death_Base!$D70:$EC70,Deaths_Day1!CP$1,Death_Base!$D21:$EC21)</f>
        <v>0</v>
      </c>
      <c r="CQ76" s="3">
        <f>SUMIF(Death_Base!$D70:$EC70,Deaths_Day1!CQ$1,Death_Base!$D21:$EC21)</f>
        <v>0</v>
      </c>
      <c r="CR76" s="3">
        <f>SUMIF(Death_Base!$D70:$EC70,Deaths_Day1!CR$1,Death_Base!$D21:$EC21)</f>
        <v>0</v>
      </c>
      <c r="CS76" s="3">
        <f>SUMIF(Death_Base!$D70:$EC70,Deaths_Day1!CS$1,Death_Base!$D21:$EC21)</f>
        <v>0</v>
      </c>
      <c r="CT76" s="3">
        <f>SUMIF(Death_Base!$D70:$EC70,Deaths_Day1!CT$1,Death_Base!$D21:$EC21)</f>
        <v>0</v>
      </c>
      <c r="CU76" s="3">
        <f>SUMIF(Death_Base!$D70:$EC70,Deaths_Day1!CU$1,Death_Base!$D21:$EC21)</f>
        <v>0</v>
      </c>
      <c r="CV76" s="3">
        <f>SUMIF(Death_Base!$D70:$EC70,Deaths_Day1!CV$1,Death_Base!$D21:$EC21)</f>
        <v>0</v>
      </c>
      <c r="CW76" s="3">
        <f>SUMIF(Death_Base!$D70:$EC70,Deaths_Day1!CW$1,Death_Base!$D21:$EC21)</f>
        <v>0</v>
      </c>
      <c r="CX76" s="3">
        <f>SUMIF(Death_Base!$D70:$EC70,Deaths_Day1!CX$1,Death_Base!$D21:$EC21)</f>
        <v>0</v>
      </c>
      <c r="CY76" s="3">
        <f>SUMIF(Death_Base!$D70:$EC70,Deaths_Day1!CY$1,Death_Base!$D21:$EC21)</f>
        <v>0</v>
      </c>
      <c r="CZ76" s="3">
        <f>SUMIF(Death_Base!$D70:$EC70,Deaths_Day1!CZ$1,Death_Base!$D21:$EC21)</f>
        <v>0</v>
      </c>
      <c r="DA76" s="3">
        <f>SUMIF(Death_Base!$D70:$EC70,Deaths_Day1!DA$1,Death_Base!$D21:$EC21)</f>
        <v>0</v>
      </c>
      <c r="DB76" s="3">
        <f>SUMIF(Death_Base!$D70:$EC70,Deaths_Day1!DB$1,Death_Base!$D21:$EC21)</f>
        <v>0</v>
      </c>
      <c r="DC76" s="3">
        <f>SUMIF(Death_Base!$D70:$EC70,Deaths_Day1!DC$1,Death_Base!$D21:$EC21)</f>
        <v>0</v>
      </c>
      <c r="DD76" s="3">
        <f>SUMIF(Death_Base!$D70:$EC70,Deaths_Day1!DD$1,Death_Base!$D21:$EC21)</f>
        <v>0</v>
      </c>
      <c r="DE76" s="3">
        <f>SUMIF(Death_Base!$D70:$EC70,Deaths_Day1!DE$1,Death_Base!$D21:$EC21)</f>
        <v>0</v>
      </c>
      <c r="DF76" s="3">
        <f>SUMIF(Death_Base!$D70:$EC70,Deaths_Day1!DF$1,Death_Base!$D21:$EC21)</f>
        <v>0</v>
      </c>
      <c r="DG76" s="3">
        <f>SUMIF(Death_Base!$D70:$EC70,Deaths_Day1!DG$1,Death_Base!$D21:$EC21)</f>
        <v>0</v>
      </c>
      <c r="DH76" s="3">
        <f>SUMIF(Death_Base!$D70:$EC70,Deaths_Day1!DH$1,Death_Base!$D21:$EC21)</f>
        <v>0</v>
      </c>
      <c r="DI76" s="3">
        <f>SUMIF(Death_Base!$D70:$EC70,Deaths_Day1!DI$1,Death_Base!$D21:$EC21)</f>
        <v>0</v>
      </c>
      <c r="DJ76" s="3">
        <f>SUMIF(Death_Base!$D70:$EC70,Deaths_Day1!DJ$1,Death_Base!$D21:$EC21)</f>
        <v>0</v>
      </c>
      <c r="DK76" s="3">
        <f>SUMIF(Death_Base!$D70:$EC70,Deaths_Day1!DK$1,Death_Base!$D21:$EC21)</f>
        <v>0</v>
      </c>
      <c r="DL76" s="3">
        <f>SUMIF(Death_Base!$D70:$EC70,Deaths_Day1!DL$1,Death_Base!$D21:$EC21)</f>
        <v>0</v>
      </c>
      <c r="DM76" s="3">
        <f>SUMIF(Death_Base!$D70:$EC70,Deaths_Day1!DM$1,Death_Base!$D21:$EC21)</f>
        <v>0</v>
      </c>
      <c r="DN76" s="3">
        <f>SUMIF(Death_Base!$D70:$EC70,Deaths_Day1!DN$1,Death_Base!$D21:$EC21)</f>
        <v>0</v>
      </c>
      <c r="DO76" s="3">
        <f>SUMIF(Death_Base!$D70:$EC70,Deaths_Day1!DO$1,Death_Base!$D21:$EC21)</f>
        <v>0</v>
      </c>
      <c r="DP76" s="3">
        <f>SUMIF(Death_Base!$D70:$EC70,Deaths_Day1!DP$1,Death_Base!$D21:$EC21)</f>
        <v>0</v>
      </c>
      <c r="DQ76" s="3">
        <f>SUMIF(Death_Base!$D70:$EC70,Deaths_Day1!DQ$1,Death_Base!$D21:$EC21)</f>
        <v>0</v>
      </c>
      <c r="DR76" s="3">
        <f>SUMIF(Death_Base!$D70:$EC70,Deaths_Day1!DR$1,Death_Base!$D21:$EC21)</f>
        <v>0</v>
      </c>
      <c r="DS76" s="3">
        <f>SUMIF(Death_Base!$D70:$EC70,Deaths_Day1!DS$1,Death_Base!$D21:$EC21)</f>
        <v>0</v>
      </c>
      <c r="DT76" s="3">
        <f>SUMIF(Death_Base!$D70:$EC70,Deaths_Day1!DT$1,Death_Base!$D21:$EC21)</f>
        <v>0</v>
      </c>
      <c r="DU76" s="3">
        <f>SUMIF(Death_Base!$D70:$EC70,Deaths_Day1!DU$1,Death_Base!$D21:$EC21)</f>
        <v>0</v>
      </c>
      <c r="DV76" s="3">
        <f>SUMIF(Death_Base!$D70:$EC70,Deaths_Day1!DV$1,Death_Base!$D21:$EC21)</f>
        <v>0</v>
      </c>
      <c r="DW76" s="3">
        <f>SUMIF(Death_Base!$D70:$EC70,Deaths_Day1!DW$1,Death_Base!$D21:$EC21)</f>
        <v>0</v>
      </c>
      <c r="DX76" s="3">
        <f>SUMIF(Death_Base!$D70:$EC70,Deaths_Day1!DX$1,Death_Base!$D21:$EC21)</f>
        <v>0</v>
      </c>
      <c r="DY76" s="3">
        <f>SUMIF(Death_Base!$D70:$EC70,Deaths_Day1!DY$1,Death_Base!$D21:$EC21)</f>
        <v>0</v>
      </c>
      <c r="DZ76" s="3">
        <f>SUMIF(Death_Base!$D70:$EC70,Deaths_Day1!DZ$1,Death_Base!$D21:$EC21)</f>
        <v>0</v>
      </c>
      <c r="EA76" s="3">
        <f>SUMIF(Death_Base!$D70:$EC70,Deaths_Day1!EA$1,Death_Base!$D21:$EC21)</f>
        <v>0</v>
      </c>
      <c r="EB76" s="3">
        <f>SUMIF(Death_Base!$D70:$EC70,Deaths_Day1!EB$1,Death_Base!$D21:$EC21)</f>
        <v>0</v>
      </c>
      <c r="EC76" s="3">
        <f>SUMIF(Death_Base!$D70:$EC70,Deaths_Day1!EC$1,Death_Base!$D21:$EC21)</f>
        <v>0</v>
      </c>
      <c r="ED76" s="3">
        <f>SUMIF(Death_Base!$D70:$EC70,Deaths_Day1!ED$1,Death_Base!$D21:$EC21)</f>
        <v>0</v>
      </c>
      <c r="EE76" s="3">
        <f>SUMIF(Death_Base!$D70:$EC70,Deaths_Day1!EE$1,Death_Base!$D21:$EC21)</f>
        <v>0</v>
      </c>
      <c r="EF76" s="3">
        <f>SUMIF(Death_Base!$D70:$EC70,Deaths_Day1!EF$1,Death_Base!$D21:$EC21)</f>
        <v>0</v>
      </c>
      <c r="EG76" s="3"/>
      <c r="EH76" s="3"/>
      <c r="EI76" s="3"/>
      <c r="EJ76" s="3"/>
    </row>
    <row r="77" spans="2:140" x14ac:dyDescent="0.25">
      <c r="B77" s="1"/>
      <c r="C77" s="8">
        <f t="shared" si="180"/>
        <v>43</v>
      </c>
      <c r="D77" s="2" t="s">
        <v>1805</v>
      </c>
      <c r="E77" s="2"/>
      <c r="F77" s="2"/>
      <c r="G77" s="3">
        <f>SUMIF(Death_Base!$D71:$EC71,Deaths_Day1!G$1,Death_Base!$D22:$EC22)</f>
        <v>1</v>
      </c>
      <c r="H77" s="3">
        <f>SUMIF(Death_Base!$D71:$EC71,Deaths_Day1!H$1,Death_Base!$D22:$EC22)</f>
        <v>1</v>
      </c>
      <c r="I77" s="3">
        <f>SUMIF(Death_Base!$D71:$EC71,Deaths_Day1!I$1,Death_Base!$D22:$EC22)</f>
        <v>1</v>
      </c>
      <c r="J77" s="3">
        <f>SUMIF(Death_Base!$D71:$EC71,Deaths_Day1!J$1,Death_Base!$D22:$EC22)</f>
        <v>2</v>
      </c>
      <c r="K77" s="3">
        <f>SUMIF(Death_Base!$D71:$EC71,Deaths_Day1!K$1,Death_Base!$D22:$EC22)</f>
        <v>2</v>
      </c>
      <c r="L77" s="3">
        <f>SUMIF(Death_Base!$D71:$EC71,Deaths_Day1!L$1,Death_Base!$D22:$EC22)</f>
        <v>3</v>
      </c>
      <c r="M77" s="3">
        <f>SUMIF(Death_Base!$D71:$EC71,Deaths_Day1!M$1,Death_Base!$D22:$EC22)</f>
        <v>4</v>
      </c>
      <c r="N77" s="3">
        <f>SUMIF(Death_Base!$D71:$EC71,Deaths_Day1!N$1,Death_Base!$D22:$EC22)</f>
        <v>4</v>
      </c>
      <c r="O77" s="3">
        <f>SUMIF(Death_Base!$D71:$EC71,Deaths_Day1!O$1,Death_Base!$D22:$EC22)</f>
        <v>11</v>
      </c>
      <c r="P77" s="3">
        <f>SUMIF(Death_Base!$D71:$EC71,Deaths_Day1!P$1,Death_Base!$D22:$EC22)</f>
        <v>13</v>
      </c>
      <c r="Q77" s="3">
        <f>SUMIF(Death_Base!$D71:$EC71,Deaths_Day1!Q$1,Death_Base!$D22:$EC22)</f>
        <v>14</v>
      </c>
      <c r="R77" s="3">
        <f>SUMIF(Death_Base!$D71:$EC71,Deaths_Day1!R$1,Death_Base!$D22:$EC22)</f>
        <v>14</v>
      </c>
      <c r="S77" s="3">
        <f>SUMIF(Death_Base!$D71:$EC71,Deaths_Day1!S$1,Death_Base!$D22:$EC22)</f>
        <v>27</v>
      </c>
      <c r="T77" s="3">
        <f>SUMIF(Death_Base!$D71:$EC71,Deaths_Day1!T$1,Death_Base!$D22:$EC22)</f>
        <v>28</v>
      </c>
      <c r="U77" s="3">
        <f>SUMIF(Death_Base!$D71:$EC71,Deaths_Day1!U$1,Death_Base!$D22:$EC22)</f>
        <v>41</v>
      </c>
      <c r="V77" s="3">
        <f>SUMIF(Death_Base!$D71:$EC71,Deaths_Day1!V$1,Death_Base!$D22:$EC22)</f>
        <v>54</v>
      </c>
      <c r="W77" s="3">
        <f>SUMIF(Death_Base!$D71:$EC71,Deaths_Day1!W$1,Death_Base!$D22:$EC22)</f>
        <v>75</v>
      </c>
      <c r="X77" s="3">
        <f>SUMIF(Death_Base!$D71:$EC71,Deaths_Day1!X$1,Death_Base!$D22:$EC22)</f>
        <v>98</v>
      </c>
      <c r="Y77" s="3">
        <f>SUMIF(Death_Base!$D71:$EC71,Deaths_Day1!Y$1,Death_Base!$D22:$EC22)</f>
        <v>120</v>
      </c>
      <c r="Z77" s="3">
        <f>SUMIF(Death_Base!$D71:$EC71,Deaths_Day1!Z$1,Death_Base!$D22:$EC22)</f>
        <v>122</v>
      </c>
      <c r="AA77" s="3">
        <f>SUMIF(Death_Base!$D71:$EC71,Deaths_Day1!AA$1,Death_Base!$D22:$EC22)</f>
        <v>153</v>
      </c>
      <c r="AB77" s="3">
        <f>SUMIF(Death_Base!$D71:$EC71,Deaths_Day1!AB$1,Death_Base!$D22:$EC22)</f>
        <v>191</v>
      </c>
      <c r="AC77" s="3">
        <f>SUMIF(Death_Base!$D71:$EC71,Deaths_Day1!AC$1,Death_Base!$D22:$EC22)</f>
        <v>231</v>
      </c>
      <c r="AD77" s="3">
        <f>SUMIF(Death_Base!$D71:$EC71,Deaths_Day1!AD$1,Death_Base!$D22:$EC22)</f>
        <v>264</v>
      </c>
      <c r="AE77" s="3">
        <f>SUMIF(Death_Base!$D71:$EC71,Deaths_Day1!AE$1,Death_Base!$D22:$EC22)</f>
        <v>300</v>
      </c>
      <c r="AF77" s="3">
        <f>SUMIF(Death_Base!$D71:$EC71,Deaths_Day1!AF$1,Death_Base!$D22:$EC22)</f>
        <v>359</v>
      </c>
      <c r="AG77" s="3">
        <f>SUMIF(Death_Base!$D71:$EC71,Deaths_Day1!AG$1,Death_Base!$D22:$EC22)</f>
        <v>433</v>
      </c>
      <c r="AH77" s="3">
        <f>SUMIF(Death_Base!$D71:$EC71,Deaths_Day1!AH$1,Death_Base!$D22:$EC22)</f>
        <v>488</v>
      </c>
      <c r="AI77" s="3">
        <f>SUMIF(Death_Base!$D71:$EC71,Deaths_Day1!AI$1,Death_Base!$D22:$EC22)</f>
        <v>536</v>
      </c>
      <c r="AJ77" s="3">
        <f>SUMIF(Death_Base!$D71:$EC71,Deaths_Day1!AJ$1,Death_Base!$D22:$EC22)</f>
        <v>591</v>
      </c>
      <c r="AK77" s="3">
        <f>SUMIF(Death_Base!$D71:$EC71,Deaths_Day1!AK$1,Death_Base!$D22:$EC22)</f>
        <v>666</v>
      </c>
      <c r="AL77" s="3">
        <f>SUMIF(Death_Base!$D71:$EC71,Deaths_Day1!AL$1,Death_Base!$D22:$EC22)</f>
        <v>715</v>
      </c>
      <c r="AM77" s="3">
        <f>SUMIF(Death_Base!$D71:$EC71,Deaths_Day1!AM$1,Death_Base!$D22:$EC22)</f>
        <v>765</v>
      </c>
      <c r="AN77" s="3">
        <f>SUMIF(Death_Base!$D71:$EC71,Deaths_Day1!AN$1,Death_Base!$D22:$EC22)</f>
        <v>821</v>
      </c>
      <c r="AO77" s="3">
        <f>SUMIF(Death_Base!$D71:$EC71,Deaths_Day1!AO$1,Death_Base!$D22:$EC22)</f>
        <v>895</v>
      </c>
      <c r="AP77" s="3">
        <f>SUMIF(Death_Base!$D71:$EC71,Deaths_Day1!AP$1,Death_Base!$D22:$EC22)</f>
        <v>948</v>
      </c>
      <c r="AQ77" s="3">
        <f>SUMIF(Death_Base!$D71:$EC71,Deaths_Day1!AQ$1,Death_Base!$D22:$EC22)</f>
        <v>1002</v>
      </c>
      <c r="AR77" s="3">
        <f>SUMIF(Death_Base!$D71:$EC71,Deaths_Day1!AR$1,Death_Base!$D22:$EC22)</f>
        <v>1036</v>
      </c>
      <c r="AS77" s="3">
        <f>SUMIF(Death_Base!$D71:$EC71,Deaths_Day1!AS$1,Death_Base!$D22:$EC22)</f>
        <v>1106</v>
      </c>
      <c r="AT77" s="3">
        <f>SUMIF(Death_Base!$D71:$EC71,Deaths_Day1!AT$1,Death_Base!$D22:$EC22)</f>
        <v>1138</v>
      </c>
      <c r="AU77" s="3">
        <f>SUMIF(Death_Base!$D71:$EC71,Deaths_Day1!AU$1,Death_Base!$D22:$EC22)</f>
        <v>1174</v>
      </c>
      <c r="AV77" s="3">
        <f>SUMIF(Death_Base!$D71:$EC71,Deaths_Day1!AV$1,Death_Base!$D22:$EC22)</f>
        <v>1239</v>
      </c>
      <c r="AW77" s="3">
        <f>SUMIF(Death_Base!$D71:$EC71,Deaths_Day1!AW$1,Death_Base!$D22:$EC22)</f>
        <v>1281</v>
      </c>
      <c r="AX77" s="3">
        <f>SUMIF(Death_Base!$D71:$EC71,Deaths_Day1!AX$1,Death_Base!$D22:$EC22)</f>
        <v>1327</v>
      </c>
      <c r="AY77" s="3">
        <f>SUMIF(Death_Base!$D71:$EC71,Deaths_Day1!AY$1,Death_Base!$D22:$EC22)</f>
        <v>1368</v>
      </c>
      <c r="AZ77" s="3">
        <f>SUMIF(Death_Base!$D71:$EC71,Deaths_Day1!AZ$1,Death_Base!$D22:$EC22)</f>
        <v>1393</v>
      </c>
      <c r="BA77" s="3">
        <f>SUMIF(Death_Base!$D71:$EC71,Deaths_Day1!BA$1,Death_Base!$D22:$EC22)</f>
        <v>1429</v>
      </c>
      <c r="BB77" s="3">
        <f>SUMIF(Death_Base!$D71:$EC71,Deaths_Day1!BB$1,Death_Base!$D22:$EC22)</f>
        <v>1478</v>
      </c>
      <c r="BC77" s="3">
        <f>SUMIF(Death_Base!$D71:$EC71,Deaths_Day1!BC$1,Death_Base!$D22:$EC22)</f>
        <v>1509</v>
      </c>
      <c r="BD77" s="3">
        <f>SUMIF(Death_Base!$D71:$EC71,Deaths_Day1!BD$1,Death_Base!$D22:$EC22)</f>
        <v>1549</v>
      </c>
      <c r="BE77" s="3">
        <f>SUMIF(Death_Base!$D71:$EC71,Deaths_Day1!BE$1,Death_Base!$D22:$EC22)</f>
        <v>1589</v>
      </c>
      <c r="BF77" s="3">
        <f>SUMIF(Death_Base!$D71:$EC71,Deaths_Day1!BF$1,Death_Base!$D22:$EC22)</f>
        <v>1599</v>
      </c>
      <c r="BG77" s="3">
        <f>SUMIF(Death_Base!$D71:$EC71,Deaths_Day1!BG$1,Death_Base!$D22:$EC22)</f>
        <v>1610</v>
      </c>
      <c r="BH77" s="3">
        <f>SUMIF(Death_Base!$D71:$EC71,Deaths_Day1!BH$1,Death_Base!$D22:$EC22)</f>
        <v>1665</v>
      </c>
      <c r="BI77" s="3">
        <f>SUMIF(Death_Base!$D71:$EC71,Deaths_Day1!BI$1,Death_Base!$D22:$EC22)</f>
        <v>1699</v>
      </c>
      <c r="BJ77" s="3">
        <f>SUMIF(Death_Base!$D71:$EC71,Deaths_Day1!BJ$1,Death_Base!$D22:$EC22)</f>
        <v>1716</v>
      </c>
      <c r="BK77" s="3">
        <f>SUMIF(Death_Base!$D71:$EC71,Deaths_Day1!BK$1,Death_Base!$D22:$EC22)</f>
        <v>1737</v>
      </c>
      <c r="BL77" s="3">
        <f>SUMIF(Death_Base!$D71:$EC71,Deaths_Day1!BL$1,Death_Base!$D22:$EC22)</f>
        <v>1754</v>
      </c>
      <c r="BM77" s="3">
        <f>SUMIF(Death_Base!$D71:$EC71,Deaths_Day1!BM$1,Death_Base!$D22:$EC22)</f>
        <v>1762</v>
      </c>
      <c r="BN77" s="3">
        <f>SUMIF(Death_Base!$D71:$EC71,Deaths_Day1!BN$1,Death_Base!$D22:$EC22)</f>
        <v>1762</v>
      </c>
      <c r="BO77" s="3">
        <f>SUMIF(Death_Base!$D71:$EC71,Deaths_Day1!BO$1,Death_Base!$D22:$EC22)</f>
        <v>1784</v>
      </c>
      <c r="BP77" s="3">
        <f>SUMIF(Death_Base!$D71:$EC71,Deaths_Day1!BP$1,Death_Base!$D22:$EC22)</f>
        <v>1795</v>
      </c>
      <c r="BQ77" s="3">
        <f>SUMIF(Death_Base!$D71:$EC71,Deaths_Day1!BQ$1,Death_Base!$D22:$EC22)</f>
        <v>1805</v>
      </c>
      <c r="BR77" s="3">
        <f>SUMIF(Death_Base!$D71:$EC71,Deaths_Day1!BR$1,Death_Base!$D22:$EC22)</f>
        <v>1810</v>
      </c>
      <c r="BS77" s="3">
        <f>SUMIF(Death_Base!$D71:$EC71,Deaths_Day1!BS$1,Death_Base!$D22:$EC22)</f>
        <v>1823</v>
      </c>
      <c r="BT77" s="3">
        <f>SUMIF(Death_Base!$D71:$EC71,Deaths_Day1!BT$1,Death_Base!$D22:$EC22)</f>
        <v>1830</v>
      </c>
      <c r="BU77" s="3">
        <f>SUMIF(Death_Base!$D71:$EC71,Deaths_Day1!BU$1,Death_Base!$D22:$EC22)</f>
        <v>1833</v>
      </c>
      <c r="BV77" s="3">
        <f>SUMIF(Death_Base!$D71:$EC71,Deaths_Day1!BV$1,Death_Base!$D22:$EC22)</f>
        <v>1845</v>
      </c>
      <c r="BW77" s="3">
        <f>SUMIF(Death_Base!$D71:$EC71,Deaths_Day1!BW$1,Death_Base!$D22:$EC22)</f>
        <v>1867</v>
      </c>
      <c r="BX77" s="3">
        <f>SUMIF(Death_Base!$D71:$EC71,Deaths_Day1!BX$1,Death_Base!$D22:$EC22)</f>
        <v>1870</v>
      </c>
      <c r="BY77" s="3">
        <f>SUMIF(Death_Base!$D71:$EC71,Deaths_Day1!BY$1,Death_Base!$D22:$EC22)</f>
        <v>1872</v>
      </c>
      <c r="BZ77" s="3">
        <f>SUMIF(Death_Base!$D71:$EC71,Deaths_Day1!BZ$1,Death_Base!$D22:$EC22)</f>
        <v>1878</v>
      </c>
      <c r="CA77" s="3">
        <f>SUMIF(Death_Base!$D71:$EC71,Deaths_Day1!CA$1,Death_Base!$D22:$EC22)</f>
        <v>1879</v>
      </c>
      <c r="CB77" s="3">
        <f>SUMIF(Death_Base!$D71:$EC71,Deaths_Day1!CB$1,Death_Base!$D22:$EC22)</f>
        <v>1881</v>
      </c>
      <c r="CC77" s="3">
        <f>SUMIF(Death_Base!$D71:$EC71,Deaths_Day1!CC$1,Death_Base!$D22:$EC22)</f>
        <v>1886</v>
      </c>
      <c r="CD77" s="3">
        <f>SUMIF(Death_Base!$D71:$EC71,Deaths_Day1!CD$1,Death_Base!$D22:$EC22)</f>
        <v>1891</v>
      </c>
      <c r="CE77" s="3">
        <f>SUMIF(Death_Base!$D71:$EC71,Deaths_Day1!CE$1,Death_Base!$D22:$EC22)</f>
        <v>1892</v>
      </c>
      <c r="CF77" s="3">
        <f>SUMIF(Death_Base!$D71:$EC71,Deaths_Day1!CF$1,Death_Base!$D22:$EC22)</f>
        <v>1898</v>
      </c>
      <c r="CG77" s="3">
        <f>SUMIF(Death_Base!$D71:$EC71,Deaths_Day1!CG$1,Death_Base!$D22:$EC22)</f>
        <v>1903</v>
      </c>
      <c r="CH77" s="3">
        <f>SUMIF(Death_Base!$D71:$EC71,Deaths_Day1!CH$1,Death_Base!$D22:$EC22)</f>
        <v>1905</v>
      </c>
      <c r="CI77" s="3">
        <f>SUMIF(Death_Base!$D71:$EC71,Deaths_Day1!CI$1,Death_Base!$D22:$EC22)</f>
        <v>1906</v>
      </c>
      <c r="CJ77" s="3">
        <f>SUMIF(Death_Base!$D71:$EC71,Deaths_Day1!CJ$1,Death_Base!$D22:$EC22)</f>
        <v>1913</v>
      </c>
      <c r="CK77" s="3">
        <f>SUMIF(Death_Base!$D71:$EC71,Deaths_Day1!CK$1,Death_Base!$D22:$EC22)</f>
        <v>1915</v>
      </c>
      <c r="CL77" s="3">
        <f>SUMIF(Death_Base!$D71:$EC71,Deaths_Day1!CL$1,Death_Base!$D22:$EC22)</f>
        <v>1917</v>
      </c>
      <c r="CM77" s="3">
        <f>SUMIF(Death_Base!$D71:$EC71,Deaths_Day1!CM$1,Death_Base!$D22:$EC22)</f>
        <v>1919</v>
      </c>
      <c r="CN77" s="3">
        <f>SUMIF(Death_Base!$D71:$EC71,Deaths_Day1!CN$1,Death_Base!$D22:$EC22)</f>
        <v>1919</v>
      </c>
      <c r="CO77" s="3">
        <f>SUMIF(Death_Base!$D71:$EC71,Deaths_Day1!CO$1,Death_Base!$D22:$EC22)</f>
        <v>1919</v>
      </c>
      <c r="CP77" s="3">
        <f>SUMIF(Death_Base!$D71:$EC71,Deaths_Day1!CP$1,Death_Base!$D22:$EC22)</f>
        <v>0</v>
      </c>
      <c r="CQ77" s="3">
        <f>SUMIF(Death_Base!$D71:$EC71,Deaths_Day1!CQ$1,Death_Base!$D22:$EC22)</f>
        <v>0</v>
      </c>
      <c r="CR77" s="3">
        <f>SUMIF(Death_Base!$D71:$EC71,Deaths_Day1!CR$1,Death_Base!$D22:$EC22)</f>
        <v>0</v>
      </c>
      <c r="CS77" s="3">
        <f>SUMIF(Death_Base!$D71:$EC71,Deaths_Day1!CS$1,Death_Base!$D22:$EC22)</f>
        <v>0</v>
      </c>
      <c r="CT77" s="3">
        <f>SUMIF(Death_Base!$D71:$EC71,Deaths_Day1!CT$1,Death_Base!$D22:$EC22)</f>
        <v>0</v>
      </c>
      <c r="CU77" s="3">
        <f>SUMIF(Death_Base!$D71:$EC71,Deaths_Day1!CU$1,Death_Base!$D22:$EC22)</f>
        <v>0</v>
      </c>
      <c r="CV77" s="3">
        <f>SUMIF(Death_Base!$D71:$EC71,Deaths_Day1!CV$1,Death_Base!$D22:$EC22)</f>
        <v>0</v>
      </c>
      <c r="CW77" s="3">
        <f>SUMIF(Death_Base!$D71:$EC71,Deaths_Day1!CW$1,Death_Base!$D22:$EC22)</f>
        <v>0</v>
      </c>
      <c r="CX77" s="3">
        <f>SUMIF(Death_Base!$D71:$EC71,Deaths_Day1!CX$1,Death_Base!$D22:$EC22)</f>
        <v>0</v>
      </c>
      <c r="CY77" s="3">
        <f>SUMIF(Death_Base!$D71:$EC71,Deaths_Day1!CY$1,Death_Base!$D22:$EC22)</f>
        <v>0</v>
      </c>
      <c r="CZ77" s="3">
        <f>SUMIF(Death_Base!$D71:$EC71,Deaths_Day1!CZ$1,Death_Base!$D22:$EC22)</f>
        <v>0</v>
      </c>
      <c r="DA77" s="3">
        <f>SUMIF(Death_Base!$D71:$EC71,Deaths_Day1!DA$1,Death_Base!$D22:$EC22)</f>
        <v>0</v>
      </c>
      <c r="DB77" s="3">
        <f>SUMIF(Death_Base!$D71:$EC71,Deaths_Day1!DB$1,Death_Base!$D22:$EC22)</f>
        <v>0</v>
      </c>
      <c r="DC77" s="3">
        <f>SUMIF(Death_Base!$D71:$EC71,Deaths_Day1!DC$1,Death_Base!$D22:$EC22)</f>
        <v>0</v>
      </c>
      <c r="DD77" s="3">
        <f>SUMIF(Death_Base!$D71:$EC71,Deaths_Day1!DD$1,Death_Base!$D22:$EC22)</f>
        <v>0</v>
      </c>
      <c r="DE77" s="3">
        <f>SUMIF(Death_Base!$D71:$EC71,Deaths_Day1!DE$1,Death_Base!$D22:$EC22)</f>
        <v>0</v>
      </c>
      <c r="DF77" s="3">
        <f>SUMIF(Death_Base!$D71:$EC71,Deaths_Day1!DF$1,Death_Base!$D22:$EC22)</f>
        <v>0</v>
      </c>
      <c r="DG77" s="3">
        <f>SUMIF(Death_Base!$D71:$EC71,Deaths_Day1!DG$1,Death_Base!$D22:$EC22)</f>
        <v>0</v>
      </c>
      <c r="DH77" s="3">
        <f>SUMIF(Death_Base!$D71:$EC71,Deaths_Day1!DH$1,Death_Base!$D22:$EC22)</f>
        <v>0</v>
      </c>
      <c r="DI77" s="3">
        <f>SUMIF(Death_Base!$D71:$EC71,Deaths_Day1!DI$1,Death_Base!$D22:$EC22)</f>
        <v>0</v>
      </c>
      <c r="DJ77" s="3">
        <f>SUMIF(Death_Base!$D71:$EC71,Deaths_Day1!DJ$1,Death_Base!$D22:$EC22)</f>
        <v>0</v>
      </c>
      <c r="DK77" s="3">
        <f>SUMIF(Death_Base!$D71:$EC71,Deaths_Day1!DK$1,Death_Base!$D22:$EC22)</f>
        <v>0</v>
      </c>
      <c r="DL77" s="3">
        <f>SUMIF(Death_Base!$D71:$EC71,Deaths_Day1!DL$1,Death_Base!$D22:$EC22)</f>
        <v>0</v>
      </c>
      <c r="DM77" s="3">
        <f>SUMIF(Death_Base!$D71:$EC71,Deaths_Day1!DM$1,Death_Base!$D22:$EC22)</f>
        <v>0</v>
      </c>
      <c r="DN77" s="3">
        <f>SUMIF(Death_Base!$D71:$EC71,Deaths_Day1!DN$1,Death_Base!$D22:$EC22)</f>
        <v>0</v>
      </c>
      <c r="DO77" s="3">
        <f>SUMIF(Death_Base!$D71:$EC71,Deaths_Day1!DO$1,Death_Base!$D22:$EC22)</f>
        <v>0</v>
      </c>
      <c r="DP77" s="3">
        <f>SUMIF(Death_Base!$D71:$EC71,Deaths_Day1!DP$1,Death_Base!$D22:$EC22)</f>
        <v>0</v>
      </c>
      <c r="DQ77" s="3">
        <f>SUMIF(Death_Base!$D71:$EC71,Deaths_Day1!DQ$1,Death_Base!$D22:$EC22)</f>
        <v>0</v>
      </c>
      <c r="DR77" s="3">
        <f>SUMIF(Death_Base!$D71:$EC71,Deaths_Day1!DR$1,Death_Base!$D22:$EC22)</f>
        <v>0</v>
      </c>
      <c r="DS77" s="3">
        <f>SUMIF(Death_Base!$D71:$EC71,Deaths_Day1!DS$1,Death_Base!$D22:$EC22)</f>
        <v>0</v>
      </c>
      <c r="DT77" s="3">
        <f>SUMIF(Death_Base!$D71:$EC71,Deaths_Day1!DT$1,Death_Base!$D22:$EC22)</f>
        <v>0</v>
      </c>
      <c r="DU77" s="3">
        <f>SUMIF(Death_Base!$D71:$EC71,Deaths_Day1!DU$1,Death_Base!$D22:$EC22)</f>
        <v>0</v>
      </c>
      <c r="DV77" s="3">
        <f>SUMIF(Death_Base!$D71:$EC71,Deaths_Day1!DV$1,Death_Base!$D22:$EC22)</f>
        <v>0</v>
      </c>
      <c r="DW77" s="3">
        <f>SUMIF(Death_Base!$D71:$EC71,Deaths_Day1!DW$1,Death_Base!$D22:$EC22)</f>
        <v>0</v>
      </c>
      <c r="DX77" s="3">
        <f>SUMIF(Death_Base!$D71:$EC71,Deaths_Day1!DX$1,Death_Base!$D22:$EC22)</f>
        <v>0</v>
      </c>
      <c r="DY77" s="3">
        <f>SUMIF(Death_Base!$D71:$EC71,Deaths_Day1!DY$1,Death_Base!$D22:$EC22)</f>
        <v>0</v>
      </c>
      <c r="DZ77" s="3">
        <f>SUMIF(Death_Base!$D71:$EC71,Deaths_Day1!DZ$1,Death_Base!$D22:$EC22)</f>
        <v>0</v>
      </c>
      <c r="EA77" s="3">
        <f>SUMIF(Death_Base!$D71:$EC71,Deaths_Day1!EA$1,Death_Base!$D22:$EC22)</f>
        <v>0</v>
      </c>
      <c r="EB77" s="3">
        <f>SUMIF(Death_Base!$D71:$EC71,Deaths_Day1!EB$1,Death_Base!$D22:$EC22)</f>
        <v>0</v>
      </c>
      <c r="EC77" s="3">
        <f>SUMIF(Death_Base!$D71:$EC71,Deaths_Day1!EC$1,Death_Base!$D22:$EC22)</f>
        <v>0</v>
      </c>
      <c r="ED77" s="3">
        <f>SUMIF(Death_Base!$D71:$EC71,Deaths_Day1!ED$1,Death_Base!$D22:$EC22)</f>
        <v>0</v>
      </c>
      <c r="EE77" s="3">
        <f>SUMIF(Death_Base!$D71:$EC71,Deaths_Day1!EE$1,Death_Base!$D22:$EC22)</f>
        <v>0</v>
      </c>
      <c r="EF77" s="3">
        <f>SUMIF(Death_Base!$D71:$EC71,Deaths_Day1!EF$1,Death_Base!$D22:$EC22)</f>
        <v>0</v>
      </c>
      <c r="EG77" s="3"/>
      <c r="EH77" s="3"/>
      <c r="EI77" s="3"/>
      <c r="EJ77" s="3"/>
    </row>
    <row r="81" spans="3:24" x14ac:dyDescent="0.25">
      <c r="C81" t="s">
        <v>143</v>
      </c>
      <c r="D81" t="s">
        <v>204</v>
      </c>
      <c r="G81" t="s">
        <v>406</v>
      </c>
      <c r="H81" t="s">
        <v>586</v>
      </c>
      <c r="I81" t="s">
        <v>611</v>
      </c>
      <c r="J81" t="s">
        <v>848</v>
      </c>
      <c r="K81" t="s">
        <v>921</v>
      </c>
      <c r="L81" t="s">
        <v>1006</v>
      </c>
      <c r="M81" t="s">
        <v>1089</v>
      </c>
      <c r="N81" t="s">
        <v>1218</v>
      </c>
      <c r="O81" t="s">
        <v>1303</v>
      </c>
      <c r="P81" t="s">
        <v>1345</v>
      </c>
      <c r="Q81" t="s">
        <v>1577</v>
      </c>
      <c r="R81" t="s">
        <v>1637</v>
      </c>
      <c r="S81" t="s">
        <v>2095</v>
      </c>
      <c r="T81" t="s">
        <v>1686</v>
      </c>
      <c r="U81" t="s">
        <v>1757</v>
      </c>
      <c r="V81" t="s">
        <v>1805</v>
      </c>
      <c r="W81" t="s">
        <v>2096</v>
      </c>
      <c r="X81" t="s">
        <v>1983</v>
      </c>
    </row>
    <row r="82" spans="3:24" x14ac:dyDescent="0.25">
      <c r="C82" t="s">
        <v>2097</v>
      </c>
      <c r="D82" t="s">
        <v>2097</v>
      </c>
      <c r="G82" t="s">
        <v>2098</v>
      </c>
      <c r="H82" t="s">
        <v>2099</v>
      </c>
      <c r="I82" t="s">
        <v>2099</v>
      </c>
      <c r="J82" t="s">
        <v>2100</v>
      </c>
      <c r="K82" t="s">
        <v>2097</v>
      </c>
      <c r="L82" t="s">
        <v>2097</v>
      </c>
      <c r="M82" t="s">
        <v>2097</v>
      </c>
      <c r="N82" t="s">
        <v>2098</v>
      </c>
      <c r="O82" t="s">
        <v>2100</v>
      </c>
      <c r="P82" t="s">
        <v>2097</v>
      </c>
      <c r="Q82" t="s">
        <v>2097</v>
      </c>
      <c r="R82" t="s">
        <v>2100</v>
      </c>
      <c r="S82" t="s">
        <v>2100</v>
      </c>
      <c r="T82" t="s">
        <v>2098</v>
      </c>
      <c r="U82" t="s">
        <v>2100</v>
      </c>
      <c r="V82" t="s">
        <v>2100</v>
      </c>
      <c r="W82" t="s">
        <v>2100</v>
      </c>
      <c r="X82" t="s">
        <v>2099</v>
      </c>
    </row>
    <row r="83" spans="3:24" x14ac:dyDescent="0.25">
      <c r="C83" t="s">
        <v>2101</v>
      </c>
      <c r="D83" t="s">
        <v>2102</v>
      </c>
      <c r="G83" t="s">
        <v>2102</v>
      </c>
      <c r="H83" t="s">
        <v>2102</v>
      </c>
      <c r="I83" t="s">
        <v>2102</v>
      </c>
      <c r="J83" t="s">
        <v>2102</v>
      </c>
      <c r="K83" t="s">
        <v>2102</v>
      </c>
      <c r="L83" t="s">
        <v>2102</v>
      </c>
      <c r="M83" t="s">
        <v>2102</v>
      </c>
      <c r="N83" t="s">
        <v>2102</v>
      </c>
      <c r="O83" t="s">
        <v>2102</v>
      </c>
      <c r="P83" t="s">
        <v>2102</v>
      </c>
      <c r="Q83" t="s">
        <v>2102</v>
      </c>
      <c r="R83" t="s">
        <v>2102</v>
      </c>
      <c r="S83" t="s">
        <v>2102</v>
      </c>
      <c r="T83" t="s">
        <v>2102</v>
      </c>
      <c r="U83" t="s">
        <v>2102</v>
      </c>
      <c r="V83" t="s">
        <v>2102</v>
      </c>
      <c r="W83" t="s">
        <v>2102</v>
      </c>
      <c r="X83" t="s">
        <v>2102</v>
      </c>
    </row>
  </sheetData>
  <conditionalFormatting sqref="B58:C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93799-4D79-4D92-8216-E9C996909B89}">
  <dimension ref="A2:EH45"/>
  <sheetViews>
    <sheetView tabSelected="1" topLeftCell="B1" zoomScale="85" zoomScaleNormal="85" workbookViewId="0">
      <selection activeCell="B2" sqref="B2"/>
    </sheetView>
  </sheetViews>
  <sheetFormatPr defaultRowHeight="15" x14ac:dyDescent="0.25"/>
  <cols>
    <col min="1" max="1" width="2.42578125" customWidth="1"/>
    <col min="2" max="3" width="10.7109375" bestFit="1" customWidth="1"/>
    <col min="5" max="5" width="14.7109375" bestFit="1" customWidth="1"/>
    <col min="6" max="6" width="18.85546875" bestFit="1" customWidth="1"/>
    <col min="7" max="8" width="18.85546875" customWidth="1"/>
    <col min="9" max="27" width="9.28515625" bestFit="1" customWidth="1"/>
    <col min="28" max="46" width="9.5703125" bestFit="1" customWidth="1"/>
    <col min="47" max="108" width="10.5703125" bestFit="1" customWidth="1"/>
    <col min="109" max="109" width="9.5703125" bestFit="1" customWidth="1"/>
    <col min="110" max="114" width="10.5703125" bestFit="1" customWidth="1"/>
    <col min="115" max="138" width="9.5703125" bestFit="1" customWidth="1"/>
  </cols>
  <sheetData>
    <row r="2" spans="1:138" x14ac:dyDescent="0.25">
      <c r="B2" t="s">
        <v>2084</v>
      </c>
      <c r="C2" t="s">
        <v>2094</v>
      </c>
      <c r="D2" t="s">
        <v>0</v>
      </c>
      <c r="I2" t="s">
        <v>2084</v>
      </c>
      <c r="J2" t="s">
        <v>2085</v>
      </c>
      <c r="K2" t="s">
        <v>2086</v>
      </c>
      <c r="L2" t="s">
        <v>2087</v>
      </c>
      <c r="M2" t="s">
        <v>2088</v>
      </c>
      <c r="N2" t="s">
        <v>2089</v>
      </c>
      <c r="O2" t="s">
        <v>2090</v>
      </c>
      <c r="P2" t="s">
        <v>2091</v>
      </c>
      <c r="Q2" t="s">
        <v>2092</v>
      </c>
      <c r="R2" t="s">
        <v>2093</v>
      </c>
      <c r="S2" t="s">
        <v>2103</v>
      </c>
      <c r="T2" t="s">
        <v>2104</v>
      </c>
      <c r="U2" t="s">
        <v>2105</v>
      </c>
      <c r="V2" t="s">
        <v>2106</v>
      </c>
      <c r="W2" t="s">
        <v>2107</v>
      </c>
      <c r="X2" t="s">
        <v>2108</v>
      </c>
      <c r="Y2" t="s">
        <v>2109</v>
      </c>
      <c r="Z2" t="s">
        <v>2110</v>
      </c>
      <c r="AA2" t="s">
        <v>2111</v>
      </c>
      <c r="AB2" t="s">
        <v>2112</v>
      </c>
      <c r="AC2" t="s">
        <v>2113</v>
      </c>
      <c r="AD2" t="s">
        <v>2114</v>
      </c>
      <c r="AE2" t="s">
        <v>2115</v>
      </c>
      <c r="AF2" t="s">
        <v>2116</v>
      </c>
      <c r="AG2" t="s">
        <v>2117</v>
      </c>
      <c r="AH2" t="s">
        <v>2118</v>
      </c>
      <c r="AI2" t="s">
        <v>2119</v>
      </c>
      <c r="AJ2" t="s">
        <v>2120</v>
      </c>
      <c r="AK2" t="s">
        <v>2121</v>
      </c>
      <c r="AL2" t="s">
        <v>2122</v>
      </c>
      <c r="AM2" t="s">
        <v>2123</v>
      </c>
      <c r="AN2" t="s">
        <v>2124</v>
      </c>
      <c r="AO2" t="s">
        <v>2125</v>
      </c>
      <c r="AP2" t="s">
        <v>2126</v>
      </c>
      <c r="AQ2" t="s">
        <v>2127</v>
      </c>
      <c r="AR2" t="s">
        <v>2128</v>
      </c>
      <c r="AS2" t="s">
        <v>2129</v>
      </c>
      <c r="AT2" t="s">
        <v>2130</v>
      </c>
      <c r="AU2" t="s">
        <v>2131</v>
      </c>
      <c r="AV2" t="s">
        <v>2132</v>
      </c>
      <c r="AW2" t="s">
        <v>2133</v>
      </c>
      <c r="AX2" t="s">
        <v>2134</v>
      </c>
      <c r="AY2" t="s">
        <v>2135</v>
      </c>
      <c r="AZ2" t="s">
        <v>2136</v>
      </c>
      <c r="BA2" t="s">
        <v>2137</v>
      </c>
      <c r="BB2" t="s">
        <v>2138</v>
      </c>
      <c r="BC2" t="s">
        <v>2139</v>
      </c>
      <c r="BD2" t="s">
        <v>2140</v>
      </c>
      <c r="BE2" t="s">
        <v>2141</v>
      </c>
      <c r="BF2" t="s">
        <v>2142</v>
      </c>
      <c r="BG2" t="s">
        <v>2143</v>
      </c>
      <c r="BH2" t="s">
        <v>2144</v>
      </c>
      <c r="BI2" t="s">
        <v>2145</v>
      </c>
      <c r="BJ2" t="s">
        <v>2146</v>
      </c>
      <c r="BK2" t="s">
        <v>2147</v>
      </c>
      <c r="BL2" t="s">
        <v>2148</v>
      </c>
      <c r="BM2" t="s">
        <v>2149</v>
      </c>
      <c r="BN2" t="s">
        <v>2150</v>
      </c>
      <c r="BO2" t="s">
        <v>2151</v>
      </c>
      <c r="BP2" t="s">
        <v>2152</v>
      </c>
      <c r="BQ2" t="s">
        <v>2153</v>
      </c>
      <c r="BR2" t="s">
        <v>2154</v>
      </c>
      <c r="BS2" t="s">
        <v>2155</v>
      </c>
      <c r="BT2" t="s">
        <v>2156</v>
      </c>
      <c r="BU2" t="s">
        <v>2157</v>
      </c>
      <c r="BV2" t="s">
        <v>2158</v>
      </c>
      <c r="BW2" t="s">
        <v>2159</v>
      </c>
      <c r="BX2" t="s">
        <v>2160</v>
      </c>
      <c r="BY2" t="s">
        <v>2161</v>
      </c>
      <c r="BZ2" t="s">
        <v>2162</v>
      </c>
      <c r="CA2" t="s">
        <v>2163</v>
      </c>
      <c r="CB2" t="s">
        <v>2164</v>
      </c>
      <c r="CC2" t="s">
        <v>2165</v>
      </c>
      <c r="CD2" t="s">
        <v>2166</v>
      </c>
      <c r="CE2" t="s">
        <v>2167</v>
      </c>
      <c r="CF2" t="s">
        <v>2168</v>
      </c>
      <c r="CG2" t="s">
        <v>2169</v>
      </c>
      <c r="CH2" t="s">
        <v>2170</v>
      </c>
      <c r="CI2" t="s">
        <v>2171</v>
      </c>
      <c r="CJ2" t="s">
        <v>2172</v>
      </c>
      <c r="CK2" t="s">
        <v>2173</v>
      </c>
      <c r="CL2" t="s">
        <v>2174</v>
      </c>
      <c r="CM2" t="s">
        <v>2175</v>
      </c>
      <c r="CN2" t="s">
        <v>2176</v>
      </c>
      <c r="CO2" t="s">
        <v>2177</v>
      </c>
      <c r="CP2" t="s">
        <v>2178</v>
      </c>
      <c r="CQ2" t="s">
        <v>2179</v>
      </c>
      <c r="CR2" t="s">
        <v>2180</v>
      </c>
      <c r="CS2" t="s">
        <v>2181</v>
      </c>
      <c r="CT2" t="s">
        <v>2182</v>
      </c>
      <c r="CU2" t="s">
        <v>2183</v>
      </c>
      <c r="CV2" t="s">
        <v>2184</v>
      </c>
      <c r="CW2" t="s">
        <v>2185</v>
      </c>
      <c r="CX2" t="s">
        <v>2186</v>
      </c>
      <c r="CY2" t="s">
        <v>2187</v>
      </c>
      <c r="CZ2" t="s">
        <v>2188</v>
      </c>
      <c r="DA2" t="s">
        <v>2189</v>
      </c>
      <c r="DB2" t="s">
        <v>2190</v>
      </c>
      <c r="DC2" t="s">
        <v>2191</v>
      </c>
      <c r="DD2" t="s">
        <v>2192</v>
      </c>
      <c r="DE2" t="s">
        <v>2193</v>
      </c>
      <c r="DF2" t="s">
        <v>2194</v>
      </c>
      <c r="DG2" t="s">
        <v>2195</v>
      </c>
      <c r="DH2" t="s">
        <v>2196</v>
      </c>
      <c r="DI2" t="s">
        <v>2197</v>
      </c>
      <c r="DJ2" t="s">
        <v>2198</v>
      </c>
      <c r="DK2" t="s">
        <v>2199</v>
      </c>
      <c r="DL2" t="s">
        <v>2200</v>
      </c>
      <c r="DM2" t="s">
        <v>2201</v>
      </c>
      <c r="DN2" t="s">
        <v>2202</v>
      </c>
      <c r="DO2" t="s">
        <v>2203</v>
      </c>
      <c r="DP2" t="s">
        <v>2204</v>
      </c>
      <c r="DQ2" t="s">
        <v>2205</v>
      </c>
      <c r="DR2" t="s">
        <v>2206</v>
      </c>
      <c r="DS2" t="s">
        <v>2207</v>
      </c>
      <c r="DT2" t="s">
        <v>2208</v>
      </c>
      <c r="DU2" t="s">
        <v>2209</v>
      </c>
      <c r="DV2" t="s">
        <v>2210</v>
      </c>
      <c r="DW2" t="s">
        <v>2211</v>
      </c>
      <c r="DX2" t="s">
        <v>2212</v>
      </c>
      <c r="DY2" t="s">
        <v>2213</v>
      </c>
      <c r="DZ2" t="s">
        <v>2214</v>
      </c>
      <c r="EA2" t="s">
        <v>2215</v>
      </c>
      <c r="EB2" t="s">
        <v>2216</v>
      </c>
      <c r="EC2" t="s">
        <v>2217</v>
      </c>
      <c r="ED2" t="s">
        <v>2218</v>
      </c>
      <c r="EE2" t="s">
        <v>2219</v>
      </c>
      <c r="EF2" t="s">
        <v>2220</v>
      </c>
      <c r="EG2" t="s">
        <v>2221</v>
      </c>
      <c r="EH2" t="s">
        <v>2222</v>
      </c>
    </row>
    <row r="3" spans="1:138" x14ac:dyDescent="0.25">
      <c r="A3">
        <v>1</v>
      </c>
      <c r="B3" s="1">
        <v>43898</v>
      </c>
      <c r="C3" s="1">
        <v>43982</v>
      </c>
      <c r="D3" t="s">
        <v>143</v>
      </c>
      <c r="E3" t="s">
        <v>2097</v>
      </c>
      <c r="F3" t="s">
        <v>2101</v>
      </c>
      <c r="G3" t="s">
        <v>2223</v>
      </c>
      <c r="H3" t="s">
        <v>2227</v>
      </c>
      <c r="I3">
        <v>1</v>
      </c>
      <c r="J3">
        <v>1</v>
      </c>
      <c r="K3">
        <v>1</v>
      </c>
      <c r="L3">
        <v>1</v>
      </c>
      <c r="M3">
        <v>1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3</v>
      </c>
      <c r="U3">
        <v>3</v>
      </c>
      <c r="V3">
        <v>4</v>
      </c>
      <c r="W3">
        <v>4</v>
      </c>
      <c r="X3">
        <v>4</v>
      </c>
      <c r="Y3">
        <v>6</v>
      </c>
      <c r="Z3">
        <v>8</v>
      </c>
      <c r="AA3">
        <v>9</v>
      </c>
      <c r="AB3">
        <v>13</v>
      </c>
      <c r="AC3">
        <v>18</v>
      </c>
      <c r="AD3">
        <v>19</v>
      </c>
      <c r="AE3">
        <v>23</v>
      </c>
      <c r="AF3">
        <v>27</v>
      </c>
      <c r="AG3">
        <v>28</v>
      </c>
      <c r="AH3">
        <v>36</v>
      </c>
      <c r="AI3">
        <v>39</v>
      </c>
      <c r="AJ3">
        <v>43</v>
      </c>
      <c r="AK3">
        <v>44</v>
      </c>
      <c r="AL3">
        <v>48</v>
      </c>
      <c r="AM3">
        <v>56</v>
      </c>
      <c r="AN3">
        <v>63</v>
      </c>
      <c r="AO3">
        <v>72</v>
      </c>
      <c r="AP3">
        <v>82</v>
      </c>
      <c r="AQ3">
        <v>83</v>
      </c>
      <c r="AR3">
        <v>90</v>
      </c>
      <c r="AS3">
        <v>97</v>
      </c>
      <c r="AT3">
        <v>102</v>
      </c>
      <c r="AU3">
        <v>111</v>
      </c>
      <c r="AV3">
        <v>115</v>
      </c>
      <c r="AW3">
        <v>123</v>
      </c>
      <c r="AX3">
        <v>129</v>
      </c>
      <c r="AY3">
        <v>132</v>
      </c>
      <c r="AZ3">
        <v>136</v>
      </c>
      <c r="BA3">
        <v>147</v>
      </c>
      <c r="BB3">
        <v>152</v>
      </c>
      <c r="BC3">
        <v>165</v>
      </c>
      <c r="BD3">
        <v>176</v>
      </c>
      <c r="BE3">
        <v>185</v>
      </c>
      <c r="BF3">
        <v>192</v>
      </c>
      <c r="BG3">
        <v>197</v>
      </c>
      <c r="BH3">
        <v>207</v>
      </c>
      <c r="BI3">
        <v>214</v>
      </c>
      <c r="BJ3">
        <v>218</v>
      </c>
      <c r="BK3">
        <v>225</v>
      </c>
      <c r="BL3">
        <v>237</v>
      </c>
      <c r="BM3">
        <v>246</v>
      </c>
      <c r="BN3">
        <v>260</v>
      </c>
      <c r="BO3">
        <v>264</v>
      </c>
      <c r="BP3">
        <v>273</v>
      </c>
      <c r="BQ3">
        <v>282</v>
      </c>
      <c r="BR3">
        <v>293</v>
      </c>
      <c r="BS3">
        <v>300</v>
      </c>
      <c r="BT3">
        <v>305</v>
      </c>
      <c r="BU3">
        <v>314</v>
      </c>
      <c r="BV3">
        <v>319</v>
      </c>
      <c r="BW3">
        <v>329</v>
      </c>
      <c r="BX3">
        <v>353</v>
      </c>
      <c r="BY3">
        <v>356</v>
      </c>
      <c r="BZ3">
        <v>363</v>
      </c>
      <c r="CA3">
        <v>373</v>
      </c>
      <c r="CB3">
        <v>382</v>
      </c>
      <c r="CC3">
        <v>393</v>
      </c>
      <c r="CD3">
        <v>403</v>
      </c>
      <c r="CE3">
        <v>416</v>
      </c>
      <c r="CF3">
        <v>433</v>
      </c>
      <c r="CG3">
        <v>445</v>
      </c>
      <c r="CH3">
        <v>452</v>
      </c>
      <c r="CI3">
        <v>467</v>
      </c>
      <c r="CJ3">
        <v>484</v>
      </c>
      <c r="CK3">
        <v>500</v>
      </c>
      <c r="CL3">
        <v>508</v>
      </c>
      <c r="CM3">
        <v>520</v>
      </c>
      <c r="CN3">
        <v>528</v>
      </c>
    </row>
    <row r="4" spans="1:138" x14ac:dyDescent="0.25">
      <c r="A4">
        <v>1</v>
      </c>
      <c r="B4" s="1">
        <v>43891</v>
      </c>
      <c r="C4" s="1">
        <v>43982</v>
      </c>
      <c r="D4" t="s">
        <v>204</v>
      </c>
      <c r="E4" t="s">
        <v>2097</v>
      </c>
      <c r="F4" t="s">
        <v>2101</v>
      </c>
      <c r="G4" t="s">
        <v>2223</v>
      </c>
      <c r="H4" t="s">
        <v>2227</v>
      </c>
      <c r="I4">
        <v>1</v>
      </c>
      <c r="J4">
        <v>1</v>
      </c>
      <c r="K4">
        <v>1</v>
      </c>
      <c r="L4">
        <v>2</v>
      </c>
      <c r="M4">
        <v>2</v>
      </c>
      <c r="N4">
        <v>2</v>
      </c>
      <c r="O4">
        <v>2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5</v>
      </c>
      <c r="Z4">
        <v>6</v>
      </c>
      <c r="AA4">
        <v>6</v>
      </c>
      <c r="AB4">
        <v>7</v>
      </c>
      <c r="AC4">
        <v>7</v>
      </c>
      <c r="AD4">
        <v>7</v>
      </c>
      <c r="AE4">
        <v>7</v>
      </c>
      <c r="AF4">
        <v>8</v>
      </c>
      <c r="AG4">
        <v>8</v>
      </c>
      <c r="AH4">
        <v>13</v>
      </c>
      <c r="AI4">
        <v>13</v>
      </c>
      <c r="AJ4">
        <v>14</v>
      </c>
      <c r="AK4">
        <v>16</v>
      </c>
      <c r="AL4">
        <v>17</v>
      </c>
      <c r="AM4">
        <v>18</v>
      </c>
      <c r="AN4">
        <v>20</v>
      </c>
      <c r="AO4">
        <v>24</v>
      </c>
      <c r="AP4">
        <v>28</v>
      </c>
      <c r="AQ4">
        <v>30</v>
      </c>
      <c r="AR4">
        <v>35</v>
      </c>
      <c r="AS4">
        <v>40</v>
      </c>
      <c r="AT4">
        <v>45</v>
      </c>
      <c r="AU4">
        <v>50</v>
      </c>
      <c r="AV4">
        <v>51</v>
      </c>
      <c r="AW4">
        <v>54</v>
      </c>
      <c r="AX4">
        <v>57</v>
      </c>
      <c r="AY4">
        <v>60</v>
      </c>
      <c r="AZ4">
        <v>61</v>
      </c>
      <c r="BA4">
        <v>62</v>
      </c>
      <c r="BB4">
        <v>63</v>
      </c>
      <c r="BC4">
        <v>63</v>
      </c>
      <c r="BD4">
        <v>66</v>
      </c>
      <c r="BE4">
        <v>67</v>
      </c>
      <c r="BF4">
        <v>67</v>
      </c>
      <c r="BG4">
        <v>67</v>
      </c>
      <c r="BH4">
        <v>67</v>
      </c>
      <c r="BI4">
        <v>67</v>
      </c>
      <c r="BJ4">
        <v>75</v>
      </c>
      <c r="BK4">
        <v>79</v>
      </c>
      <c r="BL4">
        <v>80</v>
      </c>
      <c r="BM4">
        <v>83</v>
      </c>
      <c r="BN4">
        <v>83</v>
      </c>
      <c r="BO4">
        <v>89</v>
      </c>
      <c r="BP4">
        <v>91</v>
      </c>
      <c r="BQ4">
        <v>93</v>
      </c>
      <c r="BR4">
        <v>93</v>
      </c>
      <c r="BS4">
        <v>94</v>
      </c>
      <c r="BT4">
        <v>95</v>
      </c>
      <c r="BU4">
        <v>96</v>
      </c>
      <c r="BV4">
        <v>97</v>
      </c>
      <c r="BW4">
        <v>97</v>
      </c>
      <c r="BX4">
        <v>97</v>
      </c>
      <c r="BY4">
        <v>97</v>
      </c>
      <c r="BZ4">
        <v>97</v>
      </c>
      <c r="CA4">
        <v>97</v>
      </c>
      <c r="CB4">
        <v>97</v>
      </c>
      <c r="CC4">
        <v>98</v>
      </c>
      <c r="CD4">
        <v>98</v>
      </c>
      <c r="CE4">
        <v>98</v>
      </c>
      <c r="CF4">
        <v>98</v>
      </c>
      <c r="CG4">
        <v>98</v>
      </c>
      <c r="CH4">
        <v>99</v>
      </c>
      <c r="CI4">
        <v>99</v>
      </c>
      <c r="CJ4">
        <v>100</v>
      </c>
      <c r="CK4">
        <v>100</v>
      </c>
      <c r="CL4">
        <v>101</v>
      </c>
      <c r="CM4">
        <v>101</v>
      </c>
      <c r="CN4">
        <v>102</v>
      </c>
      <c r="CO4">
        <v>102</v>
      </c>
      <c r="CP4">
        <v>102</v>
      </c>
      <c r="CQ4">
        <v>103</v>
      </c>
      <c r="CR4">
        <v>103</v>
      </c>
      <c r="CS4">
        <v>103</v>
      </c>
      <c r="CT4">
        <v>103</v>
      </c>
      <c r="CU4">
        <v>103</v>
      </c>
    </row>
    <row r="5" spans="1:138" x14ac:dyDescent="0.25">
      <c r="A5">
        <v>1</v>
      </c>
      <c r="B5" s="1">
        <v>43907</v>
      </c>
      <c r="C5" s="1">
        <v>43982</v>
      </c>
      <c r="D5" t="s">
        <v>406</v>
      </c>
      <c r="E5" t="s">
        <v>2098</v>
      </c>
      <c r="F5" t="s">
        <v>2101</v>
      </c>
      <c r="G5" t="s">
        <v>2225</v>
      </c>
      <c r="H5" t="s">
        <v>2227</v>
      </c>
      <c r="I5">
        <v>1</v>
      </c>
      <c r="J5">
        <v>3</v>
      </c>
      <c r="K5">
        <v>6</v>
      </c>
      <c r="L5">
        <v>11</v>
      </c>
      <c r="M5">
        <v>15</v>
      </c>
      <c r="N5">
        <v>25</v>
      </c>
      <c r="O5">
        <v>34</v>
      </c>
      <c r="P5">
        <v>46</v>
      </c>
      <c r="Q5">
        <v>59</v>
      </c>
      <c r="R5">
        <v>77</v>
      </c>
      <c r="S5">
        <v>92</v>
      </c>
      <c r="T5">
        <v>111</v>
      </c>
      <c r="U5">
        <v>136</v>
      </c>
      <c r="V5">
        <v>159</v>
      </c>
      <c r="W5">
        <v>201</v>
      </c>
      <c r="X5">
        <v>240</v>
      </c>
      <c r="Y5">
        <v>324</v>
      </c>
      <c r="Z5">
        <v>359</v>
      </c>
      <c r="AA5">
        <v>445</v>
      </c>
      <c r="AB5">
        <v>486</v>
      </c>
      <c r="AC5">
        <v>564</v>
      </c>
      <c r="AD5">
        <v>686</v>
      </c>
      <c r="AE5">
        <v>819</v>
      </c>
      <c r="AF5">
        <v>950</v>
      </c>
      <c r="AG5">
        <v>1057</v>
      </c>
      <c r="AH5">
        <v>1124</v>
      </c>
      <c r="AI5">
        <v>1223</v>
      </c>
      <c r="AJ5">
        <v>1328</v>
      </c>
      <c r="AK5">
        <v>1532</v>
      </c>
      <c r="AL5">
        <v>1736</v>
      </c>
      <c r="AM5">
        <v>1924</v>
      </c>
      <c r="AN5">
        <v>2141</v>
      </c>
      <c r="AO5">
        <v>2354</v>
      </c>
      <c r="AP5">
        <v>2462</v>
      </c>
      <c r="AQ5">
        <v>2587</v>
      </c>
      <c r="AR5">
        <v>2741</v>
      </c>
      <c r="AS5">
        <v>2906</v>
      </c>
      <c r="AT5">
        <v>3331</v>
      </c>
      <c r="AU5">
        <v>3704</v>
      </c>
      <c r="AV5">
        <v>4057</v>
      </c>
      <c r="AW5">
        <v>4286</v>
      </c>
      <c r="AX5">
        <v>4603</v>
      </c>
      <c r="AY5">
        <v>5083</v>
      </c>
      <c r="AZ5">
        <v>5513</v>
      </c>
      <c r="BA5">
        <v>6006</v>
      </c>
      <c r="BB5">
        <v>6412</v>
      </c>
      <c r="BC5">
        <v>6761</v>
      </c>
      <c r="BD5">
        <v>7051</v>
      </c>
      <c r="BE5">
        <v>7367</v>
      </c>
      <c r="BF5">
        <v>7938</v>
      </c>
      <c r="BG5">
        <v>8588</v>
      </c>
      <c r="BH5">
        <v>9190</v>
      </c>
      <c r="BI5">
        <v>10017</v>
      </c>
      <c r="BJ5">
        <v>10656</v>
      </c>
      <c r="BK5">
        <v>11123</v>
      </c>
      <c r="BL5">
        <v>11653</v>
      </c>
      <c r="BM5">
        <v>12461</v>
      </c>
      <c r="BN5">
        <v>13240</v>
      </c>
      <c r="BO5">
        <v>13999</v>
      </c>
      <c r="BP5">
        <v>14962</v>
      </c>
      <c r="BQ5">
        <v>15662</v>
      </c>
      <c r="BR5">
        <v>16118</v>
      </c>
      <c r="BS5">
        <v>16853</v>
      </c>
      <c r="BT5">
        <v>17983</v>
      </c>
      <c r="BU5">
        <v>18859</v>
      </c>
      <c r="BV5">
        <v>20047</v>
      </c>
      <c r="BW5">
        <v>21048</v>
      </c>
      <c r="BX5">
        <v>22013</v>
      </c>
      <c r="BY5">
        <v>22666</v>
      </c>
      <c r="BZ5">
        <v>23473</v>
      </c>
      <c r="CA5">
        <v>24512</v>
      </c>
      <c r="CB5">
        <v>25598</v>
      </c>
      <c r="CC5">
        <v>26754</v>
      </c>
      <c r="CD5">
        <v>27878</v>
      </c>
      <c r="CE5">
        <v>28834</v>
      </c>
    </row>
    <row r="6" spans="1:138" x14ac:dyDescent="0.25">
      <c r="A6">
        <v>1</v>
      </c>
      <c r="B6" s="1">
        <v>43912</v>
      </c>
      <c r="C6" s="1">
        <v>43982</v>
      </c>
      <c r="D6" t="s">
        <v>586</v>
      </c>
      <c r="E6" t="s">
        <v>2099</v>
      </c>
      <c r="F6" t="s">
        <v>2101</v>
      </c>
      <c r="G6" t="s">
        <v>2224</v>
      </c>
      <c r="H6" t="s">
        <v>2227</v>
      </c>
      <c r="I6">
        <v>1</v>
      </c>
      <c r="J6">
        <v>2</v>
      </c>
      <c r="K6">
        <v>2</v>
      </c>
      <c r="L6">
        <v>3</v>
      </c>
      <c r="M6">
        <v>4</v>
      </c>
      <c r="N6">
        <v>5</v>
      </c>
      <c r="O6">
        <v>6</v>
      </c>
      <c r="P6">
        <v>7</v>
      </c>
      <c r="Q6">
        <v>8</v>
      </c>
      <c r="R6">
        <v>12</v>
      </c>
      <c r="S6">
        <v>16</v>
      </c>
      <c r="T6">
        <v>18</v>
      </c>
      <c r="U6">
        <v>22</v>
      </c>
      <c r="V6">
        <v>27</v>
      </c>
      <c r="W6">
        <v>34</v>
      </c>
      <c r="X6">
        <v>37</v>
      </c>
      <c r="Y6">
        <v>43</v>
      </c>
      <c r="Z6">
        <v>48</v>
      </c>
      <c r="AA6">
        <v>57</v>
      </c>
      <c r="AB6">
        <v>65</v>
      </c>
      <c r="AC6">
        <v>73</v>
      </c>
      <c r="AD6">
        <v>80</v>
      </c>
      <c r="AE6">
        <v>82</v>
      </c>
      <c r="AF6">
        <v>92</v>
      </c>
      <c r="AG6">
        <v>94</v>
      </c>
      <c r="AH6">
        <v>105</v>
      </c>
      <c r="AI6">
        <v>116</v>
      </c>
      <c r="AJ6">
        <v>126</v>
      </c>
      <c r="AK6">
        <v>133</v>
      </c>
      <c r="AL6">
        <v>139</v>
      </c>
      <c r="AM6">
        <v>147</v>
      </c>
      <c r="AN6">
        <v>160</v>
      </c>
      <c r="AO6">
        <v>168</v>
      </c>
      <c r="AP6">
        <v>174</v>
      </c>
      <c r="AQ6">
        <v>181</v>
      </c>
      <c r="AR6">
        <v>189</v>
      </c>
      <c r="AS6">
        <v>198</v>
      </c>
      <c r="AT6">
        <v>207</v>
      </c>
      <c r="AU6">
        <v>216</v>
      </c>
      <c r="AV6">
        <v>227</v>
      </c>
      <c r="AW6">
        <v>234</v>
      </c>
      <c r="AX6">
        <v>247</v>
      </c>
      <c r="AY6">
        <v>260</v>
      </c>
      <c r="AZ6">
        <v>270</v>
      </c>
      <c r="BA6">
        <v>275</v>
      </c>
      <c r="BB6">
        <v>281</v>
      </c>
      <c r="BC6">
        <v>285</v>
      </c>
      <c r="BD6">
        <v>294</v>
      </c>
      <c r="BE6">
        <v>304</v>
      </c>
      <c r="BF6">
        <v>312</v>
      </c>
      <c r="BG6">
        <v>323</v>
      </c>
      <c r="BH6">
        <v>335</v>
      </c>
      <c r="BI6">
        <v>346</v>
      </c>
      <c r="BJ6">
        <v>368</v>
      </c>
      <c r="BK6">
        <v>394</v>
      </c>
      <c r="BL6">
        <v>421</v>
      </c>
      <c r="BM6">
        <v>450</v>
      </c>
      <c r="BN6">
        <v>478</v>
      </c>
      <c r="BO6">
        <v>509</v>
      </c>
      <c r="BP6">
        <v>544</v>
      </c>
      <c r="BQ6">
        <v>589</v>
      </c>
      <c r="BR6">
        <v>630</v>
      </c>
      <c r="BS6">
        <v>673</v>
      </c>
      <c r="BT6">
        <v>718</v>
      </c>
      <c r="BU6">
        <v>761</v>
      </c>
      <c r="BV6">
        <v>806</v>
      </c>
      <c r="BW6">
        <v>841</v>
      </c>
      <c r="BX6">
        <v>890</v>
      </c>
      <c r="BY6">
        <v>944</v>
      </c>
      <c r="BZ6">
        <v>997</v>
      </c>
    </row>
    <row r="7" spans="1:138" x14ac:dyDescent="0.25">
      <c r="A7">
        <v>1</v>
      </c>
      <c r="B7" s="1">
        <v>43852</v>
      </c>
      <c r="C7" s="1">
        <v>43982</v>
      </c>
      <c r="D7" t="s">
        <v>611</v>
      </c>
      <c r="E7" t="s">
        <v>2099</v>
      </c>
      <c r="F7" t="s">
        <v>2102</v>
      </c>
      <c r="G7" t="s">
        <v>2224</v>
      </c>
      <c r="H7" t="s">
        <v>2228</v>
      </c>
      <c r="I7">
        <v>17</v>
      </c>
      <c r="J7">
        <v>18</v>
      </c>
      <c r="K7">
        <v>26</v>
      </c>
      <c r="L7">
        <v>42</v>
      </c>
      <c r="M7">
        <v>56</v>
      </c>
      <c r="N7">
        <v>82</v>
      </c>
      <c r="O7">
        <v>131</v>
      </c>
      <c r="P7">
        <v>133</v>
      </c>
      <c r="Q7">
        <v>171</v>
      </c>
      <c r="R7">
        <v>213</v>
      </c>
      <c r="S7">
        <v>259</v>
      </c>
      <c r="T7">
        <v>361</v>
      </c>
      <c r="U7">
        <v>425</v>
      </c>
      <c r="V7">
        <v>491</v>
      </c>
      <c r="W7">
        <v>563</v>
      </c>
      <c r="X7">
        <v>633</v>
      </c>
      <c r="Y7">
        <v>718</v>
      </c>
      <c r="Z7">
        <v>805</v>
      </c>
      <c r="AA7">
        <v>905</v>
      </c>
      <c r="AB7">
        <v>1012</v>
      </c>
      <c r="AC7">
        <v>1112</v>
      </c>
      <c r="AD7">
        <v>1117</v>
      </c>
      <c r="AE7">
        <v>1369</v>
      </c>
      <c r="AF7">
        <v>1521</v>
      </c>
      <c r="AG7">
        <v>1663</v>
      </c>
      <c r="AH7">
        <v>1766</v>
      </c>
      <c r="AI7">
        <v>1864</v>
      </c>
      <c r="AJ7">
        <v>2003</v>
      </c>
      <c r="AK7">
        <v>2116</v>
      </c>
      <c r="AL7">
        <v>2238</v>
      </c>
      <c r="AM7">
        <v>2238</v>
      </c>
      <c r="AN7">
        <v>2443</v>
      </c>
      <c r="AO7">
        <v>2445</v>
      </c>
      <c r="AP7">
        <v>2595</v>
      </c>
      <c r="AQ7">
        <v>2665</v>
      </c>
      <c r="AR7">
        <v>2717</v>
      </c>
      <c r="AS7">
        <v>2746</v>
      </c>
      <c r="AT7">
        <v>2790</v>
      </c>
      <c r="AU7">
        <v>2837</v>
      </c>
      <c r="AV7">
        <v>2872</v>
      </c>
      <c r="AW7">
        <v>2914</v>
      </c>
      <c r="AX7">
        <v>2947</v>
      </c>
      <c r="AY7">
        <v>2983</v>
      </c>
      <c r="AZ7">
        <v>3015</v>
      </c>
      <c r="BA7">
        <v>3044</v>
      </c>
      <c r="BB7">
        <v>3072</v>
      </c>
      <c r="BC7">
        <v>3100</v>
      </c>
      <c r="BD7">
        <v>3123</v>
      </c>
      <c r="BE7">
        <v>3139</v>
      </c>
      <c r="BF7">
        <v>3161</v>
      </c>
      <c r="BG7">
        <v>3172</v>
      </c>
      <c r="BH7">
        <v>3180</v>
      </c>
      <c r="BI7">
        <v>3193</v>
      </c>
      <c r="BJ7">
        <v>3203</v>
      </c>
      <c r="BK7">
        <v>3217</v>
      </c>
      <c r="BL7">
        <v>3230</v>
      </c>
      <c r="BM7">
        <v>3241</v>
      </c>
      <c r="BN7">
        <v>3249</v>
      </c>
      <c r="BO7">
        <v>3253</v>
      </c>
      <c r="BP7">
        <v>3259</v>
      </c>
      <c r="BQ7">
        <v>3274</v>
      </c>
      <c r="BR7">
        <v>3274</v>
      </c>
      <c r="BS7">
        <v>3281</v>
      </c>
      <c r="BT7">
        <v>3285</v>
      </c>
      <c r="BU7">
        <v>3291</v>
      </c>
      <c r="BV7">
        <v>3296</v>
      </c>
      <c r="BW7">
        <v>3299</v>
      </c>
      <c r="BX7">
        <v>3304</v>
      </c>
      <c r="BY7">
        <v>3308</v>
      </c>
      <c r="BZ7">
        <v>3309</v>
      </c>
      <c r="CA7">
        <v>3316</v>
      </c>
      <c r="CB7">
        <v>3322</v>
      </c>
      <c r="CC7">
        <v>3326</v>
      </c>
      <c r="CD7">
        <v>3330</v>
      </c>
      <c r="CE7">
        <v>3333</v>
      </c>
      <c r="CF7">
        <v>3335</v>
      </c>
      <c r="CG7">
        <v>3335</v>
      </c>
      <c r="CH7">
        <v>3337</v>
      </c>
      <c r="CI7">
        <v>3339</v>
      </c>
      <c r="CJ7">
        <v>3340</v>
      </c>
      <c r="CK7">
        <v>3343</v>
      </c>
      <c r="CL7">
        <v>3343</v>
      </c>
      <c r="CM7">
        <v>3345</v>
      </c>
      <c r="CN7">
        <v>3345</v>
      </c>
      <c r="CO7">
        <v>3346</v>
      </c>
      <c r="CP7">
        <v>3346</v>
      </c>
      <c r="CQ7">
        <v>4636</v>
      </c>
      <c r="CR7">
        <v>4636</v>
      </c>
      <c r="CS7">
        <v>4636</v>
      </c>
      <c r="CT7">
        <v>4636</v>
      </c>
      <c r="CU7">
        <v>4636</v>
      </c>
      <c r="CV7">
        <v>4636</v>
      </c>
      <c r="CW7">
        <v>4636</v>
      </c>
      <c r="CX7">
        <v>4636</v>
      </c>
      <c r="CY7">
        <v>4636</v>
      </c>
      <c r="CZ7">
        <v>4637</v>
      </c>
      <c r="DA7">
        <v>4637</v>
      </c>
      <c r="DB7">
        <v>4637</v>
      </c>
      <c r="DC7">
        <v>4637</v>
      </c>
      <c r="DD7">
        <v>4637</v>
      </c>
      <c r="DE7">
        <v>4637</v>
      </c>
      <c r="DF7">
        <v>4637</v>
      </c>
      <c r="DG7">
        <v>4637</v>
      </c>
      <c r="DH7">
        <v>4637</v>
      </c>
      <c r="DI7">
        <v>4637</v>
      </c>
      <c r="DJ7">
        <v>4637</v>
      </c>
      <c r="DK7">
        <v>4637</v>
      </c>
      <c r="DL7">
        <v>4637</v>
      </c>
      <c r="DM7">
        <v>4637</v>
      </c>
      <c r="DN7">
        <v>4637</v>
      </c>
      <c r="DO7">
        <v>4637</v>
      </c>
      <c r="DP7">
        <v>4637</v>
      </c>
      <c r="DQ7">
        <v>4637</v>
      </c>
      <c r="DR7">
        <v>4637</v>
      </c>
      <c r="DS7">
        <v>4637</v>
      </c>
      <c r="DT7">
        <v>4638</v>
      </c>
      <c r="DU7">
        <v>4638</v>
      </c>
      <c r="DV7">
        <v>4638</v>
      </c>
      <c r="DW7">
        <v>4638</v>
      </c>
      <c r="DX7">
        <v>4638</v>
      </c>
      <c r="DY7">
        <v>4638</v>
      </c>
      <c r="DZ7">
        <v>4638</v>
      </c>
      <c r="EA7">
        <v>4638</v>
      </c>
      <c r="EB7">
        <v>4638</v>
      </c>
      <c r="EC7">
        <v>4638</v>
      </c>
      <c r="ED7">
        <v>4638</v>
      </c>
      <c r="EE7">
        <v>4638</v>
      </c>
      <c r="EF7">
        <v>4638</v>
      </c>
      <c r="EG7">
        <v>4638</v>
      </c>
      <c r="EH7">
        <v>4638</v>
      </c>
    </row>
    <row r="8" spans="1:138" x14ac:dyDescent="0.25">
      <c r="A8">
        <v>1</v>
      </c>
      <c r="B8" s="1">
        <v>43876</v>
      </c>
      <c r="C8" s="1">
        <v>43982</v>
      </c>
      <c r="D8" t="s">
        <v>848</v>
      </c>
      <c r="E8" t="s">
        <v>2100</v>
      </c>
      <c r="F8" t="s">
        <v>2102</v>
      </c>
      <c r="G8" t="s">
        <v>2226</v>
      </c>
      <c r="H8" t="s">
        <v>2228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2</v>
      </c>
      <c r="U8">
        <v>2</v>
      </c>
      <c r="V8">
        <v>2</v>
      </c>
      <c r="W8">
        <v>2</v>
      </c>
      <c r="X8">
        <v>2</v>
      </c>
      <c r="Y8">
        <v>3</v>
      </c>
      <c r="Z8">
        <v>4</v>
      </c>
      <c r="AA8">
        <v>4</v>
      </c>
      <c r="AB8">
        <v>6</v>
      </c>
      <c r="AC8">
        <v>9</v>
      </c>
      <c r="AD8">
        <v>11</v>
      </c>
      <c r="AE8">
        <v>19</v>
      </c>
      <c r="AF8">
        <v>19</v>
      </c>
      <c r="AG8">
        <v>33</v>
      </c>
      <c r="AH8">
        <v>48</v>
      </c>
      <c r="AI8">
        <v>48</v>
      </c>
      <c r="AJ8">
        <v>79</v>
      </c>
      <c r="AK8">
        <v>91</v>
      </c>
      <c r="AL8">
        <v>91</v>
      </c>
      <c r="AM8">
        <v>149</v>
      </c>
      <c r="AN8">
        <v>149</v>
      </c>
      <c r="AO8">
        <v>149</v>
      </c>
      <c r="AP8">
        <v>244</v>
      </c>
      <c r="AQ8">
        <v>451</v>
      </c>
      <c r="AR8">
        <v>563</v>
      </c>
      <c r="AS8">
        <v>676</v>
      </c>
      <c r="AT8">
        <v>862</v>
      </c>
      <c r="AU8">
        <v>1102</v>
      </c>
      <c r="AV8">
        <v>1333</v>
      </c>
      <c r="AW8">
        <v>1698</v>
      </c>
      <c r="AX8">
        <v>1997</v>
      </c>
      <c r="AY8">
        <v>2317</v>
      </c>
      <c r="AZ8">
        <v>2611</v>
      </c>
      <c r="BA8">
        <v>3030</v>
      </c>
      <c r="BB8">
        <v>3532</v>
      </c>
      <c r="BC8">
        <v>4414</v>
      </c>
      <c r="BD8">
        <v>5398</v>
      </c>
      <c r="BE8">
        <v>6520</v>
      </c>
      <c r="BF8">
        <v>7574</v>
      </c>
      <c r="BG8">
        <v>8093</v>
      </c>
      <c r="BH8">
        <v>8926</v>
      </c>
      <c r="BI8">
        <v>10343</v>
      </c>
      <c r="BJ8">
        <v>10887</v>
      </c>
      <c r="BK8">
        <v>12228</v>
      </c>
      <c r="BL8">
        <v>13215</v>
      </c>
      <c r="BM8">
        <v>13851</v>
      </c>
      <c r="BN8">
        <v>14412</v>
      </c>
      <c r="BO8">
        <v>14986</v>
      </c>
      <c r="BP8">
        <v>15731</v>
      </c>
      <c r="BQ8">
        <v>17169</v>
      </c>
      <c r="BR8">
        <v>17922</v>
      </c>
      <c r="BS8">
        <v>18683</v>
      </c>
      <c r="BT8">
        <v>19325</v>
      </c>
      <c r="BU8">
        <v>19720</v>
      </c>
      <c r="BV8">
        <v>20267</v>
      </c>
      <c r="BW8">
        <v>20798</v>
      </c>
      <c r="BX8">
        <v>21342</v>
      </c>
      <c r="BY8">
        <v>21858</v>
      </c>
      <c r="BZ8">
        <v>22248</v>
      </c>
      <c r="CA8">
        <v>22617</v>
      </c>
      <c r="CB8">
        <v>22859</v>
      </c>
      <c r="CC8">
        <v>23296</v>
      </c>
      <c r="CD8">
        <v>23663</v>
      </c>
      <c r="CE8">
        <v>24090</v>
      </c>
      <c r="CF8">
        <v>24379</v>
      </c>
      <c r="CG8">
        <v>24597</v>
      </c>
      <c r="CH8">
        <v>24763</v>
      </c>
      <c r="CI8">
        <v>24900</v>
      </c>
      <c r="CJ8">
        <v>25204</v>
      </c>
      <c r="CK8">
        <v>25537</v>
      </c>
      <c r="CL8">
        <v>25812</v>
      </c>
      <c r="CM8">
        <v>25990</v>
      </c>
      <c r="CN8">
        <v>26233</v>
      </c>
      <c r="CO8">
        <v>26313</v>
      </c>
      <c r="CP8">
        <v>26383</v>
      </c>
      <c r="CQ8">
        <v>26646</v>
      </c>
      <c r="CR8">
        <v>26994</v>
      </c>
      <c r="CS8">
        <v>27077</v>
      </c>
      <c r="CT8">
        <v>27428</v>
      </c>
      <c r="CU8">
        <v>27532</v>
      </c>
      <c r="CV8">
        <v>27532</v>
      </c>
      <c r="CW8">
        <v>28111</v>
      </c>
      <c r="CX8">
        <v>28242</v>
      </c>
      <c r="CY8">
        <v>28025</v>
      </c>
      <c r="CZ8">
        <v>28135</v>
      </c>
      <c r="DA8">
        <v>28218</v>
      </c>
      <c r="DB8">
        <v>28292</v>
      </c>
      <c r="DC8">
        <v>28335</v>
      </c>
      <c r="DD8">
        <v>28370</v>
      </c>
      <c r="DE8">
        <v>28460</v>
      </c>
      <c r="DF8">
        <v>28533</v>
      </c>
      <c r="DG8">
        <v>28599</v>
      </c>
      <c r="DH8">
        <v>28665</v>
      </c>
      <c r="DI8">
        <v>28717</v>
      </c>
      <c r="DJ8">
        <v>28774</v>
      </c>
    </row>
    <row r="9" spans="1:138" x14ac:dyDescent="0.25">
      <c r="A9">
        <v>1</v>
      </c>
      <c r="B9" s="1">
        <v>43899</v>
      </c>
      <c r="C9" s="1">
        <v>43982</v>
      </c>
      <c r="D9" t="s">
        <v>921</v>
      </c>
      <c r="E9" t="s">
        <v>2097</v>
      </c>
      <c r="F9" t="s">
        <v>2102</v>
      </c>
      <c r="G9" t="s">
        <v>2223</v>
      </c>
      <c r="H9" t="s">
        <v>2228</v>
      </c>
      <c r="I9">
        <v>2</v>
      </c>
      <c r="J9">
        <v>2</v>
      </c>
      <c r="K9">
        <v>3</v>
      </c>
      <c r="L9">
        <v>3</v>
      </c>
      <c r="M9">
        <v>7</v>
      </c>
      <c r="N9">
        <v>9</v>
      </c>
      <c r="O9">
        <v>11</v>
      </c>
      <c r="P9">
        <v>17</v>
      </c>
      <c r="Q9">
        <v>24</v>
      </c>
      <c r="R9">
        <v>28</v>
      </c>
      <c r="S9">
        <v>44</v>
      </c>
      <c r="T9">
        <v>67</v>
      </c>
      <c r="U9">
        <v>84</v>
      </c>
      <c r="V9">
        <v>94</v>
      </c>
      <c r="W9">
        <v>123</v>
      </c>
      <c r="X9">
        <v>157</v>
      </c>
      <c r="Y9">
        <v>206</v>
      </c>
      <c r="Z9">
        <v>267</v>
      </c>
      <c r="AA9">
        <v>342</v>
      </c>
      <c r="AB9">
        <v>433</v>
      </c>
      <c r="AC9">
        <v>533</v>
      </c>
      <c r="AD9">
        <v>645</v>
      </c>
      <c r="AE9">
        <v>775</v>
      </c>
      <c r="AF9">
        <v>920</v>
      </c>
      <c r="AG9">
        <v>1107</v>
      </c>
      <c r="AH9">
        <v>1275</v>
      </c>
      <c r="AI9">
        <v>1444</v>
      </c>
      <c r="AJ9">
        <v>1584</v>
      </c>
      <c r="AK9">
        <v>1810</v>
      </c>
      <c r="AL9">
        <v>2016</v>
      </c>
      <c r="AM9">
        <v>2349</v>
      </c>
      <c r="AN9">
        <v>2607</v>
      </c>
      <c r="AO9">
        <v>2767</v>
      </c>
      <c r="AP9">
        <v>2736</v>
      </c>
      <c r="AQ9">
        <v>3022</v>
      </c>
      <c r="AR9">
        <v>3194</v>
      </c>
      <c r="AS9">
        <v>3294</v>
      </c>
      <c r="AT9">
        <v>3804</v>
      </c>
      <c r="AU9">
        <v>4052</v>
      </c>
      <c r="AV9">
        <v>4352</v>
      </c>
      <c r="AW9">
        <v>4459</v>
      </c>
      <c r="AX9">
        <v>4586</v>
      </c>
      <c r="AY9">
        <v>4862</v>
      </c>
      <c r="AZ9">
        <v>5033</v>
      </c>
      <c r="BA9">
        <v>5279</v>
      </c>
      <c r="BB9">
        <v>5575</v>
      </c>
      <c r="BC9">
        <v>5760</v>
      </c>
      <c r="BD9">
        <v>5877</v>
      </c>
      <c r="BE9">
        <v>5976</v>
      </c>
      <c r="BF9">
        <v>6126</v>
      </c>
      <c r="BG9">
        <v>6314</v>
      </c>
      <c r="BH9">
        <v>6467</v>
      </c>
      <c r="BI9">
        <v>6623</v>
      </c>
      <c r="BJ9">
        <v>6736</v>
      </c>
      <c r="BK9">
        <v>6812</v>
      </c>
      <c r="BL9">
        <v>6866</v>
      </c>
      <c r="BM9">
        <v>6993</v>
      </c>
      <c r="BN9">
        <v>6993</v>
      </c>
      <c r="BO9">
        <v>7275</v>
      </c>
      <c r="BP9">
        <v>7392</v>
      </c>
      <c r="BQ9">
        <v>7510</v>
      </c>
      <c r="BR9">
        <v>7549</v>
      </c>
      <c r="BS9">
        <v>7569</v>
      </c>
      <c r="BT9">
        <v>7661</v>
      </c>
      <c r="BU9">
        <v>7738</v>
      </c>
      <c r="BV9">
        <v>7861</v>
      </c>
      <c r="BW9">
        <v>7884</v>
      </c>
      <c r="BX9">
        <v>7897</v>
      </c>
      <c r="BY9">
        <v>7938</v>
      </c>
      <c r="BZ9">
        <v>7962</v>
      </c>
      <c r="CA9">
        <v>8003</v>
      </c>
      <c r="CB9">
        <v>8081</v>
      </c>
      <c r="CC9">
        <v>8144</v>
      </c>
      <c r="CD9">
        <v>8203</v>
      </c>
      <c r="CE9">
        <v>8228</v>
      </c>
      <c r="CF9">
        <v>8261</v>
      </c>
      <c r="CG9">
        <v>8283</v>
      </c>
      <c r="CH9">
        <v>8309</v>
      </c>
      <c r="CI9">
        <v>8372</v>
      </c>
      <c r="CJ9">
        <v>8428</v>
      </c>
      <c r="CK9">
        <v>8470</v>
      </c>
      <c r="CL9">
        <v>8504</v>
      </c>
      <c r="CM9">
        <v>8530</v>
      </c>
    </row>
    <row r="10" spans="1:138" x14ac:dyDescent="0.25">
      <c r="A10">
        <v>1</v>
      </c>
      <c r="B10" s="1">
        <v>43901</v>
      </c>
      <c r="C10" s="1">
        <v>43982</v>
      </c>
      <c r="D10" t="s">
        <v>1006</v>
      </c>
      <c r="E10" t="s">
        <v>2097</v>
      </c>
      <c r="F10" t="s">
        <v>2102</v>
      </c>
      <c r="G10" t="s">
        <v>2223</v>
      </c>
      <c r="H10" t="s">
        <v>2228</v>
      </c>
      <c r="I10">
        <v>1</v>
      </c>
      <c r="J10">
        <v>1</v>
      </c>
      <c r="K10">
        <v>2</v>
      </c>
      <c r="L10">
        <v>2</v>
      </c>
      <c r="M10">
        <v>2</v>
      </c>
      <c r="N10">
        <v>2</v>
      </c>
      <c r="O10">
        <v>3</v>
      </c>
      <c r="P10">
        <v>3</v>
      </c>
      <c r="Q10">
        <v>4</v>
      </c>
      <c r="R10">
        <v>5</v>
      </c>
      <c r="S10">
        <v>4</v>
      </c>
      <c r="T10">
        <v>7</v>
      </c>
      <c r="U10">
        <v>10</v>
      </c>
      <c r="V10">
        <v>10</v>
      </c>
      <c r="W10">
        <v>12</v>
      </c>
      <c r="X10">
        <v>20</v>
      </c>
      <c r="Y10">
        <v>20</v>
      </c>
      <c r="Z10">
        <v>24</v>
      </c>
      <c r="AA10">
        <v>27</v>
      </c>
      <c r="AB10">
        <v>32</v>
      </c>
      <c r="AC10">
        <v>35</v>
      </c>
      <c r="AD10">
        <v>58</v>
      </c>
      <c r="AE10">
        <v>72</v>
      </c>
      <c r="AF10">
        <v>72</v>
      </c>
      <c r="AG10">
        <v>86</v>
      </c>
      <c r="AH10">
        <v>99</v>
      </c>
      <c r="AI10">
        <v>136</v>
      </c>
      <c r="AJ10">
        <v>150</v>
      </c>
      <c r="AK10">
        <v>178</v>
      </c>
      <c r="AL10">
        <v>226</v>
      </c>
      <c r="AM10">
        <v>246</v>
      </c>
      <c r="AN10">
        <v>288</v>
      </c>
      <c r="AO10">
        <v>331</v>
      </c>
      <c r="AP10">
        <v>358</v>
      </c>
      <c r="AQ10">
        <v>393</v>
      </c>
      <c r="AR10">
        <v>405</v>
      </c>
      <c r="AS10">
        <v>448</v>
      </c>
      <c r="AT10">
        <v>486</v>
      </c>
      <c r="AU10">
        <v>521</v>
      </c>
      <c r="AV10">
        <v>559</v>
      </c>
      <c r="AW10">
        <v>592</v>
      </c>
      <c r="AX10">
        <v>645</v>
      </c>
      <c r="AY10">
        <v>681</v>
      </c>
      <c r="AZ10">
        <v>721</v>
      </c>
      <c r="BA10">
        <v>780</v>
      </c>
      <c r="BB10">
        <v>825</v>
      </c>
      <c r="BC10">
        <v>881</v>
      </c>
      <c r="BD10">
        <v>939</v>
      </c>
      <c r="BE10">
        <v>1008</v>
      </c>
      <c r="BF10">
        <v>1079</v>
      </c>
      <c r="BG10">
        <v>1154</v>
      </c>
      <c r="BH10">
        <v>1223</v>
      </c>
      <c r="BI10">
        <v>1323</v>
      </c>
      <c r="BJ10">
        <v>1391</v>
      </c>
      <c r="BK10">
        <v>1566</v>
      </c>
      <c r="BL10">
        <v>1693</v>
      </c>
      <c r="BM10">
        <v>1785</v>
      </c>
      <c r="BN10">
        <v>1889</v>
      </c>
      <c r="BO10">
        <v>1985</v>
      </c>
      <c r="BP10">
        <v>2101</v>
      </c>
      <c r="BQ10">
        <v>2212</v>
      </c>
      <c r="BR10">
        <v>2294</v>
      </c>
      <c r="BS10">
        <v>2415</v>
      </c>
      <c r="BT10">
        <v>2551</v>
      </c>
      <c r="BU10">
        <v>2649</v>
      </c>
      <c r="BV10">
        <v>2753</v>
      </c>
      <c r="BW10">
        <v>2871</v>
      </c>
      <c r="BX10">
        <v>3025</v>
      </c>
      <c r="BY10">
        <v>3156</v>
      </c>
      <c r="BZ10">
        <v>3302</v>
      </c>
      <c r="CA10">
        <v>3434</v>
      </c>
      <c r="CB10">
        <v>3584</v>
      </c>
      <c r="CC10">
        <v>3726</v>
      </c>
      <c r="CD10">
        <v>3868</v>
      </c>
      <c r="CE10">
        <v>4024</v>
      </c>
      <c r="CF10">
        <v>4172</v>
      </c>
      <c r="CG10">
        <v>4344</v>
      </c>
      <c r="CH10">
        <v>4534</v>
      </c>
      <c r="CI10">
        <v>4711</v>
      </c>
      <c r="CJ10">
        <v>4980</v>
      </c>
      <c r="CK10">
        <v>5185</v>
      </c>
    </row>
    <row r="11" spans="1:138" x14ac:dyDescent="0.25">
      <c r="A11">
        <v>1</v>
      </c>
      <c r="B11" s="1">
        <v>43880</v>
      </c>
      <c r="C11" s="1">
        <v>43982</v>
      </c>
      <c r="D11" t="s">
        <v>1089</v>
      </c>
      <c r="E11" t="s">
        <v>2097</v>
      </c>
      <c r="F11" t="s">
        <v>2101</v>
      </c>
      <c r="G11" t="s">
        <v>2223</v>
      </c>
      <c r="H11" t="s">
        <v>2227</v>
      </c>
      <c r="I11">
        <v>2</v>
      </c>
      <c r="J11">
        <v>2</v>
      </c>
      <c r="K11">
        <v>4</v>
      </c>
      <c r="L11">
        <v>5</v>
      </c>
      <c r="M11">
        <v>8</v>
      </c>
      <c r="N11">
        <v>12</v>
      </c>
      <c r="O11">
        <v>16</v>
      </c>
      <c r="P11">
        <v>19</v>
      </c>
      <c r="Q11">
        <v>26</v>
      </c>
      <c r="R11">
        <v>34</v>
      </c>
      <c r="S11">
        <v>43</v>
      </c>
      <c r="T11">
        <v>54</v>
      </c>
      <c r="U11">
        <v>66</v>
      </c>
      <c r="V11">
        <v>77</v>
      </c>
      <c r="W11">
        <v>92</v>
      </c>
      <c r="X11">
        <v>107</v>
      </c>
      <c r="Y11">
        <v>124</v>
      </c>
      <c r="Z11">
        <v>145</v>
      </c>
      <c r="AA11">
        <v>194</v>
      </c>
      <c r="AB11">
        <v>237</v>
      </c>
      <c r="AC11">
        <v>291</v>
      </c>
      <c r="AD11">
        <v>354</v>
      </c>
      <c r="AE11">
        <v>429</v>
      </c>
      <c r="AF11">
        <v>514</v>
      </c>
      <c r="AG11">
        <v>611</v>
      </c>
      <c r="AH11">
        <v>724</v>
      </c>
      <c r="AI11">
        <v>853</v>
      </c>
      <c r="AJ11">
        <v>988</v>
      </c>
      <c r="AK11">
        <v>1135</v>
      </c>
      <c r="AL11">
        <v>1284</v>
      </c>
      <c r="AM11">
        <v>1433</v>
      </c>
      <c r="AN11">
        <v>1556</v>
      </c>
      <c r="AO11">
        <v>1685</v>
      </c>
      <c r="AP11">
        <v>1812</v>
      </c>
      <c r="AQ11">
        <v>1934</v>
      </c>
      <c r="AR11">
        <v>2077</v>
      </c>
      <c r="AS11">
        <v>2234</v>
      </c>
      <c r="AT11">
        <v>2378</v>
      </c>
      <c r="AU11">
        <v>2517</v>
      </c>
      <c r="AV11">
        <v>2640</v>
      </c>
      <c r="AW11">
        <v>2757</v>
      </c>
      <c r="AX11">
        <v>2898</v>
      </c>
      <c r="AY11">
        <v>3036</v>
      </c>
      <c r="AZ11">
        <v>3160</v>
      </c>
      <c r="BA11">
        <v>3294</v>
      </c>
      <c r="BB11">
        <v>3452</v>
      </c>
      <c r="BC11">
        <v>3603</v>
      </c>
      <c r="BD11">
        <v>3739</v>
      </c>
      <c r="BE11">
        <v>3872</v>
      </c>
      <c r="BF11">
        <v>3993</v>
      </c>
      <c r="BG11">
        <v>4110</v>
      </c>
      <c r="BH11">
        <v>4232</v>
      </c>
      <c r="BI11">
        <v>4357</v>
      </c>
      <c r="BJ11">
        <v>4474</v>
      </c>
      <c r="BK11">
        <v>4585</v>
      </c>
      <c r="BL11">
        <v>4683</v>
      </c>
      <c r="BM11">
        <v>4777</v>
      </c>
      <c r="BN11">
        <v>4869</v>
      </c>
      <c r="BO11">
        <v>4958</v>
      </c>
      <c r="BP11">
        <v>5031</v>
      </c>
      <c r="BQ11">
        <v>5118</v>
      </c>
      <c r="BR11">
        <v>5209</v>
      </c>
      <c r="BS11">
        <v>5297</v>
      </c>
      <c r="BT11">
        <v>5391</v>
      </c>
      <c r="BU11">
        <v>5481</v>
      </c>
      <c r="BV11">
        <v>5574</v>
      </c>
      <c r="BW11">
        <v>5650</v>
      </c>
      <c r="BX11">
        <v>5710</v>
      </c>
      <c r="BY11">
        <v>5806</v>
      </c>
      <c r="BZ11">
        <v>5877</v>
      </c>
      <c r="CA11">
        <v>5957</v>
      </c>
      <c r="CB11">
        <v>6028</v>
      </c>
      <c r="CC11">
        <v>6091</v>
      </c>
      <c r="CD11">
        <v>6156</v>
      </c>
      <c r="CE11">
        <v>6203</v>
      </c>
      <c r="CF11">
        <v>6277</v>
      </c>
      <c r="CG11">
        <v>6340</v>
      </c>
      <c r="CH11">
        <v>6418</v>
      </c>
      <c r="CI11">
        <v>6486</v>
      </c>
      <c r="CJ11">
        <v>6541</v>
      </c>
      <c r="CK11">
        <v>6589</v>
      </c>
      <c r="CL11">
        <v>6640</v>
      </c>
      <c r="CM11">
        <v>6685</v>
      </c>
      <c r="CN11">
        <v>6733</v>
      </c>
      <c r="CO11">
        <v>6783</v>
      </c>
      <c r="CP11">
        <v>6854</v>
      </c>
      <c r="CQ11">
        <v>6902</v>
      </c>
      <c r="CR11">
        <v>6937</v>
      </c>
      <c r="CS11">
        <v>6988</v>
      </c>
      <c r="CT11">
        <v>7057</v>
      </c>
      <c r="CU11">
        <v>7119</v>
      </c>
      <c r="CV11">
        <v>7183</v>
      </c>
      <c r="CW11">
        <v>7249</v>
      </c>
      <c r="CX11">
        <v>7300</v>
      </c>
      <c r="CY11">
        <v>7359</v>
      </c>
      <c r="CZ11">
        <v>7417</v>
      </c>
      <c r="DA11">
        <v>7451</v>
      </c>
      <c r="DB11">
        <v>7508</v>
      </c>
      <c r="DC11">
        <v>7564</v>
      </c>
      <c r="DD11">
        <v>7627</v>
      </c>
      <c r="DE11">
        <v>7677</v>
      </c>
      <c r="DF11">
        <v>7734</v>
      </c>
    </row>
    <row r="12" spans="1:138" x14ac:dyDescent="0.25">
      <c r="A12">
        <v>1</v>
      </c>
      <c r="B12" s="1">
        <v>43882</v>
      </c>
      <c r="C12" s="1">
        <v>43982</v>
      </c>
      <c r="D12" t="s">
        <v>1218</v>
      </c>
      <c r="E12" t="s">
        <v>2098</v>
      </c>
      <c r="F12" t="s">
        <v>2102</v>
      </c>
      <c r="G12" t="s">
        <v>2225</v>
      </c>
      <c r="H12" t="s">
        <v>2228</v>
      </c>
      <c r="I12">
        <v>1</v>
      </c>
      <c r="J12">
        <v>2</v>
      </c>
      <c r="K12">
        <v>3</v>
      </c>
      <c r="L12">
        <v>7</v>
      </c>
      <c r="M12">
        <v>10</v>
      </c>
      <c r="N12">
        <v>12</v>
      </c>
      <c r="O12">
        <v>17</v>
      </c>
      <c r="P12">
        <v>21</v>
      </c>
      <c r="Q12">
        <v>29</v>
      </c>
      <c r="R12">
        <v>34</v>
      </c>
      <c r="S12">
        <v>52</v>
      </c>
      <c r="T12">
        <v>79</v>
      </c>
      <c r="U12">
        <v>107</v>
      </c>
      <c r="V12">
        <v>148</v>
      </c>
      <c r="W12">
        <v>197</v>
      </c>
      <c r="X12">
        <v>233</v>
      </c>
      <c r="Y12">
        <v>366</v>
      </c>
      <c r="Z12">
        <v>463</v>
      </c>
      <c r="AA12">
        <v>631</v>
      </c>
      <c r="AB12">
        <v>827</v>
      </c>
      <c r="AC12">
        <v>1016</v>
      </c>
      <c r="AD12">
        <v>1266</v>
      </c>
      <c r="AE12">
        <v>1441</v>
      </c>
      <c r="AF12">
        <v>1809</v>
      </c>
      <c r="AG12">
        <v>2158</v>
      </c>
      <c r="AH12">
        <v>2503</v>
      </c>
      <c r="AI12">
        <v>2978</v>
      </c>
      <c r="AJ12">
        <v>3405</v>
      </c>
      <c r="AK12">
        <v>4032</v>
      </c>
      <c r="AL12">
        <v>4825</v>
      </c>
      <c r="AM12">
        <v>5476</v>
      </c>
      <c r="AN12">
        <v>6077</v>
      </c>
      <c r="AO12">
        <v>6820</v>
      </c>
      <c r="AP12">
        <v>7503</v>
      </c>
      <c r="AQ12">
        <v>8215</v>
      </c>
      <c r="AR12">
        <v>9134</v>
      </c>
      <c r="AS12">
        <v>10023</v>
      </c>
      <c r="AT12">
        <v>10779</v>
      </c>
      <c r="AU12">
        <v>11591</v>
      </c>
      <c r="AV12">
        <v>12428</v>
      </c>
      <c r="AW12">
        <v>13155</v>
      </c>
      <c r="AX12">
        <v>13915</v>
      </c>
      <c r="AY12">
        <v>14681</v>
      </c>
      <c r="AZ12">
        <v>15362</v>
      </c>
      <c r="BA12">
        <v>15887</v>
      </c>
      <c r="BB12">
        <v>16523</v>
      </c>
      <c r="BC12">
        <v>17127</v>
      </c>
      <c r="BD12">
        <v>17669</v>
      </c>
      <c r="BE12">
        <v>18279</v>
      </c>
      <c r="BF12">
        <v>18849</v>
      </c>
      <c r="BG12">
        <v>19468</v>
      </c>
      <c r="BH12">
        <v>19899</v>
      </c>
      <c r="BI12">
        <v>20465</v>
      </c>
      <c r="BJ12">
        <v>21067</v>
      </c>
      <c r="BK12">
        <v>21645</v>
      </c>
      <c r="BL12">
        <v>22170</v>
      </c>
      <c r="BM12">
        <v>22745</v>
      </c>
      <c r="BN12">
        <v>23227</v>
      </c>
      <c r="BO12">
        <v>23660</v>
      </c>
      <c r="BP12">
        <v>24114</v>
      </c>
      <c r="BQ12">
        <v>24648</v>
      </c>
      <c r="BR12">
        <v>25085</v>
      </c>
      <c r="BS12">
        <v>25549</v>
      </c>
      <c r="BT12">
        <v>25969</v>
      </c>
      <c r="BU12">
        <v>26384</v>
      </c>
      <c r="BV12">
        <v>26644</v>
      </c>
      <c r="BW12">
        <v>26977</v>
      </c>
      <c r="BX12">
        <v>27359</v>
      </c>
      <c r="BY12">
        <v>27682</v>
      </c>
      <c r="BZ12">
        <v>27967</v>
      </c>
      <c r="CA12">
        <v>28236</v>
      </c>
      <c r="CB12">
        <v>28710</v>
      </c>
      <c r="CC12">
        <v>28884</v>
      </c>
      <c r="CD12">
        <v>29079</v>
      </c>
      <c r="CE12">
        <v>29315</v>
      </c>
      <c r="CF12">
        <v>29684</v>
      </c>
      <c r="CG12">
        <v>29958</v>
      </c>
      <c r="CH12">
        <v>30201</v>
      </c>
      <c r="CI12">
        <v>30395</v>
      </c>
      <c r="CJ12">
        <v>30560</v>
      </c>
      <c r="CK12">
        <v>30739</v>
      </c>
      <c r="CL12">
        <v>30911</v>
      </c>
      <c r="CM12">
        <v>31106</v>
      </c>
      <c r="CN12">
        <v>31368</v>
      </c>
      <c r="CO12">
        <v>31610</v>
      </c>
      <c r="CP12">
        <v>31763</v>
      </c>
      <c r="CQ12">
        <v>31908</v>
      </c>
      <c r="CR12">
        <v>32007</v>
      </c>
      <c r="CS12">
        <v>32169</v>
      </c>
      <c r="CT12">
        <v>32330</v>
      </c>
      <c r="CU12">
        <v>32486</v>
      </c>
      <c r="CV12">
        <v>32616</v>
      </c>
      <c r="CW12">
        <v>32735</v>
      </c>
      <c r="CX12">
        <v>32785</v>
      </c>
      <c r="CY12">
        <v>32877</v>
      </c>
      <c r="CZ12">
        <v>32955</v>
      </c>
      <c r="DA12">
        <v>33072</v>
      </c>
      <c r="DB12">
        <v>33142</v>
      </c>
      <c r="DC12">
        <v>33229</v>
      </c>
      <c r="DD12">
        <v>33340</v>
      </c>
    </row>
    <row r="13" spans="1:138" x14ac:dyDescent="0.25">
      <c r="A13">
        <v>1</v>
      </c>
      <c r="B13" s="1">
        <v>43874</v>
      </c>
      <c r="C13" s="1">
        <v>43982</v>
      </c>
      <c r="D13" t="s">
        <v>1303</v>
      </c>
      <c r="E13" t="s">
        <v>2100</v>
      </c>
      <c r="F13" t="s">
        <v>2102</v>
      </c>
      <c r="G13" t="s">
        <v>2226</v>
      </c>
      <c r="H13" t="s">
        <v>2228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2</v>
      </c>
      <c r="W13">
        <v>4</v>
      </c>
      <c r="X13">
        <v>4</v>
      </c>
      <c r="Y13">
        <v>5</v>
      </c>
      <c r="Z13">
        <v>6</v>
      </c>
      <c r="AA13">
        <v>6</v>
      </c>
      <c r="AB13">
        <v>6</v>
      </c>
      <c r="AC13">
        <v>6</v>
      </c>
      <c r="AD13">
        <v>6</v>
      </c>
      <c r="AE13">
        <v>6</v>
      </c>
      <c r="AF13">
        <v>6</v>
      </c>
      <c r="AG13">
        <v>6</v>
      </c>
      <c r="AH13">
        <v>10</v>
      </c>
      <c r="AI13">
        <v>10</v>
      </c>
      <c r="AJ13">
        <v>15</v>
      </c>
      <c r="AK13">
        <v>16</v>
      </c>
      <c r="AL13">
        <v>19</v>
      </c>
      <c r="AM13">
        <v>22</v>
      </c>
      <c r="AN13">
        <v>22</v>
      </c>
      <c r="AO13">
        <v>27</v>
      </c>
      <c r="AP13">
        <v>29</v>
      </c>
      <c r="AQ13">
        <v>29</v>
      </c>
      <c r="AR13">
        <v>29</v>
      </c>
      <c r="AS13">
        <v>33</v>
      </c>
      <c r="AT13">
        <v>35</v>
      </c>
      <c r="AU13">
        <v>41</v>
      </c>
      <c r="AV13">
        <v>42</v>
      </c>
      <c r="AW13">
        <v>43</v>
      </c>
      <c r="AX13">
        <v>45</v>
      </c>
      <c r="AY13">
        <v>47</v>
      </c>
      <c r="AZ13">
        <v>49</v>
      </c>
      <c r="BA13">
        <v>52</v>
      </c>
      <c r="BB13">
        <v>54</v>
      </c>
      <c r="BC13">
        <v>54</v>
      </c>
      <c r="BD13">
        <v>56</v>
      </c>
      <c r="BE13">
        <v>57</v>
      </c>
      <c r="BF13">
        <v>62</v>
      </c>
      <c r="BG13">
        <v>63</v>
      </c>
      <c r="BH13">
        <v>77</v>
      </c>
      <c r="BI13">
        <v>77</v>
      </c>
      <c r="BJ13">
        <v>85</v>
      </c>
      <c r="BK13">
        <v>92</v>
      </c>
      <c r="BL13">
        <v>93</v>
      </c>
      <c r="BM13">
        <v>94</v>
      </c>
      <c r="BN13">
        <v>99</v>
      </c>
      <c r="BO13">
        <v>99</v>
      </c>
      <c r="BP13">
        <v>108</v>
      </c>
      <c r="BQ13">
        <v>123</v>
      </c>
      <c r="BR13">
        <v>143</v>
      </c>
      <c r="BS13">
        <v>146</v>
      </c>
      <c r="BT13">
        <v>178</v>
      </c>
      <c r="BU13">
        <v>190</v>
      </c>
      <c r="BV13">
        <v>222</v>
      </c>
      <c r="BW13">
        <v>236</v>
      </c>
      <c r="BX13">
        <v>236</v>
      </c>
      <c r="BY13">
        <v>263</v>
      </c>
      <c r="BZ13">
        <v>281</v>
      </c>
      <c r="CA13">
        <v>328</v>
      </c>
      <c r="CB13">
        <v>345</v>
      </c>
      <c r="CC13">
        <v>360</v>
      </c>
      <c r="CD13">
        <v>372</v>
      </c>
      <c r="CE13">
        <v>385</v>
      </c>
      <c r="CF13">
        <v>394</v>
      </c>
      <c r="CG13">
        <v>413</v>
      </c>
      <c r="CH13">
        <v>430</v>
      </c>
      <c r="CI13">
        <v>455</v>
      </c>
      <c r="CJ13">
        <v>474</v>
      </c>
      <c r="CK13">
        <v>487</v>
      </c>
      <c r="CL13">
        <v>536</v>
      </c>
      <c r="CM13">
        <v>556</v>
      </c>
      <c r="CN13">
        <v>556</v>
      </c>
      <c r="CO13">
        <v>577</v>
      </c>
      <c r="CP13">
        <v>590</v>
      </c>
      <c r="CQ13">
        <v>607</v>
      </c>
      <c r="CR13">
        <v>624</v>
      </c>
      <c r="CS13">
        <v>633</v>
      </c>
      <c r="CT13">
        <v>657</v>
      </c>
      <c r="CU13">
        <v>678</v>
      </c>
      <c r="CV13">
        <v>697</v>
      </c>
      <c r="CW13">
        <v>713</v>
      </c>
      <c r="CX13">
        <v>725</v>
      </c>
      <c r="CY13">
        <v>744</v>
      </c>
      <c r="CZ13">
        <v>749</v>
      </c>
      <c r="DA13">
        <v>768</v>
      </c>
      <c r="DB13">
        <v>768</v>
      </c>
      <c r="DC13">
        <v>777</v>
      </c>
      <c r="DD13">
        <v>796</v>
      </c>
      <c r="DE13">
        <v>808</v>
      </c>
      <c r="DF13">
        <v>820</v>
      </c>
      <c r="DG13">
        <v>830</v>
      </c>
      <c r="DH13">
        <v>846</v>
      </c>
      <c r="DI13">
        <v>858</v>
      </c>
      <c r="DJ13">
        <v>881</v>
      </c>
      <c r="DK13">
        <v>887</v>
      </c>
      <c r="DL13">
        <v>894</v>
      </c>
    </row>
    <row r="14" spans="1:138" x14ac:dyDescent="0.25">
      <c r="A14">
        <v>1</v>
      </c>
      <c r="B14" s="1">
        <v>43881</v>
      </c>
      <c r="C14" s="1">
        <v>43982</v>
      </c>
      <c r="D14" t="s">
        <v>1328</v>
      </c>
      <c r="E14" t="s">
        <v>2100</v>
      </c>
      <c r="F14" t="s">
        <v>2102</v>
      </c>
      <c r="G14" t="s">
        <v>2226</v>
      </c>
      <c r="H14" t="s">
        <v>2228</v>
      </c>
      <c r="I14">
        <v>1</v>
      </c>
      <c r="J14">
        <v>2</v>
      </c>
      <c r="K14">
        <v>2</v>
      </c>
      <c r="L14">
        <v>6</v>
      </c>
      <c r="M14">
        <v>8</v>
      </c>
      <c r="N14">
        <v>10</v>
      </c>
      <c r="O14">
        <v>12</v>
      </c>
      <c r="P14">
        <v>13</v>
      </c>
      <c r="Q14">
        <v>13</v>
      </c>
      <c r="R14">
        <v>16</v>
      </c>
      <c r="S14">
        <v>17</v>
      </c>
      <c r="T14">
        <v>28</v>
      </c>
      <c r="U14">
        <v>28</v>
      </c>
      <c r="V14">
        <v>35</v>
      </c>
      <c r="W14">
        <v>35</v>
      </c>
      <c r="X14">
        <v>42</v>
      </c>
      <c r="Y14">
        <v>44</v>
      </c>
      <c r="Z14">
        <v>50</v>
      </c>
      <c r="AA14">
        <v>53</v>
      </c>
      <c r="AB14">
        <v>54</v>
      </c>
      <c r="AC14">
        <v>60</v>
      </c>
      <c r="AD14">
        <v>66</v>
      </c>
      <c r="AE14">
        <v>66</v>
      </c>
      <c r="AF14">
        <v>72</v>
      </c>
      <c r="AG14">
        <v>75</v>
      </c>
      <c r="AH14">
        <v>75</v>
      </c>
      <c r="AI14">
        <v>81</v>
      </c>
      <c r="AJ14">
        <v>84</v>
      </c>
      <c r="AK14">
        <v>91</v>
      </c>
      <c r="AL14">
        <v>94</v>
      </c>
      <c r="AM14">
        <v>102</v>
      </c>
      <c r="AN14">
        <v>111</v>
      </c>
      <c r="AO14">
        <v>111</v>
      </c>
      <c r="AP14">
        <v>120</v>
      </c>
      <c r="AQ14">
        <v>126</v>
      </c>
      <c r="AR14">
        <v>131</v>
      </c>
      <c r="AS14">
        <v>139</v>
      </c>
      <c r="AT14">
        <v>144</v>
      </c>
      <c r="AU14">
        <v>152</v>
      </c>
      <c r="AV14">
        <v>158</v>
      </c>
      <c r="AW14">
        <v>162</v>
      </c>
      <c r="AX14">
        <v>165</v>
      </c>
      <c r="AY14">
        <v>169</v>
      </c>
      <c r="AZ14">
        <v>174</v>
      </c>
      <c r="BA14">
        <v>177</v>
      </c>
      <c r="BB14">
        <v>183</v>
      </c>
      <c r="BC14">
        <v>186</v>
      </c>
      <c r="BD14">
        <v>192</v>
      </c>
      <c r="BE14">
        <v>200</v>
      </c>
      <c r="BF14">
        <v>204</v>
      </c>
      <c r="BG14">
        <v>208</v>
      </c>
      <c r="BH14">
        <v>211</v>
      </c>
      <c r="BI14">
        <v>214</v>
      </c>
      <c r="BJ14">
        <v>217</v>
      </c>
      <c r="BK14">
        <v>222</v>
      </c>
      <c r="BL14">
        <v>225</v>
      </c>
      <c r="BM14">
        <v>229</v>
      </c>
      <c r="BN14">
        <v>230</v>
      </c>
      <c r="BO14">
        <v>232</v>
      </c>
      <c r="BP14">
        <v>234</v>
      </c>
      <c r="BQ14">
        <v>236</v>
      </c>
      <c r="BR14">
        <v>237</v>
      </c>
      <c r="BS14">
        <v>238</v>
      </c>
      <c r="BT14">
        <v>240</v>
      </c>
      <c r="BU14">
        <v>240</v>
      </c>
      <c r="BV14">
        <v>242</v>
      </c>
      <c r="BW14">
        <v>243</v>
      </c>
      <c r="BX14">
        <v>244</v>
      </c>
      <c r="BY14">
        <v>246</v>
      </c>
      <c r="BZ14">
        <v>247</v>
      </c>
      <c r="CA14">
        <v>248</v>
      </c>
      <c r="CB14">
        <v>250</v>
      </c>
      <c r="CC14">
        <v>250</v>
      </c>
      <c r="CD14">
        <v>252</v>
      </c>
      <c r="CE14">
        <v>254</v>
      </c>
      <c r="CF14">
        <v>255</v>
      </c>
      <c r="CG14">
        <v>256</v>
      </c>
      <c r="CH14">
        <v>256</v>
      </c>
      <c r="CI14">
        <v>256</v>
      </c>
      <c r="CJ14">
        <v>256</v>
      </c>
      <c r="CK14">
        <v>256</v>
      </c>
      <c r="CL14">
        <v>258</v>
      </c>
      <c r="CM14">
        <v>259</v>
      </c>
      <c r="CN14">
        <v>260</v>
      </c>
      <c r="CO14">
        <v>260</v>
      </c>
      <c r="CP14">
        <v>262</v>
      </c>
      <c r="CQ14">
        <v>262</v>
      </c>
      <c r="CR14">
        <v>263</v>
      </c>
      <c r="CS14">
        <v>263</v>
      </c>
      <c r="CT14">
        <v>263</v>
      </c>
      <c r="CU14">
        <v>264</v>
      </c>
      <c r="CV14">
        <v>264</v>
      </c>
      <c r="CW14">
        <v>266</v>
      </c>
      <c r="CX14">
        <v>266</v>
      </c>
      <c r="CY14">
        <v>267</v>
      </c>
      <c r="CZ14">
        <v>269</v>
      </c>
      <c r="DA14">
        <v>269</v>
      </c>
      <c r="DB14">
        <v>269</v>
      </c>
      <c r="DC14">
        <v>269</v>
      </c>
      <c r="DD14">
        <v>269</v>
      </c>
      <c r="DE14">
        <v>270</v>
      </c>
    </row>
    <row r="15" spans="1:138" x14ac:dyDescent="0.25">
      <c r="A15">
        <v>1</v>
      </c>
      <c r="B15" s="1">
        <v>43909</v>
      </c>
      <c r="C15" s="1">
        <v>43982</v>
      </c>
      <c r="D15" t="s">
        <v>1345</v>
      </c>
      <c r="E15" t="s">
        <v>2097</v>
      </c>
      <c r="F15" t="s">
        <v>2101</v>
      </c>
      <c r="G15" t="s">
        <v>2223</v>
      </c>
      <c r="H15" t="s">
        <v>2227</v>
      </c>
      <c r="I15">
        <v>1</v>
      </c>
      <c r="J15">
        <v>2</v>
      </c>
      <c r="K15">
        <v>2</v>
      </c>
      <c r="L15">
        <v>3</v>
      </c>
      <c r="M15">
        <v>4</v>
      </c>
      <c r="N15">
        <v>5</v>
      </c>
      <c r="O15">
        <v>6</v>
      </c>
      <c r="P15">
        <v>8</v>
      </c>
      <c r="Q15">
        <v>12</v>
      </c>
      <c r="R15">
        <v>16</v>
      </c>
      <c r="S15">
        <v>20</v>
      </c>
      <c r="T15">
        <v>28</v>
      </c>
      <c r="U15">
        <v>29</v>
      </c>
      <c r="V15">
        <v>37</v>
      </c>
      <c r="W15">
        <v>50</v>
      </c>
      <c r="X15">
        <v>60</v>
      </c>
      <c r="Y15">
        <v>79</v>
      </c>
      <c r="Z15">
        <v>94</v>
      </c>
      <c r="AA15">
        <v>125</v>
      </c>
      <c r="AB15">
        <v>141</v>
      </c>
      <c r="AC15">
        <v>174</v>
      </c>
      <c r="AD15">
        <v>194</v>
      </c>
      <c r="AE15">
        <v>233</v>
      </c>
      <c r="AF15">
        <v>273</v>
      </c>
      <c r="AG15">
        <v>296</v>
      </c>
      <c r="AH15">
        <v>332</v>
      </c>
      <c r="AI15">
        <v>406</v>
      </c>
      <c r="AJ15">
        <v>449</v>
      </c>
      <c r="AK15">
        <v>486</v>
      </c>
      <c r="AL15">
        <v>546</v>
      </c>
      <c r="AM15">
        <v>650</v>
      </c>
      <c r="AN15">
        <v>686</v>
      </c>
      <c r="AO15">
        <v>712</v>
      </c>
      <c r="AP15">
        <v>857</v>
      </c>
      <c r="AQ15">
        <v>970</v>
      </c>
      <c r="AR15">
        <v>1069</v>
      </c>
      <c r="AS15">
        <v>1221</v>
      </c>
      <c r="AT15">
        <v>1305</v>
      </c>
      <c r="AU15">
        <v>1351</v>
      </c>
      <c r="AV15">
        <v>1434</v>
      </c>
      <c r="AW15">
        <v>1569</v>
      </c>
      <c r="AX15">
        <v>1732</v>
      </c>
      <c r="AY15">
        <v>1859</v>
      </c>
      <c r="AZ15">
        <v>1972</v>
      </c>
      <c r="BA15">
        <v>2061</v>
      </c>
      <c r="BB15">
        <v>2154</v>
      </c>
      <c r="BC15">
        <v>2271</v>
      </c>
      <c r="BD15">
        <v>2507</v>
      </c>
      <c r="BE15">
        <v>2704</v>
      </c>
      <c r="BF15">
        <v>2961</v>
      </c>
      <c r="BG15">
        <v>3160</v>
      </c>
      <c r="BH15">
        <v>3353</v>
      </c>
      <c r="BI15">
        <v>3465</v>
      </c>
      <c r="BJ15">
        <v>3573</v>
      </c>
      <c r="BK15">
        <v>3926</v>
      </c>
      <c r="BL15">
        <v>4220</v>
      </c>
      <c r="BM15">
        <v>4477</v>
      </c>
      <c r="BN15">
        <v>4767</v>
      </c>
      <c r="BO15">
        <v>5045</v>
      </c>
      <c r="BP15">
        <v>5177</v>
      </c>
      <c r="BQ15">
        <v>5332</v>
      </c>
      <c r="BR15">
        <v>5666</v>
      </c>
      <c r="BS15">
        <v>6090</v>
      </c>
      <c r="BT15">
        <v>6510</v>
      </c>
      <c r="BU15">
        <v>6989</v>
      </c>
      <c r="BV15">
        <v>7179</v>
      </c>
      <c r="BW15">
        <v>7394</v>
      </c>
      <c r="BX15">
        <v>7633</v>
      </c>
      <c r="BY15">
        <v>8134</v>
      </c>
      <c r="BZ15">
        <v>8597</v>
      </c>
      <c r="CA15">
        <v>9044</v>
      </c>
      <c r="CB15">
        <v>9415</v>
      </c>
      <c r="CC15">
        <v>9779</v>
      </c>
    </row>
    <row r="16" spans="1:138" x14ac:dyDescent="0.25">
      <c r="A16">
        <v>1</v>
      </c>
      <c r="B16" s="1">
        <v>43909</v>
      </c>
      <c r="C16" s="1">
        <v>43982</v>
      </c>
      <c r="D16" t="s">
        <v>1637</v>
      </c>
      <c r="E16" t="s">
        <v>2100</v>
      </c>
      <c r="F16" t="s">
        <v>2101</v>
      </c>
      <c r="G16" t="s">
        <v>2226</v>
      </c>
      <c r="H16" t="s">
        <v>2227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3</v>
      </c>
      <c r="P16">
        <v>3</v>
      </c>
      <c r="Q16">
        <v>4</v>
      </c>
      <c r="R16">
        <v>4</v>
      </c>
      <c r="S16">
        <v>8</v>
      </c>
      <c r="T16">
        <v>9</v>
      </c>
      <c r="U16">
        <v>17</v>
      </c>
      <c r="V16">
        <v>24</v>
      </c>
      <c r="W16">
        <v>30</v>
      </c>
      <c r="X16">
        <v>34</v>
      </c>
      <c r="Y16">
        <v>43</v>
      </c>
      <c r="Z16">
        <v>45</v>
      </c>
      <c r="AA16">
        <v>47</v>
      </c>
      <c r="AB16">
        <v>58</v>
      </c>
      <c r="AC16">
        <v>63</v>
      </c>
      <c r="AD16">
        <v>76</v>
      </c>
      <c r="AE16">
        <v>94</v>
      </c>
      <c r="AF16">
        <v>106</v>
      </c>
      <c r="AG16">
        <v>130</v>
      </c>
      <c r="AH16">
        <v>148</v>
      </c>
      <c r="AI16">
        <v>170</v>
      </c>
      <c r="AJ16">
        <v>198</v>
      </c>
      <c r="AK16">
        <v>232</v>
      </c>
      <c r="AL16">
        <v>273</v>
      </c>
      <c r="AM16">
        <v>313</v>
      </c>
      <c r="AN16">
        <v>361</v>
      </c>
      <c r="AO16">
        <v>405</v>
      </c>
      <c r="AP16">
        <v>456</v>
      </c>
      <c r="AQ16">
        <v>513</v>
      </c>
      <c r="AR16">
        <v>555</v>
      </c>
      <c r="AS16">
        <v>615</v>
      </c>
      <c r="AT16">
        <v>681</v>
      </c>
      <c r="AU16">
        <v>747</v>
      </c>
      <c r="AV16">
        <v>794</v>
      </c>
      <c r="AW16">
        <v>867</v>
      </c>
      <c r="AX16">
        <v>972</v>
      </c>
      <c r="AY16">
        <v>1073</v>
      </c>
      <c r="AZ16">
        <v>1169</v>
      </c>
      <c r="BA16">
        <v>1222</v>
      </c>
      <c r="BB16">
        <v>1280</v>
      </c>
      <c r="BC16">
        <v>1356</v>
      </c>
      <c r="BD16">
        <v>1451</v>
      </c>
      <c r="BE16">
        <v>1537</v>
      </c>
      <c r="BF16">
        <v>1625</v>
      </c>
      <c r="BG16">
        <v>1723</v>
      </c>
      <c r="BH16">
        <v>1827</v>
      </c>
      <c r="BI16">
        <v>1915</v>
      </c>
      <c r="BJ16">
        <v>2009</v>
      </c>
      <c r="BK16">
        <v>2116</v>
      </c>
      <c r="BL16">
        <v>2212</v>
      </c>
      <c r="BM16">
        <v>2305</v>
      </c>
      <c r="BN16">
        <v>2418</v>
      </c>
      <c r="BO16">
        <v>2537</v>
      </c>
      <c r="BP16">
        <v>2631</v>
      </c>
      <c r="BQ16">
        <v>2722</v>
      </c>
      <c r="BR16">
        <v>2837</v>
      </c>
      <c r="BS16">
        <v>2972</v>
      </c>
      <c r="BT16">
        <v>3099</v>
      </c>
      <c r="BU16">
        <v>3249</v>
      </c>
      <c r="BV16">
        <v>3388</v>
      </c>
      <c r="BW16">
        <v>3541</v>
      </c>
      <c r="BX16">
        <v>3633</v>
      </c>
      <c r="BY16">
        <v>3807</v>
      </c>
      <c r="BZ16">
        <v>3968</v>
      </c>
      <c r="CA16">
        <v>4142</v>
      </c>
      <c r="CB16">
        <v>4374</v>
      </c>
      <c r="CC16">
        <v>4555</v>
      </c>
    </row>
    <row r="17" spans="1:138" x14ac:dyDescent="0.25">
      <c r="A17">
        <v>1</v>
      </c>
      <c r="B17" s="1">
        <v>43893</v>
      </c>
      <c r="C17" s="1">
        <v>43982</v>
      </c>
      <c r="D17" t="s">
        <v>1686</v>
      </c>
      <c r="E17" t="s">
        <v>2098</v>
      </c>
      <c r="F17" t="s">
        <v>2102</v>
      </c>
      <c r="G17" t="s">
        <v>2225</v>
      </c>
      <c r="H17" t="s">
        <v>2228</v>
      </c>
      <c r="I17">
        <v>1</v>
      </c>
      <c r="J17">
        <v>2</v>
      </c>
      <c r="K17">
        <v>3</v>
      </c>
      <c r="L17">
        <v>5</v>
      </c>
      <c r="M17">
        <v>10</v>
      </c>
      <c r="N17">
        <v>17</v>
      </c>
      <c r="O17">
        <v>28</v>
      </c>
      <c r="P17">
        <v>35</v>
      </c>
      <c r="Q17">
        <v>54</v>
      </c>
      <c r="R17">
        <v>55</v>
      </c>
      <c r="S17">
        <v>133</v>
      </c>
      <c r="T17">
        <v>195</v>
      </c>
      <c r="U17">
        <v>289</v>
      </c>
      <c r="V17">
        <v>342</v>
      </c>
      <c r="W17">
        <v>533</v>
      </c>
      <c r="X17">
        <v>623</v>
      </c>
      <c r="Y17">
        <v>830</v>
      </c>
      <c r="Z17">
        <v>1043</v>
      </c>
      <c r="AA17">
        <v>1375</v>
      </c>
      <c r="AB17">
        <v>1772</v>
      </c>
      <c r="AC17">
        <v>2311</v>
      </c>
      <c r="AD17">
        <v>2808</v>
      </c>
      <c r="AE17">
        <v>3647</v>
      </c>
      <c r="AF17">
        <v>4365</v>
      </c>
      <c r="AG17">
        <v>5138</v>
      </c>
      <c r="AH17">
        <v>5982</v>
      </c>
      <c r="AI17">
        <v>6803</v>
      </c>
      <c r="AJ17">
        <v>7716</v>
      </c>
      <c r="AK17">
        <v>8464</v>
      </c>
      <c r="AL17">
        <v>9387</v>
      </c>
      <c r="AM17">
        <v>10348</v>
      </c>
      <c r="AN17">
        <v>11198</v>
      </c>
      <c r="AO17">
        <v>11947</v>
      </c>
      <c r="AP17">
        <v>12641</v>
      </c>
      <c r="AQ17">
        <v>13341</v>
      </c>
      <c r="AR17">
        <v>14045</v>
      </c>
      <c r="AS17">
        <v>14792</v>
      </c>
      <c r="AT17">
        <v>15447</v>
      </c>
      <c r="AU17">
        <v>16081</v>
      </c>
      <c r="AV17">
        <v>16606</v>
      </c>
      <c r="AW17">
        <v>17209</v>
      </c>
      <c r="AX17">
        <v>17756</v>
      </c>
      <c r="AY17">
        <v>18056</v>
      </c>
      <c r="AZ17">
        <v>18708</v>
      </c>
      <c r="BA17">
        <v>19315</v>
      </c>
      <c r="BB17">
        <v>20002</v>
      </c>
      <c r="BC17">
        <v>20043</v>
      </c>
      <c r="BD17">
        <v>20453</v>
      </c>
      <c r="BE17">
        <v>20852</v>
      </c>
      <c r="BF17">
        <v>21282</v>
      </c>
      <c r="BG17">
        <v>21717</v>
      </c>
      <c r="BH17">
        <v>22157</v>
      </c>
      <c r="BI17">
        <v>22524</v>
      </c>
      <c r="BJ17">
        <v>22902</v>
      </c>
      <c r="BK17">
        <v>23190</v>
      </c>
      <c r="BL17">
        <v>23521</v>
      </c>
      <c r="BM17">
        <v>23822</v>
      </c>
      <c r="BN17">
        <v>24275</v>
      </c>
      <c r="BO17">
        <v>24543</v>
      </c>
      <c r="BP17">
        <v>24543</v>
      </c>
      <c r="BQ17">
        <v>25100</v>
      </c>
      <c r="BR17">
        <v>25264</v>
      </c>
      <c r="BS17">
        <v>25428</v>
      </c>
      <c r="BT17">
        <v>25613</v>
      </c>
      <c r="BU17">
        <v>25857</v>
      </c>
      <c r="BV17">
        <v>26070</v>
      </c>
      <c r="BW17">
        <v>26299</v>
      </c>
      <c r="BX17">
        <v>26478</v>
      </c>
      <c r="BY17">
        <v>26621</v>
      </c>
      <c r="BZ17">
        <v>26744</v>
      </c>
      <c r="CA17">
        <v>26920</v>
      </c>
      <c r="CB17">
        <v>27104</v>
      </c>
      <c r="CC17">
        <v>27321</v>
      </c>
      <c r="CD17">
        <v>27459</v>
      </c>
      <c r="CE17">
        <v>27563</v>
      </c>
      <c r="CF17">
        <v>27563</v>
      </c>
      <c r="CG17">
        <v>27709</v>
      </c>
      <c r="CH17">
        <v>27778</v>
      </c>
      <c r="CI17">
        <v>27888</v>
      </c>
      <c r="CJ17">
        <v>27940</v>
      </c>
      <c r="CK17">
        <v>28628</v>
      </c>
      <c r="CL17">
        <v>28678</v>
      </c>
      <c r="CM17">
        <v>28752</v>
      </c>
      <c r="CN17">
        <v>26834</v>
      </c>
      <c r="CO17">
        <v>27117</v>
      </c>
      <c r="CP17">
        <v>27117</v>
      </c>
      <c r="CQ17">
        <v>27119</v>
      </c>
      <c r="CR17">
        <v>27121</v>
      </c>
      <c r="CS17">
        <v>27125</v>
      </c>
    </row>
    <row r="18" spans="1:138" x14ac:dyDescent="0.25">
      <c r="A18">
        <v>1</v>
      </c>
      <c r="B18" s="1">
        <v>43896</v>
      </c>
      <c r="C18" s="1">
        <v>43982</v>
      </c>
      <c r="D18" t="s">
        <v>1916</v>
      </c>
      <c r="E18" t="s">
        <v>2100</v>
      </c>
      <c r="F18" t="s">
        <v>2102</v>
      </c>
      <c r="G18" t="s">
        <v>2226</v>
      </c>
      <c r="H18" t="s">
        <v>2228</v>
      </c>
      <c r="I18">
        <v>1</v>
      </c>
      <c r="J18">
        <v>2</v>
      </c>
      <c r="K18">
        <v>2</v>
      </c>
      <c r="L18">
        <v>3</v>
      </c>
      <c r="M18">
        <v>7</v>
      </c>
      <c r="N18">
        <v>7</v>
      </c>
      <c r="O18">
        <v>9</v>
      </c>
      <c r="P18">
        <v>10</v>
      </c>
      <c r="Q18">
        <v>28</v>
      </c>
      <c r="R18">
        <v>43</v>
      </c>
      <c r="S18">
        <v>66</v>
      </c>
      <c r="T18">
        <v>82</v>
      </c>
      <c r="U18">
        <v>116</v>
      </c>
      <c r="V18">
        <v>159</v>
      </c>
      <c r="W18">
        <v>195</v>
      </c>
      <c r="X18">
        <v>251</v>
      </c>
      <c r="Y18">
        <v>286</v>
      </c>
      <c r="Z18">
        <v>360</v>
      </c>
      <c r="AA18">
        <v>509</v>
      </c>
      <c r="AB18">
        <v>695</v>
      </c>
      <c r="AC18">
        <v>879</v>
      </c>
      <c r="AD18">
        <v>1163</v>
      </c>
      <c r="AE18">
        <v>1457</v>
      </c>
      <c r="AF18">
        <v>1672</v>
      </c>
      <c r="AG18">
        <v>2046</v>
      </c>
      <c r="AH18">
        <v>2429</v>
      </c>
      <c r="AI18">
        <v>3100</v>
      </c>
      <c r="AJ18">
        <v>3752</v>
      </c>
      <c r="AK18">
        <v>4467</v>
      </c>
      <c r="AL18">
        <v>5228</v>
      </c>
      <c r="AM18">
        <v>5874</v>
      </c>
      <c r="AN18">
        <v>6445</v>
      </c>
      <c r="AO18">
        <v>7483</v>
      </c>
      <c r="AP18">
        <v>8519</v>
      </c>
      <c r="AQ18">
        <v>9623</v>
      </c>
      <c r="AR18">
        <v>10776</v>
      </c>
      <c r="AS18">
        <v>11616</v>
      </c>
      <c r="AT18">
        <v>12302</v>
      </c>
      <c r="AU18">
        <v>13047</v>
      </c>
      <c r="AV18">
        <v>14095</v>
      </c>
      <c r="AW18">
        <v>14941</v>
      </c>
      <c r="AX18">
        <v>15974</v>
      </c>
      <c r="AY18">
        <v>16910</v>
      </c>
      <c r="AZ18">
        <v>18028</v>
      </c>
      <c r="BA18">
        <v>18527</v>
      </c>
      <c r="BB18">
        <v>19092</v>
      </c>
      <c r="BC18">
        <v>20264</v>
      </c>
      <c r="BD18">
        <v>21111</v>
      </c>
      <c r="BE18">
        <v>21840</v>
      </c>
      <c r="BF18">
        <v>22853</v>
      </c>
      <c r="BG18">
        <v>23697</v>
      </c>
      <c r="BH18">
        <v>24117</v>
      </c>
      <c r="BI18">
        <v>24458</v>
      </c>
      <c r="BJ18">
        <v>25369</v>
      </c>
      <c r="BK18">
        <v>26166</v>
      </c>
      <c r="BL18">
        <v>26842</v>
      </c>
      <c r="BM18">
        <v>27583</v>
      </c>
      <c r="BN18">
        <v>28205</v>
      </c>
      <c r="BO18">
        <v>28520</v>
      </c>
      <c r="BP18">
        <v>28809</v>
      </c>
      <c r="BQ18">
        <v>29501</v>
      </c>
      <c r="BR18">
        <v>30150</v>
      </c>
      <c r="BS18">
        <v>30689</v>
      </c>
      <c r="BT18">
        <v>31316</v>
      </c>
      <c r="BU18">
        <v>31662</v>
      </c>
      <c r="BV18">
        <v>31930</v>
      </c>
      <c r="BW18">
        <v>32141</v>
      </c>
      <c r="BX18">
        <v>32769</v>
      </c>
      <c r="BY18">
        <v>33264</v>
      </c>
      <c r="BZ18">
        <v>33693</v>
      </c>
      <c r="CA18">
        <v>34078</v>
      </c>
      <c r="CB18">
        <v>34546</v>
      </c>
      <c r="CC18">
        <v>34716</v>
      </c>
      <c r="CD18">
        <v>34876</v>
      </c>
      <c r="CE18">
        <v>35422</v>
      </c>
      <c r="CF18">
        <v>35786</v>
      </c>
      <c r="CG18">
        <v>36124</v>
      </c>
      <c r="CH18">
        <v>36475</v>
      </c>
      <c r="CI18">
        <v>36757</v>
      </c>
      <c r="CJ18">
        <v>36875</v>
      </c>
      <c r="CK18">
        <v>36996</v>
      </c>
      <c r="CL18">
        <v>37130</v>
      </c>
      <c r="CM18">
        <v>37542</v>
      </c>
      <c r="CN18">
        <v>37919</v>
      </c>
      <c r="CO18">
        <v>38243</v>
      </c>
      <c r="CP18">
        <v>38458</v>
      </c>
    </row>
    <row r="19" spans="1:138" x14ac:dyDescent="0.25">
      <c r="A19">
        <v>1</v>
      </c>
      <c r="B19" s="1">
        <v>43890</v>
      </c>
      <c r="C19" s="1">
        <v>43982</v>
      </c>
      <c r="D19" t="s">
        <v>1983</v>
      </c>
      <c r="E19" t="s">
        <v>2099</v>
      </c>
      <c r="F19" t="s">
        <v>2101</v>
      </c>
      <c r="G19" t="s">
        <v>2224</v>
      </c>
      <c r="H19" t="s">
        <v>2227</v>
      </c>
      <c r="I19">
        <v>1</v>
      </c>
      <c r="J19">
        <v>1</v>
      </c>
      <c r="K19">
        <v>6</v>
      </c>
      <c r="L19">
        <v>7</v>
      </c>
      <c r="M19">
        <v>11</v>
      </c>
      <c r="N19">
        <v>12</v>
      </c>
      <c r="O19">
        <v>14</v>
      </c>
      <c r="P19">
        <v>17</v>
      </c>
      <c r="Q19">
        <v>21</v>
      </c>
      <c r="R19">
        <v>22</v>
      </c>
      <c r="S19">
        <v>28</v>
      </c>
      <c r="T19">
        <v>36</v>
      </c>
      <c r="U19">
        <v>42</v>
      </c>
      <c r="V19">
        <v>50</v>
      </c>
      <c r="W19">
        <v>60</v>
      </c>
      <c r="X19">
        <v>74</v>
      </c>
      <c r="Y19">
        <v>100</v>
      </c>
      <c r="Z19">
        <v>134</v>
      </c>
      <c r="AA19">
        <v>165</v>
      </c>
      <c r="AB19">
        <v>259</v>
      </c>
      <c r="AC19">
        <v>350</v>
      </c>
      <c r="AD19">
        <v>442</v>
      </c>
      <c r="AE19">
        <v>587</v>
      </c>
      <c r="AF19">
        <v>786</v>
      </c>
      <c r="AG19">
        <v>1011</v>
      </c>
      <c r="AH19">
        <v>1320</v>
      </c>
      <c r="AI19">
        <v>1726</v>
      </c>
      <c r="AJ19">
        <v>2269</v>
      </c>
      <c r="AK19">
        <v>2744</v>
      </c>
      <c r="AL19">
        <v>3420</v>
      </c>
      <c r="AM19">
        <v>4196</v>
      </c>
      <c r="AN19">
        <v>5367</v>
      </c>
      <c r="AO19">
        <v>6511</v>
      </c>
      <c r="AP19">
        <v>7938</v>
      </c>
      <c r="AQ19">
        <v>9260</v>
      </c>
      <c r="AR19">
        <v>10870</v>
      </c>
      <c r="AS19">
        <v>12375</v>
      </c>
      <c r="AT19">
        <v>13894</v>
      </c>
      <c r="AU19">
        <v>16191</v>
      </c>
      <c r="AV19">
        <v>18270</v>
      </c>
      <c r="AW19">
        <v>20288</v>
      </c>
      <c r="AX19">
        <v>22357</v>
      </c>
      <c r="AY19">
        <v>24366</v>
      </c>
      <c r="AZ19">
        <v>26086</v>
      </c>
      <c r="BA19">
        <v>27870</v>
      </c>
      <c r="BB19">
        <v>30262</v>
      </c>
      <c r="BC19">
        <v>32760</v>
      </c>
      <c r="BD19">
        <v>34844</v>
      </c>
      <c r="BE19">
        <v>37428</v>
      </c>
      <c r="BF19">
        <v>39775</v>
      </c>
      <c r="BG19">
        <v>40945</v>
      </c>
      <c r="BH19">
        <v>42686</v>
      </c>
      <c r="BI19">
        <v>45086</v>
      </c>
      <c r="BJ19">
        <v>47412</v>
      </c>
      <c r="BK19">
        <v>49724</v>
      </c>
      <c r="BL19">
        <v>51493</v>
      </c>
      <c r="BM19">
        <v>53755</v>
      </c>
      <c r="BN19">
        <v>54881</v>
      </c>
      <c r="BO19">
        <v>56219</v>
      </c>
      <c r="BP19">
        <v>58355</v>
      </c>
      <c r="BQ19">
        <v>60967</v>
      </c>
      <c r="BR19">
        <v>62996</v>
      </c>
      <c r="BS19">
        <v>64943</v>
      </c>
      <c r="BT19">
        <v>66369</v>
      </c>
      <c r="BU19">
        <v>67682</v>
      </c>
      <c r="BV19">
        <v>68922</v>
      </c>
      <c r="BW19">
        <v>71064</v>
      </c>
      <c r="BX19">
        <v>73455</v>
      </c>
      <c r="BY19">
        <v>75662</v>
      </c>
      <c r="BZ19">
        <v>77180</v>
      </c>
      <c r="CA19">
        <v>78795</v>
      </c>
      <c r="CB19">
        <v>79526</v>
      </c>
      <c r="CC19">
        <v>80682</v>
      </c>
      <c r="CD19">
        <v>82356</v>
      </c>
      <c r="CE19">
        <v>84119</v>
      </c>
      <c r="CF19">
        <v>85898</v>
      </c>
      <c r="CG19">
        <v>87530</v>
      </c>
      <c r="CH19">
        <v>88754</v>
      </c>
      <c r="CI19">
        <v>89562</v>
      </c>
      <c r="CJ19">
        <v>90347</v>
      </c>
      <c r="CK19">
        <v>91921</v>
      </c>
      <c r="CL19">
        <v>93439</v>
      </c>
      <c r="CM19">
        <v>94702</v>
      </c>
      <c r="CN19">
        <v>95978</v>
      </c>
      <c r="CO19">
        <v>97086</v>
      </c>
      <c r="CP19">
        <v>97719</v>
      </c>
      <c r="CQ19">
        <v>98219</v>
      </c>
      <c r="CR19">
        <v>98912</v>
      </c>
      <c r="CS19">
        <v>100417</v>
      </c>
      <c r="CT19">
        <v>101616</v>
      </c>
      <c r="CU19">
        <v>102809</v>
      </c>
      <c r="CV19">
        <v>103776</v>
      </c>
    </row>
    <row r="20" spans="1:138" x14ac:dyDescent="0.25">
      <c r="A20">
        <v>1</v>
      </c>
      <c r="B20" s="1">
        <v>43907</v>
      </c>
      <c r="C20" s="1">
        <v>43982</v>
      </c>
      <c r="D20" t="s">
        <v>1577</v>
      </c>
      <c r="E20" t="s">
        <v>2097</v>
      </c>
      <c r="F20" t="s">
        <v>2101</v>
      </c>
      <c r="G20" t="s">
        <v>2223</v>
      </c>
      <c r="H20" t="s">
        <v>2227</v>
      </c>
      <c r="I20">
        <v>1</v>
      </c>
      <c r="J20">
        <v>2</v>
      </c>
      <c r="K20">
        <v>3</v>
      </c>
      <c r="L20">
        <v>6</v>
      </c>
      <c r="M20">
        <v>12</v>
      </c>
      <c r="N20">
        <v>14</v>
      </c>
      <c r="O20">
        <v>23</v>
      </c>
      <c r="P20">
        <v>33</v>
      </c>
      <c r="Q20">
        <v>43</v>
      </c>
      <c r="R20">
        <v>60</v>
      </c>
      <c r="S20">
        <v>76</v>
      </c>
      <c r="T20">
        <v>100</v>
      </c>
      <c r="U20">
        <v>119</v>
      </c>
      <c r="V20">
        <v>140</v>
      </c>
      <c r="W20">
        <v>160</v>
      </c>
      <c r="X20">
        <v>187</v>
      </c>
      <c r="Y20">
        <v>209</v>
      </c>
      <c r="Z20">
        <v>246</v>
      </c>
      <c r="AA20">
        <v>266</v>
      </c>
      <c r="AB20">
        <v>295</v>
      </c>
      <c r="AC20">
        <v>311</v>
      </c>
      <c r="AD20">
        <v>345</v>
      </c>
      <c r="AE20">
        <v>380</v>
      </c>
      <c r="AF20">
        <v>409</v>
      </c>
      <c r="AG20">
        <v>435</v>
      </c>
      <c r="AH20">
        <v>470</v>
      </c>
      <c r="AI20">
        <v>504</v>
      </c>
      <c r="AJ20">
        <v>535</v>
      </c>
      <c r="AK20">
        <v>567</v>
      </c>
      <c r="AL20">
        <v>599</v>
      </c>
      <c r="AM20">
        <v>629</v>
      </c>
      <c r="AN20">
        <v>657</v>
      </c>
      <c r="AO20">
        <v>687</v>
      </c>
      <c r="AP20">
        <v>714</v>
      </c>
      <c r="AQ20">
        <v>735</v>
      </c>
      <c r="AR20">
        <v>762</v>
      </c>
      <c r="AS20">
        <v>785</v>
      </c>
      <c r="AT20">
        <v>820</v>
      </c>
      <c r="AU20">
        <v>854</v>
      </c>
      <c r="AV20">
        <v>880</v>
      </c>
      <c r="AW20">
        <v>903</v>
      </c>
      <c r="AX20">
        <v>928</v>
      </c>
      <c r="AY20">
        <v>948</v>
      </c>
      <c r="AZ20">
        <v>973</v>
      </c>
      <c r="BA20">
        <v>989</v>
      </c>
      <c r="BB20">
        <v>1007</v>
      </c>
      <c r="BC20">
        <v>1023</v>
      </c>
      <c r="BD20">
        <v>1043</v>
      </c>
      <c r="BE20">
        <v>1063</v>
      </c>
      <c r="BF20">
        <v>1074</v>
      </c>
      <c r="BG20">
        <v>1089</v>
      </c>
      <c r="BH20">
        <v>1105</v>
      </c>
      <c r="BI20">
        <v>1114</v>
      </c>
      <c r="BJ20">
        <v>1126</v>
      </c>
      <c r="BK20">
        <v>1135</v>
      </c>
      <c r="BL20">
        <v>1144</v>
      </c>
      <c r="BM20">
        <v>1163</v>
      </c>
      <c r="BN20">
        <v>1175</v>
      </c>
      <c r="BO20">
        <v>1184</v>
      </c>
      <c r="BP20">
        <v>1190</v>
      </c>
      <c r="BQ20">
        <v>1203</v>
      </c>
      <c r="BR20">
        <v>1218</v>
      </c>
      <c r="BS20">
        <v>1231</v>
      </c>
      <c r="BT20">
        <v>1247</v>
      </c>
      <c r="BU20">
        <v>1263</v>
      </c>
      <c r="BV20">
        <v>1277</v>
      </c>
      <c r="BW20">
        <v>1289</v>
      </c>
      <c r="BX20">
        <v>1302</v>
      </c>
      <c r="BY20">
        <v>1316</v>
      </c>
      <c r="BZ20">
        <v>1330</v>
      </c>
      <c r="CA20">
        <v>1342</v>
      </c>
      <c r="CB20">
        <v>1356</v>
      </c>
      <c r="CC20">
        <v>1369</v>
      </c>
      <c r="CD20">
        <v>1383</v>
      </c>
      <c r="CE20">
        <v>1396</v>
      </c>
    </row>
    <row r="21" spans="1:138" x14ac:dyDescent="0.25">
      <c r="A21">
        <v>1</v>
      </c>
      <c r="B21" s="1">
        <v>43901</v>
      </c>
      <c r="C21" s="1">
        <v>43982</v>
      </c>
      <c r="D21" t="s">
        <v>1757</v>
      </c>
      <c r="E21" t="s">
        <v>2100</v>
      </c>
      <c r="F21" t="s">
        <v>2101</v>
      </c>
      <c r="G21" t="s">
        <v>2226</v>
      </c>
      <c r="H21" t="s">
        <v>2227</v>
      </c>
      <c r="I21">
        <v>1</v>
      </c>
      <c r="J21">
        <v>1</v>
      </c>
      <c r="K21">
        <v>1</v>
      </c>
      <c r="L21">
        <v>2</v>
      </c>
      <c r="M21">
        <v>3</v>
      </c>
      <c r="N21">
        <v>6</v>
      </c>
      <c r="O21">
        <v>7</v>
      </c>
      <c r="P21">
        <v>10</v>
      </c>
      <c r="Q21">
        <v>11</v>
      </c>
      <c r="R21">
        <v>16</v>
      </c>
      <c r="S21">
        <v>20</v>
      </c>
      <c r="T21">
        <v>21</v>
      </c>
      <c r="U21">
        <v>25</v>
      </c>
      <c r="V21">
        <v>36</v>
      </c>
      <c r="W21">
        <v>62</v>
      </c>
      <c r="X21">
        <v>77</v>
      </c>
      <c r="Y21">
        <v>105</v>
      </c>
      <c r="Z21">
        <v>105</v>
      </c>
      <c r="AA21">
        <v>110</v>
      </c>
      <c r="AB21">
        <v>146</v>
      </c>
      <c r="AC21">
        <v>180</v>
      </c>
      <c r="AD21">
        <v>239</v>
      </c>
      <c r="AE21">
        <v>308</v>
      </c>
      <c r="AF21">
        <v>358</v>
      </c>
      <c r="AG21">
        <v>373</v>
      </c>
      <c r="AH21">
        <v>401</v>
      </c>
      <c r="AI21">
        <v>477</v>
      </c>
      <c r="AJ21">
        <v>591</v>
      </c>
      <c r="AK21">
        <v>687</v>
      </c>
      <c r="AL21">
        <v>793</v>
      </c>
      <c r="AM21">
        <v>870</v>
      </c>
      <c r="AN21">
        <v>887</v>
      </c>
      <c r="AO21">
        <v>899</v>
      </c>
      <c r="AP21">
        <v>919</v>
      </c>
      <c r="AQ21">
        <v>1033</v>
      </c>
      <c r="AR21">
        <v>1203</v>
      </c>
      <c r="AS21">
        <v>1333</v>
      </c>
      <c r="AT21">
        <v>1400</v>
      </c>
      <c r="AU21">
        <v>1511</v>
      </c>
      <c r="AV21">
        <v>1540</v>
      </c>
      <c r="AW21">
        <v>1580</v>
      </c>
      <c r="AX21">
        <v>1765</v>
      </c>
      <c r="AY21">
        <v>1937</v>
      </c>
      <c r="AZ21">
        <v>2021</v>
      </c>
      <c r="BA21">
        <v>2152</v>
      </c>
      <c r="BB21">
        <v>2192</v>
      </c>
      <c r="BC21">
        <v>2194</v>
      </c>
      <c r="BD21">
        <v>2274</v>
      </c>
      <c r="BE21">
        <v>2355</v>
      </c>
      <c r="BF21">
        <v>2462</v>
      </c>
      <c r="BG21">
        <v>2586</v>
      </c>
      <c r="BH21">
        <v>2653</v>
      </c>
      <c r="BI21">
        <v>2669</v>
      </c>
      <c r="BJ21">
        <v>2679</v>
      </c>
      <c r="BK21">
        <v>2769</v>
      </c>
      <c r="BL21">
        <v>2854</v>
      </c>
      <c r="BM21">
        <v>2941</v>
      </c>
      <c r="BN21">
        <v>3040</v>
      </c>
      <c r="BO21">
        <v>3175</v>
      </c>
      <c r="BP21">
        <v>3220</v>
      </c>
      <c r="BQ21">
        <v>3225</v>
      </c>
      <c r="BR21">
        <v>3256</v>
      </c>
      <c r="BS21">
        <v>3313</v>
      </c>
      <c r="BT21">
        <v>3460</v>
      </c>
      <c r="BU21">
        <v>3529</v>
      </c>
      <c r="BV21">
        <v>3646</v>
      </c>
      <c r="BW21">
        <v>3674</v>
      </c>
      <c r="BX21">
        <v>3679</v>
      </c>
      <c r="BY21">
        <v>3698</v>
      </c>
      <c r="BZ21">
        <v>3743</v>
      </c>
      <c r="CA21">
        <v>3831</v>
      </c>
      <c r="CB21">
        <v>3871</v>
      </c>
      <c r="CC21">
        <v>3925</v>
      </c>
      <c r="CD21">
        <v>3992</v>
      </c>
      <c r="CE21">
        <v>3998</v>
      </c>
      <c r="CF21">
        <v>4029</v>
      </c>
      <c r="CG21">
        <v>4125</v>
      </c>
      <c r="CH21">
        <v>4220</v>
      </c>
      <c r="CI21">
        <v>4266</v>
      </c>
      <c r="CJ21">
        <v>4350</v>
      </c>
      <c r="CK21">
        <v>4395</v>
      </c>
    </row>
    <row r="22" spans="1:138" x14ac:dyDescent="0.25">
      <c r="A22">
        <v>1</v>
      </c>
      <c r="B22" s="1">
        <v>43895</v>
      </c>
      <c r="C22" s="1">
        <v>43982</v>
      </c>
      <c r="D22" t="s">
        <v>1805</v>
      </c>
      <c r="E22" t="s">
        <v>2100</v>
      </c>
      <c r="F22" t="s">
        <v>2102</v>
      </c>
      <c r="G22" t="s">
        <v>2226</v>
      </c>
      <c r="H22" t="s">
        <v>2228</v>
      </c>
      <c r="I22">
        <v>1</v>
      </c>
      <c r="J22">
        <v>1</v>
      </c>
      <c r="K22">
        <v>1</v>
      </c>
      <c r="L22">
        <v>2</v>
      </c>
      <c r="M22">
        <v>2</v>
      </c>
      <c r="N22">
        <v>3</v>
      </c>
      <c r="O22">
        <v>4</v>
      </c>
      <c r="P22">
        <v>4</v>
      </c>
      <c r="Q22">
        <v>11</v>
      </c>
      <c r="R22">
        <v>13</v>
      </c>
      <c r="S22">
        <v>14</v>
      </c>
      <c r="T22">
        <v>14</v>
      </c>
      <c r="U22">
        <v>27</v>
      </c>
      <c r="V22">
        <v>28</v>
      </c>
      <c r="W22">
        <v>41</v>
      </c>
      <c r="X22">
        <v>54</v>
      </c>
      <c r="Y22">
        <v>75</v>
      </c>
      <c r="Z22">
        <v>98</v>
      </c>
      <c r="AA22">
        <v>120</v>
      </c>
      <c r="AB22">
        <v>122</v>
      </c>
      <c r="AC22">
        <v>153</v>
      </c>
      <c r="AD22">
        <v>191</v>
      </c>
      <c r="AE22">
        <v>231</v>
      </c>
      <c r="AF22">
        <v>264</v>
      </c>
      <c r="AG22">
        <v>300</v>
      </c>
      <c r="AH22">
        <v>359</v>
      </c>
      <c r="AI22">
        <v>433</v>
      </c>
      <c r="AJ22">
        <v>488</v>
      </c>
      <c r="AK22">
        <v>536</v>
      </c>
      <c r="AL22">
        <v>591</v>
      </c>
      <c r="AM22">
        <v>666</v>
      </c>
      <c r="AN22">
        <v>715</v>
      </c>
      <c r="AO22">
        <v>765</v>
      </c>
      <c r="AP22">
        <v>821</v>
      </c>
      <c r="AQ22">
        <v>895</v>
      </c>
      <c r="AR22">
        <v>948</v>
      </c>
      <c r="AS22">
        <v>1002</v>
      </c>
      <c r="AT22">
        <v>1036</v>
      </c>
      <c r="AU22">
        <v>1106</v>
      </c>
      <c r="AV22">
        <v>1138</v>
      </c>
      <c r="AW22">
        <v>1174</v>
      </c>
      <c r="AX22">
        <v>1239</v>
      </c>
      <c r="AY22">
        <v>1281</v>
      </c>
      <c r="AZ22">
        <v>1327</v>
      </c>
      <c r="BA22">
        <v>1368</v>
      </c>
      <c r="BB22">
        <v>1393</v>
      </c>
      <c r="BC22">
        <v>1429</v>
      </c>
      <c r="BD22">
        <v>1478</v>
      </c>
      <c r="BE22">
        <v>1509</v>
      </c>
      <c r="BF22">
        <v>1549</v>
      </c>
      <c r="BG22">
        <v>1589</v>
      </c>
      <c r="BH22">
        <v>1599</v>
      </c>
      <c r="BI22">
        <v>1610</v>
      </c>
      <c r="BJ22">
        <v>1665</v>
      </c>
      <c r="BK22">
        <v>1699</v>
      </c>
      <c r="BL22">
        <v>1716</v>
      </c>
      <c r="BM22">
        <v>1737</v>
      </c>
      <c r="BN22">
        <v>1754</v>
      </c>
      <c r="BO22">
        <v>1762</v>
      </c>
      <c r="BP22">
        <v>1762</v>
      </c>
      <c r="BQ22">
        <v>1784</v>
      </c>
      <c r="BR22">
        <v>1795</v>
      </c>
      <c r="BS22">
        <v>1805</v>
      </c>
      <c r="BT22">
        <v>1810</v>
      </c>
      <c r="BU22">
        <v>1823</v>
      </c>
      <c r="BV22">
        <v>1830</v>
      </c>
      <c r="BW22">
        <v>1833</v>
      </c>
      <c r="BX22">
        <v>1845</v>
      </c>
      <c r="BY22">
        <v>1867</v>
      </c>
      <c r="BZ22">
        <v>1870</v>
      </c>
      <c r="CA22">
        <v>1872</v>
      </c>
      <c r="CB22">
        <v>1878</v>
      </c>
      <c r="CC22">
        <v>1879</v>
      </c>
      <c r="CD22">
        <v>1881</v>
      </c>
      <c r="CE22">
        <v>1886</v>
      </c>
      <c r="CF22">
        <v>1891</v>
      </c>
      <c r="CG22">
        <v>1892</v>
      </c>
      <c r="CH22">
        <v>1898</v>
      </c>
      <c r="CI22">
        <v>1903</v>
      </c>
      <c r="CJ22">
        <v>1905</v>
      </c>
      <c r="CK22">
        <v>1906</v>
      </c>
      <c r="CL22">
        <v>1913</v>
      </c>
      <c r="CM22">
        <v>1915</v>
      </c>
      <c r="CN22">
        <v>1917</v>
      </c>
      <c r="CO22">
        <v>1919</v>
      </c>
      <c r="CP22">
        <v>1919</v>
      </c>
      <c r="CQ22">
        <v>1919</v>
      </c>
    </row>
    <row r="25" spans="1:138" x14ac:dyDescent="0.25">
      <c r="I25" t="s">
        <v>2084</v>
      </c>
      <c r="J25" t="s">
        <v>2085</v>
      </c>
      <c r="K25" t="s">
        <v>2086</v>
      </c>
      <c r="L25" t="s">
        <v>2087</v>
      </c>
      <c r="M25" t="s">
        <v>2088</v>
      </c>
      <c r="N25" t="s">
        <v>2089</v>
      </c>
      <c r="O25" t="s">
        <v>2090</v>
      </c>
      <c r="P25" t="s">
        <v>2091</v>
      </c>
      <c r="Q25" t="s">
        <v>2092</v>
      </c>
      <c r="R25" t="s">
        <v>2093</v>
      </c>
      <c r="S25" t="s">
        <v>2103</v>
      </c>
      <c r="T25" t="s">
        <v>2104</v>
      </c>
      <c r="U25" t="s">
        <v>2105</v>
      </c>
      <c r="V25" t="s">
        <v>2106</v>
      </c>
      <c r="W25" t="s">
        <v>2107</v>
      </c>
      <c r="X25" t="s">
        <v>2108</v>
      </c>
      <c r="Y25" t="s">
        <v>2109</v>
      </c>
      <c r="Z25" t="s">
        <v>2110</v>
      </c>
      <c r="AA25" t="s">
        <v>2111</v>
      </c>
      <c r="AB25" t="s">
        <v>2112</v>
      </c>
      <c r="AC25" t="s">
        <v>2113</v>
      </c>
      <c r="AD25" t="s">
        <v>2114</v>
      </c>
      <c r="AE25" t="s">
        <v>2115</v>
      </c>
      <c r="AF25" t="s">
        <v>2116</v>
      </c>
      <c r="AG25" t="s">
        <v>2117</v>
      </c>
      <c r="AH25" t="s">
        <v>2118</v>
      </c>
      <c r="AI25" t="s">
        <v>2119</v>
      </c>
      <c r="AJ25" t="s">
        <v>2120</v>
      </c>
      <c r="AK25" t="s">
        <v>2121</v>
      </c>
      <c r="AL25" t="s">
        <v>2122</v>
      </c>
      <c r="AM25" t="s">
        <v>2123</v>
      </c>
      <c r="AN25" t="s">
        <v>2124</v>
      </c>
      <c r="AO25" t="s">
        <v>2125</v>
      </c>
      <c r="AP25" t="s">
        <v>2126</v>
      </c>
      <c r="AQ25" t="s">
        <v>2127</v>
      </c>
      <c r="AR25" t="s">
        <v>2128</v>
      </c>
      <c r="AS25" t="s">
        <v>2129</v>
      </c>
      <c r="AT25" t="s">
        <v>2130</v>
      </c>
      <c r="AU25" t="s">
        <v>2131</v>
      </c>
      <c r="AV25" t="s">
        <v>2132</v>
      </c>
      <c r="AW25" t="s">
        <v>2133</v>
      </c>
      <c r="AX25" t="s">
        <v>2134</v>
      </c>
      <c r="AY25" t="s">
        <v>2135</v>
      </c>
      <c r="AZ25" t="s">
        <v>2136</v>
      </c>
      <c r="BA25" t="s">
        <v>2137</v>
      </c>
      <c r="BB25" t="s">
        <v>2138</v>
      </c>
      <c r="BC25" t="s">
        <v>2139</v>
      </c>
      <c r="BD25" t="s">
        <v>2140</v>
      </c>
      <c r="BE25" t="s">
        <v>2141</v>
      </c>
      <c r="BF25" t="s">
        <v>2142</v>
      </c>
      <c r="BG25" t="s">
        <v>2143</v>
      </c>
      <c r="BH25" t="s">
        <v>2144</v>
      </c>
      <c r="BI25" t="s">
        <v>2145</v>
      </c>
      <c r="BJ25" t="s">
        <v>2146</v>
      </c>
      <c r="BK25" t="s">
        <v>2147</v>
      </c>
      <c r="BL25" t="s">
        <v>2148</v>
      </c>
      <c r="BM25" t="s">
        <v>2149</v>
      </c>
      <c r="BN25" t="s">
        <v>2150</v>
      </c>
      <c r="BO25" t="s">
        <v>2151</v>
      </c>
      <c r="BP25" t="s">
        <v>2152</v>
      </c>
      <c r="BQ25" t="s">
        <v>2153</v>
      </c>
      <c r="BR25" t="s">
        <v>2154</v>
      </c>
      <c r="BS25" t="s">
        <v>2155</v>
      </c>
      <c r="BT25" t="s">
        <v>2156</v>
      </c>
      <c r="BU25" t="s">
        <v>2157</v>
      </c>
      <c r="BV25" t="s">
        <v>2158</v>
      </c>
      <c r="BW25" t="s">
        <v>2159</v>
      </c>
      <c r="BX25" t="s">
        <v>2160</v>
      </c>
      <c r="BY25" t="s">
        <v>2161</v>
      </c>
      <c r="BZ25" t="s">
        <v>2162</v>
      </c>
      <c r="CA25" t="s">
        <v>2163</v>
      </c>
      <c r="CB25" t="s">
        <v>2164</v>
      </c>
      <c r="CC25" t="s">
        <v>2165</v>
      </c>
      <c r="CD25" t="s">
        <v>2166</v>
      </c>
      <c r="CE25" t="s">
        <v>2167</v>
      </c>
      <c r="CF25" t="s">
        <v>2168</v>
      </c>
      <c r="CG25" t="s">
        <v>2169</v>
      </c>
      <c r="CH25" t="s">
        <v>2170</v>
      </c>
      <c r="CI25" t="s">
        <v>2171</v>
      </c>
      <c r="CJ25" t="s">
        <v>2172</v>
      </c>
      <c r="CK25" t="s">
        <v>2173</v>
      </c>
      <c r="CL25" t="s">
        <v>2174</v>
      </c>
      <c r="CM25" t="s">
        <v>2175</v>
      </c>
      <c r="CN25" t="s">
        <v>2176</v>
      </c>
      <c r="CO25" t="s">
        <v>2177</v>
      </c>
      <c r="CP25" t="s">
        <v>2178</v>
      </c>
      <c r="CQ25" t="s">
        <v>2179</v>
      </c>
      <c r="CR25" t="s">
        <v>2180</v>
      </c>
      <c r="CS25" t="s">
        <v>2181</v>
      </c>
      <c r="CT25" t="s">
        <v>2182</v>
      </c>
      <c r="CU25" t="s">
        <v>2183</v>
      </c>
      <c r="CV25" t="s">
        <v>2184</v>
      </c>
      <c r="CW25" t="s">
        <v>2185</v>
      </c>
      <c r="CX25" t="s">
        <v>2186</v>
      </c>
      <c r="CY25" t="s">
        <v>2187</v>
      </c>
      <c r="CZ25" t="s">
        <v>2188</v>
      </c>
      <c r="DA25" t="s">
        <v>2189</v>
      </c>
      <c r="DB25" t="s">
        <v>2190</v>
      </c>
      <c r="DC25" t="s">
        <v>2191</v>
      </c>
      <c r="DD25" t="s">
        <v>2192</v>
      </c>
      <c r="DE25" t="s">
        <v>2193</v>
      </c>
      <c r="DF25" t="s">
        <v>2194</v>
      </c>
      <c r="DG25" t="s">
        <v>2195</v>
      </c>
      <c r="DH25" t="s">
        <v>2196</v>
      </c>
      <c r="DI25" t="s">
        <v>2197</v>
      </c>
      <c r="DJ25" t="s">
        <v>2198</v>
      </c>
      <c r="DK25" t="s">
        <v>2199</v>
      </c>
      <c r="DL25" t="s">
        <v>2200</v>
      </c>
      <c r="DM25" t="s">
        <v>2201</v>
      </c>
      <c r="DN25" t="s">
        <v>2202</v>
      </c>
      <c r="DO25" t="s">
        <v>2203</v>
      </c>
      <c r="DP25" t="s">
        <v>2204</v>
      </c>
      <c r="DQ25" t="s">
        <v>2205</v>
      </c>
      <c r="DR25" t="s">
        <v>2206</v>
      </c>
      <c r="DS25" t="s">
        <v>2207</v>
      </c>
      <c r="DT25" t="s">
        <v>2208</v>
      </c>
      <c r="DU25" t="s">
        <v>2209</v>
      </c>
      <c r="DV25" t="s">
        <v>2210</v>
      </c>
      <c r="DW25" t="s">
        <v>2211</v>
      </c>
      <c r="DX25" t="s">
        <v>2212</v>
      </c>
      <c r="DY25" t="s">
        <v>2213</v>
      </c>
      <c r="DZ25" t="s">
        <v>2214</v>
      </c>
      <c r="EA25" t="s">
        <v>2215</v>
      </c>
      <c r="EB25" t="s">
        <v>2216</v>
      </c>
      <c r="EC25" t="s">
        <v>2217</v>
      </c>
      <c r="ED25" t="s">
        <v>2218</v>
      </c>
      <c r="EE25" t="s">
        <v>2219</v>
      </c>
      <c r="EF25" t="s">
        <v>2220</v>
      </c>
      <c r="EG25" t="s">
        <v>2221</v>
      </c>
      <c r="EH25" t="s">
        <v>2222</v>
      </c>
    </row>
    <row r="26" spans="1:138" x14ac:dyDescent="0.25">
      <c r="E26">
        <f>SUMIF($E$3:$E$22,F26,$A$3:$A$22)</f>
        <v>7</v>
      </c>
      <c r="F26" t="s">
        <v>2097</v>
      </c>
      <c r="H26" t="s">
        <v>2223</v>
      </c>
      <c r="I26" s="10">
        <f>AVERAGEIF($E$3:$E$22,$F26,I$3:I$22)</f>
        <v>1.2857142857142858</v>
      </c>
      <c r="J26" s="10">
        <f t="shared" ref="J26:BU29" si="0">AVERAGEIF($E$3:$E$22,$F26,J$3:J$22)</f>
        <v>1.5714285714285714</v>
      </c>
      <c r="K26" s="10">
        <f t="shared" si="0"/>
        <v>2.2857142857142856</v>
      </c>
      <c r="L26" s="10">
        <f t="shared" si="0"/>
        <v>3.1428571428571428</v>
      </c>
      <c r="M26" s="10">
        <f t="shared" si="0"/>
        <v>5.1428571428571432</v>
      </c>
      <c r="N26" s="10">
        <f t="shared" si="0"/>
        <v>6.5714285714285712</v>
      </c>
      <c r="O26" s="10">
        <f t="shared" si="0"/>
        <v>9</v>
      </c>
      <c r="P26" s="10">
        <f t="shared" si="0"/>
        <v>12.142857142857142</v>
      </c>
      <c r="Q26" s="10">
        <f t="shared" si="0"/>
        <v>16.285714285714285</v>
      </c>
      <c r="R26" s="10">
        <f t="shared" si="0"/>
        <v>21.142857142857142</v>
      </c>
      <c r="S26" s="10">
        <f t="shared" si="0"/>
        <v>27.428571428571427</v>
      </c>
      <c r="T26" s="10">
        <f t="shared" si="0"/>
        <v>37.428571428571431</v>
      </c>
      <c r="U26" s="10">
        <f t="shared" si="0"/>
        <v>44.857142857142854</v>
      </c>
      <c r="V26" s="10">
        <f t="shared" si="0"/>
        <v>52.142857142857146</v>
      </c>
      <c r="W26" s="10">
        <f t="shared" si="0"/>
        <v>63.428571428571431</v>
      </c>
      <c r="X26" s="10">
        <f t="shared" si="0"/>
        <v>76.857142857142861</v>
      </c>
      <c r="Y26" s="10">
        <f t="shared" si="0"/>
        <v>92.714285714285708</v>
      </c>
      <c r="Z26" s="10">
        <f t="shared" si="0"/>
        <v>112.85714285714286</v>
      </c>
      <c r="AA26" s="10">
        <f t="shared" si="0"/>
        <v>138.42857142857142</v>
      </c>
      <c r="AB26" s="10">
        <f t="shared" si="0"/>
        <v>165.42857142857142</v>
      </c>
      <c r="AC26" s="10">
        <f t="shared" si="0"/>
        <v>195.57142857142858</v>
      </c>
      <c r="AD26" s="10">
        <f t="shared" si="0"/>
        <v>231.71428571428572</v>
      </c>
      <c r="AE26" s="10">
        <f t="shared" si="0"/>
        <v>274.14285714285717</v>
      </c>
      <c r="AF26" s="10">
        <f t="shared" si="0"/>
        <v>317.57142857142856</v>
      </c>
      <c r="AG26" s="10">
        <f t="shared" si="0"/>
        <v>367.28571428571428</v>
      </c>
      <c r="AH26" s="10">
        <f t="shared" si="0"/>
        <v>421.28571428571428</v>
      </c>
      <c r="AI26" s="10">
        <f t="shared" si="0"/>
        <v>485</v>
      </c>
      <c r="AJ26" s="10">
        <f t="shared" si="0"/>
        <v>537.57142857142856</v>
      </c>
      <c r="AK26" s="10">
        <f t="shared" si="0"/>
        <v>605.14285714285711</v>
      </c>
      <c r="AL26" s="10">
        <f t="shared" si="0"/>
        <v>676.57142857142856</v>
      </c>
      <c r="AM26" s="10">
        <f t="shared" si="0"/>
        <v>768.71428571428567</v>
      </c>
      <c r="AN26" s="10">
        <f t="shared" si="0"/>
        <v>839.57142857142856</v>
      </c>
      <c r="AO26" s="10">
        <f t="shared" si="0"/>
        <v>896.85714285714289</v>
      </c>
      <c r="AP26" s="10">
        <f t="shared" si="0"/>
        <v>941</v>
      </c>
      <c r="AQ26" s="10">
        <f t="shared" si="0"/>
        <v>1023.8571428571429</v>
      </c>
      <c r="AR26" s="10">
        <f t="shared" si="0"/>
        <v>1090.2857142857142</v>
      </c>
      <c r="AS26" s="10">
        <f t="shared" si="0"/>
        <v>1159.8571428571429</v>
      </c>
      <c r="AT26" s="10">
        <f t="shared" si="0"/>
        <v>1277.1428571428571</v>
      </c>
      <c r="AU26" s="10">
        <f t="shared" si="0"/>
        <v>1350.8571428571429</v>
      </c>
      <c r="AV26" s="10">
        <f t="shared" si="0"/>
        <v>1433</v>
      </c>
      <c r="AW26" s="10">
        <f t="shared" si="0"/>
        <v>1493.8571428571429</v>
      </c>
      <c r="AX26" s="10">
        <f t="shared" si="0"/>
        <v>1567.8571428571429</v>
      </c>
      <c r="AY26" s="10">
        <f t="shared" si="0"/>
        <v>1654</v>
      </c>
      <c r="AZ26" s="10">
        <f t="shared" si="0"/>
        <v>1722.2857142857142</v>
      </c>
      <c r="BA26" s="10">
        <f t="shared" si="0"/>
        <v>1801.7142857142858</v>
      </c>
      <c r="BB26" s="10">
        <f t="shared" si="0"/>
        <v>1889.7142857142858</v>
      </c>
      <c r="BC26" s="10">
        <f t="shared" si="0"/>
        <v>1966.5714285714287</v>
      </c>
      <c r="BD26" s="10">
        <f t="shared" si="0"/>
        <v>2049.5714285714284</v>
      </c>
      <c r="BE26" s="10">
        <f t="shared" si="0"/>
        <v>2125</v>
      </c>
      <c r="BF26" s="10">
        <f t="shared" si="0"/>
        <v>2213.1428571428573</v>
      </c>
      <c r="BG26" s="10">
        <f t="shared" si="0"/>
        <v>2298.7142857142858</v>
      </c>
      <c r="BH26" s="10">
        <f t="shared" si="0"/>
        <v>2379.1428571428573</v>
      </c>
      <c r="BI26" s="10">
        <f t="shared" si="0"/>
        <v>2451.8571428571427</v>
      </c>
      <c r="BJ26" s="10">
        <f t="shared" si="0"/>
        <v>2513.2857142857142</v>
      </c>
      <c r="BK26" s="10">
        <f t="shared" si="0"/>
        <v>2618.2857142857142</v>
      </c>
      <c r="BL26" s="10">
        <f t="shared" si="0"/>
        <v>2703.2857142857142</v>
      </c>
      <c r="BM26" s="10">
        <f t="shared" si="0"/>
        <v>2789.1428571428573</v>
      </c>
      <c r="BN26" s="10">
        <f t="shared" si="0"/>
        <v>2862.2857142857142</v>
      </c>
      <c r="BO26" s="10">
        <f t="shared" si="0"/>
        <v>2971.4285714285716</v>
      </c>
      <c r="BP26" s="10">
        <f t="shared" si="0"/>
        <v>3036.4285714285716</v>
      </c>
      <c r="BQ26" s="10">
        <f t="shared" si="0"/>
        <v>3107.1428571428573</v>
      </c>
      <c r="BR26" s="10">
        <f t="shared" si="0"/>
        <v>3188.8571428571427</v>
      </c>
      <c r="BS26" s="10">
        <f t="shared" si="0"/>
        <v>3285.1428571428573</v>
      </c>
      <c r="BT26" s="10">
        <f t="shared" si="0"/>
        <v>3394.2857142857142</v>
      </c>
      <c r="BU26" s="10">
        <f t="shared" si="0"/>
        <v>3504.2857142857142</v>
      </c>
      <c r="BV26" s="10">
        <f t="shared" ref="BV26:EG29" si="1">AVERAGEIF($E$3:$E$22,$F26,BV$3:BV$22)</f>
        <v>3580</v>
      </c>
      <c r="BW26" s="10">
        <f t="shared" si="1"/>
        <v>3644.8571428571427</v>
      </c>
      <c r="BX26" s="10">
        <f t="shared" si="1"/>
        <v>3716.7142857142858</v>
      </c>
      <c r="BY26" s="10">
        <f t="shared" si="1"/>
        <v>3829</v>
      </c>
      <c r="BZ26" s="10">
        <f t="shared" si="1"/>
        <v>3932.5714285714284</v>
      </c>
      <c r="CA26" s="10">
        <f t="shared" si="1"/>
        <v>4035.7142857142858</v>
      </c>
      <c r="CB26" s="10">
        <f t="shared" si="1"/>
        <v>4134.7142857142853</v>
      </c>
      <c r="CC26" s="10">
        <f t="shared" si="1"/>
        <v>4228.5714285714284</v>
      </c>
      <c r="CD26" s="10">
        <f t="shared" si="1"/>
        <v>3351.8333333333335</v>
      </c>
      <c r="CE26" s="10">
        <f t="shared" si="1"/>
        <v>3394.1666666666665</v>
      </c>
      <c r="CF26" s="10">
        <f t="shared" si="1"/>
        <v>3848.2</v>
      </c>
      <c r="CG26" s="10">
        <f t="shared" si="1"/>
        <v>3902</v>
      </c>
      <c r="CH26" s="10">
        <f t="shared" si="1"/>
        <v>3962.4</v>
      </c>
      <c r="CI26" s="10">
        <f t="shared" si="1"/>
        <v>4027</v>
      </c>
      <c r="CJ26" s="10">
        <f t="shared" si="1"/>
        <v>4106.6000000000004</v>
      </c>
      <c r="CK26" s="10">
        <f t="shared" si="1"/>
        <v>4168.8</v>
      </c>
      <c r="CL26" s="10">
        <f t="shared" si="1"/>
        <v>3938.25</v>
      </c>
      <c r="CM26" s="10">
        <f t="shared" si="1"/>
        <v>3959</v>
      </c>
      <c r="CN26" s="10">
        <f t="shared" si="1"/>
        <v>2454.3333333333335</v>
      </c>
      <c r="CO26" s="10">
        <f t="shared" si="1"/>
        <v>3442.5</v>
      </c>
      <c r="CP26" s="10">
        <f t="shared" si="1"/>
        <v>3478</v>
      </c>
      <c r="CQ26" s="10">
        <f t="shared" si="1"/>
        <v>3502.5</v>
      </c>
      <c r="CR26" s="10">
        <f t="shared" si="1"/>
        <v>3520</v>
      </c>
      <c r="CS26" s="10">
        <f t="shared" si="1"/>
        <v>3545.5</v>
      </c>
      <c r="CT26" s="10">
        <f t="shared" si="1"/>
        <v>3580</v>
      </c>
      <c r="CU26" s="10">
        <f t="shared" si="1"/>
        <v>3611</v>
      </c>
      <c r="CV26" s="10">
        <f t="shared" si="1"/>
        <v>7183</v>
      </c>
      <c r="CW26" s="10">
        <f t="shared" si="1"/>
        <v>7249</v>
      </c>
      <c r="CX26" s="10">
        <f t="shared" si="1"/>
        <v>7300</v>
      </c>
      <c r="CY26" s="10">
        <f t="shared" si="1"/>
        <v>7359</v>
      </c>
      <c r="CZ26" s="10">
        <f t="shared" si="1"/>
        <v>7417</v>
      </c>
      <c r="DA26" s="10">
        <f t="shared" si="1"/>
        <v>7451</v>
      </c>
      <c r="DB26" s="10">
        <f t="shared" si="1"/>
        <v>7508</v>
      </c>
      <c r="DC26" s="10">
        <f t="shared" si="1"/>
        <v>7564</v>
      </c>
      <c r="DD26" s="10">
        <f t="shared" si="1"/>
        <v>7627</v>
      </c>
      <c r="DE26" s="10">
        <f t="shared" si="1"/>
        <v>7677</v>
      </c>
      <c r="DF26" s="10">
        <f t="shared" si="1"/>
        <v>7734</v>
      </c>
      <c r="DG26" s="10" t="e">
        <f t="shared" si="1"/>
        <v>#DIV/0!</v>
      </c>
      <c r="DH26" s="10" t="e">
        <f t="shared" si="1"/>
        <v>#DIV/0!</v>
      </c>
      <c r="DI26" s="10" t="e">
        <f t="shared" si="1"/>
        <v>#DIV/0!</v>
      </c>
      <c r="DJ26" s="10" t="e">
        <f t="shared" si="1"/>
        <v>#DIV/0!</v>
      </c>
      <c r="DK26" s="10" t="e">
        <f t="shared" si="1"/>
        <v>#DIV/0!</v>
      </c>
      <c r="DL26" s="10" t="e">
        <f t="shared" si="1"/>
        <v>#DIV/0!</v>
      </c>
      <c r="DM26" s="10" t="e">
        <f t="shared" si="1"/>
        <v>#DIV/0!</v>
      </c>
      <c r="DN26" s="10" t="e">
        <f t="shared" si="1"/>
        <v>#DIV/0!</v>
      </c>
      <c r="DO26" s="10" t="e">
        <f t="shared" si="1"/>
        <v>#DIV/0!</v>
      </c>
      <c r="DP26" s="10" t="e">
        <f t="shared" si="1"/>
        <v>#DIV/0!</v>
      </c>
      <c r="DQ26" s="10" t="e">
        <f t="shared" si="1"/>
        <v>#DIV/0!</v>
      </c>
      <c r="DR26" s="10" t="e">
        <f t="shared" si="1"/>
        <v>#DIV/0!</v>
      </c>
      <c r="DS26" s="10" t="e">
        <f t="shared" si="1"/>
        <v>#DIV/0!</v>
      </c>
      <c r="DT26" s="10" t="e">
        <f t="shared" si="1"/>
        <v>#DIV/0!</v>
      </c>
      <c r="DU26" s="10" t="e">
        <f t="shared" si="1"/>
        <v>#DIV/0!</v>
      </c>
      <c r="DV26" s="10" t="e">
        <f t="shared" si="1"/>
        <v>#DIV/0!</v>
      </c>
      <c r="DW26" s="10" t="e">
        <f t="shared" si="1"/>
        <v>#DIV/0!</v>
      </c>
      <c r="DX26" s="10" t="e">
        <f t="shared" si="1"/>
        <v>#DIV/0!</v>
      </c>
      <c r="DY26" s="10" t="e">
        <f t="shared" si="1"/>
        <v>#DIV/0!</v>
      </c>
      <c r="DZ26" s="10" t="e">
        <f t="shared" si="1"/>
        <v>#DIV/0!</v>
      </c>
      <c r="EA26" s="10" t="e">
        <f t="shared" si="1"/>
        <v>#DIV/0!</v>
      </c>
      <c r="EB26" s="10" t="e">
        <f t="shared" si="1"/>
        <v>#DIV/0!</v>
      </c>
      <c r="EC26" s="10" t="e">
        <f t="shared" si="1"/>
        <v>#DIV/0!</v>
      </c>
      <c r="ED26" s="10" t="e">
        <f t="shared" si="1"/>
        <v>#DIV/0!</v>
      </c>
      <c r="EE26" s="10" t="e">
        <f t="shared" si="1"/>
        <v>#DIV/0!</v>
      </c>
      <c r="EF26" s="10" t="e">
        <f t="shared" si="1"/>
        <v>#DIV/0!</v>
      </c>
      <c r="EG26" s="10" t="e">
        <f t="shared" si="1"/>
        <v>#DIV/0!</v>
      </c>
      <c r="EH26" s="10" t="e">
        <f t="shared" ref="EH26:EH28" si="2">AVERAGEIF($E$3:$E$22,$F26,EH$3:EH$22)</f>
        <v>#DIV/0!</v>
      </c>
    </row>
    <row r="27" spans="1:138" x14ac:dyDescent="0.25">
      <c r="E27">
        <f t="shared" ref="E27:E29" si="3">SUMIF($E$3:$E$22,F27,$A$3:$A$22)</f>
        <v>3</v>
      </c>
      <c r="F27" t="s">
        <v>2098</v>
      </c>
      <c r="H27" t="s">
        <v>2225</v>
      </c>
      <c r="I27" s="10">
        <f>AVERAGEIF($E$3:$E$22,$F27,I$3:I$22)</f>
        <v>1</v>
      </c>
      <c r="J27" s="10">
        <f t="shared" si="0"/>
        <v>2.3333333333333335</v>
      </c>
      <c r="K27" s="10">
        <f t="shared" si="0"/>
        <v>4</v>
      </c>
      <c r="L27" s="10">
        <f t="shared" si="0"/>
        <v>7.666666666666667</v>
      </c>
      <c r="M27" s="10">
        <f t="shared" si="0"/>
        <v>11.666666666666666</v>
      </c>
      <c r="N27" s="10">
        <f t="shared" si="0"/>
        <v>18</v>
      </c>
      <c r="O27" s="10">
        <f t="shared" si="0"/>
        <v>26.333333333333332</v>
      </c>
      <c r="P27" s="10">
        <f t="shared" si="0"/>
        <v>34</v>
      </c>
      <c r="Q27" s="10">
        <f t="shared" si="0"/>
        <v>47.333333333333336</v>
      </c>
      <c r="R27" s="10">
        <f t="shared" si="0"/>
        <v>55.333333333333336</v>
      </c>
      <c r="S27" s="10">
        <f t="shared" si="0"/>
        <v>92.333333333333329</v>
      </c>
      <c r="T27" s="10">
        <f t="shared" si="0"/>
        <v>128.33333333333334</v>
      </c>
      <c r="U27" s="10">
        <f t="shared" si="0"/>
        <v>177.33333333333334</v>
      </c>
      <c r="V27" s="10">
        <f t="shared" si="0"/>
        <v>216.33333333333334</v>
      </c>
      <c r="W27" s="10">
        <f t="shared" si="0"/>
        <v>310.33333333333331</v>
      </c>
      <c r="X27" s="10">
        <f t="shared" si="0"/>
        <v>365.33333333333331</v>
      </c>
      <c r="Y27" s="10">
        <f t="shared" si="0"/>
        <v>506.66666666666669</v>
      </c>
      <c r="Z27" s="10">
        <f t="shared" si="0"/>
        <v>621.66666666666663</v>
      </c>
      <c r="AA27" s="10">
        <f t="shared" si="0"/>
        <v>817</v>
      </c>
      <c r="AB27" s="10">
        <f t="shared" si="0"/>
        <v>1028.3333333333333</v>
      </c>
      <c r="AC27" s="10">
        <f t="shared" si="0"/>
        <v>1297</v>
      </c>
      <c r="AD27" s="10">
        <f t="shared" si="0"/>
        <v>1586.6666666666667</v>
      </c>
      <c r="AE27" s="10">
        <f t="shared" si="0"/>
        <v>1969</v>
      </c>
      <c r="AF27" s="10">
        <f t="shared" si="0"/>
        <v>2374.6666666666665</v>
      </c>
      <c r="AG27" s="10">
        <f t="shared" si="0"/>
        <v>2784.3333333333335</v>
      </c>
      <c r="AH27" s="10">
        <f t="shared" si="0"/>
        <v>3203</v>
      </c>
      <c r="AI27" s="10">
        <f t="shared" si="0"/>
        <v>3668</v>
      </c>
      <c r="AJ27" s="10">
        <f t="shared" si="0"/>
        <v>4149.666666666667</v>
      </c>
      <c r="AK27" s="10">
        <f t="shared" si="0"/>
        <v>4676</v>
      </c>
      <c r="AL27" s="10">
        <f t="shared" si="0"/>
        <v>5316</v>
      </c>
      <c r="AM27" s="10">
        <f t="shared" si="0"/>
        <v>5916</v>
      </c>
      <c r="AN27" s="10">
        <f t="shared" si="0"/>
        <v>6472</v>
      </c>
      <c r="AO27" s="10">
        <f t="shared" si="0"/>
        <v>7040.333333333333</v>
      </c>
      <c r="AP27" s="10">
        <f t="shared" si="0"/>
        <v>7535.333333333333</v>
      </c>
      <c r="AQ27" s="10">
        <f t="shared" si="0"/>
        <v>8047.666666666667</v>
      </c>
      <c r="AR27" s="10">
        <f t="shared" si="0"/>
        <v>8640</v>
      </c>
      <c r="AS27" s="10">
        <f t="shared" si="0"/>
        <v>9240.3333333333339</v>
      </c>
      <c r="AT27" s="10">
        <f t="shared" si="0"/>
        <v>9852.3333333333339</v>
      </c>
      <c r="AU27" s="10">
        <f t="shared" si="0"/>
        <v>10458.666666666666</v>
      </c>
      <c r="AV27" s="10">
        <f t="shared" si="0"/>
        <v>11030.333333333334</v>
      </c>
      <c r="AW27" s="10">
        <f t="shared" si="0"/>
        <v>11550</v>
      </c>
      <c r="AX27" s="10">
        <f t="shared" si="0"/>
        <v>12091.333333333334</v>
      </c>
      <c r="AY27" s="10">
        <f t="shared" si="0"/>
        <v>12606.666666666666</v>
      </c>
      <c r="AZ27" s="10">
        <f t="shared" si="0"/>
        <v>13194.333333333334</v>
      </c>
      <c r="BA27" s="10">
        <f t="shared" si="0"/>
        <v>13736</v>
      </c>
      <c r="BB27" s="10">
        <f t="shared" si="0"/>
        <v>14312.333333333334</v>
      </c>
      <c r="BC27" s="10">
        <f t="shared" si="0"/>
        <v>14643.666666666666</v>
      </c>
      <c r="BD27" s="10">
        <f t="shared" si="0"/>
        <v>15057.666666666666</v>
      </c>
      <c r="BE27" s="10">
        <f t="shared" si="0"/>
        <v>15499.333333333334</v>
      </c>
      <c r="BF27" s="10">
        <f t="shared" si="0"/>
        <v>16023</v>
      </c>
      <c r="BG27" s="10">
        <f t="shared" si="0"/>
        <v>16591</v>
      </c>
      <c r="BH27" s="10">
        <f t="shared" si="0"/>
        <v>17082</v>
      </c>
      <c r="BI27" s="10">
        <f t="shared" si="0"/>
        <v>17668.666666666668</v>
      </c>
      <c r="BJ27" s="10">
        <f t="shared" si="0"/>
        <v>18208.333333333332</v>
      </c>
      <c r="BK27" s="10">
        <f t="shared" si="0"/>
        <v>18652.666666666668</v>
      </c>
      <c r="BL27" s="10">
        <f t="shared" si="0"/>
        <v>19114.666666666668</v>
      </c>
      <c r="BM27" s="10">
        <f t="shared" si="0"/>
        <v>19676</v>
      </c>
      <c r="BN27" s="10">
        <f t="shared" si="0"/>
        <v>20247.333333333332</v>
      </c>
      <c r="BO27" s="10">
        <f t="shared" si="0"/>
        <v>20734</v>
      </c>
      <c r="BP27" s="10">
        <f t="shared" si="0"/>
        <v>21206.333333333332</v>
      </c>
      <c r="BQ27" s="10">
        <f t="shared" si="0"/>
        <v>21803.333333333332</v>
      </c>
      <c r="BR27" s="10">
        <f t="shared" si="0"/>
        <v>22155.666666666668</v>
      </c>
      <c r="BS27" s="10">
        <f t="shared" si="0"/>
        <v>22610</v>
      </c>
      <c r="BT27" s="10">
        <f t="shared" si="0"/>
        <v>23188.333333333332</v>
      </c>
      <c r="BU27" s="10">
        <f t="shared" si="0"/>
        <v>23700</v>
      </c>
      <c r="BV27" s="10">
        <f t="shared" si="1"/>
        <v>24253.666666666668</v>
      </c>
      <c r="BW27" s="10">
        <f t="shared" si="1"/>
        <v>24774.666666666668</v>
      </c>
      <c r="BX27" s="10">
        <f t="shared" si="1"/>
        <v>25283.333333333332</v>
      </c>
      <c r="BY27" s="10">
        <f t="shared" si="1"/>
        <v>25656.333333333332</v>
      </c>
      <c r="BZ27" s="10">
        <f t="shared" si="1"/>
        <v>26061.333333333332</v>
      </c>
      <c r="CA27" s="10">
        <f t="shared" si="1"/>
        <v>26556</v>
      </c>
      <c r="CB27" s="10">
        <f t="shared" si="1"/>
        <v>27137.333333333332</v>
      </c>
      <c r="CC27" s="10">
        <f t="shared" si="1"/>
        <v>27653</v>
      </c>
      <c r="CD27" s="10">
        <f t="shared" si="1"/>
        <v>28138.666666666668</v>
      </c>
      <c r="CE27" s="10">
        <f t="shared" si="1"/>
        <v>28570.666666666668</v>
      </c>
      <c r="CF27" s="10">
        <f t="shared" si="1"/>
        <v>28623.5</v>
      </c>
      <c r="CG27" s="10">
        <f t="shared" si="1"/>
        <v>28833.5</v>
      </c>
      <c r="CH27" s="10">
        <f t="shared" si="1"/>
        <v>28989.5</v>
      </c>
      <c r="CI27" s="10">
        <f t="shared" si="1"/>
        <v>29141.5</v>
      </c>
      <c r="CJ27" s="10">
        <f t="shared" si="1"/>
        <v>29250</v>
      </c>
      <c r="CK27" s="10">
        <f t="shared" si="1"/>
        <v>29683.5</v>
      </c>
      <c r="CL27" s="10">
        <f t="shared" si="1"/>
        <v>29794.5</v>
      </c>
      <c r="CM27" s="10">
        <f t="shared" si="1"/>
        <v>29929</v>
      </c>
      <c r="CN27" s="10">
        <f t="shared" si="1"/>
        <v>29101</v>
      </c>
      <c r="CO27" s="10">
        <f t="shared" si="1"/>
        <v>29363.5</v>
      </c>
      <c r="CP27" s="10">
        <f t="shared" si="1"/>
        <v>29440</v>
      </c>
      <c r="CQ27" s="10">
        <f t="shared" si="1"/>
        <v>29513.5</v>
      </c>
      <c r="CR27" s="10">
        <f t="shared" si="1"/>
        <v>29564</v>
      </c>
      <c r="CS27" s="10">
        <f t="shared" si="1"/>
        <v>29647</v>
      </c>
      <c r="CT27" s="10">
        <f t="shared" si="1"/>
        <v>32330</v>
      </c>
      <c r="CU27" s="10">
        <f t="shared" si="1"/>
        <v>32486</v>
      </c>
      <c r="CV27" s="10">
        <f t="shared" si="1"/>
        <v>32616</v>
      </c>
      <c r="CW27" s="10">
        <f t="shared" si="1"/>
        <v>32735</v>
      </c>
      <c r="CX27" s="10">
        <f t="shared" si="1"/>
        <v>32785</v>
      </c>
      <c r="CY27" s="10">
        <f t="shared" si="1"/>
        <v>32877</v>
      </c>
      <c r="CZ27" s="10">
        <f t="shared" si="1"/>
        <v>32955</v>
      </c>
      <c r="DA27" s="10">
        <f t="shared" si="1"/>
        <v>33072</v>
      </c>
      <c r="DB27" s="10">
        <f t="shared" si="1"/>
        <v>33142</v>
      </c>
      <c r="DC27" s="10">
        <f t="shared" si="1"/>
        <v>33229</v>
      </c>
      <c r="DD27" s="10">
        <f t="shared" si="1"/>
        <v>33340</v>
      </c>
      <c r="DE27" s="10" t="e">
        <f t="shared" si="1"/>
        <v>#DIV/0!</v>
      </c>
      <c r="DF27" s="10" t="e">
        <f t="shared" si="1"/>
        <v>#DIV/0!</v>
      </c>
      <c r="DG27" s="10" t="e">
        <f t="shared" si="1"/>
        <v>#DIV/0!</v>
      </c>
      <c r="DH27" s="10" t="e">
        <f t="shared" si="1"/>
        <v>#DIV/0!</v>
      </c>
      <c r="DI27" s="10" t="e">
        <f t="shared" si="1"/>
        <v>#DIV/0!</v>
      </c>
      <c r="DJ27" s="10" t="e">
        <f t="shared" si="1"/>
        <v>#DIV/0!</v>
      </c>
      <c r="DK27" s="10" t="e">
        <f t="shared" si="1"/>
        <v>#DIV/0!</v>
      </c>
      <c r="DL27" s="10" t="e">
        <f t="shared" si="1"/>
        <v>#DIV/0!</v>
      </c>
      <c r="DM27" s="10" t="e">
        <f t="shared" si="1"/>
        <v>#DIV/0!</v>
      </c>
      <c r="DN27" s="10" t="e">
        <f t="shared" si="1"/>
        <v>#DIV/0!</v>
      </c>
      <c r="DO27" s="10" t="e">
        <f t="shared" si="1"/>
        <v>#DIV/0!</v>
      </c>
      <c r="DP27" s="10" t="e">
        <f t="shared" si="1"/>
        <v>#DIV/0!</v>
      </c>
      <c r="DQ27" s="10" t="e">
        <f t="shared" si="1"/>
        <v>#DIV/0!</v>
      </c>
      <c r="DR27" s="10" t="e">
        <f t="shared" si="1"/>
        <v>#DIV/0!</v>
      </c>
      <c r="DS27" s="10" t="e">
        <f t="shared" si="1"/>
        <v>#DIV/0!</v>
      </c>
      <c r="DT27" s="10" t="e">
        <f t="shared" si="1"/>
        <v>#DIV/0!</v>
      </c>
      <c r="DU27" s="10" t="e">
        <f t="shared" si="1"/>
        <v>#DIV/0!</v>
      </c>
      <c r="DV27" s="10" t="e">
        <f t="shared" si="1"/>
        <v>#DIV/0!</v>
      </c>
      <c r="DW27" s="10" t="e">
        <f t="shared" si="1"/>
        <v>#DIV/0!</v>
      </c>
      <c r="DX27" s="10" t="e">
        <f t="shared" si="1"/>
        <v>#DIV/0!</v>
      </c>
      <c r="DY27" s="10" t="e">
        <f t="shared" si="1"/>
        <v>#DIV/0!</v>
      </c>
      <c r="DZ27" s="10" t="e">
        <f t="shared" si="1"/>
        <v>#DIV/0!</v>
      </c>
      <c r="EA27" s="10" t="e">
        <f t="shared" si="1"/>
        <v>#DIV/0!</v>
      </c>
      <c r="EB27" s="10" t="e">
        <f t="shared" si="1"/>
        <v>#DIV/0!</v>
      </c>
      <c r="EC27" s="10" t="e">
        <f t="shared" si="1"/>
        <v>#DIV/0!</v>
      </c>
      <c r="ED27" s="10" t="e">
        <f t="shared" si="1"/>
        <v>#DIV/0!</v>
      </c>
      <c r="EE27" s="10" t="e">
        <f t="shared" si="1"/>
        <v>#DIV/0!</v>
      </c>
      <c r="EF27" s="10" t="e">
        <f t="shared" si="1"/>
        <v>#DIV/0!</v>
      </c>
      <c r="EG27" s="10" t="e">
        <f t="shared" si="1"/>
        <v>#DIV/0!</v>
      </c>
      <c r="EH27" s="10" t="e">
        <f t="shared" si="2"/>
        <v>#DIV/0!</v>
      </c>
    </row>
    <row r="28" spans="1:138" x14ac:dyDescent="0.25">
      <c r="E28">
        <f t="shared" si="3"/>
        <v>3</v>
      </c>
      <c r="F28" t="s">
        <v>2099</v>
      </c>
      <c r="H28" t="s">
        <v>2224</v>
      </c>
      <c r="I28" s="10">
        <f>AVERAGEIF($E$3:$E$22,$F28,I$3:I$22)</f>
        <v>6.333333333333333</v>
      </c>
      <c r="J28" s="10">
        <f t="shared" si="0"/>
        <v>7</v>
      </c>
      <c r="K28" s="10">
        <f t="shared" si="0"/>
        <v>11.333333333333334</v>
      </c>
      <c r="L28" s="10">
        <f t="shared" si="0"/>
        <v>17.333333333333332</v>
      </c>
      <c r="M28" s="10">
        <f t="shared" si="0"/>
        <v>23.666666666666668</v>
      </c>
      <c r="N28" s="10">
        <f t="shared" si="0"/>
        <v>33</v>
      </c>
      <c r="O28" s="10">
        <f t="shared" si="0"/>
        <v>50.333333333333336</v>
      </c>
      <c r="P28" s="10">
        <f t="shared" si="0"/>
        <v>52.333333333333336</v>
      </c>
      <c r="Q28" s="10">
        <f t="shared" si="0"/>
        <v>66.666666666666671</v>
      </c>
      <c r="R28" s="10">
        <f t="shared" si="0"/>
        <v>82.333333333333329</v>
      </c>
      <c r="S28" s="10">
        <f t="shared" si="0"/>
        <v>101</v>
      </c>
      <c r="T28" s="10">
        <f t="shared" si="0"/>
        <v>138.33333333333334</v>
      </c>
      <c r="U28" s="10">
        <f t="shared" si="0"/>
        <v>163</v>
      </c>
      <c r="V28" s="10">
        <f t="shared" si="0"/>
        <v>189.33333333333334</v>
      </c>
      <c r="W28" s="10">
        <f t="shared" si="0"/>
        <v>219</v>
      </c>
      <c r="X28" s="10">
        <f t="shared" si="0"/>
        <v>248</v>
      </c>
      <c r="Y28" s="10">
        <f t="shared" si="0"/>
        <v>287</v>
      </c>
      <c r="Z28" s="10">
        <f t="shared" si="0"/>
        <v>329</v>
      </c>
      <c r="AA28" s="10">
        <f t="shared" si="0"/>
        <v>375.66666666666669</v>
      </c>
      <c r="AB28" s="10">
        <f t="shared" si="0"/>
        <v>445.33333333333331</v>
      </c>
      <c r="AC28" s="10">
        <f t="shared" si="0"/>
        <v>511.66666666666669</v>
      </c>
      <c r="AD28" s="10">
        <f t="shared" si="0"/>
        <v>546.33333333333337</v>
      </c>
      <c r="AE28" s="10">
        <f t="shared" si="0"/>
        <v>679.33333333333337</v>
      </c>
      <c r="AF28" s="10">
        <f t="shared" si="0"/>
        <v>799.66666666666663</v>
      </c>
      <c r="AG28" s="10">
        <f t="shared" si="0"/>
        <v>922.66666666666663</v>
      </c>
      <c r="AH28" s="10">
        <f t="shared" si="0"/>
        <v>1063.6666666666667</v>
      </c>
      <c r="AI28" s="10">
        <f t="shared" si="0"/>
        <v>1235.3333333333333</v>
      </c>
      <c r="AJ28" s="10">
        <f t="shared" si="0"/>
        <v>1466</v>
      </c>
      <c r="AK28" s="10">
        <f t="shared" si="0"/>
        <v>1664.3333333333333</v>
      </c>
      <c r="AL28" s="10">
        <f t="shared" si="0"/>
        <v>1932.3333333333333</v>
      </c>
      <c r="AM28" s="10">
        <f t="shared" si="0"/>
        <v>2193.6666666666665</v>
      </c>
      <c r="AN28" s="10">
        <f t="shared" si="0"/>
        <v>2656.6666666666665</v>
      </c>
      <c r="AO28" s="10">
        <f t="shared" si="0"/>
        <v>3041.3333333333335</v>
      </c>
      <c r="AP28" s="10">
        <f t="shared" si="0"/>
        <v>3569</v>
      </c>
      <c r="AQ28" s="10">
        <f t="shared" si="0"/>
        <v>4035.3333333333335</v>
      </c>
      <c r="AR28" s="10">
        <f t="shared" si="0"/>
        <v>4592</v>
      </c>
      <c r="AS28" s="10">
        <f t="shared" si="0"/>
        <v>5106.333333333333</v>
      </c>
      <c r="AT28" s="10">
        <f t="shared" si="0"/>
        <v>5630.333333333333</v>
      </c>
      <c r="AU28" s="10">
        <f t="shared" si="0"/>
        <v>6414.666666666667</v>
      </c>
      <c r="AV28" s="10">
        <f t="shared" si="0"/>
        <v>7123</v>
      </c>
      <c r="AW28" s="10">
        <f t="shared" si="0"/>
        <v>7812</v>
      </c>
      <c r="AX28" s="10">
        <f t="shared" si="0"/>
        <v>8517</v>
      </c>
      <c r="AY28" s="10">
        <f t="shared" si="0"/>
        <v>9203</v>
      </c>
      <c r="AZ28" s="10">
        <f t="shared" si="0"/>
        <v>9790.3333333333339</v>
      </c>
      <c r="BA28" s="10">
        <f t="shared" si="0"/>
        <v>10396.333333333334</v>
      </c>
      <c r="BB28" s="10">
        <f t="shared" si="0"/>
        <v>11205</v>
      </c>
      <c r="BC28" s="10">
        <f t="shared" si="0"/>
        <v>12048.333333333334</v>
      </c>
      <c r="BD28" s="10">
        <f t="shared" si="0"/>
        <v>12753.666666666666</v>
      </c>
      <c r="BE28" s="10">
        <f t="shared" si="0"/>
        <v>13623.666666666666</v>
      </c>
      <c r="BF28" s="10">
        <f t="shared" si="0"/>
        <v>14416</v>
      </c>
      <c r="BG28" s="10">
        <f t="shared" si="0"/>
        <v>14813.333333333334</v>
      </c>
      <c r="BH28" s="10">
        <f t="shared" si="0"/>
        <v>15400.333333333334</v>
      </c>
      <c r="BI28" s="10">
        <f t="shared" si="0"/>
        <v>16208.333333333334</v>
      </c>
      <c r="BJ28" s="10">
        <f t="shared" si="0"/>
        <v>16994.333333333332</v>
      </c>
      <c r="BK28" s="10">
        <f t="shared" si="0"/>
        <v>17778.333333333332</v>
      </c>
      <c r="BL28" s="10">
        <f t="shared" si="0"/>
        <v>18381.333333333332</v>
      </c>
      <c r="BM28" s="10">
        <f t="shared" si="0"/>
        <v>19148.666666666668</v>
      </c>
      <c r="BN28" s="10">
        <f t="shared" si="0"/>
        <v>19536</v>
      </c>
      <c r="BO28" s="10">
        <f t="shared" si="0"/>
        <v>19993.666666666668</v>
      </c>
      <c r="BP28" s="10">
        <f t="shared" si="0"/>
        <v>20719.333333333332</v>
      </c>
      <c r="BQ28" s="10">
        <f t="shared" si="0"/>
        <v>21610</v>
      </c>
      <c r="BR28" s="10">
        <f t="shared" si="0"/>
        <v>22300</v>
      </c>
      <c r="BS28" s="10">
        <f t="shared" si="0"/>
        <v>22965.666666666668</v>
      </c>
      <c r="BT28" s="10">
        <f t="shared" si="0"/>
        <v>23457.333333333332</v>
      </c>
      <c r="BU28" s="10">
        <f t="shared" si="0"/>
        <v>23911.333333333332</v>
      </c>
      <c r="BV28" s="10">
        <f t="shared" si="1"/>
        <v>24341.333333333332</v>
      </c>
      <c r="BW28" s="10">
        <f t="shared" si="1"/>
        <v>25068</v>
      </c>
      <c r="BX28" s="10">
        <f t="shared" si="1"/>
        <v>25883</v>
      </c>
      <c r="BY28" s="10">
        <f t="shared" si="1"/>
        <v>26638</v>
      </c>
      <c r="BZ28" s="10">
        <f t="shared" si="1"/>
        <v>27162</v>
      </c>
      <c r="CA28" s="10">
        <f t="shared" si="1"/>
        <v>41055.5</v>
      </c>
      <c r="CB28" s="10">
        <f t="shared" si="1"/>
        <v>41424</v>
      </c>
      <c r="CC28" s="10">
        <f t="shared" si="1"/>
        <v>42004</v>
      </c>
      <c r="CD28" s="10">
        <f t="shared" si="1"/>
        <v>42843</v>
      </c>
      <c r="CE28" s="10">
        <f t="shared" si="1"/>
        <v>43726</v>
      </c>
      <c r="CF28" s="10">
        <f t="shared" si="1"/>
        <v>44616.5</v>
      </c>
      <c r="CG28" s="10">
        <f t="shared" si="1"/>
        <v>45432.5</v>
      </c>
      <c r="CH28" s="10">
        <f t="shared" si="1"/>
        <v>46045.5</v>
      </c>
      <c r="CI28" s="10">
        <f t="shared" si="1"/>
        <v>46450.5</v>
      </c>
      <c r="CJ28" s="10">
        <f t="shared" si="1"/>
        <v>46843.5</v>
      </c>
      <c r="CK28" s="10">
        <f t="shared" si="1"/>
        <v>47632</v>
      </c>
      <c r="CL28" s="10">
        <f t="shared" si="1"/>
        <v>48391</v>
      </c>
      <c r="CM28" s="10">
        <f t="shared" si="1"/>
        <v>49023.5</v>
      </c>
      <c r="CN28" s="10">
        <f t="shared" si="1"/>
        <v>49661.5</v>
      </c>
      <c r="CO28" s="10">
        <f t="shared" si="1"/>
        <v>50216</v>
      </c>
      <c r="CP28" s="10">
        <f t="shared" si="1"/>
        <v>50532.5</v>
      </c>
      <c r="CQ28" s="10">
        <f t="shared" si="1"/>
        <v>51427.5</v>
      </c>
      <c r="CR28" s="10">
        <f t="shared" si="1"/>
        <v>51774</v>
      </c>
      <c r="CS28" s="10">
        <f t="shared" si="1"/>
        <v>52526.5</v>
      </c>
      <c r="CT28" s="10">
        <f t="shared" si="1"/>
        <v>53126</v>
      </c>
      <c r="CU28" s="10">
        <f t="shared" si="1"/>
        <v>53722.5</v>
      </c>
      <c r="CV28" s="10">
        <f t="shared" si="1"/>
        <v>54206</v>
      </c>
      <c r="CW28" s="10">
        <f t="shared" si="1"/>
        <v>4636</v>
      </c>
      <c r="CX28" s="10">
        <f t="shared" si="1"/>
        <v>4636</v>
      </c>
      <c r="CY28" s="10">
        <f t="shared" si="1"/>
        <v>4636</v>
      </c>
      <c r="CZ28" s="10">
        <f t="shared" si="1"/>
        <v>4637</v>
      </c>
      <c r="DA28" s="10">
        <f t="shared" si="1"/>
        <v>4637</v>
      </c>
      <c r="DB28" s="10">
        <f t="shared" si="1"/>
        <v>4637</v>
      </c>
      <c r="DC28" s="10">
        <f t="shared" si="1"/>
        <v>4637</v>
      </c>
      <c r="DD28" s="10">
        <f t="shared" si="1"/>
        <v>4637</v>
      </c>
      <c r="DE28" s="10">
        <f t="shared" si="1"/>
        <v>4637</v>
      </c>
      <c r="DF28" s="10">
        <f t="shared" si="1"/>
        <v>4637</v>
      </c>
      <c r="DG28" s="10">
        <f t="shared" si="1"/>
        <v>4637</v>
      </c>
      <c r="DH28" s="10">
        <f t="shared" si="1"/>
        <v>4637</v>
      </c>
      <c r="DI28" s="10">
        <f t="shared" si="1"/>
        <v>4637</v>
      </c>
      <c r="DJ28" s="10">
        <f t="shared" si="1"/>
        <v>4637</v>
      </c>
      <c r="DK28" s="10">
        <f t="shared" si="1"/>
        <v>4637</v>
      </c>
      <c r="DL28" s="10">
        <f t="shared" si="1"/>
        <v>4637</v>
      </c>
      <c r="DM28" s="10">
        <f t="shared" si="1"/>
        <v>4637</v>
      </c>
      <c r="DN28" s="10">
        <f t="shared" si="1"/>
        <v>4637</v>
      </c>
      <c r="DO28" s="10">
        <f t="shared" si="1"/>
        <v>4637</v>
      </c>
      <c r="DP28" s="10">
        <f t="shared" si="1"/>
        <v>4637</v>
      </c>
      <c r="DQ28" s="10">
        <f t="shared" si="1"/>
        <v>4637</v>
      </c>
      <c r="DR28" s="10">
        <f t="shared" si="1"/>
        <v>4637</v>
      </c>
      <c r="DS28" s="10">
        <f t="shared" si="1"/>
        <v>4637</v>
      </c>
      <c r="DT28" s="10">
        <f t="shared" si="1"/>
        <v>4638</v>
      </c>
      <c r="DU28" s="10">
        <f t="shared" si="1"/>
        <v>4638</v>
      </c>
      <c r="DV28" s="10">
        <f t="shared" si="1"/>
        <v>4638</v>
      </c>
      <c r="DW28" s="10">
        <f t="shared" si="1"/>
        <v>4638</v>
      </c>
      <c r="DX28" s="10">
        <f t="shared" si="1"/>
        <v>4638</v>
      </c>
      <c r="DY28" s="10">
        <f t="shared" si="1"/>
        <v>4638</v>
      </c>
      <c r="DZ28" s="10">
        <f t="shared" si="1"/>
        <v>4638</v>
      </c>
      <c r="EA28" s="10">
        <f t="shared" si="1"/>
        <v>4638</v>
      </c>
      <c r="EB28" s="10">
        <f t="shared" si="1"/>
        <v>4638</v>
      </c>
      <c r="EC28" s="10">
        <f t="shared" si="1"/>
        <v>4638</v>
      </c>
      <c r="ED28" s="10">
        <f t="shared" si="1"/>
        <v>4638</v>
      </c>
      <c r="EE28" s="10">
        <f t="shared" si="1"/>
        <v>4638</v>
      </c>
      <c r="EF28" s="10">
        <f t="shared" si="1"/>
        <v>4638</v>
      </c>
      <c r="EG28" s="10">
        <f t="shared" si="1"/>
        <v>4638</v>
      </c>
      <c r="EH28" s="10">
        <f t="shared" si="2"/>
        <v>4638</v>
      </c>
    </row>
    <row r="29" spans="1:138" x14ac:dyDescent="0.25">
      <c r="E29">
        <f t="shared" si="3"/>
        <v>7</v>
      </c>
      <c r="F29" t="s">
        <v>2100</v>
      </c>
      <c r="H29" t="s">
        <v>2226</v>
      </c>
      <c r="I29" s="10">
        <f t="shared" ref="I29:X29" si="4">AVERAGEIF($E$3:$E$22,$F29,I$3:I$22)</f>
        <v>1</v>
      </c>
      <c r="J29" s="10">
        <f t="shared" si="4"/>
        <v>1.2857142857142858</v>
      </c>
      <c r="K29" s="10">
        <f t="shared" si="4"/>
        <v>1.2857142857142858</v>
      </c>
      <c r="L29" s="10">
        <f t="shared" si="4"/>
        <v>2.2857142857142856</v>
      </c>
      <c r="M29" s="10">
        <f t="shared" si="4"/>
        <v>3.2857142857142856</v>
      </c>
      <c r="N29" s="10">
        <f t="shared" si="4"/>
        <v>4.1428571428571432</v>
      </c>
      <c r="O29" s="10">
        <f t="shared" si="4"/>
        <v>5.2857142857142856</v>
      </c>
      <c r="P29" s="10">
        <f t="shared" si="4"/>
        <v>6</v>
      </c>
      <c r="Q29" s="10">
        <f t="shared" si="4"/>
        <v>9.8571428571428577</v>
      </c>
      <c r="R29" s="10">
        <f t="shared" si="4"/>
        <v>13.428571428571429</v>
      </c>
      <c r="S29" s="10">
        <f t="shared" si="4"/>
        <v>18.142857142857142</v>
      </c>
      <c r="T29" s="10">
        <f t="shared" si="4"/>
        <v>22.428571428571427</v>
      </c>
      <c r="U29" s="10">
        <f t="shared" si="4"/>
        <v>30.857142857142858</v>
      </c>
      <c r="V29" s="10">
        <f t="shared" si="4"/>
        <v>40.857142857142854</v>
      </c>
      <c r="W29" s="10">
        <f t="shared" si="4"/>
        <v>52.714285714285715</v>
      </c>
      <c r="X29" s="10">
        <f t="shared" si="4"/>
        <v>66.285714285714292</v>
      </c>
      <c r="Y29" s="10">
        <f t="shared" si="0"/>
        <v>80.142857142857139</v>
      </c>
      <c r="Z29" s="10">
        <f t="shared" si="0"/>
        <v>95.428571428571431</v>
      </c>
      <c r="AA29" s="10">
        <f t="shared" si="0"/>
        <v>121.28571428571429</v>
      </c>
      <c r="AB29" s="10">
        <f t="shared" si="0"/>
        <v>155.28571428571428</v>
      </c>
      <c r="AC29" s="10">
        <f t="shared" si="0"/>
        <v>192.85714285714286</v>
      </c>
      <c r="AD29" s="10">
        <f t="shared" si="0"/>
        <v>250.28571428571428</v>
      </c>
      <c r="AE29" s="10">
        <f t="shared" si="0"/>
        <v>311.57142857142856</v>
      </c>
      <c r="AF29" s="10">
        <f t="shared" si="0"/>
        <v>356.71428571428572</v>
      </c>
      <c r="AG29" s="10">
        <f t="shared" si="0"/>
        <v>423.28571428571428</v>
      </c>
      <c r="AH29" s="10">
        <f t="shared" si="0"/>
        <v>495.71428571428572</v>
      </c>
      <c r="AI29" s="10">
        <f t="shared" si="0"/>
        <v>617</v>
      </c>
      <c r="AJ29" s="10">
        <f t="shared" si="0"/>
        <v>743.85714285714289</v>
      </c>
      <c r="AK29" s="10">
        <f t="shared" si="0"/>
        <v>874.28571428571433</v>
      </c>
      <c r="AL29" s="10">
        <f t="shared" si="0"/>
        <v>1012.7142857142857</v>
      </c>
      <c r="AM29" s="10">
        <f t="shared" si="0"/>
        <v>1142.2857142857142</v>
      </c>
      <c r="AN29" s="10">
        <f t="shared" si="0"/>
        <v>1241.4285714285713</v>
      </c>
      <c r="AO29" s="10">
        <f t="shared" si="0"/>
        <v>1405.5714285714287</v>
      </c>
      <c r="AP29" s="10">
        <f t="shared" si="0"/>
        <v>1586.8571428571429</v>
      </c>
      <c r="AQ29" s="10">
        <f t="shared" si="0"/>
        <v>1810</v>
      </c>
      <c r="AR29" s="10">
        <f t="shared" si="0"/>
        <v>2029.2857142857142</v>
      </c>
      <c r="AS29" s="10">
        <f t="shared" si="0"/>
        <v>2202</v>
      </c>
      <c r="AT29" s="10">
        <f t="shared" si="0"/>
        <v>2351.4285714285716</v>
      </c>
      <c r="AU29" s="10">
        <f t="shared" si="0"/>
        <v>2529.4285714285716</v>
      </c>
      <c r="AV29" s="10">
        <f t="shared" si="0"/>
        <v>2728.5714285714284</v>
      </c>
      <c r="AW29" s="10">
        <f t="shared" si="0"/>
        <v>2923.5714285714284</v>
      </c>
      <c r="AX29" s="10">
        <f t="shared" si="0"/>
        <v>3165.2857142857142</v>
      </c>
      <c r="AY29" s="10">
        <f t="shared" si="0"/>
        <v>3390.5714285714284</v>
      </c>
      <c r="AZ29" s="10">
        <f t="shared" si="0"/>
        <v>3625.5714285714284</v>
      </c>
      <c r="BA29" s="10">
        <f t="shared" si="0"/>
        <v>3789.7142857142858</v>
      </c>
      <c r="BB29" s="10">
        <f t="shared" si="0"/>
        <v>3960.8571428571427</v>
      </c>
      <c r="BC29" s="10">
        <f t="shared" si="0"/>
        <v>4271</v>
      </c>
      <c r="BD29" s="10">
        <f t="shared" si="0"/>
        <v>4565.7142857142853</v>
      </c>
      <c r="BE29" s="10">
        <f t="shared" si="0"/>
        <v>4859.7142857142853</v>
      </c>
      <c r="BF29" s="10">
        <f t="shared" si="0"/>
        <v>5189.8571428571431</v>
      </c>
      <c r="BG29" s="10">
        <f t="shared" si="0"/>
        <v>5422.7142857142853</v>
      </c>
      <c r="BH29" s="10">
        <f t="shared" si="0"/>
        <v>5630</v>
      </c>
      <c r="BI29" s="10">
        <f t="shared" si="0"/>
        <v>5898</v>
      </c>
      <c r="BJ29" s="10">
        <f t="shared" si="0"/>
        <v>6130.1428571428569</v>
      </c>
      <c r="BK29" s="10">
        <f t="shared" si="0"/>
        <v>6470.2857142857147</v>
      </c>
      <c r="BL29" s="10">
        <f t="shared" si="0"/>
        <v>6736.7142857142853</v>
      </c>
      <c r="BM29" s="10">
        <f t="shared" si="0"/>
        <v>6962.8571428571431</v>
      </c>
      <c r="BN29" s="10">
        <f t="shared" si="0"/>
        <v>7165.4285714285716</v>
      </c>
      <c r="BO29" s="10">
        <f t="shared" si="0"/>
        <v>7330.1428571428569</v>
      </c>
      <c r="BP29" s="10">
        <f t="shared" si="0"/>
        <v>7499.2857142857147</v>
      </c>
      <c r="BQ29" s="10">
        <f t="shared" si="0"/>
        <v>7822.8571428571431</v>
      </c>
      <c r="BR29" s="10">
        <f t="shared" si="0"/>
        <v>8048.5714285714284</v>
      </c>
      <c r="BS29" s="10">
        <f t="shared" si="0"/>
        <v>8263.7142857142862</v>
      </c>
      <c r="BT29" s="10">
        <f t="shared" si="0"/>
        <v>8489.7142857142862</v>
      </c>
      <c r="BU29" s="10">
        <f t="shared" si="0"/>
        <v>8630.4285714285706</v>
      </c>
      <c r="BV29" s="10">
        <f t="shared" si="1"/>
        <v>8789.2857142857138</v>
      </c>
      <c r="BW29" s="10">
        <f t="shared" si="1"/>
        <v>8923.7142857142862</v>
      </c>
      <c r="BX29" s="10">
        <f t="shared" si="1"/>
        <v>9106.8571428571431</v>
      </c>
      <c r="BY29" s="10">
        <f t="shared" si="1"/>
        <v>9286.1428571428569</v>
      </c>
      <c r="BZ29" s="10">
        <f t="shared" si="1"/>
        <v>9435.7142857142862</v>
      </c>
      <c r="CA29" s="10">
        <f t="shared" si="1"/>
        <v>9588</v>
      </c>
      <c r="CB29" s="10">
        <f t="shared" si="1"/>
        <v>9731.8571428571431</v>
      </c>
      <c r="CC29" s="10">
        <f t="shared" si="1"/>
        <v>9854.4285714285706</v>
      </c>
      <c r="CD29" s="10">
        <f t="shared" si="1"/>
        <v>10839.333333333334</v>
      </c>
      <c r="CE29" s="10">
        <f t="shared" si="1"/>
        <v>11005.833333333334</v>
      </c>
      <c r="CF29" s="10">
        <f t="shared" si="1"/>
        <v>11122.333333333334</v>
      </c>
      <c r="CG29" s="10">
        <f t="shared" si="1"/>
        <v>11234.5</v>
      </c>
      <c r="CH29" s="10">
        <f t="shared" si="1"/>
        <v>11340.333333333334</v>
      </c>
      <c r="CI29" s="10">
        <f t="shared" si="1"/>
        <v>11422.833333333334</v>
      </c>
      <c r="CJ29" s="10">
        <f t="shared" si="1"/>
        <v>11510.666666666666</v>
      </c>
      <c r="CK29" s="10">
        <f t="shared" si="1"/>
        <v>11596.166666666666</v>
      </c>
      <c r="CL29" s="10">
        <f t="shared" si="1"/>
        <v>13129.8</v>
      </c>
      <c r="CM29" s="10">
        <f t="shared" si="1"/>
        <v>13252.4</v>
      </c>
      <c r="CN29" s="10">
        <f t="shared" si="1"/>
        <v>13377</v>
      </c>
      <c r="CO29" s="10">
        <f t="shared" si="1"/>
        <v>13462.4</v>
      </c>
      <c r="CP29" s="10">
        <f t="shared" si="1"/>
        <v>13522.4</v>
      </c>
      <c r="CQ29" s="10">
        <f t="shared" si="1"/>
        <v>7358.5</v>
      </c>
      <c r="CR29" s="10">
        <f t="shared" si="1"/>
        <v>9293.6666666666661</v>
      </c>
      <c r="CS29" s="10">
        <f t="shared" si="1"/>
        <v>9324.3333333333339</v>
      </c>
      <c r="CT29" s="10">
        <f t="shared" si="1"/>
        <v>9449.3333333333339</v>
      </c>
      <c r="CU29" s="10">
        <f t="shared" si="1"/>
        <v>9491.3333333333339</v>
      </c>
      <c r="CV29" s="10">
        <f t="shared" si="1"/>
        <v>9497.6666666666661</v>
      </c>
      <c r="CW29" s="10">
        <f t="shared" si="1"/>
        <v>9696.6666666666661</v>
      </c>
      <c r="CX29" s="10">
        <f t="shared" si="1"/>
        <v>9744.3333333333339</v>
      </c>
      <c r="CY29" s="10">
        <f t="shared" si="1"/>
        <v>9678.6666666666661</v>
      </c>
      <c r="CZ29" s="10">
        <f t="shared" si="1"/>
        <v>9717.6666666666661</v>
      </c>
      <c r="DA29" s="10">
        <f t="shared" si="1"/>
        <v>9751.6666666666661</v>
      </c>
      <c r="DB29" s="10">
        <f t="shared" si="1"/>
        <v>9776.3333333333339</v>
      </c>
      <c r="DC29" s="10">
        <f t="shared" si="1"/>
        <v>9793.6666666666661</v>
      </c>
      <c r="DD29" s="10">
        <f t="shared" si="1"/>
        <v>9811.6666666666661</v>
      </c>
      <c r="DE29" s="10">
        <f t="shared" si="1"/>
        <v>9846</v>
      </c>
      <c r="DF29" s="10">
        <f t="shared" si="1"/>
        <v>14676.5</v>
      </c>
      <c r="DG29" s="10">
        <f t="shared" si="1"/>
        <v>14714.5</v>
      </c>
      <c r="DH29" s="10">
        <f t="shared" si="1"/>
        <v>14755.5</v>
      </c>
      <c r="DI29" s="10">
        <f t="shared" si="1"/>
        <v>14787.5</v>
      </c>
      <c r="DJ29" s="10">
        <f t="shared" si="1"/>
        <v>14827.5</v>
      </c>
      <c r="DK29" s="10">
        <f t="shared" si="1"/>
        <v>887</v>
      </c>
      <c r="DL29" s="10">
        <f t="shared" si="1"/>
        <v>894</v>
      </c>
      <c r="DM29" s="10" t="e">
        <f t="shared" si="1"/>
        <v>#DIV/0!</v>
      </c>
      <c r="DN29" s="10" t="e">
        <f t="shared" si="1"/>
        <v>#DIV/0!</v>
      </c>
      <c r="DO29" s="10" t="e">
        <f t="shared" si="1"/>
        <v>#DIV/0!</v>
      </c>
      <c r="DP29" s="10" t="e">
        <f t="shared" si="1"/>
        <v>#DIV/0!</v>
      </c>
      <c r="DQ29" s="10" t="e">
        <f t="shared" si="1"/>
        <v>#DIV/0!</v>
      </c>
      <c r="DR29" s="10" t="e">
        <f t="shared" si="1"/>
        <v>#DIV/0!</v>
      </c>
      <c r="DS29" s="10" t="e">
        <f t="shared" si="1"/>
        <v>#DIV/0!</v>
      </c>
      <c r="DT29" s="10" t="e">
        <f t="shared" si="1"/>
        <v>#DIV/0!</v>
      </c>
      <c r="DU29" s="10" t="e">
        <f t="shared" si="1"/>
        <v>#DIV/0!</v>
      </c>
      <c r="DV29" s="10" t="e">
        <f t="shared" si="1"/>
        <v>#DIV/0!</v>
      </c>
      <c r="DW29" s="10" t="e">
        <f t="shared" si="1"/>
        <v>#DIV/0!</v>
      </c>
      <c r="DX29" s="10" t="e">
        <f t="shared" si="1"/>
        <v>#DIV/0!</v>
      </c>
      <c r="DY29" s="10" t="e">
        <f t="shared" si="1"/>
        <v>#DIV/0!</v>
      </c>
      <c r="DZ29" s="10" t="e">
        <f t="shared" si="1"/>
        <v>#DIV/0!</v>
      </c>
      <c r="EA29" s="10" t="e">
        <f t="shared" si="1"/>
        <v>#DIV/0!</v>
      </c>
      <c r="EB29" s="10" t="e">
        <f t="shared" si="1"/>
        <v>#DIV/0!</v>
      </c>
      <c r="EC29" s="10" t="e">
        <f t="shared" si="1"/>
        <v>#DIV/0!</v>
      </c>
      <c r="ED29" s="10" t="e">
        <f t="shared" si="1"/>
        <v>#DIV/0!</v>
      </c>
      <c r="EE29" s="10" t="e">
        <f t="shared" si="1"/>
        <v>#DIV/0!</v>
      </c>
      <c r="EF29" s="10" t="e">
        <f t="shared" si="1"/>
        <v>#DIV/0!</v>
      </c>
      <c r="EG29" s="10" t="e">
        <f t="shared" ref="EG29:EH29" si="5">AVERAGEIF($E$3:$E$22,$F29,EG$3:EG$22)</f>
        <v>#DIV/0!</v>
      </c>
      <c r="EH29" s="10" t="e">
        <f t="shared" si="5"/>
        <v>#DIV/0!</v>
      </c>
    </row>
    <row r="32" spans="1:138" x14ac:dyDescent="0.25">
      <c r="I32" t="s">
        <v>2084</v>
      </c>
      <c r="J32" t="s">
        <v>2085</v>
      </c>
      <c r="K32" t="s">
        <v>2086</v>
      </c>
      <c r="L32" t="s">
        <v>2087</v>
      </c>
      <c r="M32" t="s">
        <v>2088</v>
      </c>
      <c r="N32" t="s">
        <v>2089</v>
      </c>
      <c r="O32" t="s">
        <v>2090</v>
      </c>
      <c r="P32" t="s">
        <v>2091</v>
      </c>
      <c r="Q32" t="s">
        <v>2092</v>
      </c>
      <c r="R32" t="s">
        <v>2093</v>
      </c>
      <c r="S32" t="s">
        <v>2103</v>
      </c>
      <c r="T32" t="s">
        <v>2104</v>
      </c>
      <c r="U32" t="s">
        <v>2105</v>
      </c>
      <c r="V32" t="s">
        <v>2106</v>
      </c>
      <c r="W32" t="s">
        <v>2107</v>
      </c>
      <c r="X32" t="s">
        <v>2108</v>
      </c>
      <c r="Y32" t="s">
        <v>2109</v>
      </c>
      <c r="Z32" t="s">
        <v>2110</v>
      </c>
      <c r="AA32" t="s">
        <v>2111</v>
      </c>
      <c r="AB32" t="s">
        <v>2112</v>
      </c>
      <c r="AC32" t="s">
        <v>2113</v>
      </c>
      <c r="AD32" t="s">
        <v>2114</v>
      </c>
      <c r="AE32" t="s">
        <v>2115</v>
      </c>
      <c r="AF32" t="s">
        <v>2116</v>
      </c>
      <c r="AG32" t="s">
        <v>2117</v>
      </c>
      <c r="AH32" t="s">
        <v>2118</v>
      </c>
      <c r="AI32" t="s">
        <v>2119</v>
      </c>
      <c r="AJ32" t="s">
        <v>2120</v>
      </c>
      <c r="AK32" t="s">
        <v>2121</v>
      </c>
      <c r="AL32" t="s">
        <v>2122</v>
      </c>
      <c r="AM32" t="s">
        <v>2123</v>
      </c>
      <c r="AN32" t="s">
        <v>2124</v>
      </c>
      <c r="AO32" t="s">
        <v>2125</v>
      </c>
      <c r="AP32" t="s">
        <v>2126</v>
      </c>
      <c r="AQ32" t="s">
        <v>2127</v>
      </c>
      <c r="AR32" t="s">
        <v>2128</v>
      </c>
      <c r="AS32" t="s">
        <v>2129</v>
      </c>
      <c r="AT32" t="s">
        <v>2130</v>
      </c>
      <c r="AU32" t="s">
        <v>2131</v>
      </c>
      <c r="AV32" t="s">
        <v>2132</v>
      </c>
      <c r="AW32" t="s">
        <v>2133</v>
      </c>
      <c r="AX32" t="s">
        <v>2134</v>
      </c>
      <c r="AY32" t="s">
        <v>2135</v>
      </c>
      <c r="AZ32" t="s">
        <v>2136</v>
      </c>
      <c r="BA32" t="s">
        <v>2137</v>
      </c>
      <c r="BB32" t="s">
        <v>2138</v>
      </c>
      <c r="BC32" t="s">
        <v>2139</v>
      </c>
      <c r="BD32" t="s">
        <v>2140</v>
      </c>
      <c r="BE32" t="s">
        <v>2141</v>
      </c>
      <c r="BF32" t="s">
        <v>2142</v>
      </c>
      <c r="BG32" t="s">
        <v>2143</v>
      </c>
      <c r="BH32" t="s">
        <v>2144</v>
      </c>
      <c r="BI32" t="s">
        <v>2145</v>
      </c>
      <c r="BJ32" t="s">
        <v>2146</v>
      </c>
      <c r="BK32" t="s">
        <v>2147</v>
      </c>
      <c r="BL32" t="s">
        <v>2148</v>
      </c>
      <c r="BM32" t="s">
        <v>2149</v>
      </c>
      <c r="BN32" t="s">
        <v>2150</v>
      </c>
      <c r="BO32" t="s">
        <v>2151</v>
      </c>
      <c r="BP32" t="s">
        <v>2152</v>
      </c>
      <c r="BQ32" t="s">
        <v>2153</v>
      </c>
      <c r="BR32" t="s">
        <v>2154</v>
      </c>
      <c r="BS32" t="s">
        <v>2155</v>
      </c>
      <c r="BT32" t="s">
        <v>2156</v>
      </c>
      <c r="BU32" t="s">
        <v>2157</v>
      </c>
      <c r="BV32" t="s">
        <v>2158</v>
      </c>
      <c r="BW32" t="s">
        <v>2159</v>
      </c>
      <c r="BX32" t="s">
        <v>2160</v>
      </c>
      <c r="BY32" t="s">
        <v>2161</v>
      </c>
      <c r="BZ32" t="s">
        <v>2162</v>
      </c>
      <c r="CA32" t="s">
        <v>2163</v>
      </c>
      <c r="CB32" t="s">
        <v>2164</v>
      </c>
      <c r="CC32" t="s">
        <v>2165</v>
      </c>
      <c r="CD32" t="s">
        <v>2166</v>
      </c>
      <c r="CE32" t="s">
        <v>2167</v>
      </c>
      <c r="CF32" t="s">
        <v>2168</v>
      </c>
      <c r="CG32" t="s">
        <v>2169</v>
      </c>
      <c r="CH32" t="s">
        <v>2170</v>
      </c>
      <c r="CI32" t="s">
        <v>2171</v>
      </c>
      <c r="CJ32" t="s">
        <v>2172</v>
      </c>
      <c r="CK32" t="s">
        <v>2173</v>
      </c>
      <c r="CL32" t="s">
        <v>2174</v>
      </c>
      <c r="CM32" t="s">
        <v>2175</v>
      </c>
      <c r="CN32" t="s">
        <v>2176</v>
      </c>
      <c r="CO32" t="s">
        <v>2177</v>
      </c>
      <c r="CP32" t="s">
        <v>2178</v>
      </c>
      <c r="CQ32" t="s">
        <v>2179</v>
      </c>
      <c r="CR32" t="s">
        <v>2180</v>
      </c>
      <c r="CS32" t="s">
        <v>2181</v>
      </c>
      <c r="CT32" t="s">
        <v>2182</v>
      </c>
      <c r="CU32" t="s">
        <v>2183</v>
      </c>
      <c r="CV32" t="s">
        <v>2184</v>
      </c>
      <c r="CW32" t="s">
        <v>2185</v>
      </c>
      <c r="CX32" t="s">
        <v>2186</v>
      </c>
      <c r="CY32" t="s">
        <v>2187</v>
      </c>
      <c r="CZ32" t="s">
        <v>2188</v>
      </c>
      <c r="DA32" t="s">
        <v>2189</v>
      </c>
      <c r="DB32" t="s">
        <v>2190</v>
      </c>
      <c r="DC32" t="s">
        <v>2191</v>
      </c>
      <c r="DD32" t="s">
        <v>2192</v>
      </c>
      <c r="DE32" t="s">
        <v>2193</v>
      </c>
      <c r="DF32" t="s">
        <v>2194</v>
      </c>
      <c r="DG32" t="s">
        <v>2195</v>
      </c>
      <c r="DH32" t="s">
        <v>2196</v>
      </c>
      <c r="DI32" t="s">
        <v>2197</v>
      </c>
      <c r="DJ32" t="s">
        <v>2198</v>
      </c>
      <c r="DK32" t="s">
        <v>2199</v>
      </c>
      <c r="DL32" t="s">
        <v>2200</v>
      </c>
      <c r="DM32" t="s">
        <v>2201</v>
      </c>
      <c r="DN32" t="s">
        <v>2202</v>
      </c>
      <c r="DO32" t="s">
        <v>2203</v>
      </c>
      <c r="DP32" t="s">
        <v>2204</v>
      </c>
      <c r="DQ32" t="s">
        <v>2205</v>
      </c>
      <c r="DR32" t="s">
        <v>2206</v>
      </c>
      <c r="DS32" t="s">
        <v>2207</v>
      </c>
      <c r="DT32" t="s">
        <v>2208</v>
      </c>
      <c r="DU32" t="s">
        <v>2209</v>
      </c>
      <c r="DV32" t="s">
        <v>2210</v>
      </c>
      <c r="DW32" t="s">
        <v>2211</v>
      </c>
      <c r="DX32" t="s">
        <v>2212</v>
      </c>
      <c r="DY32" t="s">
        <v>2213</v>
      </c>
      <c r="DZ32" t="s">
        <v>2214</v>
      </c>
      <c r="EA32" t="s">
        <v>2215</v>
      </c>
      <c r="EB32" t="s">
        <v>2216</v>
      </c>
      <c r="EC32" t="s">
        <v>2217</v>
      </c>
      <c r="ED32" t="s">
        <v>2218</v>
      </c>
      <c r="EE32" t="s">
        <v>2219</v>
      </c>
      <c r="EF32" t="s">
        <v>2220</v>
      </c>
      <c r="EG32" t="s">
        <v>2221</v>
      </c>
      <c r="EH32" t="s">
        <v>2222</v>
      </c>
    </row>
    <row r="33" spans="6:138" x14ac:dyDescent="0.25">
      <c r="F33" t="s">
        <v>2101</v>
      </c>
      <c r="H33" t="s">
        <v>2227</v>
      </c>
      <c r="I33" s="10">
        <f>AVERAGEIF($F$3:$F$22,$F33,I$3:I$22)</f>
        <v>1.1000000000000001</v>
      </c>
      <c r="J33" s="10">
        <f t="shared" ref="J33:BU34" si="6">AVERAGEIF($F$3:$F$22,$F33,J$3:J$22)</f>
        <v>1.6</v>
      </c>
      <c r="K33" s="10">
        <f t="shared" si="6"/>
        <v>2.7</v>
      </c>
      <c r="L33" s="10">
        <f t="shared" si="6"/>
        <v>4.0999999999999996</v>
      </c>
      <c r="M33" s="10">
        <f t="shared" si="6"/>
        <v>6.1</v>
      </c>
      <c r="N33" s="10">
        <f t="shared" si="6"/>
        <v>8.4</v>
      </c>
      <c r="O33" s="10">
        <f t="shared" si="6"/>
        <v>11.3</v>
      </c>
      <c r="P33" s="10">
        <f t="shared" si="6"/>
        <v>14.8</v>
      </c>
      <c r="Q33" s="10">
        <f t="shared" si="6"/>
        <v>18.899999999999999</v>
      </c>
      <c r="R33" s="10">
        <f t="shared" si="6"/>
        <v>24.6</v>
      </c>
      <c r="S33" s="10">
        <f t="shared" si="6"/>
        <v>30.8</v>
      </c>
      <c r="T33" s="10">
        <f t="shared" si="6"/>
        <v>38.299999999999997</v>
      </c>
      <c r="U33" s="10">
        <f t="shared" si="6"/>
        <v>46.2</v>
      </c>
      <c r="V33" s="10">
        <f t="shared" si="6"/>
        <v>55.7</v>
      </c>
      <c r="W33" s="10">
        <f t="shared" si="6"/>
        <v>69.599999999999994</v>
      </c>
      <c r="X33" s="10">
        <f t="shared" si="6"/>
        <v>82.3</v>
      </c>
      <c r="Y33" s="10">
        <f t="shared" si="6"/>
        <v>103.8</v>
      </c>
      <c r="Z33" s="10">
        <f t="shared" si="6"/>
        <v>119</v>
      </c>
      <c r="AA33" s="10">
        <f t="shared" si="6"/>
        <v>142.4</v>
      </c>
      <c r="AB33" s="10">
        <f t="shared" si="6"/>
        <v>170.7</v>
      </c>
      <c r="AC33" s="10">
        <f t="shared" si="6"/>
        <v>203.1</v>
      </c>
      <c r="AD33" s="10">
        <f t="shared" si="6"/>
        <v>244.2</v>
      </c>
      <c r="AE33" s="10">
        <f t="shared" si="6"/>
        <v>296.2</v>
      </c>
      <c r="AF33" s="10">
        <f t="shared" si="6"/>
        <v>352.3</v>
      </c>
      <c r="AG33" s="10">
        <f t="shared" si="6"/>
        <v>404.3</v>
      </c>
      <c r="AH33" s="10">
        <f t="shared" si="6"/>
        <v>467.3</v>
      </c>
      <c r="AI33" s="10">
        <f t="shared" si="6"/>
        <v>552.70000000000005</v>
      </c>
      <c r="AJ33" s="10">
        <f t="shared" si="6"/>
        <v>654.1</v>
      </c>
      <c r="AK33" s="10">
        <f t="shared" si="6"/>
        <v>757.6</v>
      </c>
      <c r="AL33" s="10">
        <f t="shared" si="6"/>
        <v>885.5</v>
      </c>
      <c r="AM33" s="10">
        <f t="shared" si="6"/>
        <v>1023.6</v>
      </c>
      <c r="AN33" s="10">
        <f t="shared" si="6"/>
        <v>1189.8</v>
      </c>
      <c r="AO33" s="10">
        <f t="shared" si="6"/>
        <v>1351.7</v>
      </c>
      <c r="AP33" s="10">
        <f t="shared" si="6"/>
        <v>1544.2</v>
      </c>
      <c r="AQ33" s="10">
        <f t="shared" si="6"/>
        <v>1732.6</v>
      </c>
      <c r="AR33" s="10">
        <f t="shared" si="6"/>
        <v>1959.1</v>
      </c>
      <c r="AS33" s="10">
        <f t="shared" si="6"/>
        <v>2180.4</v>
      </c>
      <c r="AT33" s="10">
        <f t="shared" si="6"/>
        <v>2416.3000000000002</v>
      </c>
      <c r="AU33" s="10">
        <f t="shared" si="6"/>
        <v>2725.2</v>
      </c>
      <c r="AV33" s="10">
        <f t="shared" si="6"/>
        <v>3000.8</v>
      </c>
      <c r="AW33" s="10">
        <f t="shared" si="6"/>
        <v>3266.1</v>
      </c>
      <c r="AX33" s="10">
        <f t="shared" si="6"/>
        <v>3568.8</v>
      </c>
      <c r="AY33" s="10">
        <f t="shared" si="6"/>
        <v>3875.4</v>
      </c>
      <c r="AZ33" s="10">
        <f t="shared" si="6"/>
        <v>4136.1000000000004</v>
      </c>
      <c r="BA33" s="10">
        <f t="shared" si="6"/>
        <v>4407.8</v>
      </c>
      <c r="BB33" s="10">
        <f t="shared" si="6"/>
        <v>4725.5</v>
      </c>
      <c r="BC33" s="10">
        <f t="shared" si="6"/>
        <v>5048.1000000000004</v>
      </c>
      <c r="BD33" s="10">
        <f t="shared" si="6"/>
        <v>5344.5</v>
      </c>
      <c r="BE33" s="10">
        <f t="shared" si="6"/>
        <v>5688.2</v>
      </c>
      <c r="BF33" s="10">
        <f t="shared" si="6"/>
        <v>6039.9</v>
      </c>
      <c r="BG33" s="10">
        <f t="shared" si="6"/>
        <v>6278.8</v>
      </c>
      <c r="BH33" s="10">
        <f t="shared" si="6"/>
        <v>6565.5</v>
      </c>
      <c r="BI33" s="10">
        <f t="shared" si="6"/>
        <v>6925</v>
      </c>
      <c r="BJ33" s="10">
        <f t="shared" si="6"/>
        <v>7259</v>
      </c>
      <c r="BK33" s="10">
        <f t="shared" si="6"/>
        <v>7607.6</v>
      </c>
      <c r="BL33" s="10">
        <f t="shared" si="6"/>
        <v>7899.7</v>
      </c>
      <c r="BM33" s="10">
        <f t="shared" si="6"/>
        <v>8265.7999999999993</v>
      </c>
      <c r="BN33" s="10">
        <f t="shared" si="6"/>
        <v>8521.1</v>
      </c>
      <c r="BO33" s="10">
        <f t="shared" si="6"/>
        <v>8797.9</v>
      </c>
      <c r="BP33" s="10">
        <f t="shared" si="6"/>
        <v>9147.4</v>
      </c>
      <c r="BQ33" s="10">
        <f t="shared" si="6"/>
        <v>9519.2999999999993</v>
      </c>
      <c r="BR33" s="10">
        <f t="shared" si="6"/>
        <v>9831.6</v>
      </c>
      <c r="BS33" s="10">
        <f t="shared" si="6"/>
        <v>10176.6</v>
      </c>
      <c r="BT33" s="10">
        <f t="shared" si="6"/>
        <v>10517.7</v>
      </c>
      <c r="BU33" s="10">
        <f t="shared" si="6"/>
        <v>10822.3</v>
      </c>
      <c r="BV33" s="10">
        <f t="shared" ref="BV33:EG34" si="7">AVERAGEIF($F$3:$F$22,$F33,BV$3:BV$22)</f>
        <v>11125.5</v>
      </c>
      <c r="BW33" s="10">
        <f t="shared" si="7"/>
        <v>11492.7</v>
      </c>
      <c r="BX33" s="10">
        <f t="shared" si="7"/>
        <v>11876.5</v>
      </c>
      <c r="BY33" s="10">
        <f t="shared" si="7"/>
        <v>12248.6</v>
      </c>
      <c r="BZ33" s="10">
        <f t="shared" si="7"/>
        <v>12562.5</v>
      </c>
      <c r="CA33" s="10">
        <f t="shared" si="7"/>
        <v>14232.555555555555</v>
      </c>
      <c r="CB33" s="10">
        <f t="shared" si="7"/>
        <v>14516.333333333334</v>
      </c>
      <c r="CC33" s="10">
        <f t="shared" si="7"/>
        <v>14849.555555555555</v>
      </c>
      <c r="CD33" s="10">
        <f t="shared" si="7"/>
        <v>17466.571428571428</v>
      </c>
      <c r="CE33" s="10">
        <f t="shared" si="7"/>
        <v>17866.285714285714</v>
      </c>
      <c r="CF33" s="10">
        <f t="shared" si="7"/>
        <v>19347</v>
      </c>
      <c r="CG33" s="10">
        <f t="shared" si="7"/>
        <v>19707.599999999999</v>
      </c>
      <c r="CH33" s="10">
        <f t="shared" si="7"/>
        <v>19988.599999999999</v>
      </c>
      <c r="CI33" s="10">
        <f t="shared" si="7"/>
        <v>20176</v>
      </c>
      <c r="CJ33" s="10">
        <f t="shared" si="7"/>
        <v>20364.400000000001</v>
      </c>
      <c r="CK33" s="10">
        <f t="shared" si="7"/>
        <v>20701</v>
      </c>
      <c r="CL33" s="10">
        <f t="shared" si="7"/>
        <v>25172</v>
      </c>
      <c r="CM33" s="10">
        <f t="shared" si="7"/>
        <v>25502</v>
      </c>
      <c r="CN33" s="10">
        <f t="shared" si="7"/>
        <v>25835.25</v>
      </c>
      <c r="CO33" s="10">
        <f t="shared" si="7"/>
        <v>34657</v>
      </c>
      <c r="CP33" s="10">
        <f t="shared" si="7"/>
        <v>34891.666666666664</v>
      </c>
      <c r="CQ33" s="10">
        <f t="shared" si="7"/>
        <v>35074.666666666664</v>
      </c>
      <c r="CR33" s="10">
        <f t="shared" si="7"/>
        <v>35317.333333333336</v>
      </c>
      <c r="CS33" s="10">
        <f t="shared" si="7"/>
        <v>35836</v>
      </c>
      <c r="CT33" s="10">
        <f t="shared" si="7"/>
        <v>36258.666666666664</v>
      </c>
      <c r="CU33" s="10">
        <f t="shared" si="7"/>
        <v>36677</v>
      </c>
      <c r="CV33" s="10">
        <f t="shared" si="7"/>
        <v>55479.5</v>
      </c>
      <c r="CW33" s="10">
        <f t="shared" si="7"/>
        <v>7249</v>
      </c>
      <c r="CX33" s="10">
        <f t="shared" si="7"/>
        <v>7300</v>
      </c>
      <c r="CY33" s="10">
        <f t="shared" si="7"/>
        <v>7359</v>
      </c>
      <c r="CZ33" s="10">
        <f t="shared" si="7"/>
        <v>7417</v>
      </c>
      <c r="DA33" s="10">
        <f t="shared" si="7"/>
        <v>7451</v>
      </c>
      <c r="DB33" s="10">
        <f t="shared" si="7"/>
        <v>7508</v>
      </c>
      <c r="DC33" s="10">
        <f t="shared" si="7"/>
        <v>7564</v>
      </c>
      <c r="DD33" s="10">
        <f t="shared" si="7"/>
        <v>7627</v>
      </c>
      <c r="DE33" s="10">
        <f t="shared" si="7"/>
        <v>7677</v>
      </c>
      <c r="DF33" s="10">
        <f t="shared" si="7"/>
        <v>7734</v>
      </c>
      <c r="DG33" s="10" t="e">
        <f t="shared" si="7"/>
        <v>#DIV/0!</v>
      </c>
      <c r="DH33" s="10" t="e">
        <f t="shared" si="7"/>
        <v>#DIV/0!</v>
      </c>
      <c r="DI33" s="10" t="e">
        <f t="shared" si="7"/>
        <v>#DIV/0!</v>
      </c>
      <c r="DJ33" s="10" t="e">
        <f t="shared" si="7"/>
        <v>#DIV/0!</v>
      </c>
      <c r="DK33" s="10" t="e">
        <f t="shared" si="7"/>
        <v>#DIV/0!</v>
      </c>
      <c r="DL33" s="10" t="e">
        <f t="shared" si="7"/>
        <v>#DIV/0!</v>
      </c>
      <c r="DM33" s="10" t="e">
        <f t="shared" si="7"/>
        <v>#DIV/0!</v>
      </c>
      <c r="DN33" s="10" t="e">
        <f t="shared" si="7"/>
        <v>#DIV/0!</v>
      </c>
      <c r="DO33" s="10" t="e">
        <f t="shared" si="7"/>
        <v>#DIV/0!</v>
      </c>
      <c r="DP33" s="10" t="e">
        <f t="shared" si="7"/>
        <v>#DIV/0!</v>
      </c>
      <c r="DQ33" s="10" t="e">
        <f t="shared" si="7"/>
        <v>#DIV/0!</v>
      </c>
      <c r="DR33" s="10" t="e">
        <f t="shared" si="7"/>
        <v>#DIV/0!</v>
      </c>
      <c r="DS33" s="10" t="e">
        <f t="shared" si="7"/>
        <v>#DIV/0!</v>
      </c>
      <c r="DT33" s="10" t="e">
        <f t="shared" si="7"/>
        <v>#DIV/0!</v>
      </c>
      <c r="DU33" s="10" t="e">
        <f t="shared" si="7"/>
        <v>#DIV/0!</v>
      </c>
      <c r="DV33" s="10" t="e">
        <f t="shared" si="7"/>
        <v>#DIV/0!</v>
      </c>
      <c r="DW33" s="10" t="e">
        <f t="shared" si="7"/>
        <v>#DIV/0!</v>
      </c>
      <c r="DX33" s="10" t="e">
        <f t="shared" si="7"/>
        <v>#DIV/0!</v>
      </c>
      <c r="DY33" s="10" t="e">
        <f t="shared" si="7"/>
        <v>#DIV/0!</v>
      </c>
      <c r="DZ33" s="10" t="e">
        <f t="shared" si="7"/>
        <v>#DIV/0!</v>
      </c>
      <c r="EA33" s="10" t="e">
        <f t="shared" si="7"/>
        <v>#DIV/0!</v>
      </c>
      <c r="EB33" s="10" t="e">
        <f t="shared" si="7"/>
        <v>#DIV/0!</v>
      </c>
      <c r="EC33" s="10" t="e">
        <f t="shared" si="7"/>
        <v>#DIV/0!</v>
      </c>
      <c r="ED33" s="10" t="e">
        <f t="shared" si="7"/>
        <v>#DIV/0!</v>
      </c>
      <c r="EE33" s="10" t="e">
        <f t="shared" si="7"/>
        <v>#DIV/0!</v>
      </c>
      <c r="EF33" s="10" t="e">
        <f t="shared" si="7"/>
        <v>#DIV/0!</v>
      </c>
      <c r="EG33" s="10" t="e">
        <f t="shared" si="7"/>
        <v>#DIV/0!</v>
      </c>
      <c r="EH33" s="10" t="e">
        <f t="shared" ref="EH33:EH34" si="8">AVERAGEIF($F$3:$F$22,$F33,EH$3:EH$22)</f>
        <v>#DIV/0!</v>
      </c>
    </row>
    <row r="34" spans="6:138" x14ac:dyDescent="0.25">
      <c r="F34" t="s">
        <v>2102</v>
      </c>
      <c r="H34" t="s">
        <v>2228</v>
      </c>
      <c r="I34" s="10">
        <f>AVERAGEIF($F$3:$F$22,$F34,I$3:I$22)</f>
        <v>2.7</v>
      </c>
      <c r="J34" s="10">
        <f t="shared" si="6"/>
        <v>3.2</v>
      </c>
      <c r="K34" s="10">
        <f t="shared" si="6"/>
        <v>4.4000000000000004</v>
      </c>
      <c r="L34" s="10">
        <f t="shared" si="6"/>
        <v>7.2</v>
      </c>
      <c r="M34" s="10">
        <f t="shared" si="6"/>
        <v>10.4</v>
      </c>
      <c r="N34" s="10">
        <f t="shared" si="6"/>
        <v>14.4</v>
      </c>
      <c r="O34" s="10">
        <f t="shared" si="6"/>
        <v>21.7</v>
      </c>
      <c r="P34" s="10">
        <f t="shared" si="6"/>
        <v>23.8</v>
      </c>
      <c r="Q34" s="10">
        <f t="shared" si="6"/>
        <v>33.6</v>
      </c>
      <c r="R34" s="10">
        <f t="shared" si="6"/>
        <v>40.9</v>
      </c>
      <c r="S34" s="10">
        <f t="shared" si="6"/>
        <v>59.1</v>
      </c>
      <c r="T34" s="10">
        <f t="shared" si="6"/>
        <v>83.6</v>
      </c>
      <c r="U34" s="10">
        <f t="shared" si="6"/>
        <v>108.9</v>
      </c>
      <c r="V34" s="10">
        <f t="shared" si="6"/>
        <v>131.1</v>
      </c>
      <c r="W34" s="10">
        <f t="shared" si="6"/>
        <v>170.5</v>
      </c>
      <c r="X34" s="10">
        <f t="shared" si="6"/>
        <v>201.9</v>
      </c>
      <c r="Y34" s="10">
        <f t="shared" si="6"/>
        <v>255.3</v>
      </c>
      <c r="Z34" s="10">
        <f t="shared" si="6"/>
        <v>312</v>
      </c>
      <c r="AA34" s="10">
        <f t="shared" si="6"/>
        <v>397.2</v>
      </c>
      <c r="AB34" s="10">
        <f t="shared" si="6"/>
        <v>495.9</v>
      </c>
      <c r="AC34" s="10">
        <f t="shared" si="6"/>
        <v>611.4</v>
      </c>
      <c r="AD34" s="10">
        <f t="shared" si="6"/>
        <v>733.1</v>
      </c>
      <c r="AE34" s="10">
        <f t="shared" si="6"/>
        <v>908.3</v>
      </c>
      <c r="AF34" s="10">
        <f t="shared" si="6"/>
        <v>1072</v>
      </c>
      <c r="AG34" s="10">
        <f t="shared" si="6"/>
        <v>1261.2</v>
      </c>
      <c r="AH34" s="10">
        <f t="shared" si="6"/>
        <v>1454.6</v>
      </c>
      <c r="AI34" s="10">
        <f t="shared" si="6"/>
        <v>1689.7</v>
      </c>
      <c r="AJ34" s="10">
        <f t="shared" si="6"/>
        <v>1927.6</v>
      </c>
      <c r="AK34" s="10">
        <f t="shared" si="6"/>
        <v>2180.1</v>
      </c>
      <c r="AL34" s="10">
        <f t="shared" si="6"/>
        <v>2471.5</v>
      </c>
      <c r="AM34" s="10">
        <f t="shared" si="6"/>
        <v>2747</v>
      </c>
      <c r="AN34" s="10">
        <f t="shared" si="6"/>
        <v>3005.5</v>
      </c>
      <c r="AO34" s="10">
        <f t="shared" si="6"/>
        <v>3284.5</v>
      </c>
      <c r="AP34" s="10">
        <f t="shared" si="6"/>
        <v>3556.6</v>
      </c>
      <c r="AQ34" s="10">
        <f t="shared" si="6"/>
        <v>3876</v>
      </c>
      <c r="AR34" s="10">
        <f t="shared" si="6"/>
        <v>4194.2</v>
      </c>
      <c r="AS34" s="10">
        <f t="shared" si="6"/>
        <v>4476.8999999999996</v>
      </c>
      <c r="AT34" s="10">
        <f t="shared" si="6"/>
        <v>4768.5</v>
      </c>
      <c r="AU34" s="10">
        <f t="shared" si="6"/>
        <v>5053</v>
      </c>
      <c r="AV34" s="10">
        <f t="shared" si="6"/>
        <v>5358.3</v>
      </c>
      <c r="AW34" s="10">
        <f t="shared" si="6"/>
        <v>5634.7</v>
      </c>
      <c r="AX34" s="10">
        <f t="shared" si="6"/>
        <v>5926.9</v>
      </c>
      <c r="AY34" s="10">
        <f t="shared" si="6"/>
        <v>6198.7</v>
      </c>
      <c r="AZ34" s="10">
        <f t="shared" si="6"/>
        <v>6502.8</v>
      </c>
      <c r="BA34" s="10">
        <f t="shared" si="6"/>
        <v>6745.9</v>
      </c>
      <c r="BB34" s="10">
        <f t="shared" si="6"/>
        <v>7025.1</v>
      </c>
      <c r="BC34" s="10">
        <f t="shared" si="6"/>
        <v>7325.8</v>
      </c>
      <c r="BD34" s="10">
        <f t="shared" si="6"/>
        <v>7629.6</v>
      </c>
      <c r="BE34" s="10">
        <f t="shared" si="6"/>
        <v>7938</v>
      </c>
      <c r="BF34" s="10">
        <f t="shared" si="6"/>
        <v>8273.9</v>
      </c>
      <c r="BG34" s="10">
        <f t="shared" si="6"/>
        <v>8547.5</v>
      </c>
      <c r="BH34" s="10">
        <f t="shared" si="6"/>
        <v>8785.6</v>
      </c>
      <c r="BI34" s="10">
        <f t="shared" si="6"/>
        <v>9083</v>
      </c>
      <c r="BJ34" s="10">
        <f t="shared" si="6"/>
        <v>9352.2000000000007</v>
      </c>
      <c r="BK34" s="10">
        <f t="shared" si="6"/>
        <v>9683.7000000000007</v>
      </c>
      <c r="BL34" s="10">
        <f t="shared" si="6"/>
        <v>9957.1</v>
      </c>
      <c r="BM34" s="10">
        <f t="shared" si="6"/>
        <v>10208</v>
      </c>
      <c r="BN34" s="10">
        <f t="shared" si="6"/>
        <v>10433.299999999999</v>
      </c>
      <c r="BO34" s="10">
        <f t="shared" si="6"/>
        <v>10631.5</v>
      </c>
      <c r="BP34" s="10">
        <f t="shared" si="6"/>
        <v>10805.3</v>
      </c>
      <c r="BQ34" s="10">
        <f t="shared" si="6"/>
        <v>11155.7</v>
      </c>
      <c r="BR34" s="10">
        <f t="shared" si="6"/>
        <v>11371.3</v>
      </c>
      <c r="BS34" s="10">
        <f t="shared" si="6"/>
        <v>11580.3</v>
      </c>
      <c r="BT34" s="10">
        <f t="shared" si="6"/>
        <v>11794.8</v>
      </c>
      <c r="BU34" s="10">
        <f t="shared" si="6"/>
        <v>11955.4</v>
      </c>
      <c r="BV34" s="10">
        <f t="shared" si="7"/>
        <v>12111.5</v>
      </c>
      <c r="BW34" s="10">
        <f t="shared" si="7"/>
        <v>12258.1</v>
      </c>
      <c r="BX34" s="10">
        <f t="shared" si="7"/>
        <v>12449.9</v>
      </c>
      <c r="BY34" s="10">
        <f t="shared" si="7"/>
        <v>12620.3</v>
      </c>
      <c r="BZ34" s="10">
        <f t="shared" si="7"/>
        <v>12762.3</v>
      </c>
      <c r="CA34" s="10">
        <f t="shared" si="7"/>
        <v>12905.2</v>
      </c>
      <c r="CB34" s="10">
        <f t="shared" si="7"/>
        <v>13067.9</v>
      </c>
      <c r="CC34" s="10">
        <f t="shared" si="7"/>
        <v>13190.2</v>
      </c>
      <c r="CD34" s="10">
        <f t="shared" si="7"/>
        <v>13298.3</v>
      </c>
      <c r="CE34" s="10">
        <f t="shared" si="7"/>
        <v>13450</v>
      </c>
      <c r="CF34" s="10">
        <f t="shared" si="7"/>
        <v>13572</v>
      </c>
      <c r="CG34" s="10">
        <f t="shared" si="7"/>
        <v>13691.1</v>
      </c>
      <c r="CH34" s="10">
        <f t="shared" si="7"/>
        <v>13798.1</v>
      </c>
      <c r="CI34" s="10">
        <f t="shared" si="7"/>
        <v>13897.6</v>
      </c>
      <c r="CJ34" s="10">
        <f t="shared" si="7"/>
        <v>13996.2</v>
      </c>
      <c r="CK34" s="10">
        <f t="shared" si="7"/>
        <v>14154.7</v>
      </c>
      <c r="CL34" s="10">
        <f t="shared" si="7"/>
        <v>15231.666666666666</v>
      </c>
      <c r="CM34" s="10">
        <f t="shared" si="7"/>
        <v>15332.777777777777</v>
      </c>
      <c r="CN34" s="10">
        <f t="shared" si="7"/>
        <v>16054</v>
      </c>
      <c r="CO34" s="10">
        <f t="shared" si="7"/>
        <v>16173.125</v>
      </c>
      <c r="CP34" s="10">
        <f t="shared" si="7"/>
        <v>16229.75</v>
      </c>
      <c r="CQ34" s="10">
        <f t="shared" si="7"/>
        <v>13299.571428571429</v>
      </c>
      <c r="CR34" s="10">
        <f t="shared" si="7"/>
        <v>15274.166666666666</v>
      </c>
      <c r="CS34" s="10">
        <f t="shared" si="7"/>
        <v>15317.166666666666</v>
      </c>
      <c r="CT34" s="10">
        <f t="shared" si="7"/>
        <v>13062.8</v>
      </c>
      <c r="CU34" s="10">
        <f t="shared" si="7"/>
        <v>13119.2</v>
      </c>
      <c r="CV34" s="10">
        <f t="shared" si="7"/>
        <v>13149</v>
      </c>
      <c r="CW34" s="10">
        <f t="shared" si="7"/>
        <v>13292.2</v>
      </c>
      <c r="CX34" s="10">
        <f t="shared" si="7"/>
        <v>13330.8</v>
      </c>
      <c r="CY34" s="10">
        <f t="shared" si="7"/>
        <v>13309.8</v>
      </c>
      <c r="CZ34" s="10">
        <f t="shared" si="7"/>
        <v>13349</v>
      </c>
      <c r="DA34" s="10">
        <f t="shared" si="7"/>
        <v>13392.8</v>
      </c>
      <c r="DB34" s="10">
        <f t="shared" si="7"/>
        <v>13421.6</v>
      </c>
      <c r="DC34" s="10">
        <f t="shared" si="7"/>
        <v>13449.4</v>
      </c>
      <c r="DD34" s="10">
        <f t="shared" si="7"/>
        <v>13482.4</v>
      </c>
      <c r="DE34" s="10">
        <f t="shared" si="7"/>
        <v>8543.75</v>
      </c>
      <c r="DF34" s="10">
        <f t="shared" si="7"/>
        <v>11330</v>
      </c>
      <c r="DG34" s="10">
        <f t="shared" si="7"/>
        <v>11355.333333333334</v>
      </c>
      <c r="DH34" s="10">
        <f t="shared" si="7"/>
        <v>11382.666666666666</v>
      </c>
      <c r="DI34" s="10">
        <f t="shared" si="7"/>
        <v>11404</v>
      </c>
      <c r="DJ34" s="10">
        <f t="shared" si="7"/>
        <v>11430.666666666666</v>
      </c>
      <c r="DK34" s="10">
        <f t="shared" si="7"/>
        <v>2762</v>
      </c>
      <c r="DL34" s="10">
        <f t="shared" si="7"/>
        <v>2765.5</v>
      </c>
      <c r="DM34" s="10">
        <f t="shared" si="7"/>
        <v>4637</v>
      </c>
      <c r="DN34" s="10">
        <f t="shared" si="7"/>
        <v>4637</v>
      </c>
      <c r="DO34" s="10">
        <f t="shared" si="7"/>
        <v>4637</v>
      </c>
      <c r="DP34" s="10">
        <f t="shared" si="7"/>
        <v>4637</v>
      </c>
      <c r="DQ34" s="10">
        <f t="shared" si="7"/>
        <v>4637</v>
      </c>
      <c r="DR34" s="10">
        <f t="shared" si="7"/>
        <v>4637</v>
      </c>
      <c r="DS34" s="10">
        <f t="shared" si="7"/>
        <v>4637</v>
      </c>
      <c r="DT34" s="10">
        <f t="shared" si="7"/>
        <v>4638</v>
      </c>
      <c r="DU34" s="10">
        <f t="shared" si="7"/>
        <v>4638</v>
      </c>
      <c r="DV34" s="10">
        <f t="shared" si="7"/>
        <v>4638</v>
      </c>
      <c r="DW34" s="10">
        <f t="shared" si="7"/>
        <v>4638</v>
      </c>
      <c r="DX34" s="10">
        <f t="shared" si="7"/>
        <v>4638</v>
      </c>
      <c r="DY34" s="10">
        <f t="shared" si="7"/>
        <v>4638</v>
      </c>
      <c r="DZ34" s="10">
        <f t="shared" si="7"/>
        <v>4638</v>
      </c>
      <c r="EA34" s="10">
        <f t="shared" si="7"/>
        <v>4638</v>
      </c>
      <c r="EB34" s="10">
        <f t="shared" si="7"/>
        <v>4638</v>
      </c>
      <c r="EC34" s="10">
        <f t="shared" si="7"/>
        <v>4638</v>
      </c>
      <c r="ED34" s="10">
        <f t="shared" si="7"/>
        <v>4638</v>
      </c>
      <c r="EE34" s="10">
        <f t="shared" si="7"/>
        <v>4638</v>
      </c>
      <c r="EF34" s="10">
        <f t="shared" si="7"/>
        <v>4638</v>
      </c>
      <c r="EG34" s="10">
        <f t="shared" si="7"/>
        <v>4638</v>
      </c>
      <c r="EH34" s="10">
        <f t="shared" si="8"/>
        <v>4638</v>
      </c>
    </row>
    <row r="37" spans="6:138" x14ac:dyDescent="0.25">
      <c r="I37" t="s">
        <v>2084</v>
      </c>
      <c r="J37" t="s">
        <v>2085</v>
      </c>
      <c r="K37" t="s">
        <v>2086</v>
      </c>
      <c r="L37" t="s">
        <v>2087</v>
      </c>
      <c r="M37" t="s">
        <v>2088</v>
      </c>
      <c r="N37" t="s">
        <v>2089</v>
      </c>
      <c r="O37" t="s">
        <v>2090</v>
      </c>
      <c r="P37" t="s">
        <v>2091</v>
      </c>
      <c r="Q37" t="s">
        <v>2092</v>
      </c>
      <c r="R37" t="s">
        <v>2093</v>
      </c>
      <c r="S37" t="s">
        <v>2103</v>
      </c>
      <c r="T37" t="s">
        <v>2104</v>
      </c>
      <c r="U37" t="s">
        <v>2105</v>
      </c>
      <c r="V37" t="s">
        <v>2106</v>
      </c>
      <c r="W37" t="s">
        <v>2107</v>
      </c>
      <c r="X37" t="s">
        <v>2108</v>
      </c>
      <c r="Y37" t="s">
        <v>2109</v>
      </c>
      <c r="Z37" t="s">
        <v>2110</v>
      </c>
      <c r="AA37" t="s">
        <v>2111</v>
      </c>
      <c r="AB37" t="s">
        <v>2112</v>
      </c>
      <c r="AC37" t="s">
        <v>2113</v>
      </c>
      <c r="AD37" t="s">
        <v>2114</v>
      </c>
      <c r="AE37" t="s">
        <v>2115</v>
      </c>
      <c r="AF37" t="s">
        <v>2116</v>
      </c>
      <c r="AG37" t="s">
        <v>2117</v>
      </c>
      <c r="AH37" t="s">
        <v>2118</v>
      </c>
      <c r="AI37" t="s">
        <v>2119</v>
      </c>
      <c r="AJ37" t="s">
        <v>2120</v>
      </c>
      <c r="AK37" t="s">
        <v>2121</v>
      </c>
      <c r="AL37" t="s">
        <v>2122</v>
      </c>
      <c r="AM37" t="s">
        <v>2123</v>
      </c>
      <c r="AN37" t="s">
        <v>2124</v>
      </c>
      <c r="AO37" t="s">
        <v>2125</v>
      </c>
      <c r="AP37" t="s">
        <v>2126</v>
      </c>
      <c r="AQ37" t="s">
        <v>2127</v>
      </c>
      <c r="AR37" t="s">
        <v>2128</v>
      </c>
      <c r="AS37" t="s">
        <v>2129</v>
      </c>
      <c r="AT37" t="s">
        <v>2130</v>
      </c>
      <c r="AU37" t="s">
        <v>2131</v>
      </c>
      <c r="AV37" t="s">
        <v>2132</v>
      </c>
      <c r="AW37" t="s">
        <v>2133</v>
      </c>
      <c r="AX37" t="s">
        <v>2134</v>
      </c>
      <c r="AY37" t="s">
        <v>2135</v>
      </c>
      <c r="AZ37" t="s">
        <v>2136</v>
      </c>
      <c r="BA37" t="s">
        <v>2137</v>
      </c>
      <c r="BB37" t="s">
        <v>2138</v>
      </c>
      <c r="BC37" t="s">
        <v>2139</v>
      </c>
      <c r="BD37" t="s">
        <v>2140</v>
      </c>
      <c r="BE37" t="s">
        <v>2141</v>
      </c>
      <c r="BF37" t="s">
        <v>2142</v>
      </c>
      <c r="BG37" t="s">
        <v>2143</v>
      </c>
      <c r="BH37" t="s">
        <v>2144</v>
      </c>
      <c r="BI37" t="s">
        <v>2145</v>
      </c>
      <c r="BJ37" t="s">
        <v>2146</v>
      </c>
      <c r="BK37" t="s">
        <v>2147</v>
      </c>
      <c r="BL37" t="s">
        <v>2148</v>
      </c>
      <c r="BM37" t="s">
        <v>2149</v>
      </c>
      <c r="BN37" t="s">
        <v>2150</v>
      </c>
      <c r="BO37" t="s">
        <v>2151</v>
      </c>
      <c r="BP37" t="s">
        <v>2152</v>
      </c>
      <c r="BQ37" t="s">
        <v>2153</v>
      </c>
      <c r="BR37" t="s">
        <v>2154</v>
      </c>
      <c r="BS37" t="s">
        <v>2155</v>
      </c>
      <c r="BT37" t="s">
        <v>2156</v>
      </c>
      <c r="BU37" t="s">
        <v>2157</v>
      </c>
      <c r="BV37" t="s">
        <v>2158</v>
      </c>
      <c r="BW37" t="s">
        <v>2159</v>
      </c>
      <c r="BX37" t="s">
        <v>2160</v>
      </c>
      <c r="BY37" t="s">
        <v>2161</v>
      </c>
      <c r="BZ37" t="s">
        <v>2162</v>
      </c>
      <c r="CA37" t="s">
        <v>2163</v>
      </c>
      <c r="CB37" t="s">
        <v>2164</v>
      </c>
      <c r="CC37" t="s">
        <v>2165</v>
      </c>
      <c r="CD37" t="s">
        <v>2166</v>
      </c>
      <c r="CE37" t="s">
        <v>2167</v>
      </c>
      <c r="CF37" t="s">
        <v>2168</v>
      </c>
      <c r="CG37" t="s">
        <v>2169</v>
      </c>
      <c r="CH37" t="s">
        <v>2170</v>
      </c>
      <c r="CI37" t="s">
        <v>2171</v>
      </c>
      <c r="CJ37" t="s">
        <v>2172</v>
      </c>
      <c r="CK37" t="s">
        <v>2173</v>
      </c>
      <c r="CL37" t="s">
        <v>2174</v>
      </c>
      <c r="CM37" t="s">
        <v>2175</v>
      </c>
      <c r="CN37" t="s">
        <v>2176</v>
      </c>
      <c r="CO37" t="s">
        <v>2177</v>
      </c>
      <c r="CP37" t="s">
        <v>2178</v>
      </c>
      <c r="CQ37" t="s">
        <v>2179</v>
      </c>
      <c r="CR37" t="s">
        <v>2180</v>
      </c>
      <c r="CS37" t="s">
        <v>2181</v>
      </c>
      <c r="CT37" t="s">
        <v>2182</v>
      </c>
      <c r="CU37" t="s">
        <v>2183</v>
      </c>
      <c r="CV37" t="s">
        <v>2184</v>
      </c>
      <c r="CW37" t="s">
        <v>2185</v>
      </c>
      <c r="CX37" t="s">
        <v>2186</v>
      </c>
      <c r="CY37" t="s">
        <v>2187</v>
      </c>
      <c r="CZ37" t="s">
        <v>2188</v>
      </c>
      <c r="DA37" t="s">
        <v>2189</v>
      </c>
      <c r="DB37" t="s">
        <v>2190</v>
      </c>
      <c r="DC37" t="s">
        <v>2191</v>
      </c>
      <c r="DD37" t="s">
        <v>2192</v>
      </c>
      <c r="DE37" t="s">
        <v>2193</v>
      </c>
      <c r="DF37" t="s">
        <v>2194</v>
      </c>
      <c r="DG37" t="s">
        <v>2195</v>
      </c>
      <c r="DH37" t="s">
        <v>2196</v>
      </c>
      <c r="DI37" t="s">
        <v>2197</v>
      </c>
      <c r="DJ37" t="s">
        <v>2198</v>
      </c>
      <c r="DK37" t="s">
        <v>2199</v>
      </c>
      <c r="DL37" t="s">
        <v>2200</v>
      </c>
      <c r="DM37" t="s">
        <v>2201</v>
      </c>
      <c r="DN37" t="s">
        <v>2202</v>
      </c>
      <c r="DO37" t="s">
        <v>2203</v>
      </c>
      <c r="DP37" t="s">
        <v>2204</v>
      </c>
      <c r="DQ37" t="s">
        <v>2205</v>
      </c>
      <c r="DR37" t="s">
        <v>2206</v>
      </c>
      <c r="DS37" t="s">
        <v>2207</v>
      </c>
      <c r="DT37" t="s">
        <v>2208</v>
      </c>
      <c r="DU37" t="s">
        <v>2209</v>
      </c>
      <c r="DV37" t="s">
        <v>2210</v>
      </c>
      <c r="DW37" t="s">
        <v>2211</v>
      </c>
      <c r="DX37" t="s">
        <v>2212</v>
      </c>
      <c r="DY37" t="s">
        <v>2213</v>
      </c>
      <c r="DZ37" t="s">
        <v>2214</v>
      </c>
      <c r="EA37" t="s">
        <v>2215</v>
      </c>
      <c r="EB37" t="s">
        <v>2216</v>
      </c>
      <c r="EC37" t="s">
        <v>2217</v>
      </c>
      <c r="ED37" t="s">
        <v>2218</v>
      </c>
      <c r="EE37" t="s">
        <v>2219</v>
      </c>
      <c r="EF37" t="s">
        <v>2220</v>
      </c>
      <c r="EG37" t="s">
        <v>2221</v>
      </c>
      <c r="EH37" t="s">
        <v>2222</v>
      </c>
    </row>
    <row r="38" spans="6:138" x14ac:dyDescent="0.25">
      <c r="F38" t="s">
        <v>2097</v>
      </c>
      <c r="H38" t="s">
        <v>2223</v>
      </c>
      <c r="I38" s="3">
        <f>I26*100/$I$26</f>
        <v>100</v>
      </c>
      <c r="J38" s="3">
        <f t="shared" ref="J38:BU38" si="9">J26*100/$I$26</f>
        <v>122.22222222222221</v>
      </c>
      <c r="K38" s="3">
        <f t="shared" si="9"/>
        <v>177.77777777777774</v>
      </c>
      <c r="L38" s="3">
        <f t="shared" si="9"/>
        <v>244.44444444444443</v>
      </c>
      <c r="M38" s="3">
        <f t="shared" si="9"/>
        <v>400</v>
      </c>
      <c r="N38" s="3">
        <f t="shared" si="9"/>
        <v>511.11111111111103</v>
      </c>
      <c r="O38" s="3">
        <f t="shared" si="9"/>
        <v>700</v>
      </c>
      <c r="P38" s="3">
        <f t="shared" si="9"/>
        <v>944.44444444444434</v>
      </c>
      <c r="Q38" s="3">
        <f t="shared" si="9"/>
        <v>1266.6666666666665</v>
      </c>
      <c r="R38" s="3">
        <f t="shared" si="9"/>
        <v>1644.4444444444443</v>
      </c>
      <c r="S38" s="3">
        <f t="shared" si="9"/>
        <v>2133.333333333333</v>
      </c>
      <c r="T38" s="3">
        <f t="shared" si="9"/>
        <v>2911.1111111111113</v>
      </c>
      <c r="U38" s="3">
        <f t="shared" si="9"/>
        <v>3488.8888888888882</v>
      </c>
      <c r="V38" s="3">
        <f t="shared" si="9"/>
        <v>4055.5555555555557</v>
      </c>
      <c r="W38" s="3">
        <f t="shared" si="9"/>
        <v>4933.333333333333</v>
      </c>
      <c r="X38" s="3">
        <f t="shared" si="9"/>
        <v>5977.7777777777774</v>
      </c>
      <c r="Y38" s="3">
        <f t="shared" si="9"/>
        <v>7211.1111111111104</v>
      </c>
      <c r="Z38" s="3">
        <f t="shared" si="9"/>
        <v>8777.7777777777774</v>
      </c>
      <c r="AA38" s="3">
        <f t="shared" si="9"/>
        <v>10766.666666666664</v>
      </c>
      <c r="AB38" s="3">
        <f t="shared" si="9"/>
        <v>12866.666666666664</v>
      </c>
      <c r="AC38" s="3">
        <f t="shared" si="9"/>
        <v>15211.111111111111</v>
      </c>
      <c r="AD38" s="3">
        <f t="shared" si="9"/>
        <v>18022.222222222223</v>
      </c>
      <c r="AE38" s="3">
        <f t="shared" si="9"/>
        <v>21322.222222222223</v>
      </c>
      <c r="AF38" s="3">
        <f t="shared" si="9"/>
        <v>24699.999999999996</v>
      </c>
      <c r="AG38" s="3">
        <f t="shared" si="9"/>
        <v>28566.666666666664</v>
      </c>
      <c r="AH38" s="3">
        <f t="shared" si="9"/>
        <v>32766.666666666664</v>
      </c>
      <c r="AI38" s="3">
        <f t="shared" si="9"/>
        <v>37722.222222222219</v>
      </c>
      <c r="AJ38" s="3">
        <f t="shared" si="9"/>
        <v>41811.111111111109</v>
      </c>
      <c r="AK38" s="3">
        <f t="shared" si="9"/>
        <v>47066.666666666657</v>
      </c>
      <c r="AL38" s="3">
        <f t="shared" si="9"/>
        <v>52622.222222222219</v>
      </c>
      <c r="AM38" s="3">
        <f t="shared" si="9"/>
        <v>59788.888888888883</v>
      </c>
      <c r="AN38" s="3">
        <f t="shared" si="9"/>
        <v>65299.999999999993</v>
      </c>
      <c r="AO38" s="3">
        <f t="shared" si="9"/>
        <v>69755.555555555547</v>
      </c>
      <c r="AP38" s="3">
        <f t="shared" si="9"/>
        <v>73188.888888888891</v>
      </c>
      <c r="AQ38" s="3">
        <f t="shared" si="9"/>
        <v>79633.333333333328</v>
      </c>
      <c r="AR38" s="3">
        <f t="shared" si="9"/>
        <v>84799.999999999985</v>
      </c>
      <c r="AS38" s="3">
        <f t="shared" si="9"/>
        <v>90211.111111111109</v>
      </c>
      <c r="AT38" s="3">
        <f t="shared" si="9"/>
        <v>99333.333333333328</v>
      </c>
      <c r="AU38" s="3">
        <f t="shared" si="9"/>
        <v>105066.66666666666</v>
      </c>
      <c r="AV38" s="3">
        <f t="shared" si="9"/>
        <v>111455.55555555555</v>
      </c>
      <c r="AW38" s="3">
        <f t="shared" si="9"/>
        <v>116188.88888888889</v>
      </c>
      <c r="AX38" s="3">
        <f t="shared" si="9"/>
        <v>121944.44444444444</v>
      </c>
      <c r="AY38" s="3">
        <f t="shared" si="9"/>
        <v>128644.44444444444</v>
      </c>
      <c r="AZ38" s="3">
        <f t="shared" si="9"/>
        <v>133955.55555555553</v>
      </c>
      <c r="BA38" s="3">
        <f t="shared" si="9"/>
        <v>140133.33333333334</v>
      </c>
      <c r="BB38" s="3">
        <f t="shared" si="9"/>
        <v>146977.77777777778</v>
      </c>
      <c r="BC38" s="3">
        <f t="shared" si="9"/>
        <v>152955.55555555556</v>
      </c>
      <c r="BD38" s="3">
        <f t="shared" si="9"/>
        <v>159411.11111111109</v>
      </c>
      <c r="BE38" s="3">
        <f t="shared" si="9"/>
        <v>165277.77777777775</v>
      </c>
      <c r="BF38" s="3">
        <f t="shared" si="9"/>
        <v>172133.33333333334</v>
      </c>
      <c r="BG38" s="3">
        <f t="shared" si="9"/>
        <v>178788.88888888888</v>
      </c>
      <c r="BH38" s="3">
        <f t="shared" si="9"/>
        <v>185044.44444444444</v>
      </c>
      <c r="BI38" s="3">
        <f t="shared" si="9"/>
        <v>190699.99999999997</v>
      </c>
      <c r="BJ38" s="3">
        <f t="shared" si="9"/>
        <v>195477.77777777775</v>
      </c>
      <c r="BK38" s="3">
        <f t="shared" si="9"/>
        <v>203644.44444444441</v>
      </c>
      <c r="BL38" s="3">
        <f t="shared" si="9"/>
        <v>210255.55555555553</v>
      </c>
      <c r="BM38" s="3">
        <f t="shared" si="9"/>
        <v>216933.33333333334</v>
      </c>
      <c r="BN38" s="3">
        <f t="shared" si="9"/>
        <v>222622.22222222219</v>
      </c>
      <c r="BO38" s="3">
        <f t="shared" si="9"/>
        <v>231111.11111111109</v>
      </c>
      <c r="BP38" s="3">
        <f t="shared" si="9"/>
        <v>236166.66666666666</v>
      </c>
      <c r="BQ38" s="3">
        <f t="shared" si="9"/>
        <v>241666.66666666666</v>
      </c>
      <c r="BR38" s="3">
        <f t="shared" si="9"/>
        <v>248022.22222222219</v>
      </c>
      <c r="BS38" s="3">
        <f t="shared" si="9"/>
        <v>255511.11111111112</v>
      </c>
      <c r="BT38" s="3">
        <f t="shared" si="9"/>
        <v>264000</v>
      </c>
      <c r="BU38" s="3">
        <f t="shared" si="9"/>
        <v>272555.5555555555</v>
      </c>
      <c r="BV38" s="3">
        <f t="shared" ref="BV38:EG38" si="10">BV26*100/$I$26</f>
        <v>278444.44444444444</v>
      </c>
      <c r="BW38" s="3">
        <f t="shared" si="10"/>
        <v>283488.88888888888</v>
      </c>
      <c r="BX38" s="3">
        <f t="shared" si="10"/>
        <v>289077.77777777775</v>
      </c>
      <c r="BY38" s="3">
        <f t="shared" si="10"/>
        <v>297811.11111111107</v>
      </c>
      <c r="BZ38" s="3">
        <f t="shared" si="10"/>
        <v>305866.66666666663</v>
      </c>
      <c r="CA38" s="3">
        <f t="shared" si="10"/>
        <v>313888.88888888888</v>
      </c>
      <c r="CB38" s="3">
        <f t="shared" si="10"/>
        <v>321588.88888888882</v>
      </c>
      <c r="CC38" s="3">
        <f t="shared" si="10"/>
        <v>328888.88888888888</v>
      </c>
      <c r="CD38" s="3">
        <f t="shared" si="10"/>
        <v>260698.14814814815</v>
      </c>
      <c r="CE38" s="3">
        <f t="shared" si="10"/>
        <v>263990.74074074067</v>
      </c>
      <c r="CF38" s="3">
        <f t="shared" si="10"/>
        <v>299304.44444444444</v>
      </c>
      <c r="CG38" s="3">
        <f t="shared" si="10"/>
        <v>303488.88888888888</v>
      </c>
      <c r="CH38" s="3">
        <f t="shared" si="10"/>
        <v>308186.66666666663</v>
      </c>
      <c r="CI38" s="3">
        <f t="shared" si="10"/>
        <v>313211.11111111107</v>
      </c>
      <c r="CJ38" s="3">
        <f t="shared" si="10"/>
        <v>319402.22222222225</v>
      </c>
      <c r="CK38" s="3">
        <f t="shared" si="10"/>
        <v>324240</v>
      </c>
      <c r="CL38" s="3">
        <f t="shared" si="10"/>
        <v>306308.33333333331</v>
      </c>
      <c r="CM38" s="3">
        <f t="shared" si="10"/>
        <v>307922.22222222219</v>
      </c>
      <c r="CN38" s="3">
        <f t="shared" si="10"/>
        <v>190892.59259259258</v>
      </c>
      <c r="CO38" s="3">
        <f t="shared" si="10"/>
        <v>267750</v>
      </c>
      <c r="CP38" s="3">
        <f t="shared" si="10"/>
        <v>270511.11111111107</v>
      </c>
      <c r="CQ38" s="3">
        <f t="shared" si="10"/>
        <v>272416.66666666663</v>
      </c>
      <c r="CR38" s="3">
        <f t="shared" si="10"/>
        <v>273777.77777777775</v>
      </c>
      <c r="CS38" s="3">
        <f t="shared" si="10"/>
        <v>275761.11111111107</v>
      </c>
      <c r="CT38" s="3">
        <f t="shared" si="10"/>
        <v>278444.44444444444</v>
      </c>
      <c r="CU38" s="3">
        <f t="shared" si="10"/>
        <v>280855.55555555556</v>
      </c>
      <c r="CV38" s="3">
        <f t="shared" si="10"/>
        <v>558677.77777777775</v>
      </c>
      <c r="CW38" s="3">
        <f t="shared" si="10"/>
        <v>563811.11111111112</v>
      </c>
      <c r="CX38" s="3">
        <f t="shared" si="10"/>
        <v>567777.77777777775</v>
      </c>
      <c r="CY38" s="3">
        <f t="shared" si="10"/>
        <v>572366.66666666663</v>
      </c>
      <c r="CZ38" s="3">
        <f t="shared" si="10"/>
        <v>576877.77777777775</v>
      </c>
      <c r="DA38" s="3">
        <f t="shared" si="10"/>
        <v>579522.22222222213</v>
      </c>
      <c r="DB38" s="3">
        <f t="shared" si="10"/>
        <v>583955.5555555555</v>
      </c>
      <c r="DC38" s="3">
        <f t="shared" si="10"/>
        <v>588311.11111111112</v>
      </c>
      <c r="DD38" s="3">
        <f t="shared" si="10"/>
        <v>593211.11111111112</v>
      </c>
      <c r="DE38" s="3">
        <f t="shared" si="10"/>
        <v>597100</v>
      </c>
      <c r="DF38" s="3">
        <f t="shared" si="10"/>
        <v>601533.33333333326</v>
      </c>
      <c r="DG38" s="3" t="e">
        <f t="shared" si="10"/>
        <v>#DIV/0!</v>
      </c>
      <c r="DH38" s="3" t="e">
        <f t="shared" si="10"/>
        <v>#DIV/0!</v>
      </c>
      <c r="DI38" s="3" t="e">
        <f t="shared" si="10"/>
        <v>#DIV/0!</v>
      </c>
      <c r="DJ38" s="3" t="e">
        <f t="shared" si="10"/>
        <v>#DIV/0!</v>
      </c>
      <c r="DK38" s="3" t="e">
        <f t="shared" si="10"/>
        <v>#DIV/0!</v>
      </c>
      <c r="DL38" s="3" t="e">
        <f t="shared" si="10"/>
        <v>#DIV/0!</v>
      </c>
      <c r="DM38" s="3" t="e">
        <f t="shared" si="10"/>
        <v>#DIV/0!</v>
      </c>
      <c r="DN38" s="3" t="e">
        <f t="shared" si="10"/>
        <v>#DIV/0!</v>
      </c>
      <c r="DO38" s="3" t="e">
        <f t="shared" si="10"/>
        <v>#DIV/0!</v>
      </c>
      <c r="DP38" s="3" t="e">
        <f t="shared" si="10"/>
        <v>#DIV/0!</v>
      </c>
      <c r="DQ38" s="3" t="e">
        <f t="shared" si="10"/>
        <v>#DIV/0!</v>
      </c>
      <c r="DR38" s="3" t="e">
        <f t="shared" si="10"/>
        <v>#DIV/0!</v>
      </c>
      <c r="DS38" s="3" t="e">
        <f t="shared" si="10"/>
        <v>#DIV/0!</v>
      </c>
      <c r="DT38" s="3" t="e">
        <f t="shared" si="10"/>
        <v>#DIV/0!</v>
      </c>
      <c r="DU38" s="3" t="e">
        <f t="shared" si="10"/>
        <v>#DIV/0!</v>
      </c>
      <c r="DV38" s="3" t="e">
        <f t="shared" si="10"/>
        <v>#DIV/0!</v>
      </c>
      <c r="DW38" s="3" t="e">
        <f t="shared" si="10"/>
        <v>#DIV/0!</v>
      </c>
      <c r="DX38" s="3" t="e">
        <f t="shared" si="10"/>
        <v>#DIV/0!</v>
      </c>
      <c r="DY38" s="3" t="e">
        <f t="shared" si="10"/>
        <v>#DIV/0!</v>
      </c>
      <c r="DZ38" s="3" t="e">
        <f t="shared" si="10"/>
        <v>#DIV/0!</v>
      </c>
      <c r="EA38" s="3" t="e">
        <f t="shared" si="10"/>
        <v>#DIV/0!</v>
      </c>
      <c r="EB38" s="3" t="e">
        <f t="shared" si="10"/>
        <v>#DIV/0!</v>
      </c>
      <c r="EC38" s="3" t="e">
        <f t="shared" si="10"/>
        <v>#DIV/0!</v>
      </c>
      <c r="ED38" s="3" t="e">
        <f t="shared" si="10"/>
        <v>#DIV/0!</v>
      </c>
      <c r="EE38" s="3" t="e">
        <f t="shared" si="10"/>
        <v>#DIV/0!</v>
      </c>
      <c r="EF38" s="3" t="e">
        <f t="shared" si="10"/>
        <v>#DIV/0!</v>
      </c>
      <c r="EG38" s="3" t="e">
        <f t="shared" si="10"/>
        <v>#DIV/0!</v>
      </c>
      <c r="EH38" s="3" t="e">
        <f t="shared" ref="EH38" si="11">EH26*100/$I$26</f>
        <v>#DIV/0!</v>
      </c>
    </row>
    <row r="39" spans="6:138" x14ac:dyDescent="0.25">
      <c r="F39" t="s">
        <v>2098</v>
      </c>
      <c r="H39" t="s">
        <v>2225</v>
      </c>
      <c r="I39" s="3">
        <f>I27*100/$I$27</f>
        <v>100</v>
      </c>
      <c r="J39" s="3">
        <f t="shared" ref="J39:BU39" si="12">J27*100/$I$27</f>
        <v>233.33333333333334</v>
      </c>
      <c r="K39" s="3">
        <f t="shared" si="12"/>
        <v>400</v>
      </c>
      <c r="L39" s="3">
        <f t="shared" si="12"/>
        <v>766.66666666666674</v>
      </c>
      <c r="M39" s="3">
        <f t="shared" si="12"/>
        <v>1166.6666666666665</v>
      </c>
      <c r="N39" s="3">
        <f t="shared" si="12"/>
        <v>1800</v>
      </c>
      <c r="O39" s="3">
        <f t="shared" si="12"/>
        <v>2633.333333333333</v>
      </c>
      <c r="P39" s="3">
        <f t="shared" si="12"/>
        <v>3400</v>
      </c>
      <c r="Q39" s="3">
        <f t="shared" si="12"/>
        <v>4733.3333333333339</v>
      </c>
      <c r="R39" s="3">
        <f t="shared" si="12"/>
        <v>5533.3333333333339</v>
      </c>
      <c r="S39" s="3">
        <f t="shared" si="12"/>
        <v>9233.3333333333321</v>
      </c>
      <c r="T39" s="3">
        <f t="shared" si="12"/>
        <v>12833.333333333334</v>
      </c>
      <c r="U39" s="3">
        <f t="shared" si="12"/>
        <v>17733.333333333336</v>
      </c>
      <c r="V39" s="3">
        <f t="shared" si="12"/>
        <v>21633.333333333336</v>
      </c>
      <c r="W39" s="3">
        <f t="shared" si="12"/>
        <v>31033.333333333332</v>
      </c>
      <c r="X39" s="3">
        <f t="shared" si="12"/>
        <v>36533.333333333328</v>
      </c>
      <c r="Y39" s="3">
        <f t="shared" si="12"/>
        <v>50666.666666666672</v>
      </c>
      <c r="Z39" s="3">
        <f t="shared" si="12"/>
        <v>62166.666666666664</v>
      </c>
      <c r="AA39" s="3">
        <f t="shared" si="12"/>
        <v>81700</v>
      </c>
      <c r="AB39" s="3">
        <f t="shared" si="12"/>
        <v>102833.33333333333</v>
      </c>
      <c r="AC39" s="3">
        <f t="shared" si="12"/>
        <v>129700</v>
      </c>
      <c r="AD39" s="3">
        <f t="shared" si="12"/>
        <v>158666.66666666669</v>
      </c>
      <c r="AE39" s="3">
        <f t="shared" si="12"/>
        <v>196900</v>
      </c>
      <c r="AF39" s="3">
        <f t="shared" si="12"/>
        <v>237466.66666666666</v>
      </c>
      <c r="AG39" s="3">
        <f t="shared" si="12"/>
        <v>278433.33333333337</v>
      </c>
      <c r="AH39" s="3">
        <f t="shared" si="12"/>
        <v>320300</v>
      </c>
      <c r="AI39" s="3">
        <f t="shared" si="12"/>
        <v>366800</v>
      </c>
      <c r="AJ39" s="3">
        <f t="shared" si="12"/>
        <v>414966.66666666669</v>
      </c>
      <c r="AK39" s="3">
        <f t="shared" si="12"/>
        <v>467600</v>
      </c>
      <c r="AL39" s="3">
        <f t="shared" si="12"/>
        <v>531600</v>
      </c>
      <c r="AM39" s="3">
        <f t="shared" si="12"/>
        <v>591600</v>
      </c>
      <c r="AN39" s="3">
        <f t="shared" si="12"/>
        <v>647200</v>
      </c>
      <c r="AO39" s="3">
        <f t="shared" si="12"/>
        <v>704033.33333333326</v>
      </c>
      <c r="AP39" s="3">
        <f t="shared" si="12"/>
        <v>753533.33333333326</v>
      </c>
      <c r="AQ39" s="3">
        <f t="shared" si="12"/>
        <v>804766.66666666674</v>
      </c>
      <c r="AR39" s="3">
        <f t="shared" si="12"/>
        <v>864000</v>
      </c>
      <c r="AS39" s="3">
        <f t="shared" si="12"/>
        <v>924033.33333333337</v>
      </c>
      <c r="AT39" s="3">
        <f t="shared" si="12"/>
        <v>985233.33333333337</v>
      </c>
      <c r="AU39" s="3">
        <f t="shared" si="12"/>
        <v>1045866.6666666666</v>
      </c>
      <c r="AV39" s="3">
        <f t="shared" si="12"/>
        <v>1103033.3333333335</v>
      </c>
      <c r="AW39" s="3">
        <f t="shared" si="12"/>
        <v>1155000</v>
      </c>
      <c r="AX39" s="3">
        <f t="shared" si="12"/>
        <v>1209133.3333333335</v>
      </c>
      <c r="AY39" s="3">
        <f t="shared" si="12"/>
        <v>1260666.6666666665</v>
      </c>
      <c r="AZ39" s="3">
        <f t="shared" si="12"/>
        <v>1319433.3333333335</v>
      </c>
      <c r="BA39" s="3">
        <f t="shared" si="12"/>
        <v>1373600</v>
      </c>
      <c r="BB39" s="3">
        <f t="shared" si="12"/>
        <v>1431233.3333333335</v>
      </c>
      <c r="BC39" s="3">
        <f t="shared" si="12"/>
        <v>1464366.6666666665</v>
      </c>
      <c r="BD39" s="3">
        <f t="shared" si="12"/>
        <v>1505766.6666666665</v>
      </c>
      <c r="BE39" s="3">
        <f t="shared" si="12"/>
        <v>1549933.3333333335</v>
      </c>
      <c r="BF39" s="3">
        <f t="shared" si="12"/>
        <v>1602300</v>
      </c>
      <c r="BG39" s="3">
        <f t="shared" si="12"/>
        <v>1659100</v>
      </c>
      <c r="BH39" s="3">
        <f t="shared" si="12"/>
        <v>1708200</v>
      </c>
      <c r="BI39" s="3">
        <f t="shared" si="12"/>
        <v>1766866.6666666667</v>
      </c>
      <c r="BJ39" s="3">
        <f t="shared" si="12"/>
        <v>1820833.3333333333</v>
      </c>
      <c r="BK39" s="3">
        <f t="shared" si="12"/>
        <v>1865266.6666666667</v>
      </c>
      <c r="BL39" s="3">
        <f t="shared" si="12"/>
        <v>1911466.6666666667</v>
      </c>
      <c r="BM39" s="3">
        <f t="shared" si="12"/>
        <v>1967600</v>
      </c>
      <c r="BN39" s="3">
        <f t="shared" si="12"/>
        <v>2024733.3333333333</v>
      </c>
      <c r="BO39" s="3">
        <f t="shared" si="12"/>
        <v>2073400</v>
      </c>
      <c r="BP39" s="3">
        <f t="shared" si="12"/>
        <v>2120633.333333333</v>
      </c>
      <c r="BQ39" s="3">
        <f t="shared" si="12"/>
        <v>2180333.333333333</v>
      </c>
      <c r="BR39" s="3">
        <f t="shared" si="12"/>
        <v>2215566.666666667</v>
      </c>
      <c r="BS39" s="3">
        <f t="shared" si="12"/>
        <v>2261000</v>
      </c>
      <c r="BT39" s="3">
        <f t="shared" si="12"/>
        <v>2318833.333333333</v>
      </c>
      <c r="BU39" s="3">
        <f t="shared" si="12"/>
        <v>2370000</v>
      </c>
      <c r="BV39" s="3">
        <f t="shared" ref="BV39:EG39" si="13">BV27*100/$I$27</f>
        <v>2425366.666666667</v>
      </c>
      <c r="BW39" s="3">
        <f t="shared" si="13"/>
        <v>2477466.666666667</v>
      </c>
      <c r="BX39" s="3">
        <f t="shared" si="13"/>
        <v>2528333.333333333</v>
      </c>
      <c r="BY39" s="3">
        <f t="shared" si="13"/>
        <v>2565633.333333333</v>
      </c>
      <c r="BZ39" s="3">
        <f t="shared" si="13"/>
        <v>2606133.333333333</v>
      </c>
      <c r="CA39" s="3">
        <f t="shared" si="13"/>
        <v>2655600</v>
      </c>
      <c r="CB39" s="3">
        <f t="shared" si="13"/>
        <v>2713733.333333333</v>
      </c>
      <c r="CC39" s="3">
        <f t="shared" si="13"/>
        <v>2765300</v>
      </c>
      <c r="CD39" s="3">
        <f t="shared" si="13"/>
        <v>2813866.666666667</v>
      </c>
      <c r="CE39" s="3">
        <f t="shared" si="13"/>
        <v>2857066.666666667</v>
      </c>
      <c r="CF39" s="3">
        <f t="shared" si="13"/>
        <v>2862350</v>
      </c>
      <c r="CG39" s="3">
        <f t="shared" si="13"/>
        <v>2883350</v>
      </c>
      <c r="CH39" s="3">
        <f t="shared" si="13"/>
        <v>2898950</v>
      </c>
      <c r="CI39" s="3">
        <f t="shared" si="13"/>
        <v>2914150</v>
      </c>
      <c r="CJ39" s="3">
        <f t="shared" si="13"/>
        <v>2925000</v>
      </c>
      <c r="CK39" s="3">
        <f t="shared" si="13"/>
        <v>2968350</v>
      </c>
      <c r="CL39" s="3">
        <f t="shared" si="13"/>
        <v>2979450</v>
      </c>
      <c r="CM39" s="3">
        <f t="shared" si="13"/>
        <v>2992900</v>
      </c>
      <c r="CN39" s="3">
        <f t="shared" si="13"/>
        <v>2910100</v>
      </c>
      <c r="CO39" s="3">
        <f t="shared" si="13"/>
        <v>2936350</v>
      </c>
      <c r="CP39" s="3">
        <f t="shared" si="13"/>
        <v>2944000</v>
      </c>
      <c r="CQ39" s="3">
        <f t="shared" si="13"/>
        <v>2951350</v>
      </c>
      <c r="CR39" s="3">
        <f t="shared" si="13"/>
        <v>2956400</v>
      </c>
      <c r="CS39" s="3">
        <f t="shared" si="13"/>
        <v>2964700</v>
      </c>
      <c r="CT39" s="3">
        <f t="shared" si="13"/>
        <v>3233000</v>
      </c>
      <c r="CU39" s="3">
        <f t="shared" si="13"/>
        <v>3248600</v>
      </c>
      <c r="CV39" s="3">
        <f t="shared" si="13"/>
        <v>3261600</v>
      </c>
      <c r="CW39" s="3">
        <f t="shared" si="13"/>
        <v>3273500</v>
      </c>
      <c r="CX39" s="3">
        <f t="shared" si="13"/>
        <v>3278500</v>
      </c>
      <c r="CY39" s="3">
        <f t="shared" si="13"/>
        <v>3287700</v>
      </c>
      <c r="CZ39" s="3">
        <f t="shared" si="13"/>
        <v>3295500</v>
      </c>
      <c r="DA39" s="3">
        <f t="shared" si="13"/>
        <v>3307200</v>
      </c>
      <c r="DB39" s="3">
        <f t="shared" si="13"/>
        <v>3314200</v>
      </c>
      <c r="DC39" s="3">
        <f t="shared" si="13"/>
        <v>3322900</v>
      </c>
      <c r="DD39" s="3">
        <f t="shared" si="13"/>
        <v>3334000</v>
      </c>
      <c r="DE39" s="3" t="e">
        <f t="shared" si="13"/>
        <v>#DIV/0!</v>
      </c>
      <c r="DF39" s="3" t="e">
        <f t="shared" si="13"/>
        <v>#DIV/0!</v>
      </c>
      <c r="DG39" s="3" t="e">
        <f t="shared" si="13"/>
        <v>#DIV/0!</v>
      </c>
      <c r="DH39" s="3" t="e">
        <f t="shared" si="13"/>
        <v>#DIV/0!</v>
      </c>
      <c r="DI39" s="3" t="e">
        <f t="shared" si="13"/>
        <v>#DIV/0!</v>
      </c>
      <c r="DJ39" s="3" t="e">
        <f t="shared" si="13"/>
        <v>#DIV/0!</v>
      </c>
      <c r="DK39" s="3" t="e">
        <f t="shared" si="13"/>
        <v>#DIV/0!</v>
      </c>
      <c r="DL39" s="3" t="e">
        <f t="shared" si="13"/>
        <v>#DIV/0!</v>
      </c>
      <c r="DM39" s="3" t="e">
        <f t="shared" si="13"/>
        <v>#DIV/0!</v>
      </c>
      <c r="DN39" s="3" t="e">
        <f t="shared" si="13"/>
        <v>#DIV/0!</v>
      </c>
      <c r="DO39" s="3" t="e">
        <f t="shared" si="13"/>
        <v>#DIV/0!</v>
      </c>
      <c r="DP39" s="3" t="e">
        <f t="shared" si="13"/>
        <v>#DIV/0!</v>
      </c>
      <c r="DQ39" s="3" t="e">
        <f t="shared" si="13"/>
        <v>#DIV/0!</v>
      </c>
      <c r="DR39" s="3" t="e">
        <f t="shared" si="13"/>
        <v>#DIV/0!</v>
      </c>
      <c r="DS39" s="3" t="e">
        <f t="shared" si="13"/>
        <v>#DIV/0!</v>
      </c>
      <c r="DT39" s="3" t="e">
        <f t="shared" si="13"/>
        <v>#DIV/0!</v>
      </c>
      <c r="DU39" s="3" t="e">
        <f t="shared" si="13"/>
        <v>#DIV/0!</v>
      </c>
      <c r="DV39" s="3" t="e">
        <f t="shared" si="13"/>
        <v>#DIV/0!</v>
      </c>
      <c r="DW39" s="3" t="e">
        <f t="shared" si="13"/>
        <v>#DIV/0!</v>
      </c>
      <c r="DX39" s="3" t="e">
        <f t="shared" si="13"/>
        <v>#DIV/0!</v>
      </c>
      <c r="DY39" s="3" t="e">
        <f t="shared" si="13"/>
        <v>#DIV/0!</v>
      </c>
      <c r="DZ39" s="3" t="e">
        <f t="shared" si="13"/>
        <v>#DIV/0!</v>
      </c>
      <c r="EA39" s="3" t="e">
        <f t="shared" si="13"/>
        <v>#DIV/0!</v>
      </c>
      <c r="EB39" s="3" t="e">
        <f t="shared" si="13"/>
        <v>#DIV/0!</v>
      </c>
      <c r="EC39" s="3" t="e">
        <f t="shared" si="13"/>
        <v>#DIV/0!</v>
      </c>
      <c r="ED39" s="3" t="e">
        <f t="shared" si="13"/>
        <v>#DIV/0!</v>
      </c>
      <c r="EE39" s="3" t="e">
        <f t="shared" si="13"/>
        <v>#DIV/0!</v>
      </c>
      <c r="EF39" s="3" t="e">
        <f t="shared" si="13"/>
        <v>#DIV/0!</v>
      </c>
      <c r="EG39" s="3" t="e">
        <f t="shared" si="13"/>
        <v>#DIV/0!</v>
      </c>
      <c r="EH39" s="3" t="e">
        <f t="shared" ref="EH39" si="14">EH27*100/$I$27</f>
        <v>#DIV/0!</v>
      </c>
    </row>
    <row r="40" spans="6:138" x14ac:dyDescent="0.25">
      <c r="F40" t="s">
        <v>2099</v>
      </c>
      <c r="H40" t="s">
        <v>2224</v>
      </c>
      <c r="I40" s="3">
        <f>I28*100/$I$28</f>
        <v>99.999999999999986</v>
      </c>
      <c r="J40" s="3">
        <f t="shared" ref="J40:BU40" si="15">J28*100/$I$28</f>
        <v>110.52631578947368</v>
      </c>
      <c r="K40" s="3">
        <f t="shared" si="15"/>
        <v>178.94736842105266</v>
      </c>
      <c r="L40" s="3">
        <f t="shared" si="15"/>
        <v>273.68421052631578</v>
      </c>
      <c r="M40" s="3">
        <f t="shared" si="15"/>
        <v>373.68421052631584</v>
      </c>
      <c r="N40" s="3">
        <f t="shared" si="15"/>
        <v>521.0526315789474</v>
      </c>
      <c r="O40" s="3">
        <f t="shared" si="15"/>
        <v>794.73684210526324</v>
      </c>
      <c r="P40" s="3">
        <f t="shared" si="15"/>
        <v>826.31578947368439</v>
      </c>
      <c r="Q40" s="3">
        <f t="shared" si="15"/>
        <v>1052.6315789473686</v>
      </c>
      <c r="R40" s="3">
        <f t="shared" si="15"/>
        <v>1299.9999999999998</v>
      </c>
      <c r="S40" s="3">
        <f t="shared" si="15"/>
        <v>1594.7368421052631</v>
      </c>
      <c r="T40" s="3">
        <f t="shared" si="15"/>
        <v>2184.2105263157896</v>
      </c>
      <c r="U40" s="3">
        <f t="shared" si="15"/>
        <v>2573.6842105263158</v>
      </c>
      <c r="V40" s="3">
        <f t="shared" si="15"/>
        <v>2989.4736842105267</v>
      </c>
      <c r="W40" s="3">
        <f t="shared" si="15"/>
        <v>3457.8947368421054</v>
      </c>
      <c r="X40" s="3">
        <f t="shared" si="15"/>
        <v>3915.7894736842109</v>
      </c>
      <c r="Y40" s="3">
        <f t="shared" si="15"/>
        <v>4531.5789473684208</v>
      </c>
      <c r="Z40" s="3">
        <f t="shared" si="15"/>
        <v>5194.7368421052633</v>
      </c>
      <c r="AA40" s="3">
        <f t="shared" si="15"/>
        <v>5931.5789473684217</v>
      </c>
      <c r="AB40" s="3">
        <f t="shared" si="15"/>
        <v>7031.5789473684208</v>
      </c>
      <c r="AC40" s="3">
        <f t="shared" si="15"/>
        <v>8078.9473684210534</v>
      </c>
      <c r="AD40" s="3">
        <f t="shared" si="15"/>
        <v>8626.3157894736851</v>
      </c>
      <c r="AE40" s="3">
        <f t="shared" si="15"/>
        <v>10726.315789473687</v>
      </c>
      <c r="AF40" s="3">
        <f t="shared" si="15"/>
        <v>12626.315789473683</v>
      </c>
      <c r="AG40" s="3">
        <f t="shared" si="15"/>
        <v>14568.421052631578</v>
      </c>
      <c r="AH40" s="3">
        <f t="shared" si="15"/>
        <v>16794.736842105263</v>
      </c>
      <c r="AI40" s="3">
        <f t="shared" si="15"/>
        <v>19505.263157894737</v>
      </c>
      <c r="AJ40" s="3">
        <f t="shared" si="15"/>
        <v>23147.368421052633</v>
      </c>
      <c r="AK40" s="3">
        <f t="shared" si="15"/>
        <v>26278.94736842105</v>
      </c>
      <c r="AL40" s="3">
        <f t="shared" si="15"/>
        <v>30510.526315789473</v>
      </c>
      <c r="AM40" s="3">
        <f t="shared" si="15"/>
        <v>34636.84210526316</v>
      </c>
      <c r="AN40" s="3">
        <f t="shared" si="15"/>
        <v>41947.368421052626</v>
      </c>
      <c r="AO40" s="3">
        <f t="shared" si="15"/>
        <v>48021.052631578954</v>
      </c>
      <c r="AP40" s="3">
        <f t="shared" si="15"/>
        <v>56352.631578947374</v>
      </c>
      <c r="AQ40" s="3">
        <f t="shared" si="15"/>
        <v>63715.789473684221</v>
      </c>
      <c r="AR40" s="3">
        <f t="shared" si="15"/>
        <v>72505.263157894733</v>
      </c>
      <c r="AS40" s="3">
        <f t="shared" si="15"/>
        <v>80626.31578947368</v>
      </c>
      <c r="AT40" s="3">
        <f t="shared" si="15"/>
        <v>88899.999999999985</v>
      </c>
      <c r="AU40" s="3">
        <f t="shared" si="15"/>
        <v>101284.2105263158</v>
      </c>
      <c r="AV40" s="3">
        <f t="shared" si="15"/>
        <v>112468.42105263159</v>
      </c>
      <c r="AW40" s="3">
        <f t="shared" si="15"/>
        <v>123347.36842105264</v>
      </c>
      <c r="AX40" s="3">
        <f t="shared" si="15"/>
        <v>134478.94736842107</v>
      </c>
      <c r="AY40" s="3">
        <f t="shared" si="15"/>
        <v>145310.52631578947</v>
      </c>
      <c r="AZ40" s="3">
        <f t="shared" si="15"/>
        <v>154584.21052631582</v>
      </c>
      <c r="BA40" s="3">
        <f t="shared" si="15"/>
        <v>164152.63157894739</v>
      </c>
      <c r="BB40" s="3">
        <f t="shared" si="15"/>
        <v>176921.05263157896</v>
      </c>
      <c r="BC40" s="3">
        <f t="shared" si="15"/>
        <v>190236.8421052632</v>
      </c>
      <c r="BD40" s="3">
        <f t="shared" si="15"/>
        <v>201373.68421052629</v>
      </c>
      <c r="BE40" s="3">
        <f t="shared" si="15"/>
        <v>215110.52631578947</v>
      </c>
      <c r="BF40" s="3">
        <f t="shared" si="15"/>
        <v>227621.05263157896</v>
      </c>
      <c r="BG40" s="3">
        <f t="shared" si="15"/>
        <v>233894.73684210531</v>
      </c>
      <c r="BH40" s="3">
        <f t="shared" si="15"/>
        <v>243163.15789473688</v>
      </c>
      <c r="BI40" s="3">
        <f t="shared" si="15"/>
        <v>255921.05263157899</v>
      </c>
      <c r="BJ40" s="3">
        <f t="shared" si="15"/>
        <v>268331.57894736843</v>
      </c>
      <c r="BK40" s="3">
        <f t="shared" si="15"/>
        <v>280710.5263157895</v>
      </c>
      <c r="BL40" s="3">
        <f t="shared" si="15"/>
        <v>290231.57894736843</v>
      </c>
      <c r="BM40" s="3">
        <f t="shared" si="15"/>
        <v>302347.36842105264</v>
      </c>
      <c r="BN40" s="3">
        <f t="shared" si="15"/>
        <v>308463.15789473685</v>
      </c>
      <c r="BO40" s="3">
        <f t="shared" si="15"/>
        <v>315689.47368421056</v>
      </c>
      <c r="BP40" s="3">
        <f t="shared" si="15"/>
        <v>327147.36842105264</v>
      </c>
      <c r="BQ40" s="3">
        <f t="shared" si="15"/>
        <v>341210.5263157895</v>
      </c>
      <c r="BR40" s="3">
        <f t="shared" si="15"/>
        <v>352105.26315789478</v>
      </c>
      <c r="BS40" s="3">
        <f t="shared" si="15"/>
        <v>362615.78947368427</v>
      </c>
      <c r="BT40" s="3">
        <f t="shared" si="15"/>
        <v>370378.94736842101</v>
      </c>
      <c r="BU40" s="3">
        <f t="shared" si="15"/>
        <v>377547.36842105258</v>
      </c>
      <c r="BV40" s="3">
        <f t="shared" ref="BV40:EG40" si="16">BV28*100/$I$28</f>
        <v>384336.84210526315</v>
      </c>
      <c r="BW40" s="3">
        <f t="shared" si="16"/>
        <v>395810.5263157895</v>
      </c>
      <c r="BX40" s="3">
        <f t="shared" si="16"/>
        <v>408678.94736842107</v>
      </c>
      <c r="BY40" s="3">
        <f t="shared" si="16"/>
        <v>420600</v>
      </c>
      <c r="BZ40" s="3">
        <f t="shared" si="16"/>
        <v>428873.68421052635</v>
      </c>
      <c r="CA40" s="3">
        <f t="shared" si="16"/>
        <v>648244.73684210528</v>
      </c>
      <c r="CB40" s="3">
        <f t="shared" si="16"/>
        <v>654063.15789473685</v>
      </c>
      <c r="CC40" s="3">
        <f t="shared" si="16"/>
        <v>663221.05263157899</v>
      </c>
      <c r="CD40" s="3">
        <f t="shared" si="16"/>
        <v>676468.42105263157</v>
      </c>
      <c r="CE40" s="3">
        <f t="shared" si="16"/>
        <v>690410.52631578955</v>
      </c>
      <c r="CF40" s="3">
        <f t="shared" si="16"/>
        <v>704471.05263157899</v>
      </c>
      <c r="CG40" s="3">
        <f t="shared" si="16"/>
        <v>717355.26315789472</v>
      </c>
      <c r="CH40" s="3">
        <f t="shared" si="16"/>
        <v>727034.21052631584</v>
      </c>
      <c r="CI40" s="3">
        <f t="shared" si="16"/>
        <v>733428.94736842113</v>
      </c>
      <c r="CJ40" s="3">
        <f t="shared" si="16"/>
        <v>739634.21052631584</v>
      </c>
      <c r="CK40" s="3">
        <f t="shared" si="16"/>
        <v>752084.21052631584</v>
      </c>
      <c r="CL40" s="3">
        <f t="shared" si="16"/>
        <v>764068.42105263157</v>
      </c>
      <c r="CM40" s="3">
        <f t="shared" si="16"/>
        <v>774055.26315789472</v>
      </c>
      <c r="CN40" s="3">
        <f t="shared" si="16"/>
        <v>784128.94736842113</v>
      </c>
      <c r="CO40" s="3">
        <f t="shared" si="16"/>
        <v>792884.21052631584</v>
      </c>
      <c r="CP40" s="3">
        <f t="shared" si="16"/>
        <v>797881.57894736843</v>
      </c>
      <c r="CQ40" s="3">
        <f t="shared" si="16"/>
        <v>812013.15789473685</v>
      </c>
      <c r="CR40" s="3">
        <f t="shared" si="16"/>
        <v>817484.21052631584</v>
      </c>
      <c r="CS40" s="3">
        <f t="shared" si="16"/>
        <v>829365.78947368427</v>
      </c>
      <c r="CT40" s="3">
        <f t="shared" si="16"/>
        <v>838831.57894736843</v>
      </c>
      <c r="CU40" s="3">
        <f t="shared" si="16"/>
        <v>848250</v>
      </c>
      <c r="CV40" s="3">
        <f t="shared" si="16"/>
        <v>855884.21052631584</v>
      </c>
      <c r="CW40" s="3">
        <f t="shared" si="16"/>
        <v>73200</v>
      </c>
      <c r="CX40" s="3">
        <f t="shared" si="16"/>
        <v>73200</v>
      </c>
      <c r="CY40" s="3">
        <f t="shared" si="16"/>
        <v>73200</v>
      </c>
      <c r="CZ40" s="3">
        <f t="shared" si="16"/>
        <v>73215.789473684214</v>
      </c>
      <c r="DA40" s="3">
        <f t="shared" si="16"/>
        <v>73215.789473684214</v>
      </c>
      <c r="DB40" s="3">
        <f t="shared" si="16"/>
        <v>73215.789473684214</v>
      </c>
      <c r="DC40" s="3">
        <f t="shared" si="16"/>
        <v>73215.789473684214</v>
      </c>
      <c r="DD40" s="3">
        <f t="shared" si="16"/>
        <v>73215.789473684214</v>
      </c>
      <c r="DE40" s="3">
        <f t="shared" si="16"/>
        <v>73215.789473684214</v>
      </c>
      <c r="DF40" s="3">
        <f t="shared" si="16"/>
        <v>73215.789473684214</v>
      </c>
      <c r="DG40" s="3">
        <f t="shared" si="16"/>
        <v>73215.789473684214</v>
      </c>
      <c r="DH40" s="3">
        <f t="shared" si="16"/>
        <v>73215.789473684214</v>
      </c>
      <c r="DI40" s="3">
        <f t="shared" si="16"/>
        <v>73215.789473684214</v>
      </c>
      <c r="DJ40" s="3">
        <f t="shared" si="16"/>
        <v>73215.789473684214</v>
      </c>
      <c r="DK40" s="3">
        <f t="shared" si="16"/>
        <v>73215.789473684214</v>
      </c>
      <c r="DL40" s="3">
        <f t="shared" si="16"/>
        <v>73215.789473684214</v>
      </c>
      <c r="DM40" s="3">
        <f t="shared" si="16"/>
        <v>73215.789473684214</v>
      </c>
      <c r="DN40" s="3">
        <f t="shared" si="16"/>
        <v>73215.789473684214</v>
      </c>
      <c r="DO40" s="3">
        <f t="shared" si="16"/>
        <v>73215.789473684214</v>
      </c>
      <c r="DP40" s="3">
        <f t="shared" si="16"/>
        <v>73215.789473684214</v>
      </c>
      <c r="DQ40" s="3">
        <f t="shared" si="16"/>
        <v>73215.789473684214</v>
      </c>
      <c r="DR40" s="3">
        <f t="shared" si="16"/>
        <v>73215.789473684214</v>
      </c>
      <c r="DS40" s="3">
        <f t="shared" si="16"/>
        <v>73215.789473684214</v>
      </c>
      <c r="DT40" s="3">
        <f t="shared" si="16"/>
        <v>73231.578947368427</v>
      </c>
      <c r="DU40" s="3">
        <f t="shared" si="16"/>
        <v>73231.578947368427</v>
      </c>
      <c r="DV40" s="3">
        <f t="shared" si="16"/>
        <v>73231.578947368427</v>
      </c>
      <c r="DW40" s="3">
        <f t="shared" si="16"/>
        <v>73231.578947368427</v>
      </c>
      <c r="DX40" s="3">
        <f t="shared" si="16"/>
        <v>73231.578947368427</v>
      </c>
      <c r="DY40" s="3">
        <f t="shared" si="16"/>
        <v>73231.578947368427</v>
      </c>
      <c r="DZ40" s="3">
        <f t="shared" si="16"/>
        <v>73231.578947368427</v>
      </c>
      <c r="EA40" s="3">
        <f t="shared" si="16"/>
        <v>73231.578947368427</v>
      </c>
      <c r="EB40" s="3">
        <f t="shared" si="16"/>
        <v>73231.578947368427</v>
      </c>
      <c r="EC40" s="3">
        <f t="shared" si="16"/>
        <v>73231.578947368427</v>
      </c>
      <c r="ED40" s="3">
        <f t="shared" si="16"/>
        <v>73231.578947368427</v>
      </c>
      <c r="EE40" s="3">
        <f t="shared" si="16"/>
        <v>73231.578947368427</v>
      </c>
      <c r="EF40" s="3">
        <f t="shared" si="16"/>
        <v>73231.578947368427</v>
      </c>
      <c r="EG40" s="3">
        <f t="shared" si="16"/>
        <v>73231.578947368427</v>
      </c>
      <c r="EH40" s="3">
        <f t="shared" ref="EH40" si="17">EH28*100/$I$28</f>
        <v>73231.578947368427</v>
      </c>
    </row>
    <row r="41" spans="6:138" x14ac:dyDescent="0.25">
      <c r="F41" t="s">
        <v>2100</v>
      </c>
      <c r="H41" t="s">
        <v>2226</v>
      </c>
      <c r="I41" s="3">
        <f>I29*100/$I$29</f>
        <v>100</v>
      </c>
      <c r="J41" s="3">
        <f t="shared" ref="J41:BU41" si="18">J29*100/$I$29</f>
        <v>128.57142857142858</v>
      </c>
      <c r="K41" s="3">
        <f t="shared" si="18"/>
        <v>128.57142857142858</v>
      </c>
      <c r="L41" s="3">
        <f t="shared" si="18"/>
        <v>228.57142857142856</v>
      </c>
      <c r="M41" s="3">
        <f t="shared" si="18"/>
        <v>328.57142857142856</v>
      </c>
      <c r="N41" s="3">
        <f t="shared" si="18"/>
        <v>414.28571428571433</v>
      </c>
      <c r="O41" s="3">
        <f t="shared" si="18"/>
        <v>528.57142857142856</v>
      </c>
      <c r="P41" s="3">
        <f t="shared" si="18"/>
        <v>600</v>
      </c>
      <c r="Q41" s="3">
        <f t="shared" si="18"/>
        <v>985.71428571428578</v>
      </c>
      <c r="R41" s="3">
        <f t="shared" si="18"/>
        <v>1342.8571428571429</v>
      </c>
      <c r="S41" s="3">
        <f t="shared" si="18"/>
        <v>1814.2857142857142</v>
      </c>
      <c r="T41" s="3">
        <f t="shared" si="18"/>
        <v>2242.8571428571427</v>
      </c>
      <c r="U41" s="3">
        <f t="shared" si="18"/>
        <v>3085.7142857142858</v>
      </c>
      <c r="V41" s="3">
        <f t="shared" si="18"/>
        <v>4085.7142857142853</v>
      </c>
      <c r="W41" s="3">
        <f t="shared" si="18"/>
        <v>5271.4285714285716</v>
      </c>
      <c r="X41" s="3">
        <f t="shared" si="18"/>
        <v>6628.5714285714294</v>
      </c>
      <c r="Y41" s="3">
        <f t="shared" si="18"/>
        <v>8014.2857142857138</v>
      </c>
      <c r="Z41" s="3">
        <f t="shared" si="18"/>
        <v>9542.8571428571431</v>
      </c>
      <c r="AA41" s="3">
        <f t="shared" si="18"/>
        <v>12128.571428571429</v>
      </c>
      <c r="AB41" s="3">
        <f t="shared" si="18"/>
        <v>15528.571428571428</v>
      </c>
      <c r="AC41" s="3">
        <f t="shared" si="18"/>
        <v>19285.714285714286</v>
      </c>
      <c r="AD41" s="3">
        <f t="shared" si="18"/>
        <v>25028.571428571428</v>
      </c>
      <c r="AE41" s="3">
        <f t="shared" si="18"/>
        <v>31157.142857142855</v>
      </c>
      <c r="AF41" s="3">
        <f t="shared" si="18"/>
        <v>35671.428571428572</v>
      </c>
      <c r="AG41" s="3">
        <f t="shared" si="18"/>
        <v>42328.571428571428</v>
      </c>
      <c r="AH41" s="3">
        <f t="shared" si="18"/>
        <v>49571.428571428572</v>
      </c>
      <c r="AI41" s="3">
        <f t="shared" si="18"/>
        <v>61700</v>
      </c>
      <c r="AJ41" s="3">
        <f t="shared" si="18"/>
        <v>74385.71428571429</v>
      </c>
      <c r="AK41" s="3">
        <f t="shared" si="18"/>
        <v>87428.571428571435</v>
      </c>
      <c r="AL41" s="3">
        <f t="shared" si="18"/>
        <v>101271.42857142857</v>
      </c>
      <c r="AM41" s="3">
        <f t="shared" si="18"/>
        <v>114228.57142857142</v>
      </c>
      <c r="AN41" s="3">
        <f t="shared" si="18"/>
        <v>124142.85714285713</v>
      </c>
      <c r="AO41" s="3">
        <f t="shared" si="18"/>
        <v>140557.14285714287</v>
      </c>
      <c r="AP41" s="3">
        <f t="shared" si="18"/>
        <v>158685.71428571429</v>
      </c>
      <c r="AQ41" s="3">
        <f t="shared" si="18"/>
        <v>181000</v>
      </c>
      <c r="AR41" s="3">
        <f t="shared" si="18"/>
        <v>202928.57142857142</v>
      </c>
      <c r="AS41" s="3">
        <f t="shared" si="18"/>
        <v>220200</v>
      </c>
      <c r="AT41" s="3">
        <f t="shared" si="18"/>
        <v>235142.85714285716</v>
      </c>
      <c r="AU41" s="3">
        <f t="shared" si="18"/>
        <v>252942.85714285716</v>
      </c>
      <c r="AV41" s="3">
        <f t="shared" si="18"/>
        <v>272857.14285714284</v>
      </c>
      <c r="AW41" s="3">
        <f t="shared" si="18"/>
        <v>292357.14285714284</v>
      </c>
      <c r="AX41" s="3">
        <f t="shared" si="18"/>
        <v>316528.57142857142</v>
      </c>
      <c r="AY41" s="3">
        <f t="shared" si="18"/>
        <v>339057.14285714284</v>
      </c>
      <c r="AZ41" s="3">
        <f t="shared" si="18"/>
        <v>362557.14285714284</v>
      </c>
      <c r="BA41" s="3">
        <f t="shared" si="18"/>
        <v>378971.42857142858</v>
      </c>
      <c r="BB41" s="3">
        <f t="shared" si="18"/>
        <v>396085.71428571426</v>
      </c>
      <c r="BC41" s="3">
        <f t="shared" si="18"/>
        <v>427100</v>
      </c>
      <c r="BD41" s="3">
        <f t="shared" si="18"/>
        <v>456571.42857142852</v>
      </c>
      <c r="BE41" s="3">
        <f t="shared" si="18"/>
        <v>485971.42857142852</v>
      </c>
      <c r="BF41" s="3">
        <f t="shared" si="18"/>
        <v>518985.71428571432</v>
      </c>
      <c r="BG41" s="3">
        <f t="shared" si="18"/>
        <v>542271.42857142852</v>
      </c>
      <c r="BH41" s="3">
        <f t="shared" si="18"/>
        <v>563000</v>
      </c>
      <c r="BI41" s="3">
        <f t="shared" si="18"/>
        <v>589800</v>
      </c>
      <c r="BJ41" s="3">
        <f t="shared" si="18"/>
        <v>613014.28571428568</v>
      </c>
      <c r="BK41" s="3">
        <f t="shared" si="18"/>
        <v>647028.57142857148</v>
      </c>
      <c r="BL41" s="3">
        <f t="shared" si="18"/>
        <v>673671.42857142852</v>
      </c>
      <c r="BM41" s="3">
        <f t="shared" si="18"/>
        <v>696285.71428571432</v>
      </c>
      <c r="BN41" s="3">
        <f t="shared" si="18"/>
        <v>716542.85714285716</v>
      </c>
      <c r="BO41" s="3">
        <f t="shared" si="18"/>
        <v>733014.28571428568</v>
      </c>
      <c r="BP41" s="3">
        <f t="shared" si="18"/>
        <v>749928.57142857148</v>
      </c>
      <c r="BQ41" s="3">
        <f t="shared" si="18"/>
        <v>782285.71428571432</v>
      </c>
      <c r="BR41" s="3">
        <f t="shared" si="18"/>
        <v>804857.14285714284</v>
      </c>
      <c r="BS41" s="3">
        <f t="shared" si="18"/>
        <v>826371.42857142864</v>
      </c>
      <c r="BT41" s="3">
        <f t="shared" si="18"/>
        <v>848971.42857142864</v>
      </c>
      <c r="BU41" s="3">
        <f t="shared" si="18"/>
        <v>863042.85714285704</v>
      </c>
      <c r="BV41" s="3">
        <f t="shared" ref="BV41:EG41" si="19">BV29*100/$I$29</f>
        <v>878928.57142857136</v>
      </c>
      <c r="BW41" s="3">
        <f t="shared" si="19"/>
        <v>892371.42857142864</v>
      </c>
      <c r="BX41" s="3">
        <f t="shared" si="19"/>
        <v>910685.71428571432</v>
      </c>
      <c r="BY41" s="3">
        <f t="shared" si="19"/>
        <v>928614.28571428568</v>
      </c>
      <c r="BZ41" s="3">
        <f t="shared" si="19"/>
        <v>943571.42857142864</v>
      </c>
      <c r="CA41" s="3">
        <f t="shared" si="19"/>
        <v>958800</v>
      </c>
      <c r="CB41" s="3">
        <f t="shared" si="19"/>
        <v>973185.71428571432</v>
      </c>
      <c r="CC41" s="3">
        <f t="shared" si="19"/>
        <v>985442.85714285704</v>
      </c>
      <c r="CD41" s="3">
        <f t="shared" si="19"/>
        <v>1083933.3333333335</v>
      </c>
      <c r="CE41" s="3">
        <f t="shared" si="19"/>
        <v>1100583.3333333335</v>
      </c>
      <c r="CF41" s="3">
        <f t="shared" si="19"/>
        <v>1112233.3333333335</v>
      </c>
      <c r="CG41" s="3">
        <f t="shared" si="19"/>
        <v>1123450</v>
      </c>
      <c r="CH41" s="3">
        <f t="shared" si="19"/>
        <v>1134033.3333333335</v>
      </c>
      <c r="CI41" s="3">
        <f t="shared" si="19"/>
        <v>1142283.3333333335</v>
      </c>
      <c r="CJ41" s="3">
        <f t="shared" si="19"/>
        <v>1151066.6666666665</v>
      </c>
      <c r="CK41" s="3">
        <f t="shared" si="19"/>
        <v>1159616.6666666665</v>
      </c>
      <c r="CL41" s="3">
        <f t="shared" si="19"/>
        <v>1312980</v>
      </c>
      <c r="CM41" s="3">
        <f t="shared" si="19"/>
        <v>1325240</v>
      </c>
      <c r="CN41" s="3">
        <f t="shared" si="19"/>
        <v>1337700</v>
      </c>
      <c r="CO41" s="3">
        <f t="shared" si="19"/>
        <v>1346240</v>
      </c>
      <c r="CP41" s="3">
        <f t="shared" si="19"/>
        <v>1352240</v>
      </c>
      <c r="CQ41" s="3">
        <f t="shared" si="19"/>
        <v>735850</v>
      </c>
      <c r="CR41" s="3">
        <f t="shared" si="19"/>
        <v>929366.66666666663</v>
      </c>
      <c r="CS41" s="3">
        <f t="shared" si="19"/>
        <v>932433.33333333337</v>
      </c>
      <c r="CT41" s="3">
        <f t="shared" si="19"/>
        <v>944933.33333333337</v>
      </c>
      <c r="CU41" s="3">
        <f t="shared" si="19"/>
        <v>949133.33333333337</v>
      </c>
      <c r="CV41" s="3">
        <f t="shared" si="19"/>
        <v>949766.66666666663</v>
      </c>
      <c r="CW41" s="3">
        <f t="shared" si="19"/>
        <v>969666.66666666663</v>
      </c>
      <c r="CX41" s="3">
        <f t="shared" si="19"/>
        <v>974433.33333333337</v>
      </c>
      <c r="CY41" s="3">
        <f t="shared" si="19"/>
        <v>967866.66666666663</v>
      </c>
      <c r="CZ41" s="3">
        <f t="shared" si="19"/>
        <v>971766.66666666663</v>
      </c>
      <c r="DA41" s="3">
        <f t="shared" si="19"/>
        <v>975166.66666666663</v>
      </c>
      <c r="DB41" s="3">
        <f t="shared" si="19"/>
        <v>977633.33333333337</v>
      </c>
      <c r="DC41" s="3">
        <f t="shared" si="19"/>
        <v>979366.66666666663</v>
      </c>
      <c r="DD41" s="3">
        <f t="shared" si="19"/>
        <v>981166.66666666663</v>
      </c>
      <c r="DE41" s="3">
        <f t="shared" si="19"/>
        <v>984600</v>
      </c>
      <c r="DF41" s="3">
        <f t="shared" si="19"/>
        <v>1467650</v>
      </c>
      <c r="DG41" s="3">
        <f t="shared" si="19"/>
        <v>1471450</v>
      </c>
      <c r="DH41" s="3">
        <f t="shared" si="19"/>
        <v>1475550</v>
      </c>
      <c r="DI41" s="3">
        <f t="shared" si="19"/>
        <v>1478750</v>
      </c>
      <c r="DJ41" s="3">
        <f t="shared" si="19"/>
        <v>1482750</v>
      </c>
      <c r="DK41" s="3">
        <f t="shared" si="19"/>
        <v>88700</v>
      </c>
      <c r="DL41" s="3">
        <f t="shared" si="19"/>
        <v>89400</v>
      </c>
      <c r="DM41" s="3" t="e">
        <f t="shared" si="19"/>
        <v>#DIV/0!</v>
      </c>
      <c r="DN41" s="3" t="e">
        <f t="shared" si="19"/>
        <v>#DIV/0!</v>
      </c>
      <c r="DO41" s="3" t="e">
        <f t="shared" si="19"/>
        <v>#DIV/0!</v>
      </c>
      <c r="DP41" s="3" t="e">
        <f t="shared" si="19"/>
        <v>#DIV/0!</v>
      </c>
      <c r="DQ41" s="3" t="e">
        <f t="shared" si="19"/>
        <v>#DIV/0!</v>
      </c>
      <c r="DR41" s="3" t="e">
        <f t="shared" si="19"/>
        <v>#DIV/0!</v>
      </c>
      <c r="DS41" s="3" t="e">
        <f t="shared" si="19"/>
        <v>#DIV/0!</v>
      </c>
      <c r="DT41" s="3" t="e">
        <f t="shared" si="19"/>
        <v>#DIV/0!</v>
      </c>
      <c r="DU41" s="3" t="e">
        <f t="shared" si="19"/>
        <v>#DIV/0!</v>
      </c>
      <c r="DV41" s="3" t="e">
        <f t="shared" si="19"/>
        <v>#DIV/0!</v>
      </c>
      <c r="DW41" s="3" t="e">
        <f t="shared" si="19"/>
        <v>#DIV/0!</v>
      </c>
      <c r="DX41" s="3" t="e">
        <f t="shared" si="19"/>
        <v>#DIV/0!</v>
      </c>
      <c r="DY41" s="3" t="e">
        <f t="shared" si="19"/>
        <v>#DIV/0!</v>
      </c>
      <c r="DZ41" s="3" t="e">
        <f t="shared" si="19"/>
        <v>#DIV/0!</v>
      </c>
      <c r="EA41" s="3" t="e">
        <f t="shared" si="19"/>
        <v>#DIV/0!</v>
      </c>
      <c r="EB41" s="3" t="e">
        <f t="shared" si="19"/>
        <v>#DIV/0!</v>
      </c>
      <c r="EC41" s="3" t="e">
        <f t="shared" si="19"/>
        <v>#DIV/0!</v>
      </c>
      <c r="ED41" s="3" t="e">
        <f t="shared" si="19"/>
        <v>#DIV/0!</v>
      </c>
      <c r="EE41" s="3" t="e">
        <f t="shared" si="19"/>
        <v>#DIV/0!</v>
      </c>
      <c r="EF41" s="3" t="e">
        <f t="shared" si="19"/>
        <v>#DIV/0!</v>
      </c>
      <c r="EG41" s="3" t="e">
        <f t="shared" si="19"/>
        <v>#DIV/0!</v>
      </c>
      <c r="EH41" s="3" t="e">
        <f t="shared" ref="EH41" si="20">EH29*100/$I$29</f>
        <v>#DIV/0!</v>
      </c>
    </row>
    <row r="43" spans="6:138" x14ac:dyDescent="0.25">
      <c r="I43" t="s">
        <v>2084</v>
      </c>
      <c r="J43" t="s">
        <v>2085</v>
      </c>
      <c r="K43" t="s">
        <v>2086</v>
      </c>
      <c r="L43" t="s">
        <v>2087</v>
      </c>
      <c r="M43" t="s">
        <v>2088</v>
      </c>
      <c r="N43" t="s">
        <v>2089</v>
      </c>
      <c r="O43" t="s">
        <v>2090</v>
      </c>
      <c r="P43" t="s">
        <v>2091</v>
      </c>
      <c r="Q43" t="s">
        <v>2092</v>
      </c>
      <c r="R43" t="s">
        <v>2093</v>
      </c>
      <c r="S43" t="s">
        <v>2103</v>
      </c>
      <c r="T43" t="s">
        <v>2104</v>
      </c>
      <c r="U43" t="s">
        <v>2105</v>
      </c>
      <c r="V43" t="s">
        <v>2106</v>
      </c>
      <c r="W43" t="s">
        <v>2107</v>
      </c>
      <c r="X43" t="s">
        <v>2108</v>
      </c>
      <c r="Y43" t="s">
        <v>2109</v>
      </c>
      <c r="Z43" t="s">
        <v>2110</v>
      </c>
      <c r="AA43" t="s">
        <v>2111</v>
      </c>
      <c r="AB43" t="s">
        <v>2112</v>
      </c>
      <c r="AC43" t="s">
        <v>2113</v>
      </c>
      <c r="AD43" t="s">
        <v>2114</v>
      </c>
      <c r="AE43" t="s">
        <v>2115</v>
      </c>
      <c r="AF43" t="s">
        <v>2116</v>
      </c>
      <c r="AG43" t="s">
        <v>2117</v>
      </c>
      <c r="AH43" t="s">
        <v>2118</v>
      </c>
      <c r="AI43" t="s">
        <v>2119</v>
      </c>
      <c r="AJ43" t="s">
        <v>2120</v>
      </c>
      <c r="AK43" t="s">
        <v>2121</v>
      </c>
      <c r="AL43" t="s">
        <v>2122</v>
      </c>
      <c r="AM43" t="s">
        <v>2123</v>
      </c>
      <c r="AN43" t="s">
        <v>2124</v>
      </c>
      <c r="AO43" t="s">
        <v>2125</v>
      </c>
      <c r="AP43" t="s">
        <v>2126</v>
      </c>
      <c r="AQ43" t="s">
        <v>2127</v>
      </c>
      <c r="AR43" t="s">
        <v>2128</v>
      </c>
      <c r="AS43" t="s">
        <v>2129</v>
      </c>
      <c r="AT43" t="s">
        <v>2130</v>
      </c>
      <c r="AU43" t="s">
        <v>2131</v>
      </c>
      <c r="AV43" t="s">
        <v>2132</v>
      </c>
      <c r="AW43" t="s">
        <v>2133</v>
      </c>
      <c r="AX43" t="s">
        <v>2134</v>
      </c>
      <c r="AY43" t="s">
        <v>2135</v>
      </c>
      <c r="AZ43" t="s">
        <v>2136</v>
      </c>
      <c r="BA43" t="s">
        <v>2137</v>
      </c>
      <c r="BB43" t="s">
        <v>2138</v>
      </c>
      <c r="BC43" t="s">
        <v>2139</v>
      </c>
      <c r="BD43" t="s">
        <v>2140</v>
      </c>
      <c r="BE43" t="s">
        <v>2141</v>
      </c>
      <c r="BF43" t="s">
        <v>2142</v>
      </c>
      <c r="BG43" t="s">
        <v>2143</v>
      </c>
      <c r="BH43" t="s">
        <v>2144</v>
      </c>
      <c r="BI43" t="s">
        <v>2145</v>
      </c>
      <c r="BJ43" t="s">
        <v>2146</v>
      </c>
      <c r="BK43" t="s">
        <v>2147</v>
      </c>
      <c r="BL43" t="s">
        <v>2148</v>
      </c>
      <c r="BM43" t="s">
        <v>2149</v>
      </c>
      <c r="BN43" t="s">
        <v>2150</v>
      </c>
      <c r="BO43" t="s">
        <v>2151</v>
      </c>
      <c r="BP43" t="s">
        <v>2152</v>
      </c>
      <c r="BQ43" t="s">
        <v>2153</v>
      </c>
      <c r="BR43" t="s">
        <v>2154</v>
      </c>
      <c r="BS43" t="s">
        <v>2155</v>
      </c>
      <c r="BT43" t="s">
        <v>2156</v>
      </c>
      <c r="BU43" t="s">
        <v>2157</v>
      </c>
      <c r="BV43" t="s">
        <v>2158</v>
      </c>
      <c r="BW43" t="s">
        <v>2159</v>
      </c>
      <c r="BX43" t="s">
        <v>2160</v>
      </c>
      <c r="BY43" t="s">
        <v>2161</v>
      </c>
      <c r="BZ43" t="s">
        <v>2162</v>
      </c>
      <c r="CA43" t="s">
        <v>2163</v>
      </c>
      <c r="CB43" t="s">
        <v>2164</v>
      </c>
      <c r="CC43" t="s">
        <v>2165</v>
      </c>
      <c r="CD43" t="s">
        <v>2166</v>
      </c>
      <c r="CE43" t="s">
        <v>2167</v>
      </c>
      <c r="CF43" t="s">
        <v>2168</v>
      </c>
      <c r="CG43" t="s">
        <v>2169</v>
      </c>
      <c r="CH43" t="s">
        <v>2170</v>
      </c>
      <c r="CI43" t="s">
        <v>2171</v>
      </c>
      <c r="CJ43" t="s">
        <v>2172</v>
      </c>
      <c r="CK43" t="s">
        <v>2173</v>
      </c>
      <c r="CL43" t="s">
        <v>2174</v>
      </c>
      <c r="CM43" t="s">
        <v>2175</v>
      </c>
      <c r="CN43" t="s">
        <v>2176</v>
      </c>
      <c r="CO43" t="s">
        <v>2177</v>
      </c>
      <c r="CP43" t="s">
        <v>2178</v>
      </c>
      <c r="CQ43" t="s">
        <v>2179</v>
      </c>
      <c r="CR43" t="s">
        <v>2180</v>
      </c>
      <c r="CS43" t="s">
        <v>2181</v>
      </c>
      <c r="CT43" t="s">
        <v>2182</v>
      </c>
      <c r="CU43" t="s">
        <v>2183</v>
      </c>
      <c r="CV43" t="s">
        <v>2184</v>
      </c>
      <c r="CW43" t="s">
        <v>2185</v>
      </c>
      <c r="CX43" t="s">
        <v>2186</v>
      </c>
      <c r="CY43" t="s">
        <v>2187</v>
      </c>
      <c r="CZ43" t="s">
        <v>2188</v>
      </c>
      <c r="DA43" t="s">
        <v>2189</v>
      </c>
      <c r="DB43" t="s">
        <v>2190</v>
      </c>
      <c r="DC43" t="s">
        <v>2191</v>
      </c>
      <c r="DD43" t="s">
        <v>2192</v>
      </c>
      <c r="DE43" t="s">
        <v>2193</v>
      </c>
      <c r="DF43" t="s">
        <v>2194</v>
      </c>
      <c r="DG43" t="s">
        <v>2195</v>
      </c>
      <c r="DH43" t="s">
        <v>2196</v>
      </c>
      <c r="DI43" t="s">
        <v>2197</v>
      </c>
      <c r="DJ43" t="s">
        <v>2198</v>
      </c>
      <c r="DK43" t="s">
        <v>2199</v>
      </c>
      <c r="DL43" t="s">
        <v>2200</v>
      </c>
      <c r="DM43" t="s">
        <v>2201</v>
      </c>
      <c r="DN43" t="s">
        <v>2202</v>
      </c>
      <c r="DO43" t="s">
        <v>2203</v>
      </c>
      <c r="DP43" t="s">
        <v>2204</v>
      </c>
      <c r="DQ43" t="s">
        <v>2205</v>
      </c>
      <c r="DR43" t="s">
        <v>2206</v>
      </c>
      <c r="DS43" t="s">
        <v>2207</v>
      </c>
      <c r="DT43" t="s">
        <v>2208</v>
      </c>
      <c r="DU43" t="s">
        <v>2209</v>
      </c>
      <c r="DV43" t="s">
        <v>2210</v>
      </c>
      <c r="DW43" t="s">
        <v>2211</v>
      </c>
      <c r="DX43" t="s">
        <v>2212</v>
      </c>
      <c r="DY43" t="s">
        <v>2213</v>
      </c>
      <c r="DZ43" t="s">
        <v>2214</v>
      </c>
      <c r="EA43" t="s">
        <v>2215</v>
      </c>
      <c r="EB43" t="s">
        <v>2216</v>
      </c>
      <c r="EC43" t="s">
        <v>2217</v>
      </c>
      <c r="ED43" t="s">
        <v>2218</v>
      </c>
      <c r="EE43" t="s">
        <v>2219</v>
      </c>
      <c r="EF43" t="s">
        <v>2220</v>
      </c>
      <c r="EG43" t="s">
        <v>2221</v>
      </c>
      <c r="EH43" t="s">
        <v>2222</v>
      </c>
    </row>
    <row r="44" spans="6:138" x14ac:dyDescent="0.25">
      <c r="F44" t="s">
        <v>2101</v>
      </c>
      <c r="H44" t="s">
        <v>2227</v>
      </c>
      <c r="I44" s="3">
        <f>I33*100/$I$33</f>
        <v>100</v>
      </c>
      <c r="J44" s="3">
        <f t="shared" ref="J44:BU44" si="21">J33*100/$I$33</f>
        <v>145.45454545454544</v>
      </c>
      <c r="K44" s="3">
        <f t="shared" si="21"/>
        <v>245.45454545454544</v>
      </c>
      <c r="L44" s="3">
        <f t="shared" si="21"/>
        <v>372.72727272727263</v>
      </c>
      <c r="M44" s="3">
        <f t="shared" si="21"/>
        <v>554.5454545454545</v>
      </c>
      <c r="N44" s="3">
        <f t="shared" si="21"/>
        <v>763.63636363636363</v>
      </c>
      <c r="O44" s="3">
        <f t="shared" si="21"/>
        <v>1027.2727272727273</v>
      </c>
      <c r="P44" s="3">
        <f t="shared" si="21"/>
        <v>1345.4545454545453</v>
      </c>
      <c r="Q44" s="3">
        <f t="shared" si="21"/>
        <v>1718.1818181818178</v>
      </c>
      <c r="R44" s="3">
        <f t="shared" si="21"/>
        <v>2236.363636363636</v>
      </c>
      <c r="S44" s="3">
        <f t="shared" si="21"/>
        <v>2800</v>
      </c>
      <c r="T44" s="3">
        <f t="shared" si="21"/>
        <v>3481.8181818181811</v>
      </c>
      <c r="U44" s="3">
        <f t="shared" si="21"/>
        <v>4200</v>
      </c>
      <c r="V44" s="3">
        <f t="shared" si="21"/>
        <v>5063.6363636363631</v>
      </c>
      <c r="W44" s="3">
        <f t="shared" si="21"/>
        <v>6327.2727272727261</v>
      </c>
      <c r="X44" s="3">
        <f t="shared" si="21"/>
        <v>7481.8181818181811</v>
      </c>
      <c r="Y44" s="3">
        <f t="shared" si="21"/>
        <v>9436.363636363636</v>
      </c>
      <c r="Z44" s="3">
        <f t="shared" si="21"/>
        <v>10818.181818181818</v>
      </c>
      <c r="AA44" s="3">
        <f t="shared" si="21"/>
        <v>12945.454545454544</v>
      </c>
      <c r="AB44" s="3">
        <f t="shared" si="21"/>
        <v>15518.181818181816</v>
      </c>
      <c r="AC44" s="3">
        <f t="shared" si="21"/>
        <v>18463.63636363636</v>
      </c>
      <c r="AD44" s="3">
        <f t="shared" si="21"/>
        <v>22200</v>
      </c>
      <c r="AE44" s="3">
        <f t="shared" si="21"/>
        <v>26927.272727272724</v>
      </c>
      <c r="AF44" s="3">
        <f t="shared" si="21"/>
        <v>32027.272727272724</v>
      </c>
      <c r="AG44" s="3">
        <f t="shared" si="21"/>
        <v>36754.545454545449</v>
      </c>
      <c r="AH44" s="3">
        <f t="shared" si="21"/>
        <v>42481.818181818177</v>
      </c>
      <c r="AI44" s="3">
        <f t="shared" si="21"/>
        <v>50245.454545454551</v>
      </c>
      <c r="AJ44" s="3">
        <f t="shared" si="21"/>
        <v>59463.63636363636</v>
      </c>
      <c r="AK44" s="3">
        <f t="shared" si="21"/>
        <v>68872.727272727265</v>
      </c>
      <c r="AL44" s="3">
        <f t="shared" si="21"/>
        <v>80500</v>
      </c>
      <c r="AM44" s="3">
        <f t="shared" si="21"/>
        <v>93054.545454545441</v>
      </c>
      <c r="AN44" s="3">
        <f t="shared" si="21"/>
        <v>108163.63636363635</v>
      </c>
      <c r="AO44" s="3">
        <f t="shared" si="21"/>
        <v>122881.81818181818</v>
      </c>
      <c r="AP44" s="3">
        <f t="shared" si="21"/>
        <v>140381.81818181818</v>
      </c>
      <c r="AQ44" s="3">
        <f t="shared" si="21"/>
        <v>157509.09090909088</v>
      </c>
      <c r="AR44" s="3">
        <f t="shared" si="21"/>
        <v>178100</v>
      </c>
      <c r="AS44" s="3">
        <f t="shared" si="21"/>
        <v>198218.18181818179</v>
      </c>
      <c r="AT44" s="3">
        <f t="shared" si="21"/>
        <v>219663.63636363638</v>
      </c>
      <c r="AU44" s="3">
        <f t="shared" si="21"/>
        <v>247745.45454545453</v>
      </c>
      <c r="AV44" s="3">
        <f t="shared" si="21"/>
        <v>272800</v>
      </c>
      <c r="AW44" s="3">
        <f t="shared" si="21"/>
        <v>296918.18181818177</v>
      </c>
      <c r="AX44" s="3">
        <f t="shared" si="21"/>
        <v>324436.36363636359</v>
      </c>
      <c r="AY44" s="3">
        <f t="shared" si="21"/>
        <v>352309.09090909088</v>
      </c>
      <c r="AZ44" s="3">
        <f t="shared" si="21"/>
        <v>376009.09090909094</v>
      </c>
      <c r="BA44" s="3">
        <f t="shared" si="21"/>
        <v>400709.09090909088</v>
      </c>
      <c r="BB44" s="3">
        <f t="shared" si="21"/>
        <v>429590.90909090906</v>
      </c>
      <c r="BC44" s="3">
        <f t="shared" si="21"/>
        <v>458918.18181818182</v>
      </c>
      <c r="BD44" s="3">
        <f t="shared" si="21"/>
        <v>485863.63636363635</v>
      </c>
      <c r="BE44" s="3">
        <f t="shared" si="21"/>
        <v>517109.09090909088</v>
      </c>
      <c r="BF44" s="3">
        <f t="shared" si="21"/>
        <v>549081.81818181812</v>
      </c>
      <c r="BG44" s="3">
        <f t="shared" si="21"/>
        <v>570800</v>
      </c>
      <c r="BH44" s="3">
        <f t="shared" si="21"/>
        <v>596863.63636363635</v>
      </c>
      <c r="BI44" s="3">
        <f t="shared" si="21"/>
        <v>629545.45454545447</v>
      </c>
      <c r="BJ44" s="3">
        <f t="shared" si="21"/>
        <v>659909.09090909082</v>
      </c>
      <c r="BK44" s="3">
        <f t="shared" si="21"/>
        <v>691600</v>
      </c>
      <c r="BL44" s="3">
        <f t="shared" si="21"/>
        <v>718154.54545454541</v>
      </c>
      <c r="BM44" s="3">
        <f t="shared" si="21"/>
        <v>751436.36363636341</v>
      </c>
      <c r="BN44" s="3">
        <f t="shared" si="21"/>
        <v>774645.45454545447</v>
      </c>
      <c r="BO44" s="3">
        <f t="shared" si="21"/>
        <v>799809.09090909082</v>
      </c>
      <c r="BP44" s="3">
        <f t="shared" si="21"/>
        <v>831581.81818181812</v>
      </c>
      <c r="BQ44" s="3">
        <f t="shared" si="21"/>
        <v>865390.90909090894</v>
      </c>
      <c r="BR44" s="3">
        <f t="shared" si="21"/>
        <v>893781.81818181812</v>
      </c>
      <c r="BS44" s="3">
        <f t="shared" si="21"/>
        <v>925145.45454545447</v>
      </c>
      <c r="BT44" s="3">
        <f t="shared" si="21"/>
        <v>956154.54545454541</v>
      </c>
      <c r="BU44" s="3">
        <f t="shared" si="21"/>
        <v>983845.45454545447</v>
      </c>
      <c r="BV44" s="3">
        <f t="shared" ref="BV44:EG44" si="22">BV33*100/$I$33</f>
        <v>1011409.0909090908</v>
      </c>
      <c r="BW44" s="3">
        <f t="shared" si="22"/>
        <v>1044790.9090909091</v>
      </c>
      <c r="BX44" s="3">
        <f t="shared" si="22"/>
        <v>1079681.8181818181</v>
      </c>
      <c r="BY44" s="3">
        <f t="shared" si="22"/>
        <v>1113509.0909090908</v>
      </c>
      <c r="BZ44" s="3">
        <f t="shared" si="22"/>
        <v>1142045.4545454544</v>
      </c>
      <c r="CA44" s="3">
        <f t="shared" si="22"/>
        <v>1293868.6868686867</v>
      </c>
      <c r="CB44" s="3">
        <f t="shared" si="22"/>
        <v>1319666.6666666667</v>
      </c>
      <c r="CC44" s="3">
        <f t="shared" si="22"/>
        <v>1349959.5959595959</v>
      </c>
      <c r="CD44" s="3">
        <f t="shared" si="22"/>
        <v>1587870.1298701295</v>
      </c>
      <c r="CE44" s="3">
        <f t="shared" si="22"/>
        <v>1624207.7922077919</v>
      </c>
      <c r="CF44" s="3">
        <f t="shared" si="22"/>
        <v>1758818.1818181816</v>
      </c>
      <c r="CG44" s="3">
        <f t="shared" si="22"/>
        <v>1791599.9999999995</v>
      </c>
      <c r="CH44" s="3">
        <f t="shared" si="22"/>
        <v>1817145.4545454541</v>
      </c>
      <c r="CI44" s="3">
        <f t="shared" si="22"/>
        <v>1834181.8181818181</v>
      </c>
      <c r="CJ44" s="3">
        <f t="shared" si="22"/>
        <v>1851309.0909090911</v>
      </c>
      <c r="CK44" s="3">
        <f t="shared" si="22"/>
        <v>1881909.0909090908</v>
      </c>
      <c r="CL44" s="3">
        <f t="shared" si="22"/>
        <v>2288363.6363636362</v>
      </c>
      <c r="CM44" s="3">
        <f t="shared" si="22"/>
        <v>2318363.6363636362</v>
      </c>
      <c r="CN44" s="3">
        <f t="shared" si="22"/>
        <v>2348659.0909090908</v>
      </c>
      <c r="CO44" s="3">
        <f t="shared" si="22"/>
        <v>3150636.3636363633</v>
      </c>
      <c r="CP44" s="3">
        <f t="shared" si="22"/>
        <v>3171969.6969696968</v>
      </c>
      <c r="CQ44" s="3">
        <f t="shared" si="22"/>
        <v>3188606.0606060601</v>
      </c>
      <c r="CR44" s="3">
        <f t="shared" si="22"/>
        <v>3210666.6666666665</v>
      </c>
      <c r="CS44" s="3">
        <f t="shared" si="22"/>
        <v>3257818.1818181816</v>
      </c>
      <c r="CT44" s="3">
        <f t="shared" si="22"/>
        <v>3296242.4242424238</v>
      </c>
      <c r="CU44" s="3">
        <f t="shared" si="22"/>
        <v>3334272.7272727271</v>
      </c>
      <c r="CV44" s="3">
        <f t="shared" si="22"/>
        <v>5043590.9090909082</v>
      </c>
      <c r="CW44" s="3">
        <f t="shared" si="22"/>
        <v>659000</v>
      </c>
      <c r="CX44" s="3">
        <f t="shared" si="22"/>
        <v>663636.36363636353</v>
      </c>
      <c r="CY44" s="3">
        <f t="shared" si="22"/>
        <v>669000</v>
      </c>
      <c r="CZ44" s="3">
        <f t="shared" si="22"/>
        <v>674272.72727272718</v>
      </c>
      <c r="DA44" s="3">
        <f t="shared" si="22"/>
        <v>677363.63636363635</v>
      </c>
      <c r="DB44" s="3">
        <f t="shared" si="22"/>
        <v>682545.45454545447</v>
      </c>
      <c r="DC44" s="3">
        <f t="shared" si="22"/>
        <v>687636.36363636353</v>
      </c>
      <c r="DD44" s="3">
        <f t="shared" si="22"/>
        <v>693363.63636363635</v>
      </c>
      <c r="DE44" s="3">
        <f t="shared" si="22"/>
        <v>697909.09090909082</v>
      </c>
      <c r="DF44" s="3">
        <f t="shared" si="22"/>
        <v>703090.90909090906</v>
      </c>
      <c r="DG44" s="3" t="e">
        <f t="shared" si="22"/>
        <v>#DIV/0!</v>
      </c>
      <c r="DH44" s="3" t="e">
        <f t="shared" si="22"/>
        <v>#DIV/0!</v>
      </c>
      <c r="DI44" s="3" t="e">
        <f t="shared" si="22"/>
        <v>#DIV/0!</v>
      </c>
      <c r="DJ44" s="3" t="e">
        <f t="shared" si="22"/>
        <v>#DIV/0!</v>
      </c>
      <c r="DK44" s="3" t="e">
        <f t="shared" si="22"/>
        <v>#DIV/0!</v>
      </c>
      <c r="DL44" s="3" t="e">
        <f t="shared" si="22"/>
        <v>#DIV/0!</v>
      </c>
      <c r="DM44" s="3" t="e">
        <f t="shared" si="22"/>
        <v>#DIV/0!</v>
      </c>
      <c r="DN44" s="3" t="e">
        <f t="shared" si="22"/>
        <v>#DIV/0!</v>
      </c>
      <c r="DO44" s="3" t="e">
        <f t="shared" si="22"/>
        <v>#DIV/0!</v>
      </c>
      <c r="DP44" s="3" t="e">
        <f t="shared" si="22"/>
        <v>#DIV/0!</v>
      </c>
      <c r="DQ44" s="3" t="e">
        <f t="shared" si="22"/>
        <v>#DIV/0!</v>
      </c>
      <c r="DR44" s="3" t="e">
        <f t="shared" si="22"/>
        <v>#DIV/0!</v>
      </c>
      <c r="DS44" s="3" t="e">
        <f t="shared" si="22"/>
        <v>#DIV/0!</v>
      </c>
      <c r="DT44" s="3" t="e">
        <f t="shared" si="22"/>
        <v>#DIV/0!</v>
      </c>
      <c r="DU44" s="3" t="e">
        <f t="shared" si="22"/>
        <v>#DIV/0!</v>
      </c>
      <c r="DV44" s="3" t="e">
        <f t="shared" si="22"/>
        <v>#DIV/0!</v>
      </c>
      <c r="DW44" s="3" t="e">
        <f t="shared" si="22"/>
        <v>#DIV/0!</v>
      </c>
      <c r="DX44" s="3" t="e">
        <f t="shared" si="22"/>
        <v>#DIV/0!</v>
      </c>
      <c r="DY44" s="3" t="e">
        <f t="shared" si="22"/>
        <v>#DIV/0!</v>
      </c>
      <c r="DZ44" s="3" t="e">
        <f t="shared" si="22"/>
        <v>#DIV/0!</v>
      </c>
      <c r="EA44" s="3" t="e">
        <f t="shared" si="22"/>
        <v>#DIV/0!</v>
      </c>
      <c r="EB44" s="3" t="e">
        <f t="shared" si="22"/>
        <v>#DIV/0!</v>
      </c>
      <c r="EC44" s="3" t="e">
        <f t="shared" si="22"/>
        <v>#DIV/0!</v>
      </c>
      <c r="ED44" s="3" t="e">
        <f t="shared" si="22"/>
        <v>#DIV/0!</v>
      </c>
      <c r="EE44" s="3" t="e">
        <f t="shared" si="22"/>
        <v>#DIV/0!</v>
      </c>
      <c r="EF44" s="3" t="e">
        <f t="shared" si="22"/>
        <v>#DIV/0!</v>
      </c>
      <c r="EG44" s="3" t="e">
        <f t="shared" si="22"/>
        <v>#DIV/0!</v>
      </c>
      <c r="EH44" s="3" t="e">
        <f t="shared" ref="EH44" si="23">EH33*100/$I$33</f>
        <v>#DIV/0!</v>
      </c>
    </row>
    <row r="45" spans="6:138" x14ac:dyDescent="0.25">
      <c r="F45" t="s">
        <v>2102</v>
      </c>
      <c r="H45" t="s">
        <v>2228</v>
      </c>
      <c r="I45" s="3">
        <f>I34*100/$I$34</f>
        <v>100</v>
      </c>
      <c r="J45" s="3">
        <f t="shared" ref="J45:BU45" si="24">J34*100/$I$34</f>
        <v>118.5185185185185</v>
      </c>
      <c r="K45" s="3">
        <f t="shared" si="24"/>
        <v>162.96296296296296</v>
      </c>
      <c r="L45" s="3">
        <f t="shared" si="24"/>
        <v>266.66666666666663</v>
      </c>
      <c r="M45" s="3">
        <f t="shared" si="24"/>
        <v>385.18518518518516</v>
      </c>
      <c r="N45" s="3">
        <f t="shared" si="24"/>
        <v>533.33333333333326</v>
      </c>
      <c r="O45" s="3">
        <f t="shared" si="24"/>
        <v>803.7037037037037</v>
      </c>
      <c r="P45" s="3">
        <f t="shared" si="24"/>
        <v>881.48148148148141</v>
      </c>
      <c r="Q45" s="3">
        <f t="shared" si="24"/>
        <v>1244.4444444444443</v>
      </c>
      <c r="R45" s="3">
        <f t="shared" si="24"/>
        <v>1514.8148148148148</v>
      </c>
      <c r="S45" s="3">
        <f t="shared" si="24"/>
        <v>2188.8888888888887</v>
      </c>
      <c r="T45" s="3">
        <f t="shared" si="24"/>
        <v>3096.2962962962961</v>
      </c>
      <c r="U45" s="3">
        <f t="shared" si="24"/>
        <v>4033.333333333333</v>
      </c>
      <c r="V45" s="3">
        <f t="shared" si="24"/>
        <v>4855.5555555555557</v>
      </c>
      <c r="W45" s="3">
        <f t="shared" si="24"/>
        <v>6314.8148148148148</v>
      </c>
      <c r="X45" s="3">
        <f t="shared" si="24"/>
        <v>7477.7777777777774</v>
      </c>
      <c r="Y45" s="3">
        <f t="shared" si="24"/>
        <v>9455.5555555555547</v>
      </c>
      <c r="Z45" s="3">
        <f t="shared" si="24"/>
        <v>11555.555555555555</v>
      </c>
      <c r="AA45" s="3">
        <f t="shared" si="24"/>
        <v>14711.111111111109</v>
      </c>
      <c r="AB45" s="3">
        <f t="shared" si="24"/>
        <v>18366.666666666664</v>
      </c>
      <c r="AC45" s="3">
        <f t="shared" si="24"/>
        <v>22644.444444444442</v>
      </c>
      <c r="AD45" s="3">
        <f t="shared" si="24"/>
        <v>27151.85185185185</v>
      </c>
      <c r="AE45" s="3">
        <f t="shared" si="24"/>
        <v>33640.740740740737</v>
      </c>
      <c r="AF45" s="3">
        <f t="shared" si="24"/>
        <v>39703.703703703701</v>
      </c>
      <c r="AG45" s="3">
        <f t="shared" si="24"/>
        <v>46711.111111111109</v>
      </c>
      <c r="AH45" s="3">
        <f t="shared" si="24"/>
        <v>53874.074074074073</v>
      </c>
      <c r="AI45" s="3">
        <f t="shared" si="24"/>
        <v>62581.481481481474</v>
      </c>
      <c r="AJ45" s="3">
        <f t="shared" si="24"/>
        <v>71392.592592592584</v>
      </c>
      <c r="AK45" s="3">
        <f t="shared" si="24"/>
        <v>80744.444444444438</v>
      </c>
      <c r="AL45" s="3">
        <f t="shared" si="24"/>
        <v>91537.037037037036</v>
      </c>
      <c r="AM45" s="3">
        <f t="shared" si="24"/>
        <v>101740.74074074073</v>
      </c>
      <c r="AN45" s="3">
        <f t="shared" si="24"/>
        <v>111314.8148148148</v>
      </c>
      <c r="AO45" s="3">
        <f t="shared" si="24"/>
        <v>121648.14814814815</v>
      </c>
      <c r="AP45" s="3">
        <f t="shared" si="24"/>
        <v>131725.92592592593</v>
      </c>
      <c r="AQ45" s="3">
        <f t="shared" si="24"/>
        <v>143555.55555555553</v>
      </c>
      <c r="AR45" s="3">
        <f t="shared" si="24"/>
        <v>155340.74074074073</v>
      </c>
      <c r="AS45" s="3">
        <f t="shared" si="24"/>
        <v>165811.11111111107</v>
      </c>
      <c r="AT45" s="3">
        <f t="shared" si="24"/>
        <v>176611.11111111109</v>
      </c>
      <c r="AU45" s="3">
        <f t="shared" si="24"/>
        <v>187148.14814814815</v>
      </c>
      <c r="AV45" s="3">
        <f t="shared" si="24"/>
        <v>198455.55555555553</v>
      </c>
      <c r="AW45" s="3">
        <f t="shared" si="24"/>
        <v>208692.59259259258</v>
      </c>
      <c r="AX45" s="3">
        <f t="shared" si="24"/>
        <v>219514.8148148148</v>
      </c>
      <c r="AY45" s="3">
        <f t="shared" si="24"/>
        <v>229581.48148148146</v>
      </c>
      <c r="AZ45" s="3">
        <f t="shared" si="24"/>
        <v>240844.44444444444</v>
      </c>
      <c r="BA45" s="3">
        <f t="shared" si="24"/>
        <v>249848.14814814815</v>
      </c>
      <c r="BB45" s="3">
        <f t="shared" si="24"/>
        <v>260188.88888888888</v>
      </c>
      <c r="BC45" s="3">
        <f t="shared" si="24"/>
        <v>271325.9259259259</v>
      </c>
      <c r="BD45" s="3">
        <f t="shared" si="24"/>
        <v>282577.77777777775</v>
      </c>
      <c r="BE45" s="3">
        <f t="shared" si="24"/>
        <v>294000</v>
      </c>
      <c r="BF45" s="3">
        <f t="shared" si="24"/>
        <v>306440.74074074073</v>
      </c>
      <c r="BG45" s="3">
        <f t="shared" si="24"/>
        <v>316574.07407407404</v>
      </c>
      <c r="BH45" s="3">
        <f t="shared" si="24"/>
        <v>325392.59259259258</v>
      </c>
      <c r="BI45" s="3">
        <f t="shared" si="24"/>
        <v>336407.40740740736</v>
      </c>
      <c r="BJ45" s="3">
        <f t="shared" si="24"/>
        <v>346377.77777777781</v>
      </c>
      <c r="BK45" s="3">
        <f t="shared" si="24"/>
        <v>358655.55555555556</v>
      </c>
      <c r="BL45" s="3">
        <f t="shared" si="24"/>
        <v>368781.48148148146</v>
      </c>
      <c r="BM45" s="3">
        <f t="shared" si="24"/>
        <v>378074.07407407404</v>
      </c>
      <c r="BN45" s="3">
        <f t="shared" si="24"/>
        <v>386418.51851851842</v>
      </c>
      <c r="BO45" s="3">
        <f t="shared" si="24"/>
        <v>393759.25925925921</v>
      </c>
      <c r="BP45" s="3">
        <f t="shared" si="24"/>
        <v>400196.29629629629</v>
      </c>
      <c r="BQ45" s="3">
        <f t="shared" si="24"/>
        <v>413174.07407407404</v>
      </c>
      <c r="BR45" s="3">
        <f t="shared" si="24"/>
        <v>421159.25925925921</v>
      </c>
      <c r="BS45" s="3">
        <f t="shared" si="24"/>
        <v>428900</v>
      </c>
      <c r="BT45" s="3">
        <f t="shared" si="24"/>
        <v>436844.44444444444</v>
      </c>
      <c r="BU45" s="3">
        <f t="shared" si="24"/>
        <v>442792.59259259258</v>
      </c>
      <c r="BV45" s="3">
        <f t="shared" ref="BV45:EG45" si="25">BV34*100/$I$34</f>
        <v>448574.07407407404</v>
      </c>
      <c r="BW45" s="3">
        <f t="shared" si="25"/>
        <v>454003.70370370365</v>
      </c>
      <c r="BX45" s="3">
        <f t="shared" si="25"/>
        <v>461107.40740740736</v>
      </c>
      <c r="BY45" s="3">
        <f t="shared" si="25"/>
        <v>467418.51851851848</v>
      </c>
      <c r="BZ45" s="3">
        <f t="shared" si="25"/>
        <v>472677.77777777775</v>
      </c>
      <c r="CA45" s="3">
        <f t="shared" si="25"/>
        <v>477970.37037037034</v>
      </c>
      <c r="CB45" s="3">
        <f t="shared" si="25"/>
        <v>483996.29629629629</v>
      </c>
      <c r="CC45" s="3">
        <f t="shared" si="25"/>
        <v>488525.9259259259</v>
      </c>
      <c r="CD45" s="3">
        <f t="shared" si="25"/>
        <v>492529.62962962961</v>
      </c>
      <c r="CE45" s="3">
        <f t="shared" si="25"/>
        <v>498148.14814814809</v>
      </c>
      <c r="CF45" s="3">
        <f t="shared" si="25"/>
        <v>502666.66666666663</v>
      </c>
      <c r="CG45" s="3">
        <f t="shared" si="25"/>
        <v>507077.77777777775</v>
      </c>
      <c r="CH45" s="3">
        <f t="shared" si="25"/>
        <v>511040.74074074073</v>
      </c>
      <c r="CI45" s="3">
        <f t="shared" si="25"/>
        <v>514725.9259259259</v>
      </c>
      <c r="CJ45" s="3">
        <f t="shared" si="25"/>
        <v>518377.77777777775</v>
      </c>
      <c r="CK45" s="3">
        <f t="shared" si="25"/>
        <v>524248.14814814809</v>
      </c>
      <c r="CL45" s="3">
        <f t="shared" si="25"/>
        <v>564135.80246913573</v>
      </c>
      <c r="CM45" s="3">
        <f t="shared" si="25"/>
        <v>567880.65843621397</v>
      </c>
      <c r="CN45" s="3">
        <f t="shared" si="25"/>
        <v>594592.59259259258</v>
      </c>
      <c r="CO45" s="3">
        <f t="shared" si="25"/>
        <v>599004.62962962955</v>
      </c>
      <c r="CP45" s="3">
        <f t="shared" si="25"/>
        <v>601101.8518518518</v>
      </c>
      <c r="CQ45" s="3">
        <f t="shared" si="25"/>
        <v>492576.71957671957</v>
      </c>
      <c r="CR45" s="3">
        <f t="shared" si="25"/>
        <v>565709.87654320977</v>
      </c>
      <c r="CS45" s="3">
        <f t="shared" si="25"/>
        <v>567302.46913580236</v>
      </c>
      <c r="CT45" s="3">
        <f t="shared" si="25"/>
        <v>483807.40740740736</v>
      </c>
      <c r="CU45" s="3">
        <f t="shared" si="25"/>
        <v>485896.29629629629</v>
      </c>
      <c r="CV45" s="3">
        <f t="shared" si="25"/>
        <v>486999.99999999994</v>
      </c>
      <c r="CW45" s="3">
        <f t="shared" si="25"/>
        <v>492303.70370370365</v>
      </c>
      <c r="CX45" s="3">
        <f t="shared" si="25"/>
        <v>493733.33333333331</v>
      </c>
      <c r="CY45" s="3">
        <f t="shared" si="25"/>
        <v>492955.5555555555</v>
      </c>
      <c r="CZ45" s="3">
        <f t="shared" si="25"/>
        <v>494407.40740740736</v>
      </c>
      <c r="DA45" s="3">
        <f t="shared" si="25"/>
        <v>496029.62962962961</v>
      </c>
      <c r="DB45" s="3">
        <f t="shared" si="25"/>
        <v>497096.29629629629</v>
      </c>
      <c r="DC45" s="3">
        <f t="shared" si="25"/>
        <v>498125.9259259259</v>
      </c>
      <c r="DD45" s="3">
        <f t="shared" si="25"/>
        <v>499348.14814814809</v>
      </c>
      <c r="DE45" s="3">
        <f t="shared" si="25"/>
        <v>316435.18518518517</v>
      </c>
      <c r="DF45" s="3">
        <f t="shared" si="25"/>
        <v>419629.62962962961</v>
      </c>
      <c r="DG45" s="3">
        <f t="shared" si="25"/>
        <v>420567.90123456792</v>
      </c>
      <c r="DH45" s="3">
        <f t="shared" si="25"/>
        <v>421580.24691358017</v>
      </c>
      <c r="DI45" s="3">
        <f t="shared" si="25"/>
        <v>422370.37037037034</v>
      </c>
      <c r="DJ45" s="3">
        <f t="shared" si="25"/>
        <v>423358.02469135792</v>
      </c>
      <c r="DK45" s="3">
        <f t="shared" si="25"/>
        <v>102296.29629629629</v>
      </c>
      <c r="DL45" s="3">
        <f t="shared" si="25"/>
        <v>102425.92592592591</v>
      </c>
      <c r="DM45" s="3">
        <f t="shared" si="25"/>
        <v>171740.74074074073</v>
      </c>
      <c r="DN45" s="3">
        <f t="shared" si="25"/>
        <v>171740.74074074073</v>
      </c>
      <c r="DO45" s="3">
        <f t="shared" si="25"/>
        <v>171740.74074074073</v>
      </c>
      <c r="DP45" s="3">
        <f t="shared" si="25"/>
        <v>171740.74074074073</v>
      </c>
      <c r="DQ45" s="3">
        <f t="shared" si="25"/>
        <v>171740.74074074073</v>
      </c>
      <c r="DR45" s="3">
        <f t="shared" si="25"/>
        <v>171740.74074074073</v>
      </c>
      <c r="DS45" s="3">
        <f t="shared" si="25"/>
        <v>171740.74074074073</v>
      </c>
      <c r="DT45" s="3">
        <f t="shared" si="25"/>
        <v>171777.77777777778</v>
      </c>
      <c r="DU45" s="3">
        <f t="shared" si="25"/>
        <v>171777.77777777778</v>
      </c>
      <c r="DV45" s="3">
        <f t="shared" si="25"/>
        <v>171777.77777777778</v>
      </c>
      <c r="DW45" s="3">
        <f t="shared" si="25"/>
        <v>171777.77777777778</v>
      </c>
      <c r="DX45" s="3">
        <f t="shared" si="25"/>
        <v>171777.77777777778</v>
      </c>
      <c r="DY45" s="3">
        <f t="shared" si="25"/>
        <v>171777.77777777778</v>
      </c>
      <c r="DZ45" s="3">
        <f t="shared" si="25"/>
        <v>171777.77777777778</v>
      </c>
      <c r="EA45" s="3">
        <f t="shared" si="25"/>
        <v>171777.77777777778</v>
      </c>
      <c r="EB45" s="3">
        <f t="shared" si="25"/>
        <v>171777.77777777778</v>
      </c>
      <c r="EC45" s="3">
        <f t="shared" si="25"/>
        <v>171777.77777777778</v>
      </c>
      <c r="ED45" s="3">
        <f t="shared" si="25"/>
        <v>171777.77777777778</v>
      </c>
      <c r="EE45" s="3">
        <f t="shared" si="25"/>
        <v>171777.77777777778</v>
      </c>
      <c r="EF45" s="3">
        <f t="shared" si="25"/>
        <v>171777.77777777778</v>
      </c>
      <c r="EG45" s="3">
        <f t="shared" si="25"/>
        <v>171777.77777777778</v>
      </c>
      <c r="EH45" s="3">
        <f t="shared" ref="EH45" si="26">EH34*100/$I$34</f>
        <v>171777.77777777778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1793-5B9F-4EC6-A748-5205E46A3042}">
  <sheetPr>
    <tabColor theme="5" tint="0.79998168889431442"/>
  </sheetPr>
  <dimension ref="A1"/>
  <sheetViews>
    <sheetView workbookViewId="0">
      <selection activeCell="M35" sqref="M35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2C9E0-B869-4D3B-B883-A8338C7C8BCB}">
  <dimension ref="A2:U516"/>
  <sheetViews>
    <sheetView workbookViewId="0">
      <selection activeCell="B7" sqref="B7:U7"/>
    </sheetView>
  </sheetViews>
  <sheetFormatPr defaultRowHeight="15" x14ac:dyDescent="0.25"/>
  <cols>
    <col min="1" max="1" width="10.7109375" bestFit="1" customWidth="1"/>
    <col min="2" max="21" width="23.85546875" customWidth="1"/>
  </cols>
  <sheetData>
    <row r="2" spans="1:21" x14ac:dyDescent="0.25">
      <c r="A2" s="11"/>
      <c r="B2" t="s">
        <v>143</v>
      </c>
      <c r="C2" t="s">
        <v>204</v>
      </c>
      <c r="D2" t="s">
        <v>406</v>
      </c>
      <c r="E2" t="s">
        <v>586</v>
      </c>
      <c r="F2" t="s">
        <v>611</v>
      </c>
      <c r="G2" t="s">
        <v>848</v>
      </c>
      <c r="H2" t="s">
        <v>921</v>
      </c>
      <c r="I2" t="s">
        <v>1006</v>
      </c>
      <c r="J2" t="s">
        <v>1089</v>
      </c>
      <c r="K2" t="s">
        <v>1218</v>
      </c>
      <c r="L2" t="s">
        <v>1303</v>
      </c>
      <c r="M2" t="s">
        <v>1345</v>
      </c>
      <c r="N2" t="s">
        <v>1577</v>
      </c>
      <c r="O2" t="s">
        <v>1637</v>
      </c>
      <c r="P2" t="s">
        <v>2095</v>
      </c>
      <c r="Q2" t="s">
        <v>1686</v>
      </c>
      <c r="R2" t="s">
        <v>1757</v>
      </c>
      <c r="S2" t="s">
        <v>1805</v>
      </c>
      <c r="T2" t="s">
        <v>2096</v>
      </c>
      <c r="U2" t="s">
        <v>1983</v>
      </c>
    </row>
    <row r="3" spans="1:21" x14ac:dyDescent="0.25">
      <c r="A3" s="1">
        <v>43466</v>
      </c>
      <c r="B3" s="12">
        <v>3409845130000000</v>
      </c>
      <c r="C3" s="12">
        <v>3071483580000000</v>
      </c>
      <c r="D3" s="12">
        <v>2504194910000000</v>
      </c>
      <c r="E3" s="12">
        <v>3346766830000000</v>
      </c>
      <c r="F3" s="12">
        <v>5199571160000000</v>
      </c>
      <c r="G3" s="12">
        <v>2962955130000000</v>
      </c>
      <c r="H3" s="12">
        <v>2546511610000000</v>
      </c>
      <c r="I3" s="12">
        <v>4203730920000000</v>
      </c>
      <c r="J3" s="12">
        <v>4121475850000000</v>
      </c>
      <c r="K3" s="12">
        <v>2338081950000000</v>
      </c>
      <c r="L3" s="12">
        <v>3639357450000000</v>
      </c>
      <c r="M3" s="12">
        <v>3206736130000000</v>
      </c>
      <c r="N3" s="12">
        <v>3206736130000000</v>
      </c>
      <c r="O3" s="12">
        <v>1952518980000000</v>
      </c>
      <c r="P3" s="12">
        <v>1.23325433E+16</v>
      </c>
      <c r="Q3" s="12">
        <v>3047493780000000</v>
      </c>
      <c r="R3" s="12">
        <v>1715568850000000</v>
      </c>
      <c r="S3" s="12">
        <v>1415855160000000</v>
      </c>
      <c r="T3" s="12">
        <v>2490355990000000</v>
      </c>
      <c r="U3" s="12">
        <v>2402460820000000</v>
      </c>
    </row>
    <row r="4" spans="1:21" x14ac:dyDescent="0.25">
      <c r="A4" s="1">
        <v>43467</v>
      </c>
      <c r="B4" s="12">
        <v>3379483740000000</v>
      </c>
      <c r="C4" s="12">
        <v>3276422240000000</v>
      </c>
      <c r="D4" s="12">
        <v>2533444980000000</v>
      </c>
      <c r="E4" s="12">
        <v>3408709920000000</v>
      </c>
      <c r="F4" s="12">
        <v>7173857570000000</v>
      </c>
      <c r="G4" s="12">
        <v>3748255540000000</v>
      </c>
      <c r="H4" s="12">
        <v>3369575520000000</v>
      </c>
      <c r="I4" s="12">
        <v>3938536010000000</v>
      </c>
      <c r="J4" s="12">
        <v>3567005770000000</v>
      </c>
      <c r="K4" s="12">
        <v>5607785250000000</v>
      </c>
      <c r="L4" s="12">
        <v>5613136250000000</v>
      </c>
      <c r="M4" s="12">
        <v>3356594790000000</v>
      </c>
      <c r="N4" s="12">
        <v>3356594790000000</v>
      </c>
      <c r="O4" s="12">
        <v>2065407900000000</v>
      </c>
      <c r="P4" s="12">
        <v>4945342920000000</v>
      </c>
      <c r="Q4" s="12">
        <v>2864501330000000</v>
      </c>
      <c r="R4" s="12">
        <v>-1242597790000000</v>
      </c>
      <c r="S4" s="12">
        <v>2622438850000000</v>
      </c>
      <c r="T4" s="12">
        <v>2356015050000000</v>
      </c>
      <c r="U4" s="12">
        <v>2092065820000000</v>
      </c>
    </row>
    <row r="5" spans="1:21" x14ac:dyDescent="0.25">
      <c r="A5" s="1">
        <v>43468</v>
      </c>
      <c r="B5" s="12">
        <v>3551404570000000</v>
      </c>
      <c r="C5" s="12">
        <v>3139938380000000</v>
      </c>
      <c r="D5" s="12">
        <v>2415589200000000</v>
      </c>
      <c r="E5" s="12">
        <v>3004075950000000</v>
      </c>
      <c r="F5" s="12">
        <v>4471820630000000</v>
      </c>
      <c r="G5" s="12">
        <v>3417460920000000</v>
      </c>
      <c r="H5" s="12">
        <v>1352119060000000</v>
      </c>
      <c r="I5" s="12">
        <v>4985368790000000</v>
      </c>
      <c r="J5" s="12">
        <v>3378667430000000</v>
      </c>
      <c r="K5" s="12">
        <v>2877104370000000</v>
      </c>
      <c r="L5" s="12">
        <v>5463500120000000</v>
      </c>
      <c r="M5" s="12">
        <v>3410869480000000</v>
      </c>
      <c r="N5" s="12">
        <v>3410869480000000</v>
      </c>
      <c r="O5" s="12">
        <v>1959434680000000</v>
      </c>
      <c r="P5" s="12">
        <v>1.06112718E+16</v>
      </c>
      <c r="Q5" s="12">
        <v>3986242630000000</v>
      </c>
      <c r="R5" s="12">
        <v>938245672000000</v>
      </c>
      <c r="S5" s="12">
        <v>-1.2676510000000001E+30</v>
      </c>
      <c r="T5" s="12">
        <v>2624709540000000</v>
      </c>
      <c r="U5" s="12">
        <v>2705070800000000</v>
      </c>
    </row>
    <row r="6" spans="1:21" x14ac:dyDescent="0.25">
      <c r="A6" s="1">
        <v>43469</v>
      </c>
      <c r="B6" s="12">
        <v>3543762750000000</v>
      </c>
      <c r="C6" s="12">
        <v>3168290540000000</v>
      </c>
      <c r="D6" s="12">
        <v>2471066480000000</v>
      </c>
      <c r="E6" s="12">
        <v>3263187030000000</v>
      </c>
      <c r="F6" s="12">
        <v>4640148450000000</v>
      </c>
      <c r="G6" s="12">
        <v>2589084670000000</v>
      </c>
      <c r="H6" s="12">
        <v>2813268540000000</v>
      </c>
      <c r="I6" s="12">
        <v>3976522850000000</v>
      </c>
      <c r="J6" s="12">
        <v>3255662520000000</v>
      </c>
      <c r="K6" s="12">
        <v>4954461670000000</v>
      </c>
      <c r="L6" s="12">
        <v>4459018140000000</v>
      </c>
      <c r="M6" s="12">
        <v>3084506460000000</v>
      </c>
      <c r="N6" s="12">
        <v>3084506460000000</v>
      </c>
      <c r="O6" s="12">
        <v>2155448930000000</v>
      </c>
      <c r="P6" s="12">
        <v>-1.2676510000000001E+30</v>
      </c>
      <c r="Q6" s="12">
        <v>3057934310000000</v>
      </c>
      <c r="R6" s="12">
        <v>1578817760000000</v>
      </c>
      <c r="S6" s="12">
        <v>2170697010000000</v>
      </c>
      <c r="T6" s="12">
        <v>3178884070000000</v>
      </c>
      <c r="U6" s="12">
        <v>2636728470000000</v>
      </c>
    </row>
    <row r="7" spans="1:21" x14ac:dyDescent="0.25">
      <c r="A7" s="1">
        <v>43470</v>
      </c>
      <c r="B7" s="12">
        <v>3238650420000000</v>
      </c>
      <c r="C7" s="12">
        <v>3093556230000000</v>
      </c>
      <c r="D7" s="12">
        <v>2460531200000000</v>
      </c>
      <c r="E7" s="12">
        <v>3332700810000000</v>
      </c>
      <c r="F7" s="12">
        <v>4350091860000000</v>
      </c>
      <c r="G7" s="12">
        <v>1956286470000000</v>
      </c>
      <c r="H7" s="12">
        <v>1262346990000000</v>
      </c>
      <c r="I7" s="12">
        <v>5104992760000000</v>
      </c>
      <c r="J7" s="12">
        <v>3990436130000000</v>
      </c>
      <c r="K7" s="12">
        <v>2381100610000000</v>
      </c>
      <c r="L7" s="12">
        <v>6042260920000000</v>
      </c>
      <c r="M7" s="12">
        <v>2924669790000000</v>
      </c>
      <c r="N7" s="12">
        <v>2924669790000000</v>
      </c>
      <c r="O7" s="12">
        <v>2036265740000000</v>
      </c>
      <c r="P7" s="12">
        <v>1.17838387E+16</v>
      </c>
      <c r="Q7" s="12">
        <v>1937240030000000</v>
      </c>
      <c r="R7" s="12">
        <v>313867184000000</v>
      </c>
      <c r="S7" s="12">
        <v>1144287470000000</v>
      </c>
      <c r="T7" s="12">
        <v>1410715290000000</v>
      </c>
      <c r="U7" s="12">
        <v>2356479170000000</v>
      </c>
    </row>
    <row r="8" spans="1:21" x14ac:dyDescent="0.25">
      <c r="A8" s="1">
        <v>43471</v>
      </c>
      <c r="B8" s="12">
        <v>3598132740000000</v>
      </c>
      <c r="C8" s="12">
        <v>2889150680000000</v>
      </c>
      <c r="D8" s="12">
        <v>2581190520000000</v>
      </c>
      <c r="E8" s="12">
        <v>3166394040000000</v>
      </c>
      <c r="F8" s="12">
        <v>6665663080000000</v>
      </c>
      <c r="G8" s="12">
        <v>1092542440000000</v>
      </c>
      <c r="H8" s="12">
        <v>219203957000000</v>
      </c>
      <c r="I8" s="12">
        <v>4062333080000000</v>
      </c>
      <c r="J8" s="12">
        <v>4229549580000000</v>
      </c>
      <c r="K8" s="12">
        <v>3959490080000000</v>
      </c>
      <c r="L8" s="12">
        <v>5283698830000000</v>
      </c>
      <c r="M8" s="12">
        <v>3197880180000000</v>
      </c>
      <c r="N8" s="12">
        <v>3197880180000000</v>
      </c>
      <c r="O8" s="12">
        <v>2364559080000000</v>
      </c>
      <c r="P8" s="12">
        <v>4487978030000000</v>
      </c>
      <c r="Q8" s="12">
        <v>2263899810000000</v>
      </c>
      <c r="R8" s="12">
        <v>510677551000000</v>
      </c>
      <c r="S8" s="12">
        <v>977795275000000</v>
      </c>
      <c r="T8" s="12">
        <v>1276161350000000</v>
      </c>
      <c r="U8" s="12">
        <v>2036118370000000</v>
      </c>
    </row>
    <row r="9" spans="1:21" x14ac:dyDescent="0.25">
      <c r="A9" s="1">
        <v>43472</v>
      </c>
      <c r="B9" s="12">
        <v>3484933780000000</v>
      </c>
      <c r="C9" s="12">
        <v>3058132140000000</v>
      </c>
      <c r="D9" s="12">
        <v>2576264730000000</v>
      </c>
      <c r="E9" s="12">
        <v>3452293640000000</v>
      </c>
      <c r="F9" s="12">
        <v>5139972050000000</v>
      </c>
      <c r="G9" s="12">
        <v>2715749970000000</v>
      </c>
      <c r="H9" s="12">
        <v>3311593730000000</v>
      </c>
      <c r="I9" s="12">
        <v>4886811640000000</v>
      </c>
      <c r="J9" s="12">
        <v>3920393000000000</v>
      </c>
      <c r="K9" s="12">
        <v>6581952020000000</v>
      </c>
      <c r="L9" s="12">
        <v>6302004440000000</v>
      </c>
      <c r="M9" s="12">
        <v>2753268380000000</v>
      </c>
      <c r="N9" s="12">
        <v>2753268380000000</v>
      </c>
      <c r="O9" s="12">
        <v>2417551460000000</v>
      </c>
      <c r="P9" s="12">
        <v>1.43722287E+16</v>
      </c>
      <c r="Q9" s="12">
        <v>2839365030000000</v>
      </c>
      <c r="R9" s="12">
        <v>742131895000000</v>
      </c>
      <c r="S9" s="12">
        <v>1857454440000000</v>
      </c>
      <c r="T9" s="12">
        <v>1374118680000000</v>
      </c>
      <c r="U9" s="12">
        <v>2569735570000000</v>
      </c>
    </row>
    <row r="10" spans="1:21" x14ac:dyDescent="0.25">
      <c r="A10" s="1">
        <v>43473</v>
      </c>
      <c r="B10" s="12">
        <v>3386520510000000</v>
      </c>
      <c r="C10" s="12">
        <v>2919173580000000</v>
      </c>
      <c r="D10" s="12">
        <v>2583118420000000</v>
      </c>
      <c r="E10" s="12">
        <v>3398146990000000</v>
      </c>
      <c r="F10" s="12">
        <v>5254552110000000</v>
      </c>
      <c r="G10" s="12">
        <v>2507136960000000</v>
      </c>
      <c r="H10" s="12"/>
      <c r="I10" s="12">
        <v>4412309290000000</v>
      </c>
      <c r="J10" s="12">
        <v>4211709350000000</v>
      </c>
      <c r="K10" s="12">
        <v>3504988060000000</v>
      </c>
      <c r="L10" s="12">
        <v>5769671700000000</v>
      </c>
      <c r="M10" s="12">
        <v>3421812790000000</v>
      </c>
      <c r="N10" s="12">
        <v>3421812790000000</v>
      </c>
      <c r="O10" s="12">
        <v>2484316460000000</v>
      </c>
      <c r="P10" s="12">
        <v>1.24808754E+16</v>
      </c>
      <c r="Q10" s="12">
        <v>3161829560000000</v>
      </c>
      <c r="R10" s="12">
        <v>750218178000000</v>
      </c>
      <c r="S10" s="12">
        <v>-1.2676510000000001E+30</v>
      </c>
      <c r="T10" s="12">
        <v>1549742310000000</v>
      </c>
      <c r="U10" s="12">
        <v>2681563370000000</v>
      </c>
    </row>
    <row r="11" spans="1:21" x14ac:dyDescent="0.25">
      <c r="A11" s="1">
        <v>43474</v>
      </c>
      <c r="B11" s="12">
        <v>3272597310000000</v>
      </c>
      <c r="C11" s="12">
        <v>3247194190000000</v>
      </c>
      <c r="D11" s="12">
        <v>2586970470000000</v>
      </c>
      <c r="E11" s="12">
        <v>3258028510000000</v>
      </c>
      <c r="F11" s="12">
        <v>4471448310000000</v>
      </c>
      <c r="G11" s="12">
        <v>3804968700000000</v>
      </c>
      <c r="H11" s="12">
        <v>2222615650000000</v>
      </c>
      <c r="I11" s="12">
        <v>5056695850000000</v>
      </c>
      <c r="J11" s="12">
        <v>3214247760000000</v>
      </c>
      <c r="K11" s="12">
        <v>5258135720000000</v>
      </c>
      <c r="L11" s="12">
        <v>5877814680000000</v>
      </c>
      <c r="M11" s="12">
        <v>3110537720000000</v>
      </c>
      <c r="N11" s="12">
        <v>3110537720000000</v>
      </c>
      <c r="O11" s="12">
        <v>2164929540000000</v>
      </c>
      <c r="P11" s="12">
        <v>6136175220000000</v>
      </c>
      <c r="Q11" s="12">
        <v>2823889460000000</v>
      </c>
      <c r="R11" s="12">
        <v>181667336000000</v>
      </c>
      <c r="S11" s="12">
        <v>1788408140000000</v>
      </c>
      <c r="T11" s="12">
        <v>2167469200000000</v>
      </c>
      <c r="U11" s="12">
        <v>2406750690000000</v>
      </c>
    </row>
    <row r="12" spans="1:21" x14ac:dyDescent="0.25">
      <c r="A12" s="1">
        <v>43475</v>
      </c>
      <c r="B12" s="12">
        <v>3555931470000000</v>
      </c>
      <c r="C12" s="12">
        <v>3171369760000000</v>
      </c>
      <c r="D12" s="12">
        <v>2506594450000000</v>
      </c>
      <c r="E12" s="12">
        <v>3143531390000000</v>
      </c>
      <c r="F12" s="12">
        <v>4451933050000000</v>
      </c>
      <c r="G12" s="12">
        <v>3637707380000000</v>
      </c>
      <c r="H12" s="12">
        <v>-1373043470000000</v>
      </c>
      <c r="I12" s="12">
        <v>5142223150000000</v>
      </c>
      <c r="J12" s="12">
        <v>3573938920000000</v>
      </c>
      <c r="K12" s="12">
        <v>7764728030000000</v>
      </c>
      <c r="L12" s="12">
        <v>4089331240000000</v>
      </c>
      <c r="M12" s="12">
        <v>3883980800000000</v>
      </c>
      <c r="N12" s="12">
        <v>3883980800000000</v>
      </c>
      <c r="O12" s="12">
        <v>1907735080000000</v>
      </c>
      <c r="P12" s="12">
        <v>1.17604956E+16</v>
      </c>
      <c r="Q12" s="12">
        <v>3375317620000000</v>
      </c>
      <c r="R12" s="12">
        <v>1292336470000000</v>
      </c>
      <c r="S12" s="12">
        <v>-1.2676510000000001E+30</v>
      </c>
      <c r="T12" s="12">
        <v>1930851270000000</v>
      </c>
      <c r="U12" s="12">
        <v>2916195280000000</v>
      </c>
    </row>
    <row r="13" spans="1:21" x14ac:dyDescent="0.25">
      <c r="A13" s="1">
        <v>43476</v>
      </c>
      <c r="B13" s="12">
        <v>3473101410000000</v>
      </c>
      <c r="C13" s="12">
        <v>3264636050000000</v>
      </c>
      <c r="D13" s="12">
        <v>2602779440000000</v>
      </c>
      <c r="E13" s="12">
        <v>3220428220000000</v>
      </c>
      <c r="F13" s="12">
        <v>5448847840000000</v>
      </c>
      <c r="G13" s="12">
        <v>4101739400000000</v>
      </c>
      <c r="H13" s="12">
        <v>4269390500000000</v>
      </c>
      <c r="I13" s="12">
        <v>4078391420000000</v>
      </c>
      <c r="J13" s="12">
        <v>3180936800000000</v>
      </c>
      <c r="K13" s="12">
        <v>8035206280000000</v>
      </c>
      <c r="L13" s="12">
        <v>4859173530000000</v>
      </c>
      <c r="M13" s="12">
        <v>3650997880000000</v>
      </c>
      <c r="N13" s="12">
        <v>3650997880000000</v>
      </c>
      <c r="O13" s="12">
        <v>2013356650000000</v>
      </c>
      <c r="P13" s="12"/>
      <c r="Q13" s="12">
        <v>2364414120000000</v>
      </c>
      <c r="R13" s="12">
        <v>2542448570000000</v>
      </c>
      <c r="S13" s="12">
        <v>2249810570000000</v>
      </c>
      <c r="T13" s="12">
        <v>1234911410000000</v>
      </c>
      <c r="U13" s="12">
        <v>2789796010000000</v>
      </c>
    </row>
    <row r="14" spans="1:21" x14ac:dyDescent="0.25">
      <c r="A14" s="1">
        <v>43477</v>
      </c>
      <c r="B14" s="12">
        <v>3431434060000000</v>
      </c>
      <c r="C14" s="12">
        <v>3277117490000000</v>
      </c>
      <c r="D14" s="12">
        <v>2474825650000000</v>
      </c>
      <c r="E14" s="12">
        <v>3401673150000000</v>
      </c>
      <c r="F14" s="12">
        <v>4938863960000000</v>
      </c>
      <c r="G14" s="12">
        <v>3485720300000000</v>
      </c>
      <c r="H14" s="12"/>
      <c r="I14" s="12">
        <v>5195669720000000</v>
      </c>
      <c r="J14" s="12">
        <v>3915742890000000</v>
      </c>
      <c r="K14" s="12">
        <v>2979667920000000</v>
      </c>
      <c r="L14" s="12">
        <v>3617586800000000</v>
      </c>
      <c r="M14" s="12">
        <v>3349967390000000</v>
      </c>
      <c r="N14" s="12">
        <v>3349967390000000</v>
      </c>
      <c r="O14" s="12">
        <v>1813241240000000</v>
      </c>
      <c r="P14" s="12">
        <v>1.77899822E+16</v>
      </c>
      <c r="Q14" s="12">
        <v>2462702040000000</v>
      </c>
      <c r="R14" s="12">
        <v>2448712790000000</v>
      </c>
      <c r="S14" s="12"/>
      <c r="T14" s="12">
        <v>1692059270000000</v>
      </c>
      <c r="U14" s="12">
        <v>2595402030000000</v>
      </c>
    </row>
    <row r="15" spans="1:21" x14ac:dyDescent="0.25">
      <c r="A15" s="1">
        <v>43478</v>
      </c>
      <c r="B15" s="12">
        <v>3429615940000000</v>
      </c>
      <c r="C15" s="12">
        <v>3118792920000000</v>
      </c>
      <c r="D15" s="12">
        <v>2568328430000000</v>
      </c>
      <c r="E15" s="12">
        <v>3207022280000000</v>
      </c>
      <c r="F15" s="12">
        <v>5561518790000000</v>
      </c>
      <c r="G15" s="12">
        <v>2137979420000000</v>
      </c>
      <c r="H15" s="12">
        <v>3396960770000000</v>
      </c>
      <c r="I15" s="12">
        <v>3783044240000000</v>
      </c>
      <c r="J15" s="12">
        <v>3405313140000000</v>
      </c>
      <c r="K15" s="12">
        <v>7453161440000000</v>
      </c>
      <c r="L15" s="12">
        <v>4420466510000000</v>
      </c>
      <c r="M15" s="12">
        <v>3332505120000000</v>
      </c>
      <c r="N15" s="12">
        <v>3332505120000000</v>
      </c>
      <c r="O15" s="12">
        <v>2223231440000000</v>
      </c>
      <c r="P15" s="12">
        <v>-1.2676510000000001E+30</v>
      </c>
      <c r="Q15" s="12">
        <v>2302680140000000</v>
      </c>
      <c r="R15" s="12">
        <v>3134011060000000</v>
      </c>
      <c r="S15" s="12">
        <v>7757260160000000</v>
      </c>
      <c r="T15" s="12">
        <v>3196623090000000</v>
      </c>
      <c r="U15" s="12">
        <v>2385227000000000</v>
      </c>
    </row>
    <row r="16" spans="1:21" x14ac:dyDescent="0.25">
      <c r="A16" s="1">
        <v>43479</v>
      </c>
      <c r="B16" s="12">
        <v>3346576780000000</v>
      </c>
      <c r="C16" s="12">
        <v>3187597220000000</v>
      </c>
      <c r="D16" s="12">
        <v>2441362490000000</v>
      </c>
      <c r="E16" s="12">
        <v>3116117150000000</v>
      </c>
      <c r="F16" s="12">
        <v>3885568330000000</v>
      </c>
      <c r="G16" s="12">
        <v>3403264170000000</v>
      </c>
      <c r="H16" s="12">
        <v>5958351760000000</v>
      </c>
      <c r="I16" s="12">
        <v>4676830150000000</v>
      </c>
      <c r="J16" s="12">
        <v>4080860490000000</v>
      </c>
      <c r="K16" s="12">
        <v>3975238920000000</v>
      </c>
      <c r="L16" s="12">
        <v>5598734150000000</v>
      </c>
      <c r="M16" s="12">
        <v>2971692700000000</v>
      </c>
      <c r="N16" s="12">
        <v>2971692700000000</v>
      </c>
      <c r="O16" s="12">
        <v>1982640520000000</v>
      </c>
      <c r="P16" s="12">
        <v>1.06876589E+16</v>
      </c>
      <c r="Q16" s="12">
        <v>2232118660000000</v>
      </c>
      <c r="R16" s="12">
        <v>1036653980000000</v>
      </c>
      <c r="S16" s="12">
        <v>2342522940000000</v>
      </c>
      <c r="T16" s="12">
        <v>3274413270000000</v>
      </c>
      <c r="U16" s="12">
        <v>2708254980000000</v>
      </c>
    </row>
    <row r="17" spans="1:21" x14ac:dyDescent="0.25">
      <c r="A17" s="1">
        <v>43480</v>
      </c>
      <c r="B17" s="12">
        <v>3574257830000000</v>
      </c>
      <c r="C17" s="12">
        <v>2902346970000000</v>
      </c>
      <c r="D17" s="12">
        <v>2527650530000000</v>
      </c>
      <c r="E17" s="12">
        <v>3003256420000000</v>
      </c>
      <c r="F17" s="12">
        <v>4130644260000000</v>
      </c>
      <c r="G17" s="12">
        <v>2438641360000000</v>
      </c>
      <c r="H17" s="12">
        <v>4477946060000000</v>
      </c>
      <c r="I17" s="12">
        <v>3919112290000000</v>
      </c>
      <c r="J17" s="12">
        <v>4383119350000000</v>
      </c>
      <c r="K17" s="12">
        <v>4735452700000000</v>
      </c>
      <c r="L17" s="12">
        <v>3562765830000000</v>
      </c>
      <c r="M17" s="12">
        <v>3421794270000000</v>
      </c>
      <c r="N17" s="12">
        <v>3421794270000000</v>
      </c>
      <c r="O17" s="12">
        <v>1917716190000000</v>
      </c>
      <c r="P17" s="12">
        <v>2.00036749E+16</v>
      </c>
      <c r="Q17" s="12">
        <v>2778877660000000</v>
      </c>
      <c r="R17" s="12">
        <v>2127966110000000</v>
      </c>
      <c r="S17" s="12">
        <v>3070568490000000</v>
      </c>
      <c r="T17" s="12">
        <v>2463799940000000</v>
      </c>
      <c r="U17" s="12">
        <v>2921476750000000</v>
      </c>
    </row>
    <row r="18" spans="1:21" x14ac:dyDescent="0.25">
      <c r="A18" s="1">
        <v>43481</v>
      </c>
      <c r="B18" s="12">
        <v>3522105920000000</v>
      </c>
      <c r="C18" s="12">
        <v>3053835300000000</v>
      </c>
      <c r="D18" s="12">
        <v>2545983600000000</v>
      </c>
      <c r="E18" s="12">
        <v>3257096230000000</v>
      </c>
      <c r="F18" s="12">
        <v>5385125020000000</v>
      </c>
      <c r="G18" s="12">
        <v>3213289180000000</v>
      </c>
      <c r="H18" s="12">
        <v>6124919720000000</v>
      </c>
      <c r="I18" s="12">
        <v>5306814350000000</v>
      </c>
      <c r="J18" s="12">
        <v>3848001060000000</v>
      </c>
      <c r="K18" s="12">
        <v>5167772830000000</v>
      </c>
      <c r="L18" s="12">
        <v>6996879680000000</v>
      </c>
      <c r="M18" s="12">
        <v>3009337560000000</v>
      </c>
      <c r="N18" s="12">
        <v>3009337560000000</v>
      </c>
      <c r="O18" s="12">
        <v>2004517470000000</v>
      </c>
      <c r="P18" s="12">
        <v>7059725250000000</v>
      </c>
      <c r="Q18" s="12">
        <v>2196478890000000</v>
      </c>
      <c r="R18" s="12">
        <v>1670585910000000</v>
      </c>
      <c r="S18" s="12">
        <v>3653752030000000</v>
      </c>
      <c r="T18" s="12">
        <v>2685696470000000</v>
      </c>
      <c r="U18" s="12">
        <v>2782385310000000</v>
      </c>
    </row>
    <row r="19" spans="1:21" x14ac:dyDescent="0.25">
      <c r="A19" s="1">
        <v>43482</v>
      </c>
      <c r="B19" s="12">
        <v>3428971700000000</v>
      </c>
      <c r="C19" s="12">
        <v>3001133630000000</v>
      </c>
      <c r="D19" s="12">
        <v>2504158400000000</v>
      </c>
      <c r="E19" s="12">
        <v>3173040500000000</v>
      </c>
      <c r="F19" s="12">
        <v>5526796130000000</v>
      </c>
      <c r="G19" s="12">
        <v>3226536740000000</v>
      </c>
      <c r="H19" s="12">
        <v>5158528990000000</v>
      </c>
      <c r="I19" s="12">
        <v>4991585760000000</v>
      </c>
      <c r="J19" s="12">
        <v>4014209040000000</v>
      </c>
      <c r="K19" s="12">
        <v>2680091540000000</v>
      </c>
      <c r="L19" s="12">
        <v>5300996810000000</v>
      </c>
      <c r="M19" s="12">
        <v>3551934460000000</v>
      </c>
      <c r="N19" s="12">
        <v>3551934460000000</v>
      </c>
      <c r="O19" s="12">
        <v>2003494200000000</v>
      </c>
      <c r="P19" s="12">
        <v>1.34492692E+16</v>
      </c>
      <c r="Q19" s="12">
        <v>3112308590000000</v>
      </c>
      <c r="R19" s="12">
        <v>1998956700000000</v>
      </c>
      <c r="S19" s="12">
        <v>1965708150000000</v>
      </c>
      <c r="T19" s="12">
        <v>3019056260000000</v>
      </c>
      <c r="U19" s="12">
        <v>3347978280000000</v>
      </c>
    </row>
    <row r="20" spans="1:21" x14ac:dyDescent="0.25">
      <c r="A20" s="1">
        <v>43483</v>
      </c>
      <c r="B20" s="12">
        <v>3081584810000000</v>
      </c>
      <c r="C20" s="12">
        <v>3184377070000000</v>
      </c>
      <c r="D20" s="12">
        <v>2505532790000000</v>
      </c>
      <c r="E20" s="12">
        <v>3174228060000000</v>
      </c>
      <c r="F20" s="12">
        <v>5522128040000000</v>
      </c>
      <c r="G20" s="12">
        <v>4281535590000000</v>
      </c>
      <c r="H20" s="12">
        <v>7098706380000000</v>
      </c>
      <c r="I20" s="12">
        <v>4964656310000000</v>
      </c>
      <c r="J20" s="12">
        <v>3579674580000000</v>
      </c>
      <c r="K20" s="12">
        <v>4960809630000000</v>
      </c>
      <c r="L20" s="12">
        <v>5431725950000000</v>
      </c>
      <c r="M20" s="12">
        <v>3161436040000000</v>
      </c>
      <c r="N20" s="12">
        <v>3161436040000000</v>
      </c>
      <c r="O20" s="12">
        <v>2180644690000000</v>
      </c>
      <c r="P20" s="12">
        <v>5919468350000000</v>
      </c>
      <c r="Q20" s="12">
        <v>3621312410000000</v>
      </c>
      <c r="R20" s="12">
        <v>1107410740000000</v>
      </c>
      <c r="S20" s="12">
        <v>4264530200000000</v>
      </c>
      <c r="T20" s="12">
        <v>4761756150000000</v>
      </c>
      <c r="U20" s="12">
        <v>2274316720000000</v>
      </c>
    </row>
    <row r="21" spans="1:21" x14ac:dyDescent="0.25">
      <c r="A21" s="1">
        <v>43484</v>
      </c>
      <c r="B21" s="12">
        <v>3390256060000000</v>
      </c>
      <c r="C21" s="12">
        <v>3025423280000000</v>
      </c>
      <c r="D21" s="12">
        <v>2539407740000000</v>
      </c>
      <c r="E21" s="12">
        <v>3335617090000000</v>
      </c>
      <c r="F21" s="12">
        <v>4354237840000000</v>
      </c>
      <c r="G21" s="12">
        <v>2961039840000000</v>
      </c>
      <c r="H21" s="12">
        <v>7008194770000000</v>
      </c>
      <c r="I21" s="12">
        <v>5196991500000000</v>
      </c>
      <c r="J21" s="12">
        <v>4150325680000000</v>
      </c>
      <c r="K21" s="12">
        <v>3024362160000000</v>
      </c>
      <c r="L21" s="12">
        <v>4631260010000000</v>
      </c>
      <c r="M21" s="12">
        <v>3360966530000000</v>
      </c>
      <c r="N21" s="12">
        <v>3360966530000000</v>
      </c>
      <c r="O21" s="12">
        <v>2161905340000000</v>
      </c>
      <c r="P21" s="12">
        <v>1.68444795E+16</v>
      </c>
      <c r="Q21" s="12">
        <v>3196992190000000</v>
      </c>
      <c r="R21" s="12">
        <v>1928776400000000</v>
      </c>
      <c r="S21" s="12">
        <v>-1.2676510000000001E+30</v>
      </c>
      <c r="T21" s="12">
        <v>2794034330000000</v>
      </c>
      <c r="U21" s="12">
        <v>2369813170000000</v>
      </c>
    </row>
    <row r="22" spans="1:21" x14ac:dyDescent="0.25">
      <c r="A22" s="1">
        <v>43485</v>
      </c>
      <c r="B22" s="12">
        <v>3188079600000000</v>
      </c>
      <c r="C22" s="12">
        <v>3004631350000000</v>
      </c>
      <c r="D22" s="12">
        <v>2519746450000000</v>
      </c>
      <c r="E22" s="12">
        <v>3021468690000000</v>
      </c>
      <c r="F22" s="12">
        <v>7592540110000000</v>
      </c>
      <c r="G22" s="12">
        <v>3891706910000000</v>
      </c>
      <c r="H22" s="12">
        <v>8515660650000000</v>
      </c>
      <c r="I22" s="12">
        <v>4063936980000000</v>
      </c>
      <c r="J22" s="12">
        <v>3679391650000000</v>
      </c>
      <c r="K22" s="12">
        <v>4551353760000000</v>
      </c>
      <c r="L22" s="12">
        <v>1.37459838E+16</v>
      </c>
      <c r="M22" s="12">
        <v>3121946500000000</v>
      </c>
      <c r="N22" s="12">
        <v>3121946500000000</v>
      </c>
      <c r="O22" s="12">
        <v>1989136120000000</v>
      </c>
      <c r="P22" s="12">
        <v>-1.2676510000000001E+30</v>
      </c>
      <c r="Q22" s="12">
        <v>3246999300000000</v>
      </c>
      <c r="R22" s="12">
        <v>1248713690000000</v>
      </c>
      <c r="S22" s="12">
        <v>2027130340000000</v>
      </c>
      <c r="T22" s="12">
        <v>5844646260000000</v>
      </c>
      <c r="U22" s="12">
        <v>2962462550000000</v>
      </c>
    </row>
    <row r="23" spans="1:21" x14ac:dyDescent="0.25">
      <c r="A23" s="1">
        <v>43486</v>
      </c>
      <c r="B23" s="12">
        <v>3322581330000000</v>
      </c>
      <c r="C23" s="12">
        <v>3114785710000000</v>
      </c>
      <c r="D23" s="12">
        <v>2589114730000000</v>
      </c>
      <c r="E23" s="12">
        <v>3448162950000000</v>
      </c>
      <c r="F23" s="12">
        <v>4523068710000000</v>
      </c>
      <c r="G23" s="12">
        <v>5995141910000000</v>
      </c>
      <c r="H23" s="12">
        <v>4867935800000000</v>
      </c>
      <c r="I23" s="12">
        <v>5529222250000000</v>
      </c>
      <c r="J23" s="12">
        <v>4557281350000000</v>
      </c>
      <c r="K23" s="12">
        <v>5238400890000000</v>
      </c>
      <c r="L23" s="12">
        <v>7166738660000000</v>
      </c>
      <c r="M23" s="12">
        <v>3195569750000000</v>
      </c>
      <c r="N23" s="12">
        <v>3195569750000000</v>
      </c>
      <c r="O23" s="12">
        <v>1848276630000000</v>
      </c>
      <c r="P23" s="12">
        <v>9653940800000000</v>
      </c>
      <c r="Q23" s="12">
        <v>3318193490000000</v>
      </c>
      <c r="R23" s="12">
        <v>1354955610000000</v>
      </c>
      <c r="S23" s="12">
        <v>5258524420000000</v>
      </c>
      <c r="T23" s="12">
        <v>6918458410000000</v>
      </c>
      <c r="U23" s="12">
        <v>3523411590000000</v>
      </c>
    </row>
    <row r="24" spans="1:21" x14ac:dyDescent="0.25">
      <c r="A24" s="1">
        <v>43487</v>
      </c>
      <c r="B24" s="12">
        <v>3355170470000000</v>
      </c>
      <c r="C24" s="12">
        <v>2993161900000000</v>
      </c>
      <c r="D24" s="12">
        <v>2601776300000000</v>
      </c>
      <c r="E24" s="12">
        <v>3035714830000000</v>
      </c>
      <c r="F24" s="12">
        <v>6126203910000000</v>
      </c>
      <c r="G24" s="12">
        <v>3098744010000000</v>
      </c>
      <c r="H24" s="12">
        <v>9146346530000000</v>
      </c>
      <c r="I24" s="12">
        <v>3965311380000000</v>
      </c>
      <c r="J24" s="12">
        <v>4110505700000000</v>
      </c>
      <c r="K24" s="12">
        <v>5855787940000000</v>
      </c>
      <c r="L24" s="12">
        <v>7198636310000000</v>
      </c>
      <c r="M24" s="12">
        <v>3608845200000000</v>
      </c>
      <c r="N24" s="12">
        <v>3608845200000000</v>
      </c>
      <c r="O24" s="12">
        <v>2000922450000000</v>
      </c>
      <c r="P24" s="12">
        <v>1.51865545E+16</v>
      </c>
      <c r="Q24" s="12">
        <v>3068078750000000</v>
      </c>
      <c r="R24" s="12">
        <v>1787765510000000</v>
      </c>
      <c r="S24" s="12">
        <v>2386387980000000</v>
      </c>
      <c r="T24" s="12">
        <v>3859514250000000</v>
      </c>
      <c r="U24" s="12">
        <v>3019339460000000</v>
      </c>
    </row>
    <row r="25" spans="1:21" x14ac:dyDescent="0.25">
      <c r="A25" s="1">
        <v>43488</v>
      </c>
      <c r="B25" s="12">
        <v>3192780710000000</v>
      </c>
      <c r="C25" s="12">
        <v>3092222640000000</v>
      </c>
      <c r="D25" s="12">
        <v>2615893050000000</v>
      </c>
      <c r="E25" s="12">
        <v>3045652850000000</v>
      </c>
      <c r="F25" s="12">
        <v>4977837570000000</v>
      </c>
      <c r="G25" s="12">
        <v>2420981800000000</v>
      </c>
      <c r="H25" s="12">
        <v>6586952970000000</v>
      </c>
      <c r="I25" s="12">
        <v>5185881490000000</v>
      </c>
      <c r="J25" s="12">
        <v>5309036460000000</v>
      </c>
      <c r="K25" s="12">
        <v>5196338660000000</v>
      </c>
      <c r="L25" s="12">
        <v>9923819360000000</v>
      </c>
      <c r="M25" s="12">
        <v>3094834790000000</v>
      </c>
      <c r="N25" s="12">
        <v>3094834790000000</v>
      </c>
      <c r="O25" s="12">
        <v>2156043790000000</v>
      </c>
      <c r="P25" s="12">
        <v>1.54915047E+16</v>
      </c>
      <c r="Q25" s="12">
        <v>3038296910000000</v>
      </c>
      <c r="R25" s="12">
        <v>2534669310000000</v>
      </c>
      <c r="S25" s="12">
        <v>3472765330000000</v>
      </c>
      <c r="T25" s="12">
        <v>5306881990000000</v>
      </c>
      <c r="U25" s="12">
        <v>2851519520000000</v>
      </c>
    </row>
    <row r="26" spans="1:21" x14ac:dyDescent="0.25">
      <c r="A26" s="1">
        <v>43489</v>
      </c>
      <c r="B26" s="12">
        <v>3333650800000000</v>
      </c>
      <c r="C26" s="12">
        <v>2859211000000000</v>
      </c>
      <c r="D26" s="12">
        <v>2599251390000000</v>
      </c>
      <c r="E26" s="12">
        <v>3094937860000000</v>
      </c>
      <c r="F26" s="12">
        <v>7081904470000000</v>
      </c>
      <c r="G26" s="12">
        <v>4456190170000000</v>
      </c>
      <c r="H26" s="12">
        <v>3821986980000000</v>
      </c>
      <c r="I26" s="12">
        <v>4357453970000000</v>
      </c>
      <c r="J26" s="12">
        <v>4664594330000000</v>
      </c>
      <c r="K26" s="12">
        <v>6376712710000000</v>
      </c>
      <c r="L26" s="12">
        <v>5891617090000000</v>
      </c>
      <c r="M26" s="12">
        <v>3798924070000000</v>
      </c>
      <c r="N26" s="12">
        <v>3798924070000000</v>
      </c>
      <c r="O26" s="12">
        <v>1990786460000000</v>
      </c>
      <c r="P26" s="12">
        <v>1.20956437E+16</v>
      </c>
      <c r="Q26" s="12">
        <v>2941702290000000</v>
      </c>
      <c r="R26" s="12">
        <v>2618805840000000</v>
      </c>
      <c r="S26" s="12">
        <v>2760826990000000</v>
      </c>
      <c r="T26" s="12">
        <v>1839538390000000</v>
      </c>
      <c r="U26" s="12">
        <v>3436853230000000</v>
      </c>
    </row>
    <row r="27" spans="1:21" x14ac:dyDescent="0.25">
      <c r="A27" s="1">
        <v>43490</v>
      </c>
      <c r="B27" s="12">
        <v>3470979970000000</v>
      </c>
      <c r="C27" s="12">
        <v>3111682870000000</v>
      </c>
      <c r="D27" s="12">
        <v>2683892310000000</v>
      </c>
      <c r="E27" s="12">
        <v>3372990290000000</v>
      </c>
      <c r="F27" s="12">
        <v>6026586440000000</v>
      </c>
      <c r="G27" s="12">
        <v>4786721190000000</v>
      </c>
      <c r="H27" s="12">
        <v>5716314780000000</v>
      </c>
      <c r="I27" s="12">
        <v>3898500740000000</v>
      </c>
      <c r="J27" s="12">
        <v>3710165350000000</v>
      </c>
      <c r="K27" s="12">
        <v>7463871480000000</v>
      </c>
      <c r="L27" s="12">
        <v>9528358100000000</v>
      </c>
      <c r="M27" s="12">
        <v>2964182150000000</v>
      </c>
      <c r="N27" s="12">
        <v>2964182150000000</v>
      </c>
      <c r="O27" s="12">
        <v>1962437670000000</v>
      </c>
      <c r="P27" s="12">
        <v>1.51605624E+16</v>
      </c>
      <c r="Q27" s="12">
        <v>2814941160000000</v>
      </c>
      <c r="R27" s="12">
        <v>2514301770000000</v>
      </c>
      <c r="S27" s="12">
        <v>4697122260000000</v>
      </c>
      <c r="T27" s="12">
        <v>1894518800000000</v>
      </c>
      <c r="U27" s="12">
        <v>3355310590000000</v>
      </c>
    </row>
    <row r="28" spans="1:21" x14ac:dyDescent="0.25">
      <c r="A28" s="1">
        <v>43491</v>
      </c>
      <c r="B28" s="12">
        <v>3529702640000000</v>
      </c>
      <c r="C28" s="12">
        <v>3010049980000000</v>
      </c>
      <c r="D28" s="12">
        <v>2483519740000000</v>
      </c>
      <c r="E28" s="12">
        <v>3084822680000000</v>
      </c>
      <c r="F28" s="12">
        <v>4361569090000000</v>
      </c>
      <c r="G28" s="12">
        <v>2155814140000000</v>
      </c>
      <c r="H28" s="12"/>
      <c r="I28" s="12">
        <v>4299340110000000</v>
      </c>
      <c r="J28" s="12">
        <v>3969809010000000</v>
      </c>
      <c r="K28" s="12">
        <v>4686775150000000</v>
      </c>
      <c r="L28" s="12">
        <v>6673647960000000</v>
      </c>
      <c r="M28" s="12">
        <v>3308176280000000</v>
      </c>
      <c r="N28" s="12">
        <v>3308176280000000</v>
      </c>
      <c r="O28" s="12">
        <v>1908701320000000</v>
      </c>
      <c r="P28" s="12">
        <v>8879304260000000</v>
      </c>
      <c r="Q28" s="12">
        <v>3065441370000000</v>
      </c>
      <c r="R28" s="12">
        <v>2550283400000000</v>
      </c>
      <c r="S28" s="12">
        <v>-1.2676510000000001E+30</v>
      </c>
      <c r="T28" s="12">
        <v>2502141110000000</v>
      </c>
      <c r="U28" s="12">
        <v>3761457460000000</v>
      </c>
    </row>
    <row r="29" spans="1:21" x14ac:dyDescent="0.25">
      <c r="A29" s="1">
        <v>43492</v>
      </c>
      <c r="B29" s="12"/>
      <c r="C29" s="12">
        <v>2966908650000000</v>
      </c>
      <c r="D29" s="12"/>
      <c r="E29" s="12"/>
      <c r="F29" s="12">
        <v>5831616400000000</v>
      </c>
      <c r="G29" s="12">
        <v>3284997950000000</v>
      </c>
      <c r="H29" s="12">
        <v>2944203030000000</v>
      </c>
      <c r="I29" s="12">
        <v>3867223450000000</v>
      </c>
      <c r="J29" s="12">
        <v>3241446180000000</v>
      </c>
      <c r="K29" s="12">
        <v>2778810550000000</v>
      </c>
      <c r="L29" s="12">
        <v>5227862110000000</v>
      </c>
      <c r="M29" s="12">
        <v>-1.2676510000000001E+30</v>
      </c>
      <c r="N29" s="12">
        <v>-1.2676510000000001E+30</v>
      </c>
      <c r="O29" s="12">
        <v>1956994060000000</v>
      </c>
      <c r="P29" s="12">
        <v>4523497670000000</v>
      </c>
      <c r="Q29" s="12">
        <v>3156404750000000</v>
      </c>
      <c r="R29" s="12">
        <v>1474982500000000</v>
      </c>
      <c r="S29" s="12">
        <v>1878110010000000</v>
      </c>
      <c r="T29" s="12">
        <v>2420329770000000</v>
      </c>
      <c r="U29" s="12">
        <v>2071493060000000</v>
      </c>
    </row>
    <row r="30" spans="1:21" x14ac:dyDescent="0.25">
      <c r="A30" s="1">
        <v>43493</v>
      </c>
      <c r="B30" s="12">
        <v>3485907130000000</v>
      </c>
      <c r="C30" s="12"/>
      <c r="D30" s="12">
        <v>2549476750000000</v>
      </c>
      <c r="E30" s="12">
        <v>3253924400000000</v>
      </c>
      <c r="F30" s="12"/>
      <c r="G30" s="12">
        <v>-1.2676510000000001E+30</v>
      </c>
      <c r="H30" s="12">
        <v>-1.2676510000000001E+30</v>
      </c>
      <c r="I30" s="12">
        <v>-1.2676510000000001E+30</v>
      </c>
      <c r="J30" s="12">
        <v>-1.2676510000000001E+30</v>
      </c>
      <c r="K30" s="12">
        <v>-1.2676510000000001E+30</v>
      </c>
      <c r="L30" s="12">
        <v>-1.2676510000000001E+30</v>
      </c>
      <c r="M30" s="12">
        <v>2987425440000000</v>
      </c>
      <c r="N30" s="12">
        <v>2987425440000000</v>
      </c>
      <c r="O30" s="12"/>
      <c r="P30" s="12">
        <v>-1.2676510000000001E+30</v>
      </c>
      <c r="Q30" s="12">
        <v>-1.2676510000000001E+30</v>
      </c>
      <c r="R30" s="12">
        <v>-1.2676510000000001E+30</v>
      </c>
      <c r="S30" s="12">
        <v>-1.2676510000000001E+30</v>
      </c>
      <c r="T30" s="12">
        <v>-1.2676510000000001E+30</v>
      </c>
      <c r="U30" s="12">
        <v>3758776600000000</v>
      </c>
    </row>
    <row r="31" spans="1:21" x14ac:dyDescent="0.25">
      <c r="A31" s="1">
        <v>43494</v>
      </c>
      <c r="B31" s="12">
        <v>3609457500000000</v>
      </c>
      <c r="C31" s="12">
        <v>2829998510000000</v>
      </c>
      <c r="D31" s="12">
        <v>2567520440000000</v>
      </c>
      <c r="E31" s="12">
        <v>3321694960000000</v>
      </c>
      <c r="F31" s="12">
        <v>5561161770000000</v>
      </c>
      <c r="G31" s="12">
        <v>3542591570000000</v>
      </c>
      <c r="H31" s="12">
        <v>7172310310000000</v>
      </c>
      <c r="I31" s="12">
        <v>4270030180000000</v>
      </c>
      <c r="J31" s="12">
        <v>3870312870000000</v>
      </c>
      <c r="K31" s="12">
        <v>6109302680000000</v>
      </c>
      <c r="L31" s="12">
        <v>5595920410000000</v>
      </c>
      <c r="M31" s="12">
        <v>3452290950000000</v>
      </c>
      <c r="N31" s="12">
        <v>3452290950000000</v>
      </c>
      <c r="O31" s="12">
        <v>1869794010000000</v>
      </c>
      <c r="P31" s="12">
        <v>-1.2676510000000001E+30</v>
      </c>
      <c r="Q31" s="12">
        <v>3916367810000000</v>
      </c>
      <c r="R31" s="12">
        <v>2420396070000000</v>
      </c>
      <c r="S31" s="12">
        <v>2218793530000000</v>
      </c>
      <c r="T31" s="12">
        <v>2038725010000000</v>
      </c>
      <c r="U31" s="12">
        <v>2825237540000000</v>
      </c>
    </row>
    <row r="32" spans="1:21" x14ac:dyDescent="0.25">
      <c r="A32" s="1">
        <v>43495</v>
      </c>
      <c r="B32" s="12">
        <v>3409157940000000</v>
      </c>
      <c r="C32" s="12">
        <v>2992129770000000</v>
      </c>
      <c r="D32" s="12">
        <v>2547400940000000</v>
      </c>
      <c r="E32" s="12">
        <v>3280344090000000</v>
      </c>
      <c r="F32" s="12">
        <v>3456494390000000</v>
      </c>
      <c r="G32" s="12">
        <v>3522391260000000</v>
      </c>
      <c r="H32" s="12">
        <v>5136139860000000</v>
      </c>
      <c r="I32" s="12">
        <v>5917320860000000</v>
      </c>
      <c r="J32" s="12">
        <v>3776890360000000</v>
      </c>
      <c r="K32" s="12">
        <v>4383266450000000</v>
      </c>
      <c r="L32" s="12">
        <v>7004217630000000</v>
      </c>
      <c r="M32" s="12">
        <v>2865017260000000</v>
      </c>
      <c r="N32" s="12">
        <v>2865017260000000</v>
      </c>
      <c r="O32" s="12">
        <v>1756386480000000</v>
      </c>
      <c r="P32" s="12">
        <v>1.88647612E+16</v>
      </c>
      <c r="Q32" s="12">
        <v>3327389820000000</v>
      </c>
      <c r="R32" s="12">
        <v>1682433180000000</v>
      </c>
      <c r="S32" s="12">
        <v>3860613760000000</v>
      </c>
      <c r="T32" s="12">
        <v>4973353620000000</v>
      </c>
      <c r="U32" s="12">
        <v>3403136660000000</v>
      </c>
    </row>
    <row r="33" spans="1:21" x14ac:dyDescent="0.25">
      <c r="A33" s="1">
        <v>43496</v>
      </c>
      <c r="B33" s="12">
        <v>3505509360000000</v>
      </c>
      <c r="C33" s="12">
        <v>2886939850000000</v>
      </c>
      <c r="D33" s="12">
        <v>2538042740000000</v>
      </c>
      <c r="E33" s="12">
        <v>3332743220000000</v>
      </c>
      <c r="F33" s="12">
        <v>3514176060000000</v>
      </c>
      <c r="G33" s="12">
        <v>2504559440000000</v>
      </c>
      <c r="H33" s="12">
        <v>1.21694849E+16</v>
      </c>
      <c r="I33" s="12">
        <v>4292139060000000</v>
      </c>
      <c r="J33" s="12">
        <v>4839165960000000</v>
      </c>
      <c r="K33" s="12">
        <v>4638161490000000</v>
      </c>
      <c r="L33" s="12">
        <v>5083572150000000</v>
      </c>
      <c r="M33" s="12">
        <v>3528496560000000</v>
      </c>
      <c r="N33" s="12">
        <v>3528496560000000</v>
      </c>
      <c r="O33" s="12">
        <v>1773248380000000</v>
      </c>
      <c r="P33" s="12">
        <v>5310074230000000</v>
      </c>
      <c r="Q33" s="12">
        <v>3900217390000000</v>
      </c>
      <c r="R33" s="12">
        <v>1687982010000000</v>
      </c>
      <c r="S33" s="12">
        <v>2399214630000000</v>
      </c>
      <c r="T33" s="12">
        <v>4147835140000000</v>
      </c>
      <c r="U33" s="12">
        <v>3412889190000000</v>
      </c>
    </row>
    <row r="34" spans="1:21" x14ac:dyDescent="0.25">
      <c r="A34" s="1">
        <v>43497</v>
      </c>
      <c r="B34" s="12">
        <v>3310289670000000</v>
      </c>
      <c r="C34" s="12">
        <v>3131059880000000</v>
      </c>
      <c r="D34" s="12">
        <v>2621393560000000</v>
      </c>
      <c r="E34" s="12">
        <v>3129621340000000</v>
      </c>
      <c r="F34" s="12">
        <v>4286812760000000</v>
      </c>
      <c r="G34" s="12">
        <v>3186748430000000</v>
      </c>
      <c r="H34" s="12">
        <v>9425370160000000</v>
      </c>
      <c r="I34" s="12">
        <v>5795753420000000</v>
      </c>
      <c r="J34" s="12">
        <v>3959348620000000</v>
      </c>
      <c r="K34" s="12">
        <v>3235661130000000</v>
      </c>
      <c r="L34" s="12">
        <v>8488522900000000</v>
      </c>
      <c r="M34" s="12">
        <v>2893989500000000</v>
      </c>
      <c r="N34" s="12">
        <v>2893989500000000</v>
      </c>
      <c r="O34" s="12">
        <v>1884863310000000</v>
      </c>
      <c r="P34" s="12">
        <v>9643296800000000</v>
      </c>
      <c r="Q34" s="12">
        <v>3157050070000000</v>
      </c>
      <c r="R34" s="12">
        <v>1675263270000000</v>
      </c>
      <c r="S34" s="12">
        <v>2335873800000000</v>
      </c>
      <c r="T34" s="12">
        <v>2832714810000000</v>
      </c>
      <c r="U34" s="12">
        <v>3167806550000000</v>
      </c>
    </row>
    <row r="35" spans="1:21" x14ac:dyDescent="0.25">
      <c r="A35" s="1">
        <v>43498</v>
      </c>
      <c r="B35" s="12">
        <v>3397188940000000</v>
      </c>
      <c r="C35" s="12">
        <v>3168912500000000</v>
      </c>
      <c r="D35" s="12">
        <v>2516621320000000</v>
      </c>
      <c r="E35" s="12">
        <v>3125298450000000</v>
      </c>
      <c r="F35" s="12">
        <v>3548689620000000</v>
      </c>
      <c r="G35" s="12">
        <v>4882691690000000</v>
      </c>
      <c r="H35" s="12">
        <v>-1.2676510000000001E+30</v>
      </c>
      <c r="I35" s="12">
        <v>4726670570000000</v>
      </c>
      <c r="J35" s="12">
        <v>4345771390000000</v>
      </c>
      <c r="K35" s="12"/>
      <c r="L35" s="12">
        <v>4775934910000000</v>
      </c>
      <c r="M35" s="12">
        <v>3488090580000000</v>
      </c>
      <c r="N35" s="12">
        <v>3488090580000000</v>
      </c>
      <c r="O35" s="12">
        <v>1882531410000000</v>
      </c>
      <c r="P35" s="12">
        <v>8079553960000000</v>
      </c>
      <c r="Q35" s="12">
        <v>3637518940000000</v>
      </c>
      <c r="R35" s="12">
        <v>1603231430000000</v>
      </c>
      <c r="S35" s="12">
        <v>-1.2676510000000001E+30</v>
      </c>
      <c r="T35" s="12">
        <v>3766268100000000</v>
      </c>
      <c r="U35" s="12">
        <v>3671966720000000</v>
      </c>
    </row>
    <row r="36" spans="1:21" x14ac:dyDescent="0.25">
      <c r="A36" s="1">
        <v>43499</v>
      </c>
      <c r="B36" s="12">
        <v>3248373690000000</v>
      </c>
      <c r="C36" s="12">
        <v>3129718780000000</v>
      </c>
      <c r="D36" s="12">
        <v>2610844320000000</v>
      </c>
      <c r="E36" s="12">
        <v>3155369930000000</v>
      </c>
      <c r="F36" s="12">
        <v>4223954840000000</v>
      </c>
      <c r="G36" s="12">
        <v>2679262880000000</v>
      </c>
      <c r="H36" s="12">
        <v>5790226870000000</v>
      </c>
      <c r="I36" s="12">
        <v>4534879340000000</v>
      </c>
      <c r="J36" s="12">
        <v>3546357990000000</v>
      </c>
      <c r="K36" s="12">
        <v>3813015060000000</v>
      </c>
      <c r="L36" s="12">
        <v>8139899330000000</v>
      </c>
      <c r="M36" s="12">
        <v>3009429900000000</v>
      </c>
      <c r="N36" s="12">
        <v>3009429900000000</v>
      </c>
      <c r="O36" s="12">
        <v>1920951100000000</v>
      </c>
      <c r="P36" s="12">
        <v>-1.2676510000000001E+30</v>
      </c>
      <c r="Q36" s="12">
        <v>2634356310000000</v>
      </c>
      <c r="R36" s="12">
        <v>2090609830000000</v>
      </c>
      <c r="S36" s="12">
        <v>5633449290000000</v>
      </c>
      <c r="T36" s="12">
        <v>4153490540000000</v>
      </c>
      <c r="U36" s="12">
        <v>3496065800000000</v>
      </c>
    </row>
    <row r="37" spans="1:21" x14ac:dyDescent="0.25">
      <c r="A37" s="1">
        <v>43500</v>
      </c>
      <c r="B37" s="12">
        <v>3413757040000000</v>
      </c>
      <c r="C37" s="12">
        <v>3144430110000000</v>
      </c>
      <c r="D37" s="12">
        <v>2469092950000000</v>
      </c>
      <c r="E37" s="12">
        <v>3327684020000000</v>
      </c>
      <c r="F37" s="12">
        <v>3934049380000000</v>
      </c>
      <c r="G37" s="12">
        <v>4460736660000000</v>
      </c>
      <c r="H37" s="12">
        <v>4980096180000000</v>
      </c>
      <c r="I37" s="12">
        <v>4520603400000000</v>
      </c>
      <c r="J37" s="12">
        <v>4187317970000000</v>
      </c>
      <c r="K37" s="12">
        <v>4100179250000000</v>
      </c>
      <c r="L37" s="12">
        <v>4758287430000000</v>
      </c>
      <c r="M37" s="12">
        <v>3615602250000000</v>
      </c>
      <c r="N37" s="12">
        <v>3615602250000000</v>
      </c>
      <c r="O37" s="12">
        <v>1758386320000000</v>
      </c>
      <c r="P37" s="12">
        <v>7676900240000000</v>
      </c>
      <c r="Q37" s="12">
        <v>3371000650000000</v>
      </c>
      <c r="R37" s="12">
        <v>1675616660000000</v>
      </c>
      <c r="S37" s="12">
        <v>-1.2676510000000001E+30</v>
      </c>
      <c r="T37" s="12">
        <v>2999878960000000</v>
      </c>
      <c r="U37" s="12">
        <v>3219347500000000</v>
      </c>
    </row>
    <row r="38" spans="1:21" x14ac:dyDescent="0.25">
      <c r="A38" s="1">
        <v>43501</v>
      </c>
      <c r="B38" s="12">
        <v>3280927930000000</v>
      </c>
      <c r="C38" s="12">
        <v>2889217790000000</v>
      </c>
      <c r="D38" s="12">
        <v>2580904370000000</v>
      </c>
      <c r="E38" s="12">
        <v>3121350840000000</v>
      </c>
      <c r="F38" s="12">
        <v>4583327110000000</v>
      </c>
      <c r="G38" s="12">
        <v>3372449120000000</v>
      </c>
      <c r="H38" s="12">
        <v>4315863920000000</v>
      </c>
      <c r="I38" s="12">
        <v>4150496940000000</v>
      </c>
      <c r="J38" s="12">
        <v>3553883570000000</v>
      </c>
      <c r="K38" s="12">
        <v>5366728070000000</v>
      </c>
      <c r="L38" s="12">
        <v>5734510950000000</v>
      </c>
      <c r="M38" s="12">
        <v>3407924210000000</v>
      </c>
      <c r="N38" s="12">
        <v>3407924210000000</v>
      </c>
      <c r="O38" s="12">
        <v>2007599250000000</v>
      </c>
      <c r="P38" s="12"/>
      <c r="Q38" s="12">
        <v>2978633640000000</v>
      </c>
      <c r="R38" s="12">
        <v>2062282910000000</v>
      </c>
      <c r="S38" s="12">
        <v>2821321600000000</v>
      </c>
      <c r="T38" s="12">
        <v>2780705170000000</v>
      </c>
      <c r="U38" s="12">
        <v>2954000930000000</v>
      </c>
    </row>
    <row r="39" spans="1:21" x14ac:dyDescent="0.25">
      <c r="A39" s="1">
        <v>43502</v>
      </c>
      <c r="B39" s="12">
        <v>3271760060000000</v>
      </c>
      <c r="C39" s="12">
        <v>3130385570000000</v>
      </c>
      <c r="D39" s="12">
        <v>2388953150000000</v>
      </c>
      <c r="E39" s="12">
        <v>3495817500000000</v>
      </c>
      <c r="F39" s="12">
        <v>3731307330000000</v>
      </c>
      <c r="G39" s="12">
        <v>3758092090000000</v>
      </c>
      <c r="H39" s="12">
        <v>6374672600000000</v>
      </c>
      <c r="I39" s="12">
        <v>5144153200000000</v>
      </c>
      <c r="J39" s="12">
        <v>4357071720000000</v>
      </c>
      <c r="K39" s="12">
        <v>3886752670000000</v>
      </c>
      <c r="L39" s="12">
        <v>5566112800000000</v>
      </c>
      <c r="M39" s="12">
        <v>3155849360000000</v>
      </c>
      <c r="N39" s="12">
        <v>3155849360000000</v>
      </c>
      <c r="O39" s="12">
        <v>1868170650000000</v>
      </c>
      <c r="P39" s="12">
        <v>9974422670000000</v>
      </c>
      <c r="Q39" s="12">
        <v>3887869630000000</v>
      </c>
      <c r="R39" s="12">
        <v>1480331750000000</v>
      </c>
      <c r="S39" s="12">
        <v>3253936210000000</v>
      </c>
      <c r="T39" s="12">
        <v>3745560720000000</v>
      </c>
      <c r="U39" s="12">
        <v>2763919630000000</v>
      </c>
    </row>
    <row r="40" spans="1:21" x14ac:dyDescent="0.25">
      <c r="A40" s="1">
        <v>43503</v>
      </c>
      <c r="B40" s="12">
        <v>3273254440000000</v>
      </c>
      <c r="C40" s="12">
        <v>2778632040000000</v>
      </c>
      <c r="D40" s="12">
        <v>2407920260000000</v>
      </c>
      <c r="E40" s="12">
        <v>3064264820000000</v>
      </c>
      <c r="F40" s="12">
        <v>3795873570000000</v>
      </c>
      <c r="G40" s="12">
        <v>4652575940000000</v>
      </c>
      <c r="H40" s="12">
        <v>7020019890000000</v>
      </c>
      <c r="I40" s="12">
        <v>3686102260000000</v>
      </c>
      <c r="J40" s="12">
        <v>4712851510000000</v>
      </c>
      <c r="K40" s="12">
        <v>5577076770000000</v>
      </c>
      <c r="L40" s="12">
        <v>8884573640000000</v>
      </c>
      <c r="M40" s="12">
        <v>3621593460000000</v>
      </c>
      <c r="N40" s="12">
        <v>3621593460000000</v>
      </c>
      <c r="O40" s="12">
        <v>2093283040000000</v>
      </c>
      <c r="P40" s="12"/>
      <c r="Q40" s="12">
        <v>3838653330000000</v>
      </c>
      <c r="R40" s="12">
        <v>1980170920000000</v>
      </c>
      <c r="S40" s="12">
        <v>-1.2676510000000001E+30</v>
      </c>
      <c r="T40" s="12">
        <v>3343596610000000</v>
      </c>
      <c r="U40" s="12">
        <v>3273320740000000</v>
      </c>
    </row>
    <row r="41" spans="1:21" x14ac:dyDescent="0.25">
      <c r="A41" s="1">
        <v>43504</v>
      </c>
      <c r="B41" s="12">
        <v>3323796540000000</v>
      </c>
      <c r="C41" s="12">
        <v>3117492080000000</v>
      </c>
      <c r="D41" s="12">
        <v>2540263780000000</v>
      </c>
      <c r="E41" s="12">
        <v>3169249660000000</v>
      </c>
      <c r="F41" s="12">
        <v>3913210740000000</v>
      </c>
      <c r="G41" s="12">
        <v>4109768840000000</v>
      </c>
      <c r="H41" s="12">
        <v>6104213140000000</v>
      </c>
      <c r="I41" s="12">
        <v>4262635050000000</v>
      </c>
      <c r="J41" s="12">
        <v>4191899360000000</v>
      </c>
      <c r="K41" s="12">
        <v>9061149410000000</v>
      </c>
      <c r="L41" s="12">
        <v>5655304230000000</v>
      </c>
      <c r="M41" s="12">
        <v>2546946750000000</v>
      </c>
      <c r="N41" s="12">
        <v>2546946750000000</v>
      </c>
      <c r="O41" s="12">
        <v>2088366110000000</v>
      </c>
      <c r="P41" s="12">
        <v>1.2215164E+16</v>
      </c>
      <c r="Q41" s="12">
        <v>4875971680000000</v>
      </c>
      <c r="R41" s="12">
        <v>4142302420000000</v>
      </c>
      <c r="S41" s="12">
        <v>3944310600000000</v>
      </c>
      <c r="T41" s="12">
        <v>3934514850000000</v>
      </c>
      <c r="U41" s="12">
        <v>3312045510000000</v>
      </c>
    </row>
    <row r="42" spans="1:21" x14ac:dyDescent="0.25">
      <c r="A42" s="1">
        <v>43505</v>
      </c>
      <c r="B42" s="12">
        <v>3607597240000000</v>
      </c>
      <c r="C42" s="12">
        <v>2870457370000000</v>
      </c>
      <c r="D42" s="12">
        <v>2485600380000000</v>
      </c>
      <c r="E42" s="12">
        <v>3188464540000000</v>
      </c>
      <c r="F42" s="12">
        <v>3700244790000000</v>
      </c>
      <c r="G42" s="12">
        <v>3763015460000000</v>
      </c>
      <c r="H42" s="12">
        <v>5133106000000000</v>
      </c>
      <c r="I42" s="12">
        <v>3821893560000000</v>
      </c>
      <c r="J42" s="12">
        <v>4081477630000000</v>
      </c>
      <c r="K42" s="12">
        <v>6656169590000000</v>
      </c>
      <c r="L42" s="12">
        <v>4071214000000000</v>
      </c>
      <c r="M42" s="12">
        <v>3507667310000000</v>
      </c>
      <c r="N42" s="12">
        <v>3507667310000000</v>
      </c>
      <c r="O42" s="12">
        <v>2199218010000000</v>
      </c>
      <c r="P42" s="12">
        <v>1.03215033E+16</v>
      </c>
      <c r="Q42" s="12">
        <v>3435617350000000</v>
      </c>
      <c r="R42" s="12">
        <v>2037412900000000</v>
      </c>
      <c r="S42" s="12">
        <v>2341862860000000</v>
      </c>
      <c r="T42" s="12">
        <v>2764716350000000</v>
      </c>
      <c r="U42" s="12">
        <v>3179747090000000</v>
      </c>
    </row>
    <row r="43" spans="1:21" x14ac:dyDescent="0.25">
      <c r="A43" s="1">
        <v>43506</v>
      </c>
      <c r="B43" s="12">
        <v>3348831630000000</v>
      </c>
      <c r="C43" s="12">
        <v>2892021330000000</v>
      </c>
      <c r="D43" s="12">
        <v>2579301540000000</v>
      </c>
      <c r="E43" s="12">
        <v>3222683340000000</v>
      </c>
      <c r="F43" s="12">
        <v>3739429650000000</v>
      </c>
      <c r="G43" s="12">
        <v>3144469840000000</v>
      </c>
      <c r="H43" s="12">
        <v>4384913840000000</v>
      </c>
      <c r="I43" s="12">
        <v>4890514980000000</v>
      </c>
      <c r="J43" s="12">
        <v>3391007140000000</v>
      </c>
      <c r="K43" s="12">
        <v>3199733990000000</v>
      </c>
      <c r="L43" s="12">
        <v>5321497230000000</v>
      </c>
      <c r="M43" s="12">
        <v>3053829390000000</v>
      </c>
      <c r="N43" s="12">
        <v>3053829390000000</v>
      </c>
      <c r="O43" s="12">
        <v>2124209760000000</v>
      </c>
      <c r="P43" s="12"/>
      <c r="Q43" s="12">
        <v>3582391150000000</v>
      </c>
      <c r="R43" s="12">
        <v>1932111980000000</v>
      </c>
      <c r="S43" s="12">
        <v>2279632280000000</v>
      </c>
      <c r="T43" s="12">
        <v>2292349410000000</v>
      </c>
      <c r="U43" s="12">
        <v>2558574560000000</v>
      </c>
    </row>
    <row r="44" spans="1:21" x14ac:dyDescent="0.25">
      <c r="A44" s="1">
        <v>43507</v>
      </c>
      <c r="B44" s="12">
        <v>3163262740000000</v>
      </c>
      <c r="C44" s="12">
        <v>2786015090000000</v>
      </c>
      <c r="D44" s="12">
        <v>2431794650000000</v>
      </c>
      <c r="E44" s="12">
        <v>3096322720000000</v>
      </c>
      <c r="F44" s="12">
        <v>4087075310000000</v>
      </c>
      <c r="G44" s="12">
        <v>2971018660000000</v>
      </c>
      <c r="H44" s="12">
        <v>1860503330000000</v>
      </c>
      <c r="I44" s="12">
        <v>4518600340000000</v>
      </c>
      <c r="J44" s="12">
        <v>3407379820000000</v>
      </c>
      <c r="K44" s="12">
        <v>3652744060000000</v>
      </c>
      <c r="L44" s="12">
        <v>4116924260000000</v>
      </c>
      <c r="M44" s="12">
        <v>3586808260000000</v>
      </c>
      <c r="N44" s="12">
        <v>3586808260000000</v>
      </c>
      <c r="O44" s="12">
        <v>2240699870000000</v>
      </c>
      <c r="P44" s="12">
        <v>9465556020000000</v>
      </c>
      <c r="Q44" s="12">
        <v>3406024490000000</v>
      </c>
      <c r="R44" s="12">
        <v>1714934140000000</v>
      </c>
      <c r="S44" s="12">
        <v>-1.2676510000000001E+30</v>
      </c>
      <c r="T44" s="12">
        <v>4261961550000000</v>
      </c>
      <c r="U44" s="12">
        <v>2884490100000000</v>
      </c>
    </row>
    <row r="45" spans="1:21" x14ac:dyDescent="0.25">
      <c r="A45" s="1">
        <v>43508</v>
      </c>
      <c r="B45" s="12">
        <v>3170852750000000</v>
      </c>
      <c r="C45" s="12">
        <v>2753055510000000</v>
      </c>
      <c r="D45" s="12">
        <v>2335277070000000</v>
      </c>
      <c r="E45" s="12">
        <v>3137760570000000</v>
      </c>
      <c r="F45" s="12">
        <v>3691793360000000</v>
      </c>
      <c r="G45" s="12">
        <v>3762046950000000</v>
      </c>
      <c r="H45" s="12">
        <v>4815027170000000</v>
      </c>
      <c r="I45" s="12">
        <v>4011010370000000</v>
      </c>
      <c r="J45" s="12">
        <v>3659555340000000</v>
      </c>
      <c r="K45" s="12">
        <v>5440085030000000</v>
      </c>
      <c r="L45" s="12">
        <v>5038965690000000</v>
      </c>
      <c r="M45" s="12">
        <v>3215270230000000</v>
      </c>
      <c r="N45" s="12">
        <v>3215270230000000</v>
      </c>
      <c r="O45" s="12">
        <v>2226891550000000</v>
      </c>
      <c r="P45" s="12"/>
      <c r="Q45" s="12">
        <v>3253009840000000</v>
      </c>
      <c r="R45" s="12">
        <v>1470390640000000</v>
      </c>
      <c r="S45" s="12">
        <v>2704519700000000</v>
      </c>
      <c r="T45" s="12">
        <v>1.07305291E+16</v>
      </c>
      <c r="U45" s="12">
        <v>2929793150000000</v>
      </c>
    </row>
    <row r="46" spans="1:21" x14ac:dyDescent="0.25">
      <c r="A46" s="1">
        <v>43509</v>
      </c>
      <c r="B46" s="12">
        <v>3070734650000000</v>
      </c>
      <c r="C46" s="12">
        <v>2855988160000000</v>
      </c>
      <c r="D46" s="12">
        <v>2462578020000000</v>
      </c>
      <c r="E46" s="12">
        <v>3047465860000000</v>
      </c>
      <c r="F46" s="12">
        <v>3552859760000000</v>
      </c>
      <c r="G46" s="12">
        <v>4460612370000000</v>
      </c>
      <c r="H46" s="12"/>
      <c r="I46" s="12">
        <v>4983417800000000</v>
      </c>
      <c r="J46" s="12">
        <v>3999688830000000</v>
      </c>
      <c r="K46" s="12">
        <v>3336351530000000</v>
      </c>
      <c r="L46" s="12">
        <v>5126914270000000</v>
      </c>
      <c r="M46" s="12">
        <v>3185932650000000</v>
      </c>
      <c r="N46" s="12">
        <v>3185932650000000</v>
      </c>
      <c r="O46" s="12">
        <v>1988097410000000</v>
      </c>
      <c r="P46" s="12">
        <v>1.6198292E+16</v>
      </c>
      <c r="Q46" s="12">
        <v>3466596420000000</v>
      </c>
      <c r="R46" s="12">
        <v>2359075480000000</v>
      </c>
      <c r="S46" s="12">
        <v>7684507700000000</v>
      </c>
      <c r="T46" s="12">
        <v>6235046440000000</v>
      </c>
      <c r="U46" s="12">
        <v>3231947050000000</v>
      </c>
    </row>
    <row r="47" spans="1:21" x14ac:dyDescent="0.25">
      <c r="A47" s="1">
        <v>43510</v>
      </c>
      <c r="B47" s="12">
        <v>3294090130000000</v>
      </c>
      <c r="C47" s="12">
        <v>2775563830000000</v>
      </c>
      <c r="D47" s="12">
        <v>2334050580000000</v>
      </c>
      <c r="E47" s="12">
        <v>3172703620000000</v>
      </c>
      <c r="F47" s="12">
        <v>2905897560000000</v>
      </c>
      <c r="G47" s="12">
        <v>4977695300000000</v>
      </c>
      <c r="H47" s="12">
        <v>8310942640000000</v>
      </c>
      <c r="I47" s="12">
        <v>4033753290000000</v>
      </c>
      <c r="J47" s="12">
        <v>3982864640000000</v>
      </c>
      <c r="K47" s="12">
        <v>5701187910000000</v>
      </c>
      <c r="L47" s="12">
        <v>4553756790000000</v>
      </c>
      <c r="M47" s="12">
        <v>3441041090000000</v>
      </c>
      <c r="N47" s="12">
        <v>3441041090000000</v>
      </c>
      <c r="O47" s="12">
        <v>2038434030000000</v>
      </c>
      <c r="P47" s="12">
        <v>-1.2676510000000001E+30</v>
      </c>
      <c r="Q47" s="12">
        <v>3343286030000000</v>
      </c>
      <c r="R47" s="12">
        <v>1213118080000000</v>
      </c>
      <c r="S47" s="12">
        <v>3603269260000000</v>
      </c>
      <c r="T47" s="12">
        <v>8082870750000000</v>
      </c>
      <c r="U47" s="12">
        <v>3179059090000000</v>
      </c>
    </row>
    <row r="48" spans="1:21" x14ac:dyDescent="0.25">
      <c r="A48" s="1">
        <v>43511</v>
      </c>
      <c r="B48" s="12">
        <v>3306281660000000</v>
      </c>
      <c r="C48" s="12">
        <v>3044091090000000</v>
      </c>
      <c r="D48" s="12">
        <v>2330799030000000</v>
      </c>
      <c r="E48" s="12">
        <v>3203146080000000</v>
      </c>
      <c r="F48" s="12">
        <v>3667131120000000</v>
      </c>
      <c r="G48" s="12">
        <v>4394308280000000</v>
      </c>
      <c r="H48" s="12">
        <v>7772895980000000</v>
      </c>
      <c r="I48" s="12">
        <v>4878974940000000</v>
      </c>
      <c r="J48" s="12">
        <v>3747307960000000</v>
      </c>
      <c r="K48" s="12">
        <v>6626075290000000</v>
      </c>
      <c r="L48" s="12">
        <v>6188989890000000</v>
      </c>
      <c r="M48" s="12">
        <v>3130907410000000</v>
      </c>
      <c r="N48" s="12">
        <v>3130907410000000</v>
      </c>
      <c r="O48" s="12">
        <v>2015310730000000</v>
      </c>
      <c r="P48" s="12">
        <v>1.40412832E+16</v>
      </c>
      <c r="Q48" s="12">
        <v>2970885250000000</v>
      </c>
      <c r="R48" s="12">
        <v>2410708500000000</v>
      </c>
      <c r="S48" s="12">
        <v>4829242970000000</v>
      </c>
      <c r="T48" s="12">
        <v>6654207330000000</v>
      </c>
      <c r="U48" s="12">
        <v>2694142250000000</v>
      </c>
    </row>
    <row r="49" spans="1:21" x14ac:dyDescent="0.25">
      <c r="A49" s="1">
        <v>43512</v>
      </c>
      <c r="B49" s="12">
        <v>3156566080000000</v>
      </c>
      <c r="C49" s="12">
        <v>2908937590000000</v>
      </c>
      <c r="D49" s="12">
        <v>2321456670000000</v>
      </c>
      <c r="E49" s="12">
        <v>2929431300000000</v>
      </c>
      <c r="F49" s="12">
        <v>4908542030000000</v>
      </c>
      <c r="G49" s="12">
        <v>4625013520000000</v>
      </c>
      <c r="H49" s="12">
        <v>7798964820000000</v>
      </c>
      <c r="I49" s="12">
        <v>4337935490000000</v>
      </c>
      <c r="J49" s="12">
        <v>3870215160000000</v>
      </c>
      <c r="K49" s="12">
        <v>5043280520000000</v>
      </c>
      <c r="L49" s="12">
        <v>7384303450000000</v>
      </c>
      <c r="M49" s="12">
        <v>3435326640000000</v>
      </c>
      <c r="N49" s="12">
        <v>3435326640000000</v>
      </c>
      <c r="O49" s="12">
        <v>1956405790000000</v>
      </c>
      <c r="P49" s="12">
        <v>4163357150000000</v>
      </c>
      <c r="Q49" s="12">
        <v>3620582810000000</v>
      </c>
      <c r="R49" s="12">
        <v>4789781890000000</v>
      </c>
      <c r="S49" s="12">
        <v>3006977470000000</v>
      </c>
      <c r="T49" s="12">
        <v>4879504290000000</v>
      </c>
      <c r="U49" s="12">
        <v>3104045070000000</v>
      </c>
    </row>
    <row r="50" spans="1:21" x14ac:dyDescent="0.25">
      <c r="A50" s="1">
        <v>43513</v>
      </c>
      <c r="B50" s="12">
        <v>3170014160000000</v>
      </c>
      <c r="C50" s="12">
        <v>2989249720000000</v>
      </c>
      <c r="D50" s="12">
        <v>2362255100000000</v>
      </c>
      <c r="E50" s="12">
        <v>2937194720000000</v>
      </c>
      <c r="F50" s="12">
        <v>4673346400000000</v>
      </c>
      <c r="G50" s="12">
        <v>3970265620000000</v>
      </c>
      <c r="H50" s="12">
        <v>8479718750000000</v>
      </c>
      <c r="I50" s="12">
        <v>4686004740000000</v>
      </c>
      <c r="J50" s="12">
        <v>4031847130000000</v>
      </c>
      <c r="K50" s="12">
        <v>4631008220000000</v>
      </c>
      <c r="L50" s="12">
        <v>6183976590000000</v>
      </c>
      <c r="M50" s="12">
        <v>2892868240000000</v>
      </c>
      <c r="N50" s="12">
        <v>2892868240000000</v>
      </c>
      <c r="O50" s="12">
        <v>1999687650000000</v>
      </c>
      <c r="P50" s="12">
        <v>7105504240000000</v>
      </c>
      <c r="Q50" s="12">
        <v>3506738520000000</v>
      </c>
      <c r="R50" s="12">
        <v>1825216150000000</v>
      </c>
      <c r="S50" s="12">
        <v>3468406480000000</v>
      </c>
      <c r="T50" s="12">
        <v>6728946200000000</v>
      </c>
      <c r="U50" s="12">
        <v>2782901510000000</v>
      </c>
    </row>
    <row r="51" spans="1:21" x14ac:dyDescent="0.25">
      <c r="A51" s="1">
        <v>43514</v>
      </c>
      <c r="B51" s="12">
        <v>3230482740000000</v>
      </c>
      <c r="C51" s="12">
        <v>2975616690000000</v>
      </c>
      <c r="D51" s="12">
        <v>2238012300000000</v>
      </c>
      <c r="E51" s="12">
        <v>2894579520000000</v>
      </c>
      <c r="F51" s="12">
        <v>3591318240000000</v>
      </c>
      <c r="G51" s="12">
        <v>4387885420000000</v>
      </c>
      <c r="H51" s="12">
        <v>8204834400000000</v>
      </c>
      <c r="I51" s="12">
        <v>4159766290000000</v>
      </c>
      <c r="J51" s="12">
        <v>4470766210000000</v>
      </c>
      <c r="K51" s="12">
        <v>4368750540000000</v>
      </c>
      <c r="L51" s="12">
        <v>4556332700000000</v>
      </c>
      <c r="M51" s="12">
        <v>3337178310000000</v>
      </c>
      <c r="N51" s="12">
        <v>3337178310000000</v>
      </c>
      <c r="O51" s="12">
        <v>1966453860000000</v>
      </c>
      <c r="P51" s="12">
        <v>1.04119639E+16</v>
      </c>
      <c r="Q51" s="12">
        <v>4187324680000000</v>
      </c>
      <c r="R51" s="12">
        <v>5746996950000000</v>
      </c>
      <c r="S51" s="12">
        <v>3498481990000000</v>
      </c>
      <c r="T51" s="12">
        <v>2771979950000000</v>
      </c>
      <c r="U51" s="12">
        <v>3252718590000000</v>
      </c>
    </row>
    <row r="52" spans="1:21" x14ac:dyDescent="0.25">
      <c r="A52" s="1">
        <v>43515</v>
      </c>
      <c r="B52" s="12">
        <v>3201467010000000</v>
      </c>
      <c r="C52" s="12">
        <v>2930876290000000</v>
      </c>
      <c r="D52" s="12">
        <v>2519683100000000</v>
      </c>
      <c r="E52" s="12">
        <v>3000720510000000</v>
      </c>
      <c r="F52" s="12">
        <v>4244108710000000</v>
      </c>
      <c r="G52" s="12">
        <v>4378893100000000</v>
      </c>
      <c r="H52" s="12">
        <v>8597915180000000</v>
      </c>
      <c r="I52" s="12">
        <v>4249764910000000</v>
      </c>
      <c r="J52" s="12">
        <v>4539415900000000</v>
      </c>
      <c r="K52" s="12">
        <v>5267326420000000</v>
      </c>
      <c r="L52" s="12">
        <v>3391801710000000</v>
      </c>
      <c r="M52" s="12">
        <v>3002100540000000</v>
      </c>
      <c r="N52" s="12">
        <v>3002100540000000</v>
      </c>
      <c r="O52" s="12">
        <v>2071563120000000</v>
      </c>
      <c r="P52" s="12">
        <v>-1.2676510000000001E+30</v>
      </c>
      <c r="Q52" s="12">
        <v>4316850960000000</v>
      </c>
      <c r="R52" s="12">
        <v>2183296290000000</v>
      </c>
      <c r="S52" s="12">
        <v>4162258440000000</v>
      </c>
      <c r="T52" s="12">
        <v>5507784990000000</v>
      </c>
      <c r="U52" s="12">
        <v>3031774730000000</v>
      </c>
    </row>
    <row r="53" spans="1:21" x14ac:dyDescent="0.25">
      <c r="A53" s="1">
        <v>43516</v>
      </c>
      <c r="B53" s="12">
        <v>3190108970000000</v>
      </c>
      <c r="C53" s="12">
        <v>2969535830000000</v>
      </c>
      <c r="D53" s="12">
        <v>2474337640000000</v>
      </c>
      <c r="E53" s="12">
        <v>3075109340000000</v>
      </c>
      <c r="F53" s="12">
        <v>4151124010000000</v>
      </c>
      <c r="G53" s="12">
        <v>4599479940000000</v>
      </c>
      <c r="H53" s="12">
        <v>3381596600000000</v>
      </c>
      <c r="I53" s="12">
        <v>4051032480000000</v>
      </c>
      <c r="J53" s="12">
        <v>4261095300000000</v>
      </c>
      <c r="K53" s="12">
        <v>4650861710000000</v>
      </c>
      <c r="L53" s="12">
        <v>4633951350000000</v>
      </c>
      <c r="M53" s="12">
        <v>3444840260000000</v>
      </c>
      <c r="N53" s="12">
        <v>3444840260000000</v>
      </c>
      <c r="O53" s="12">
        <v>2204131720000000</v>
      </c>
      <c r="P53" s="12">
        <v>9100283010000000</v>
      </c>
      <c r="Q53" s="12">
        <v>4410355620000000</v>
      </c>
      <c r="R53" s="12">
        <v>1673942700000000</v>
      </c>
      <c r="S53" s="12">
        <v>-1.2676510000000001E+30</v>
      </c>
      <c r="T53" s="12">
        <v>7324131490000000</v>
      </c>
      <c r="U53" s="12">
        <v>3180168810000000</v>
      </c>
    </row>
    <row r="54" spans="1:21" x14ac:dyDescent="0.25">
      <c r="A54" s="1">
        <v>43517</v>
      </c>
      <c r="B54" s="12">
        <v>3219415140000000</v>
      </c>
      <c r="C54" s="12">
        <v>3030346660000000</v>
      </c>
      <c r="D54" s="12">
        <v>2480905990000000</v>
      </c>
      <c r="E54" s="12">
        <v>2935199980000000</v>
      </c>
      <c r="F54" s="12">
        <v>5273650220000000</v>
      </c>
      <c r="G54" s="12">
        <v>4810379480000000</v>
      </c>
      <c r="H54" s="12">
        <v>8115427140000000</v>
      </c>
      <c r="I54" s="12">
        <v>3661515450000000</v>
      </c>
      <c r="J54" s="12">
        <v>4383076400000000</v>
      </c>
      <c r="K54" s="12">
        <v>5797840780000000</v>
      </c>
      <c r="L54" s="12">
        <v>4824836870000000</v>
      </c>
      <c r="M54" s="12">
        <v>3363683900000000</v>
      </c>
      <c r="N54" s="12">
        <v>3363683900000000</v>
      </c>
      <c r="O54" s="12">
        <v>2075981170000000</v>
      </c>
      <c r="P54" s="12"/>
      <c r="Q54" s="12">
        <v>3911169290000000</v>
      </c>
      <c r="R54" s="12">
        <v>1476818060000000</v>
      </c>
      <c r="S54" s="12">
        <v>4034072730000000</v>
      </c>
      <c r="T54" s="12">
        <v>4319780400000000</v>
      </c>
      <c r="U54" s="12">
        <v>3101436150000000</v>
      </c>
    </row>
    <row r="55" spans="1:21" x14ac:dyDescent="0.25">
      <c r="A55" s="1">
        <v>43518</v>
      </c>
      <c r="B55" s="12">
        <v>3035235400000000</v>
      </c>
      <c r="C55" s="12">
        <v>3070174690000000</v>
      </c>
      <c r="D55" s="12">
        <v>2626805220000000</v>
      </c>
      <c r="E55" s="12">
        <v>3196678120000000</v>
      </c>
      <c r="F55" s="12">
        <v>4632720300000000</v>
      </c>
      <c r="G55" s="12">
        <v>4334654940000000</v>
      </c>
      <c r="H55" s="12">
        <v>2601013400000000</v>
      </c>
      <c r="I55" s="12">
        <v>4525774540000000</v>
      </c>
      <c r="J55" s="12">
        <v>4482587310000000</v>
      </c>
      <c r="K55" s="12">
        <v>3211174170000000</v>
      </c>
      <c r="L55" s="12">
        <v>4716100650000000</v>
      </c>
      <c r="M55" s="12">
        <v>3494106760000000</v>
      </c>
      <c r="N55" s="12">
        <v>3494106760000000</v>
      </c>
      <c r="O55" s="12">
        <v>2004207300000000</v>
      </c>
      <c r="P55" s="12">
        <v>2.16928383E+16</v>
      </c>
      <c r="Q55" s="12">
        <v>3975014510000000</v>
      </c>
      <c r="R55" s="12">
        <v>3675055070000000</v>
      </c>
      <c r="S55" s="12">
        <v>2667273480000000</v>
      </c>
      <c r="T55" s="12">
        <v>6350568170000000</v>
      </c>
      <c r="U55" s="12">
        <v>2787854150000000</v>
      </c>
    </row>
    <row r="56" spans="1:21" x14ac:dyDescent="0.25">
      <c r="A56" s="1">
        <v>43519</v>
      </c>
      <c r="B56" s="12">
        <v>3138935510000000</v>
      </c>
      <c r="C56" s="12">
        <v>2899134600000000</v>
      </c>
      <c r="D56" s="12">
        <v>2458258890000000</v>
      </c>
      <c r="E56" s="12">
        <v>2825497920000000</v>
      </c>
      <c r="F56" s="12">
        <v>5925856040000000</v>
      </c>
      <c r="G56" s="12">
        <v>4270848910000000</v>
      </c>
      <c r="H56" s="12">
        <v>4820198850000000</v>
      </c>
      <c r="I56" s="12">
        <v>3937634340000000</v>
      </c>
      <c r="J56" s="12">
        <v>4264986280000000</v>
      </c>
      <c r="K56" s="12">
        <v>4505935020000000</v>
      </c>
      <c r="L56" s="12">
        <v>5166389320000000</v>
      </c>
      <c r="M56" s="12">
        <v>3506611020000000</v>
      </c>
      <c r="N56" s="12">
        <v>3506611020000000</v>
      </c>
      <c r="O56" s="12">
        <v>2068190630000000</v>
      </c>
      <c r="P56" s="12">
        <v>1.21231175E+16</v>
      </c>
      <c r="Q56" s="12">
        <v>3996786240000000</v>
      </c>
      <c r="R56" s="12">
        <v>3216965670000000</v>
      </c>
      <c r="S56" s="12">
        <v>3952932480000000</v>
      </c>
      <c r="T56" s="12">
        <v>8007698090000000</v>
      </c>
      <c r="U56" s="12">
        <v>2885513380000000</v>
      </c>
    </row>
    <row r="57" spans="1:21" x14ac:dyDescent="0.25">
      <c r="A57" s="1">
        <v>43520</v>
      </c>
      <c r="B57" s="12">
        <v>3104397530000000</v>
      </c>
      <c r="C57" s="12">
        <v>2955651810000000</v>
      </c>
      <c r="D57" s="12">
        <v>2414454790000000</v>
      </c>
      <c r="E57" s="12">
        <v>2996307700000000</v>
      </c>
      <c r="F57" s="12">
        <v>4894351990000000</v>
      </c>
      <c r="G57" s="12">
        <v>4815440560000000</v>
      </c>
      <c r="H57" s="12">
        <v>5173820680000000</v>
      </c>
      <c r="I57" s="12">
        <v>4873647570000000</v>
      </c>
      <c r="J57" s="12">
        <v>3984888110000000</v>
      </c>
      <c r="K57" s="12">
        <v>4671626800000000</v>
      </c>
      <c r="L57" s="12">
        <v>6675178040000000</v>
      </c>
      <c r="M57" s="12">
        <v>3186508180000000</v>
      </c>
      <c r="N57" s="12">
        <v>3186508180000000</v>
      </c>
      <c r="O57" s="12">
        <v>1941153960000000</v>
      </c>
      <c r="P57" s="12">
        <v>8948563290000000</v>
      </c>
      <c r="Q57" s="12">
        <v>4186746470000000</v>
      </c>
      <c r="R57" s="12">
        <v>3108966030000000</v>
      </c>
      <c r="S57" s="12">
        <v>3963666670000000</v>
      </c>
      <c r="T57" s="12">
        <v>8002839940000000</v>
      </c>
      <c r="U57" s="12">
        <v>3101331190000000</v>
      </c>
    </row>
    <row r="58" spans="1:21" x14ac:dyDescent="0.25">
      <c r="A58" s="1">
        <v>43521</v>
      </c>
      <c r="B58" s="12">
        <v>3466182490000000</v>
      </c>
      <c r="C58" s="12">
        <v>3024229010000000</v>
      </c>
      <c r="D58" s="12">
        <v>2446527460000000</v>
      </c>
      <c r="E58" s="12">
        <v>2797081880000000</v>
      </c>
      <c r="F58" s="12">
        <v>5147394820000000</v>
      </c>
      <c r="G58" s="12">
        <v>5039660400000000</v>
      </c>
      <c r="H58" s="12">
        <v>6754638690000000</v>
      </c>
      <c r="I58" s="12">
        <v>4375684230000000</v>
      </c>
      <c r="J58" s="12">
        <v>4051457410000000</v>
      </c>
      <c r="K58" s="12">
        <v>4679402840000000</v>
      </c>
      <c r="L58" s="12">
        <v>4529461240000000</v>
      </c>
      <c r="M58" s="12">
        <v>3444040590000000</v>
      </c>
      <c r="N58" s="12">
        <v>3444040590000000</v>
      </c>
      <c r="O58" s="12">
        <v>2061473840000000</v>
      </c>
      <c r="P58" s="12">
        <v>1.53085766E+16</v>
      </c>
      <c r="Q58" s="12">
        <v>4259919290000000</v>
      </c>
      <c r="R58" s="12">
        <v>2841521100000000</v>
      </c>
      <c r="S58" s="12">
        <v>5871912860000000</v>
      </c>
      <c r="T58" s="12">
        <v>5676715180000000</v>
      </c>
      <c r="U58" s="12">
        <v>3569159970000000</v>
      </c>
    </row>
    <row r="59" spans="1:21" x14ac:dyDescent="0.25">
      <c r="A59" s="1">
        <v>43522</v>
      </c>
      <c r="B59" s="12">
        <v>3269242400000000</v>
      </c>
      <c r="C59" s="12">
        <v>2967658920000000</v>
      </c>
      <c r="D59" s="12">
        <v>2441698840000000</v>
      </c>
      <c r="E59" s="12">
        <v>2951006800000000</v>
      </c>
      <c r="F59" s="12">
        <v>4194200920000000</v>
      </c>
      <c r="G59" s="12">
        <v>3549447410000000</v>
      </c>
      <c r="H59" s="12">
        <v>6986134210000000</v>
      </c>
      <c r="I59" s="12">
        <v>4748181370000000</v>
      </c>
      <c r="J59" s="12">
        <v>3987769760000000</v>
      </c>
      <c r="K59" s="12">
        <v>5208946540000000</v>
      </c>
      <c r="L59" s="12">
        <v>6790637500000000</v>
      </c>
      <c r="M59" s="12">
        <v>3081074780000000</v>
      </c>
      <c r="N59" s="12">
        <v>3081074780000000</v>
      </c>
      <c r="O59" s="12">
        <v>2200722450000000</v>
      </c>
      <c r="P59" s="12">
        <v>1.10270633E+16</v>
      </c>
      <c r="Q59" s="12">
        <v>3643584770000000</v>
      </c>
      <c r="R59" s="12">
        <v>2156284440000000</v>
      </c>
      <c r="S59" s="12">
        <v>3811168490000000</v>
      </c>
      <c r="T59" s="12">
        <v>7698297230000000</v>
      </c>
      <c r="U59" s="12">
        <v>3246194260000000</v>
      </c>
    </row>
    <row r="60" spans="1:21" x14ac:dyDescent="0.25">
      <c r="A60" s="1">
        <v>43523</v>
      </c>
      <c r="B60" s="12">
        <v>3084040460000000</v>
      </c>
      <c r="C60" s="12">
        <v>2940207910000000</v>
      </c>
      <c r="D60" s="12">
        <v>2422932250000000</v>
      </c>
      <c r="E60" s="12">
        <v>2818320500000000</v>
      </c>
      <c r="F60" s="12">
        <v>4068742510000000</v>
      </c>
      <c r="G60" s="12">
        <v>2945518370000000</v>
      </c>
      <c r="H60" s="12">
        <v>7135905090000000</v>
      </c>
      <c r="I60" s="12">
        <v>4200982940000000</v>
      </c>
      <c r="J60" s="12">
        <v>4222106930000000</v>
      </c>
      <c r="K60" s="12">
        <v>3251152270000000</v>
      </c>
      <c r="L60" s="12">
        <v>4146014340000000</v>
      </c>
      <c r="M60" s="12">
        <v>3843177810000000</v>
      </c>
      <c r="N60" s="12">
        <v>3843177810000000</v>
      </c>
      <c r="O60" s="12">
        <v>2142440550000000</v>
      </c>
      <c r="P60" s="12">
        <v>2.21237073E+16</v>
      </c>
      <c r="Q60" s="12">
        <v>3547713050000000</v>
      </c>
      <c r="R60" s="12">
        <v>3697831280000000</v>
      </c>
      <c r="S60" s="12">
        <v>3295568130000000</v>
      </c>
      <c r="T60" s="12">
        <v>6372850460000000</v>
      </c>
      <c r="U60" s="12">
        <v>2756138500000000</v>
      </c>
    </row>
    <row r="61" spans="1:21" x14ac:dyDescent="0.25">
      <c r="A61" s="1">
        <v>43524</v>
      </c>
      <c r="B61" s="12">
        <v>-1.2676510000000001E+30</v>
      </c>
      <c r="C61" s="12">
        <v>2861508810000000</v>
      </c>
      <c r="D61" s="12">
        <v>-1.2676510000000001E+30</v>
      </c>
      <c r="E61" s="12">
        <v>-1.2676510000000001E+30</v>
      </c>
      <c r="F61" s="12">
        <v>5803862320000000</v>
      </c>
      <c r="G61" s="12">
        <v>4244522370000000</v>
      </c>
      <c r="H61" s="12">
        <v>1.19463356E+16</v>
      </c>
      <c r="I61" s="12">
        <v>4017062510000000</v>
      </c>
      <c r="J61" s="12">
        <v>4209991370000000</v>
      </c>
      <c r="K61" s="12">
        <v>5808549740000000</v>
      </c>
      <c r="L61" s="12">
        <v>4957486400000000</v>
      </c>
      <c r="M61" s="12">
        <v>-1.2676510000000001E+30</v>
      </c>
      <c r="N61" s="12">
        <v>-1.2676510000000001E+30</v>
      </c>
      <c r="O61" s="12">
        <v>2344172480000000</v>
      </c>
      <c r="P61" s="12">
        <v>6204039460000000</v>
      </c>
      <c r="Q61" s="12">
        <v>3343084700000000</v>
      </c>
      <c r="R61" s="12">
        <v>2237404960000000</v>
      </c>
      <c r="S61" s="12">
        <v>3865201330000000</v>
      </c>
      <c r="T61" s="12">
        <v>1727902520000000</v>
      </c>
      <c r="U61" s="12">
        <v>1875975280000000</v>
      </c>
    </row>
    <row r="62" spans="1:21" x14ac:dyDescent="0.25">
      <c r="A62" s="1">
        <v>43525</v>
      </c>
      <c r="B62" s="12">
        <v>3083616870000000</v>
      </c>
      <c r="C62" s="12">
        <v>-1.2676510000000001E+30</v>
      </c>
      <c r="D62" s="12">
        <v>2337587220000000</v>
      </c>
      <c r="E62" s="12">
        <v>3091202580000000</v>
      </c>
      <c r="F62" s="12">
        <v>-1.2676510000000001E+30</v>
      </c>
      <c r="G62" s="12">
        <v>-1.2676510000000001E+30</v>
      </c>
      <c r="H62" s="12">
        <v>-1.2676510000000001E+30</v>
      </c>
      <c r="I62" s="12">
        <v>-1.2676510000000001E+30</v>
      </c>
      <c r="J62" s="12">
        <v>-1.2676510000000001E+30</v>
      </c>
      <c r="K62" s="12">
        <v>-1.2676510000000001E+30</v>
      </c>
      <c r="L62" s="12">
        <v>-1.2676510000000001E+30</v>
      </c>
      <c r="M62" s="12">
        <v>3399967250000000</v>
      </c>
      <c r="N62" s="12">
        <v>3399967250000000</v>
      </c>
      <c r="O62" s="12">
        <v>1769157020000000</v>
      </c>
      <c r="P62" s="12">
        <v>-1.2676510000000001E+30</v>
      </c>
      <c r="Q62" s="12">
        <v>-1.2676510000000001E+30</v>
      </c>
      <c r="R62" s="12">
        <v>-1.2676510000000001E+30</v>
      </c>
      <c r="S62" s="12">
        <v>-1.2676510000000001E+30</v>
      </c>
      <c r="T62" s="12">
        <v>-1.2676510000000001E+30</v>
      </c>
      <c r="U62" s="12">
        <v>2899864480000000</v>
      </c>
    </row>
    <row r="63" spans="1:21" x14ac:dyDescent="0.25">
      <c r="A63" s="1">
        <v>43526</v>
      </c>
      <c r="B63" s="12">
        <v>3234240030000000</v>
      </c>
      <c r="C63" s="12">
        <v>2871694590000000</v>
      </c>
      <c r="D63" s="12">
        <v>2333645780000000</v>
      </c>
      <c r="E63" s="12">
        <v>2829680950000000</v>
      </c>
      <c r="F63" s="12">
        <v>4480616180000000</v>
      </c>
      <c r="G63" s="12">
        <v>3027114160000000</v>
      </c>
      <c r="H63" s="12">
        <v>2627086810000000</v>
      </c>
      <c r="I63" s="12">
        <v>4039844900000000</v>
      </c>
      <c r="J63" s="12">
        <v>3987738620000000</v>
      </c>
      <c r="K63" s="12">
        <v>4827627530000000</v>
      </c>
      <c r="L63" s="12">
        <v>5688965500000000</v>
      </c>
      <c r="M63" s="12">
        <v>3474467480000000</v>
      </c>
      <c r="N63" s="12">
        <v>3474467480000000</v>
      </c>
      <c r="O63" s="12">
        <v>2355259670000000</v>
      </c>
      <c r="P63" s="12">
        <v>-1.2676510000000001E+30</v>
      </c>
      <c r="Q63" s="12">
        <v>3384006340000000</v>
      </c>
      <c r="R63" s="12">
        <v>2124618320000000</v>
      </c>
      <c r="S63" s="12">
        <v>2112938690000000</v>
      </c>
      <c r="T63" s="12">
        <v>2824091320000000</v>
      </c>
      <c r="U63" s="12">
        <v>2659162970000000</v>
      </c>
    </row>
    <row r="64" spans="1:21" x14ac:dyDescent="0.25">
      <c r="A64" s="1">
        <v>43527</v>
      </c>
      <c r="B64" s="12">
        <v>2983671900000000</v>
      </c>
      <c r="C64" s="12">
        <v>3080260620000000</v>
      </c>
      <c r="D64" s="12">
        <v>2389338090000000</v>
      </c>
      <c r="E64" s="12">
        <v>3129191300000000</v>
      </c>
      <c r="F64" s="12">
        <v>4301819110000000</v>
      </c>
      <c r="G64" s="12">
        <v>3678459910000000</v>
      </c>
      <c r="H64" s="12">
        <v>2888759570000000</v>
      </c>
      <c r="I64" s="12">
        <v>4419329680000000</v>
      </c>
      <c r="J64" s="12">
        <v>4678593770000000</v>
      </c>
      <c r="K64" s="12">
        <v>4138970590000000</v>
      </c>
      <c r="L64" s="12">
        <v>2923080120000000</v>
      </c>
      <c r="M64" s="12">
        <v>2840790420000000</v>
      </c>
      <c r="N64" s="12">
        <v>2840790420000000</v>
      </c>
      <c r="O64" s="12">
        <v>2310972380000000</v>
      </c>
      <c r="P64" s="12">
        <v>1.42035062E+16</v>
      </c>
      <c r="Q64" s="12">
        <v>3534300130000000</v>
      </c>
      <c r="R64" s="12">
        <v>1681394470000000</v>
      </c>
      <c r="S64" s="12">
        <v>2852200540000000</v>
      </c>
      <c r="T64" s="12">
        <v>3014182820000000</v>
      </c>
      <c r="U64" s="12">
        <v>2591887940000000</v>
      </c>
    </row>
    <row r="65" spans="1:21" x14ac:dyDescent="0.25">
      <c r="A65" s="1">
        <v>43528</v>
      </c>
      <c r="B65" s="12">
        <v>3157790950000000</v>
      </c>
      <c r="C65" s="12">
        <v>2876732860000000</v>
      </c>
      <c r="D65" s="12">
        <v>2354633950000000</v>
      </c>
      <c r="E65" s="12">
        <v>2700715160000000</v>
      </c>
      <c r="F65" s="12">
        <v>5023431870000000</v>
      </c>
      <c r="G65" s="12">
        <v>4522180190000000</v>
      </c>
      <c r="H65" s="12">
        <v>5501485350000000</v>
      </c>
      <c r="I65" s="12">
        <v>3969655740000000</v>
      </c>
      <c r="J65" s="12">
        <v>5129268990000000</v>
      </c>
      <c r="K65" s="12">
        <v>3741220380000000</v>
      </c>
      <c r="L65" s="12">
        <v>4366805190000000</v>
      </c>
      <c r="M65" s="12">
        <v>3361751160000000</v>
      </c>
      <c r="N65" s="12">
        <v>3361751160000000</v>
      </c>
      <c r="O65" s="12">
        <v>2409237480000000</v>
      </c>
      <c r="P65" s="12">
        <v>5479095150000000</v>
      </c>
      <c r="Q65" s="12">
        <v>4019152550000000</v>
      </c>
      <c r="R65" s="12">
        <v>1925756900000000</v>
      </c>
      <c r="S65" s="12"/>
      <c r="T65" s="12">
        <v>3992482140000000</v>
      </c>
      <c r="U65" s="12">
        <v>3111276190000000</v>
      </c>
    </row>
    <row r="66" spans="1:21" x14ac:dyDescent="0.25">
      <c r="A66" s="1">
        <v>43529</v>
      </c>
      <c r="B66" s="12">
        <v>3122140840000000</v>
      </c>
      <c r="C66" s="12">
        <v>2891394800000000</v>
      </c>
      <c r="D66" s="12">
        <v>2448053240000000</v>
      </c>
      <c r="E66" s="12">
        <v>2650650340000000</v>
      </c>
      <c r="F66" s="12">
        <v>4539450790000000</v>
      </c>
      <c r="G66" s="12">
        <v>4321552880000000</v>
      </c>
      <c r="H66" s="12">
        <v>6188521740000000</v>
      </c>
      <c r="I66" s="12">
        <v>4794521920000000</v>
      </c>
      <c r="J66" s="12">
        <v>4375345190000000</v>
      </c>
      <c r="K66" s="12">
        <v>5426431330000000</v>
      </c>
      <c r="L66" s="12">
        <v>6235898450000000</v>
      </c>
      <c r="M66" s="12">
        <v>2910172930000000</v>
      </c>
      <c r="N66" s="12">
        <v>2910172930000000</v>
      </c>
      <c r="O66" s="12">
        <v>2413010340000000</v>
      </c>
      <c r="P66" s="12">
        <v>1.145107E+16</v>
      </c>
      <c r="Q66" s="12">
        <v>5117608690000000</v>
      </c>
      <c r="R66" s="12">
        <v>1732447940000000</v>
      </c>
      <c r="S66" s="12">
        <v>3944192220000000</v>
      </c>
      <c r="T66" s="12">
        <v>4330617400000000</v>
      </c>
      <c r="U66" s="12">
        <v>3817678850000000</v>
      </c>
    </row>
    <row r="67" spans="1:21" x14ac:dyDescent="0.25">
      <c r="A67" s="1">
        <v>43530</v>
      </c>
      <c r="B67" s="12">
        <v>3187071090000000</v>
      </c>
      <c r="C67" s="12">
        <v>2709365230000000</v>
      </c>
      <c r="D67" s="12">
        <v>2322176880000000</v>
      </c>
      <c r="E67" s="12">
        <v>2751935870000000</v>
      </c>
      <c r="F67" s="12">
        <v>4531439610000000</v>
      </c>
      <c r="G67" s="12">
        <v>3791073410000000</v>
      </c>
      <c r="H67" s="12">
        <v>4229527030000000</v>
      </c>
      <c r="I67" s="12">
        <v>4488861450000000</v>
      </c>
      <c r="J67" s="12">
        <v>4794419380000000</v>
      </c>
      <c r="K67" s="12">
        <v>3713571530000000</v>
      </c>
      <c r="L67" s="12">
        <v>5710089760000000</v>
      </c>
      <c r="M67" s="12">
        <v>3500776300000000</v>
      </c>
      <c r="N67" s="12">
        <v>3500776300000000</v>
      </c>
      <c r="O67" s="12">
        <v>2460858690000000</v>
      </c>
      <c r="P67" s="12">
        <v>8896842750000000</v>
      </c>
      <c r="Q67" s="12">
        <v>3943778290000000</v>
      </c>
      <c r="R67" s="12">
        <v>2034799010000000</v>
      </c>
      <c r="S67" s="12"/>
      <c r="T67" s="12">
        <v>4336847250000000</v>
      </c>
      <c r="U67" s="12">
        <v>3845733580000000</v>
      </c>
    </row>
    <row r="68" spans="1:21" x14ac:dyDescent="0.25">
      <c r="A68" s="1">
        <v>43531</v>
      </c>
      <c r="B68" s="12">
        <v>3119698350000000</v>
      </c>
      <c r="C68" s="12">
        <v>2742199980000000</v>
      </c>
      <c r="D68" s="12">
        <v>2497425240000000</v>
      </c>
      <c r="E68" s="12">
        <v>3056319670000000</v>
      </c>
      <c r="F68" s="12">
        <v>5339804530000000</v>
      </c>
      <c r="G68" s="12">
        <v>3664046000000000</v>
      </c>
      <c r="H68" s="12">
        <v>6370532250000000</v>
      </c>
      <c r="I68" s="12">
        <v>4536957030000000</v>
      </c>
      <c r="J68" s="12">
        <v>3914295220000000</v>
      </c>
      <c r="K68" s="12">
        <v>4275208570000000</v>
      </c>
      <c r="L68" s="12">
        <v>6264392340000000</v>
      </c>
      <c r="M68" s="12">
        <v>3115478550000000</v>
      </c>
      <c r="N68" s="12">
        <v>3115478550000000</v>
      </c>
      <c r="O68" s="12">
        <v>2484925000000000</v>
      </c>
      <c r="P68" s="12">
        <v>5197314160000000</v>
      </c>
      <c r="Q68" s="12">
        <v>4686403640000000</v>
      </c>
      <c r="R68" s="12">
        <v>1819964070000000</v>
      </c>
      <c r="S68" s="12">
        <v>2937277940000000</v>
      </c>
      <c r="T68" s="12">
        <v>6016733250000000</v>
      </c>
      <c r="U68" s="12">
        <v>3218121820000000</v>
      </c>
    </row>
    <row r="69" spans="1:21" x14ac:dyDescent="0.25">
      <c r="A69" s="1">
        <v>43532</v>
      </c>
      <c r="B69" s="12">
        <v>3109638460000000</v>
      </c>
      <c r="C69" s="12">
        <v>2746837480000000</v>
      </c>
      <c r="D69" s="12">
        <v>2383459080000000</v>
      </c>
      <c r="E69" s="12">
        <v>2750600140000000</v>
      </c>
      <c r="F69" s="12">
        <v>4998110890000000</v>
      </c>
      <c r="G69" s="12">
        <v>5032083010000000</v>
      </c>
      <c r="H69" s="12">
        <v>2632454980000000</v>
      </c>
      <c r="I69" s="12">
        <v>4816821390000000</v>
      </c>
      <c r="J69" s="12">
        <v>3585403530000000</v>
      </c>
      <c r="K69" s="12">
        <v>2773637800000000</v>
      </c>
      <c r="L69" s="12">
        <v>4400898100000000</v>
      </c>
      <c r="M69" s="12">
        <v>3145592980000000</v>
      </c>
      <c r="N69" s="12">
        <v>3145592980000000</v>
      </c>
      <c r="O69" s="12">
        <v>2450591030000000</v>
      </c>
      <c r="P69" s="12">
        <v>9905181350000000</v>
      </c>
      <c r="Q69" s="12">
        <v>4357950580000000</v>
      </c>
      <c r="R69" s="12">
        <v>2415901660000000</v>
      </c>
      <c r="S69" s="12">
        <v>-1.2676510000000001E+30</v>
      </c>
      <c r="T69" s="12">
        <v>3534603470000000</v>
      </c>
      <c r="U69" s="12">
        <v>3633136190000000</v>
      </c>
    </row>
    <row r="70" spans="1:21" x14ac:dyDescent="0.25">
      <c r="A70" s="1">
        <v>43533</v>
      </c>
      <c r="B70" s="12">
        <v>3068140490000000</v>
      </c>
      <c r="C70" s="12">
        <v>2619048240000000</v>
      </c>
      <c r="D70" s="12">
        <v>2496856960000000</v>
      </c>
      <c r="E70" s="12">
        <v>2930564100000000</v>
      </c>
      <c r="F70" s="12">
        <v>5239553010000000</v>
      </c>
      <c r="G70" s="12">
        <v>3593326670000000</v>
      </c>
      <c r="H70" s="12">
        <v>6166857930000000</v>
      </c>
      <c r="I70" s="12">
        <v>4390979950000000</v>
      </c>
      <c r="J70" s="12">
        <v>3818037480000000</v>
      </c>
      <c r="K70" s="12">
        <v>5016957740000000</v>
      </c>
      <c r="L70" s="12">
        <v>6640831190000000</v>
      </c>
      <c r="M70" s="12">
        <v>3697653850000000</v>
      </c>
      <c r="N70" s="12">
        <v>3697653850000000</v>
      </c>
      <c r="O70" s="12">
        <v>2492024050000000</v>
      </c>
      <c r="P70" s="12"/>
      <c r="Q70" s="12">
        <v>3603497430000000</v>
      </c>
      <c r="R70" s="12">
        <v>2210014610000000</v>
      </c>
      <c r="S70" s="12">
        <v>3070468630000000</v>
      </c>
      <c r="T70" s="12">
        <v>5173335890000000</v>
      </c>
      <c r="U70" s="12">
        <v>3057388580000000</v>
      </c>
    </row>
    <row r="71" spans="1:21" x14ac:dyDescent="0.25">
      <c r="A71" s="1">
        <v>43534</v>
      </c>
      <c r="B71" s="12">
        <v>3023260230000000</v>
      </c>
      <c r="C71" s="12">
        <v>2739955330000000</v>
      </c>
      <c r="D71" s="12">
        <v>2510603000000000</v>
      </c>
      <c r="E71" s="12">
        <v>2900172640000000</v>
      </c>
      <c r="F71" s="12">
        <v>3888922970000000</v>
      </c>
      <c r="G71" s="12">
        <v>4942299400000000</v>
      </c>
      <c r="H71" s="12">
        <v>6082610530000000</v>
      </c>
      <c r="I71" s="12">
        <v>5080441650000000</v>
      </c>
      <c r="J71" s="12">
        <v>4210729300000000</v>
      </c>
      <c r="K71" s="12">
        <v>3204340340000000</v>
      </c>
      <c r="L71" s="12">
        <v>3306914900000000</v>
      </c>
      <c r="M71" s="12">
        <v>3341852310000000</v>
      </c>
      <c r="N71" s="12">
        <v>3341852310000000</v>
      </c>
      <c r="O71" s="12">
        <v>2384193250000000</v>
      </c>
      <c r="P71" s="12">
        <v>9950982880000000</v>
      </c>
      <c r="Q71" s="12">
        <v>3655551620000000</v>
      </c>
      <c r="R71" s="12">
        <v>2464548070000000</v>
      </c>
      <c r="S71" s="12">
        <v>3213217770000000</v>
      </c>
      <c r="T71" s="12">
        <v>5224207630000000</v>
      </c>
      <c r="U71" s="12">
        <v>3226625050000000</v>
      </c>
    </row>
    <row r="72" spans="1:21" x14ac:dyDescent="0.25">
      <c r="A72" s="1">
        <v>43535</v>
      </c>
      <c r="B72" s="12">
        <v>3278713610000000</v>
      </c>
      <c r="C72" s="12">
        <v>2741851020000000</v>
      </c>
      <c r="D72" s="12">
        <v>2496743950000000</v>
      </c>
      <c r="E72" s="12">
        <v>2890110870000000</v>
      </c>
      <c r="F72" s="12">
        <v>5712911020000000</v>
      </c>
      <c r="G72" s="12">
        <v>3847635180000000</v>
      </c>
      <c r="H72" s="12">
        <v>9466974430000000</v>
      </c>
      <c r="I72" s="12">
        <v>4275938980000000</v>
      </c>
      <c r="J72" s="12">
        <v>4481407530000000</v>
      </c>
      <c r="K72" s="12">
        <v>5673311960000000</v>
      </c>
      <c r="L72" s="12">
        <v>1.05980831E+16</v>
      </c>
      <c r="M72" s="12">
        <v>3681044400000000</v>
      </c>
      <c r="N72" s="12">
        <v>3681044400000000</v>
      </c>
      <c r="O72" s="12">
        <v>2381986710000000</v>
      </c>
      <c r="P72" s="12"/>
      <c r="Q72" s="12">
        <v>3692515190000000</v>
      </c>
      <c r="R72" s="12">
        <v>2907128070000000</v>
      </c>
      <c r="S72" s="12">
        <v>-1.2676510000000001E+30</v>
      </c>
      <c r="T72" s="12">
        <v>4127114340000000</v>
      </c>
      <c r="U72" s="12">
        <v>3753126840000000</v>
      </c>
    </row>
    <row r="73" spans="1:21" x14ac:dyDescent="0.25">
      <c r="A73" s="1">
        <v>43536</v>
      </c>
      <c r="B73" s="12">
        <v>3128291240000000</v>
      </c>
      <c r="C73" s="12">
        <v>2842153270000000</v>
      </c>
      <c r="D73" s="12">
        <v>2537102410000000</v>
      </c>
      <c r="E73" s="12">
        <v>2810308500000000</v>
      </c>
      <c r="F73" s="12">
        <v>4753919450000000</v>
      </c>
      <c r="G73" s="12">
        <v>4758955300000000</v>
      </c>
      <c r="H73" s="12">
        <v>5168733300000000</v>
      </c>
      <c r="I73" s="12">
        <v>5458019210000000</v>
      </c>
      <c r="J73" s="12">
        <v>4501226390000000</v>
      </c>
      <c r="K73" s="12">
        <v>4935615360000000</v>
      </c>
      <c r="L73" s="12">
        <v>7680072610000000</v>
      </c>
      <c r="M73" s="12">
        <v>3193078940000000</v>
      </c>
      <c r="N73" s="12">
        <v>3193078940000000</v>
      </c>
      <c r="O73" s="12">
        <v>2313595530000000</v>
      </c>
      <c r="P73" s="12">
        <v>9258058630000000</v>
      </c>
      <c r="Q73" s="12">
        <v>4370225320000000</v>
      </c>
      <c r="R73" s="12">
        <v>2449455280000000</v>
      </c>
      <c r="S73" s="12">
        <v>4260365430000000</v>
      </c>
      <c r="T73" s="12">
        <v>4108154740000000</v>
      </c>
      <c r="U73" s="12">
        <v>3466580580000000</v>
      </c>
    </row>
    <row r="74" spans="1:21" x14ac:dyDescent="0.25">
      <c r="A74" s="1">
        <v>43537</v>
      </c>
      <c r="B74" s="12">
        <v>3220568070000000</v>
      </c>
      <c r="C74" s="12">
        <v>2766551380000000</v>
      </c>
      <c r="D74" s="12">
        <v>2441985800000000</v>
      </c>
      <c r="E74" s="12">
        <v>2738918900000000</v>
      </c>
      <c r="F74" s="12">
        <v>5312478870000000</v>
      </c>
      <c r="G74" s="12">
        <v>4178204320000000</v>
      </c>
      <c r="H74" s="12">
        <v>5441771350000000</v>
      </c>
      <c r="I74" s="12">
        <v>4584152810000000</v>
      </c>
      <c r="J74" s="12">
        <v>4238422710000000</v>
      </c>
      <c r="K74" s="12">
        <v>5183159550000000</v>
      </c>
      <c r="L74" s="12">
        <v>1.07674669E+16</v>
      </c>
      <c r="M74" s="12">
        <v>3907435080000000</v>
      </c>
      <c r="N74" s="12">
        <v>3907435080000000</v>
      </c>
      <c r="O74" s="12">
        <v>2393087860000000</v>
      </c>
      <c r="P74" s="12">
        <v>6520620420000000</v>
      </c>
      <c r="Q74" s="12">
        <v>4420932780000000</v>
      </c>
      <c r="R74" s="12">
        <v>2343040220000000</v>
      </c>
      <c r="S74" s="12">
        <v>3164730550000000</v>
      </c>
      <c r="T74" s="12">
        <v>3495357130000000</v>
      </c>
      <c r="U74" s="12">
        <v>4074291880000000</v>
      </c>
    </row>
    <row r="75" spans="1:21" x14ac:dyDescent="0.25">
      <c r="A75" s="1">
        <v>43538</v>
      </c>
      <c r="B75" s="12">
        <v>3062814460000000</v>
      </c>
      <c r="C75" s="12">
        <v>3079874340000000</v>
      </c>
      <c r="D75" s="12">
        <v>2567071350000000</v>
      </c>
      <c r="E75" s="12">
        <v>2916791750000000</v>
      </c>
      <c r="F75" s="12">
        <v>5274953740000000</v>
      </c>
      <c r="G75" s="12">
        <v>4131584060000000</v>
      </c>
      <c r="H75" s="12">
        <v>2662476000000000</v>
      </c>
      <c r="I75" s="12">
        <v>5495418170000000</v>
      </c>
      <c r="J75" s="12">
        <v>3501604430000000</v>
      </c>
      <c r="K75" s="12">
        <v>6100870580000000</v>
      </c>
      <c r="L75" s="12">
        <v>8759096170000000</v>
      </c>
      <c r="M75" s="12">
        <v>3485244630000000</v>
      </c>
      <c r="N75" s="12">
        <v>3485244630000000</v>
      </c>
      <c r="O75" s="12">
        <v>2452617180000000</v>
      </c>
      <c r="P75" s="12">
        <v>1.44092642E+16</v>
      </c>
      <c r="Q75" s="12">
        <v>4367915170000000</v>
      </c>
      <c r="R75" s="12">
        <v>2470661410000000</v>
      </c>
      <c r="S75" s="12">
        <v>3167473690000000</v>
      </c>
      <c r="T75" s="12">
        <v>4373359310000000</v>
      </c>
      <c r="U75" s="12">
        <v>3249570380000000</v>
      </c>
    </row>
    <row r="76" spans="1:21" x14ac:dyDescent="0.25">
      <c r="A76" s="1">
        <v>43539</v>
      </c>
      <c r="B76" s="12">
        <v>2955173450000000</v>
      </c>
      <c r="C76" s="12">
        <v>3016182660000000</v>
      </c>
      <c r="D76" s="12">
        <v>2409304590000000</v>
      </c>
      <c r="E76" s="12">
        <v>2663045080000000</v>
      </c>
      <c r="F76" s="12">
        <v>5004582870000000</v>
      </c>
      <c r="G76" s="12">
        <v>3898848100000000</v>
      </c>
      <c r="H76" s="12">
        <v>5080961880000000</v>
      </c>
      <c r="I76" s="12">
        <v>5106144350000000</v>
      </c>
      <c r="J76" s="12">
        <v>3260016010000000</v>
      </c>
      <c r="K76" s="12">
        <v>6002295180000000</v>
      </c>
      <c r="L76" s="12">
        <v>5929150810000000</v>
      </c>
      <c r="M76" s="12">
        <v>3510198120000000</v>
      </c>
      <c r="N76" s="12">
        <v>3510198120000000</v>
      </c>
      <c r="O76" s="12">
        <v>2462964030000000</v>
      </c>
      <c r="P76" s="12">
        <v>1.11870745E+16</v>
      </c>
      <c r="Q76" s="12">
        <v>4477633330000000</v>
      </c>
      <c r="R76" s="12">
        <v>2094412080000000</v>
      </c>
      <c r="S76" s="12">
        <v>-1.2676510000000001E+30</v>
      </c>
      <c r="T76" s="12">
        <v>3153286610000000</v>
      </c>
      <c r="U76" s="12">
        <v>3432290100000000</v>
      </c>
    </row>
    <row r="77" spans="1:21" x14ac:dyDescent="0.25">
      <c r="A77" s="1">
        <v>43540</v>
      </c>
      <c r="B77" s="12">
        <v>3112578370000000</v>
      </c>
      <c r="C77" s="12">
        <v>3042797770000000</v>
      </c>
      <c r="D77" s="12">
        <v>2619264060000000</v>
      </c>
      <c r="E77" s="12">
        <v>2933673650000000</v>
      </c>
      <c r="F77" s="12">
        <v>5991497630000000</v>
      </c>
      <c r="G77" s="12">
        <v>3897348890000000</v>
      </c>
      <c r="H77" s="12">
        <v>5353386820000000</v>
      </c>
      <c r="I77" s="12">
        <v>5465520900000000</v>
      </c>
      <c r="J77" s="12">
        <v>3233579410000000</v>
      </c>
      <c r="K77" s="12">
        <v>5089866420000000</v>
      </c>
      <c r="L77" s="12">
        <v>7843527790000000</v>
      </c>
      <c r="M77" s="12">
        <v>3515570860000000</v>
      </c>
      <c r="N77" s="12">
        <v>3515570860000000</v>
      </c>
      <c r="O77" s="12">
        <v>2577605030000000</v>
      </c>
      <c r="P77" s="12">
        <v>6381817820000000</v>
      </c>
      <c r="Q77" s="12">
        <v>3980299470000000</v>
      </c>
      <c r="R77" s="12">
        <v>1930043280000000</v>
      </c>
      <c r="S77" s="12">
        <v>3628553460000000</v>
      </c>
      <c r="T77" s="12">
        <v>3433088160000000</v>
      </c>
      <c r="U77" s="12">
        <v>3973791790000000</v>
      </c>
    </row>
    <row r="78" spans="1:21" x14ac:dyDescent="0.25">
      <c r="A78" s="1">
        <v>43541</v>
      </c>
      <c r="B78" s="12">
        <v>3166019570000000</v>
      </c>
      <c r="C78" s="12">
        <v>3072355460000000</v>
      </c>
      <c r="D78" s="12">
        <v>2404463080000000</v>
      </c>
      <c r="E78" s="12">
        <v>2867228630000000</v>
      </c>
      <c r="F78" s="12">
        <v>4146167350000000</v>
      </c>
      <c r="G78" s="12">
        <v>4847598050000000</v>
      </c>
      <c r="H78" s="12">
        <v>5875756850000000</v>
      </c>
      <c r="I78" s="12">
        <v>5219454710000000</v>
      </c>
      <c r="J78" s="12">
        <v>3503960220000000</v>
      </c>
      <c r="K78" s="12">
        <v>3027272800000000</v>
      </c>
      <c r="L78" s="12">
        <v>5206404450000000</v>
      </c>
      <c r="M78" s="12">
        <v>3450327350000000</v>
      </c>
      <c r="N78" s="12">
        <v>3450327350000000</v>
      </c>
      <c r="O78" s="12">
        <v>2508708650000000</v>
      </c>
      <c r="P78" s="12">
        <v>8040459020000000</v>
      </c>
      <c r="Q78" s="12">
        <v>4110679380000000</v>
      </c>
      <c r="R78" s="12">
        <v>2154266070000000</v>
      </c>
      <c r="S78" s="12">
        <v>2120701310000000</v>
      </c>
      <c r="T78" s="12">
        <v>4786622400000000</v>
      </c>
      <c r="U78" s="12">
        <v>4030442140000000</v>
      </c>
    </row>
    <row r="79" spans="1:21" x14ac:dyDescent="0.25">
      <c r="A79" s="1">
        <v>43542</v>
      </c>
      <c r="B79" s="12">
        <v>2669720000000000</v>
      </c>
      <c r="C79" s="12">
        <v>2892122800000000</v>
      </c>
      <c r="D79" s="12">
        <v>2502298680000000</v>
      </c>
      <c r="E79" s="12">
        <v>2792840330000000</v>
      </c>
      <c r="F79" s="12">
        <v>6181850050000000</v>
      </c>
      <c r="G79" s="12">
        <v>5214555230000000</v>
      </c>
      <c r="H79" s="12">
        <v>8537884960000000</v>
      </c>
      <c r="I79" s="12">
        <v>4927526320000000</v>
      </c>
      <c r="J79" s="12">
        <v>3639403350000000</v>
      </c>
      <c r="K79" s="12">
        <v>4654824350000000</v>
      </c>
      <c r="L79" s="12">
        <v>6548313300000000</v>
      </c>
      <c r="M79" s="12">
        <v>3534063110000000</v>
      </c>
      <c r="N79" s="12">
        <v>3534063110000000</v>
      </c>
      <c r="O79" s="12">
        <v>2655960260000000</v>
      </c>
      <c r="P79" s="12">
        <v>-1.2676510000000001E+30</v>
      </c>
      <c r="Q79" s="12">
        <v>3600047490000000</v>
      </c>
      <c r="R79" s="12">
        <v>3364308550000000</v>
      </c>
      <c r="S79" s="12">
        <v>3152782220000000</v>
      </c>
      <c r="T79" s="12">
        <v>3755398610000000</v>
      </c>
      <c r="U79" s="12">
        <v>3812300210000000</v>
      </c>
    </row>
    <row r="80" spans="1:21" x14ac:dyDescent="0.25">
      <c r="A80" s="1">
        <v>43543</v>
      </c>
      <c r="B80" s="12">
        <v>2778476890000000</v>
      </c>
      <c r="C80" s="12">
        <v>3050581590000000</v>
      </c>
      <c r="D80" s="12">
        <v>2455097260000000</v>
      </c>
      <c r="E80" s="12">
        <v>2663997220000000</v>
      </c>
      <c r="F80" s="12">
        <v>5041604950000000</v>
      </c>
      <c r="G80" s="12">
        <v>6071779700000000</v>
      </c>
      <c r="H80" s="12">
        <v>7620175540000000</v>
      </c>
      <c r="I80" s="12">
        <v>5494450190000000</v>
      </c>
      <c r="J80" s="12">
        <v>4052585110000000</v>
      </c>
      <c r="K80" s="12">
        <v>5855216170000000</v>
      </c>
      <c r="L80" s="12">
        <v>5117834710000000</v>
      </c>
      <c r="M80" s="12">
        <v>3348490180000000</v>
      </c>
      <c r="N80" s="12">
        <v>3348490180000000</v>
      </c>
      <c r="O80" s="12">
        <v>2675582890000000</v>
      </c>
      <c r="P80" s="12">
        <v>9952343320000000</v>
      </c>
      <c r="Q80" s="12">
        <v>4539000900000000</v>
      </c>
      <c r="R80" s="12">
        <v>2253299290000000</v>
      </c>
      <c r="S80" s="12">
        <v>4993302130000000</v>
      </c>
      <c r="T80" s="12">
        <v>4696317490000000</v>
      </c>
      <c r="U80" s="12">
        <v>3680836360000000</v>
      </c>
    </row>
    <row r="81" spans="1:21" x14ac:dyDescent="0.25">
      <c r="A81" s="1">
        <v>43544</v>
      </c>
      <c r="B81" s="12">
        <v>2962973650000000</v>
      </c>
      <c r="C81" s="12">
        <v>2820299400000000</v>
      </c>
      <c r="D81" s="12">
        <v>2396605170000000</v>
      </c>
      <c r="E81" s="12">
        <v>2675990380000000</v>
      </c>
      <c r="F81" s="12">
        <v>4301161980000000</v>
      </c>
      <c r="G81" s="12">
        <v>6801534910000000</v>
      </c>
      <c r="H81" s="12">
        <v>8279675820000000</v>
      </c>
      <c r="I81" s="12">
        <v>4873405440000000</v>
      </c>
      <c r="J81" s="12">
        <v>3802312800000000</v>
      </c>
      <c r="K81" s="12">
        <v>6509423440000000</v>
      </c>
      <c r="L81" s="12">
        <v>5252345570000000</v>
      </c>
      <c r="M81" s="12">
        <v>3694355850000000</v>
      </c>
      <c r="N81" s="12">
        <v>3694355850000000</v>
      </c>
      <c r="O81" s="12">
        <v>2749995620000000</v>
      </c>
      <c r="P81" s="12">
        <v>-1.2676510000000001E+30</v>
      </c>
      <c r="Q81" s="12">
        <v>4146746360000000</v>
      </c>
      <c r="R81" s="12">
        <v>3035963400000000</v>
      </c>
      <c r="S81" s="12">
        <v>4906494400000000</v>
      </c>
      <c r="T81" s="12">
        <v>4978618180000000</v>
      </c>
      <c r="U81" s="12">
        <v>3689064180000000</v>
      </c>
    </row>
    <row r="82" spans="1:21" x14ac:dyDescent="0.25">
      <c r="A82" s="1">
        <v>43545</v>
      </c>
      <c r="B82" s="12">
        <v>2967563090000000</v>
      </c>
      <c r="C82" s="12">
        <v>3007208330000000</v>
      </c>
      <c r="D82" s="12">
        <v>2394926650000000</v>
      </c>
      <c r="E82" s="12">
        <v>2710961350000000</v>
      </c>
      <c r="F82" s="12">
        <v>4454328570000000</v>
      </c>
      <c r="G82" s="12">
        <v>5911761560000000</v>
      </c>
      <c r="H82" s="12">
        <v>8132106110000000</v>
      </c>
      <c r="I82" s="12">
        <v>5782305340000000</v>
      </c>
      <c r="J82" s="12">
        <v>3622785320000000</v>
      </c>
      <c r="K82" s="12">
        <v>5319139830000000</v>
      </c>
      <c r="L82" s="12">
        <v>6177574940000000</v>
      </c>
      <c r="M82" s="12">
        <v>3488964870000000</v>
      </c>
      <c r="N82" s="12">
        <v>3488964870000000</v>
      </c>
      <c r="O82" s="12">
        <v>2790781970000000</v>
      </c>
      <c r="P82" s="12">
        <v>9997935470000000</v>
      </c>
      <c r="Q82" s="12">
        <v>5262662620000000</v>
      </c>
      <c r="R82" s="12">
        <v>2306755530000000</v>
      </c>
      <c r="S82" s="12">
        <v>4930086660000000</v>
      </c>
      <c r="T82" s="12">
        <v>3819577770000000</v>
      </c>
      <c r="U82" s="12">
        <v>3385812650000000</v>
      </c>
    </row>
    <row r="83" spans="1:21" x14ac:dyDescent="0.25">
      <c r="A83" s="1">
        <v>43546</v>
      </c>
      <c r="B83" s="12">
        <v>2969074920000000</v>
      </c>
      <c r="C83" s="12">
        <v>2863342490000000</v>
      </c>
      <c r="D83" s="12">
        <v>2340981320000000</v>
      </c>
      <c r="E83" s="12">
        <v>2497521340000000</v>
      </c>
      <c r="F83" s="12">
        <v>5319820580000000</v>
      </c>
      <c r="G83" s="12">
        <v>4509803710000000</v>
      </c>
      <c r="H83" s="12">
        <v>7323471140000000</v>
      </c>
      <c r="I83" s="12">
        <v>4502224700000000</v>
      </c>
      <c r="J83" s="12">
        <v>3999202960000000</v>
      </c>
      <c r="K83" s="12">
        <v>4585796710000000</v>
      </c>
      <c r="L83" s="12">
        <v>4984882930000000</v>
      </c>
      <c r="M83" s="12">
        <v>3970491640000000</v>
      </c>
      <c r="N83" s="12">
        <v>3970491640000000</v>
      </c>
      <c r="O83" s="12">
        <v>2798197500000000</v>
      </c>
      <c r="P83" s="12">
        <v>7495942000000000</v>
      </c>
      <c r="Q83" s="12">
        <v>5074152750000000</v>
      </c>
      <c r="R83" s="12">
        <v>3006696690000000</v>
      </c>
      <c r="S83" s="12">
        <v>4996066480000000</v>
      </c>
      <c r="T83" s="12">
        <v>4124429450000000</v>
      </c>
      <c r="U83" s="12">
        <v>3595264240000000</v>
      </c>
    </row>
    <row r="84" spans="1:21" x14ac:dyDescent="0.25">
      <c r="A84" s="1">
        <v>43547</v>
      </c>
      <c r="B84" s="12">
        <v>2885862350000000</v>
      </c>
      <c r="C84" s="12">
        <v>2884799070000000</v>
      </c>
      <c r="D84" s="12">
        <v>2470665440000000</v>
      </c>
      <c r="E84" s="12">
        <v>2742916170000000</v>
      </c>
      <c r="F84" s="12">
        <v>5975759800000000</v>
      </c>
      <c r="G84" s="12">
        <v>5108652610000000</v>
      </c>
      <c r="H84" s="12">
        <v>1.06855662E+16</v>
      </c>
      <c r="I84" s="12">
        <v>4999930880000000</v>
      </c>
      <c r="J84" s="12">
        <v>3840566470000000</v>
      </c>
      <c r="K84" s="12">
        <v>5186710420000000</v>
      </c>
      <c r="L84" s="12">
        <v>7049197750000000</v>
      </c>
      <c r="M84" s="12">
        <v>3423164630000000</v>
      </c>
      <c r="N84" s="12">
        <v>3423164630000000</v>
      </c>
      <c r="O84" s="12">
        <v>2715327450000000</v>
      </c>
      <c r="P84" s="12">
        <v>1.00282161E+16</v>
      </c>
      <c r="Q84" s="12">
        <v>4354550300000000</v>
      </c>
      <c r="R84" s="12">
        <v>3253872060000000</v>
      </c>
      <c r="S84" s="12">
        <v>4563638440000000</v>
      </c>
      <c r="T84" s="12">
        <v>4388198960000000</v>
      </c>
      <c r="U84" s="12">
        <v>3295577800000000</v>
      </c>
    </row>
    <row r="85" spans="1:21" x14ac:dyDescent="0.25">
      <c r="A85" s="1">
        <v>43548</v>
      </c>
      <c r="B85" s="12">
        <v>2800903600000000</v>
      </c>
      <c r="C85" s="12">
        <v>2805843350000000</v>
      </c>
      <c r="D85" s="12">
        <v>2394825980000000</v>
      </c>
      <c r="E85" s="12">
        <v>2759577690000000</v>
      </c>
      <c r="F85" s="12">
        <v>5222335560000000</v>
      </c>
      <c r="G85" s="12">
        <v>4905107130000000</v>
      </c>
      <c r="H85" s="12">
        <v>6087090180000000</v>
      </c>
      <c r="I85" s="12">
        <v>4690606260000000</v>
      </c>
      <c r="J85" s="12">
        <v>3976537350000000</v>
      </c>
      <c r="K85" s="12">
        <v>4111548570000000</v>
      </c>
      <c r="L85" s="12">
        <v>4867786550000000</v>
      </c>
      <c r="M85" s="12">
        <v>3897784560000000</v>
      </c>
      <c r="N85" s="12">
        <v>3897784560000000</v>
      </c>
      <c r="O85" s="12">
        <v>2797253410000000</v>
      </c>
      <c r="P85" s="12">
        <v>6987629930000000</v>
      </c>
      <c r="Q85" s="12">
        <v>4907725450000000</v>
      </c>
      <c r="R85" s="12">
        <v>3438272180000000</v>
      </c>
      <c r="S85" s="12">
        <v>-1.2676510000000001E+30</v>
      </c>
      <c r="T85" s="12">
        <v>5264273770000000</v>
      </c>
      <c r="U85" s="12">
        <v>3657738570000000</v>
      </c>
    </row>
    <row r="86" spans="1:21" x14ac:dyDescent="0.25">
      <c r="A86" s="1">
        <v>43549</v>
      </c>
      <c r="B86" s="12">
        <v>2968083320000000</v>
      </c>
      <c r="C86" s="12">
        <v>2604466020000000</v>
      </c>
      <c r="D86" s="12">
        <v>2637363320000000</v>
      </c>
      <c r="E86" s="12">
        <v>2879848850000000</v>
      </c>
      <c r="F86" s="12">
        <v>6270979740000000</v>
      </c>
      <c r="G86" s="12">
        <v>5499886010000000</v>
      </c>
      <c r="H86" s="12">
        <v>7836008380000000</v>
      </c>
      <c r="I86" s="12">
        <v>4985796680000000</v>
      </c>
      <c r="J86" s="12">
        <v>3951122410000000</v>
      </c>
      <c r="K86" s="12">
        <v>5538342070000000</v>
      </c>
      <c r="L86" s="12">
        <v>6481756870000000</v>
      </c>
      <c r="M86" s="12">
        <v>3741856040000000</v>
      </c>
      <c r="N86" s="12">
        <v>3741856040000000</v>
      </c>
      <c r="O86" s="12">
        <v>3040026710000000</v>
      </c>
      <c r="P86" s="12"/>
      <c r="Q86" s="12">
        <v>4247692320000000</v>
      </c>
      <c r="R86" s="12">
        <v>3468123280000000</v>
      </c>
      <c r="S86" s="12">
        <v>3591205770000000</v>
      </c>
      <c r="T86" s="12">
        <v>4460625530000000</v>
      </c>
      <c r="U86" s="12">
        <v>3242583000000000</v>
      </c>
    </row>
    <row r="87" spans="1:21" x14ac:dyDescent="0.25">
      <c r="A87" s="1">
        <v>43550</v>
      </c>
      <c r="B87" s="12">
        <v>2806289760000000</v>
      </c>
      <c r="C87" s="12">
        <v>2879724570000000</v>
      </c>
      <c r="D87" s="12">
        <v>2352449960000000</v>
      </c>
      <c r="E87" s="12">
        <v>2742078120000000</v>
      </c>
      <c r="F87" s="12">
        <v>4779976480000000</v>
      </c>
      <c r="G87" s="12">
        <v>5302147330000000</v>
      </c>
      <c r="H87" s="12">
        <v>6933472540000000</v>
      </c>
      <c r="I87" s="12">
        <v>5572800060000000</v>
      </c>
      <c r="J87" s="12">
        <v>3977714700000000</v>
      </c>
      <c r="K87" s="12">
        <v>5001115220000000</v>
      </c>
      <c r="L87" s="12">
        <v>6658626850000000</v>
      </c>
      <c r="M87" s="12">
        <v>3614272960000000</v>
      </c>
      <c r="N87" s="12">
        <v>3614272960000000</v>
      </c>
      <c r="O87" s="12">
        <v>3033928120000000</v>
      </c>
      <c r="P87" s="12">
        <v>1.0010407E+16</v>
      </c>
      <c r="Q87" s="12">
        <v>4786416240000000</v>
      </c>
      <c r="R87" s="12">
        <v>2796965110000000</v>
      </c>
      <c r="S87" s="12">
        <v>4922225260000000</v>
      </c>
      <c r="T87" s="12">
        <v>6364703450000000</v>
      </c>
      <c r="U87" s="12">
        <v>3794514750000000</v>
      </c>
    </row>
    <row r="88" spans="1:21" x14ac:dyDescent="0.25">
      <c r="A88" s="1">
        <v>43551</v>
      </c>
      <c r="B88" s="12">
        <v>2919724670000000</v>
      </c>
      <c r="C88" s="12">
        <v>2681190240000000</v>
      </c>
      <c r="D88" s="12">
        <v>2420817510000000</v>
      </c>
      <c r="E88" s="12">
        <v>2617870610000000</v>
      </c>
      <c r="F88" s="12">
        <v>5774410660000000</v>
      </c>
      <c r="G88" s="12">
        <v>4295511150000000</v>
      </c>
      <c r="H88" s="12">
        <v>5292868590000000</v>
      </c>
      <c r="I88" s="12">
        <v>4827543240000000</v>
      </c>
      <c r="J88" s="12">
        <v>3569933330000000</v>
      </c>
      <c r="K88" s="12">
        <v>6099877370000000</v>
      </c>
      <c r="L88" s="12">
        <v>9158572160000000</v>
      </c>
      <c r="M88" s="12">
        <v>3717317010000000</v>
      </c>
      <c r="N88" s="12">
        <v>3717317010000000</v>
      </c>
      <c r="O88" s="12">
        <v>3113267440000000</v>
      </c>
      <c r="P88" s="12">
        <v>5566495590000000</v>
      </c>
      <c r="Q88" s="12">
        <v>4188498810000000</v>
      </c>
      <c r="R88" s="12">
        <v>3278167340000000</v>
      </c>
      <c r="S88" s="12">
        <v>4364171840000000</v>
      </c>
      <c r="T88" s="12">
        <v>3543954680000000</v>
      </c>
      <c r="U88" s="12">
        <v>4162875310000000</v>
      </c>
    </row>
    <row r="89" spans="1:21" x14ac:dyDescent="0.25">
      <c r="A89" s="1">
        <v>43552</v>
      </c>
      <c r="B89" s="12">
        <v>2782459400000000</v>
      </c>
      <c r="C89" s="12">
        <v>2856687440000000</v>
      </c>
      <c r="D89" s="12">
        <v>2414890730000000</v>
      </c>
      <c r="E89" s="12">
        <v>2830581280000000</v>
      </c>
      <c r="F89" s="12">
        <v>5103458380000000</v>
      </c>
      <c r="G89" s="12">
        <v>6884755800000000</v>
      </c>
      <c r="H89" s="12">
        <v>1.01803964E+16</v>
      </c>
      <c r="I89" s="12">
        <v>5932341970000000</v>
      </c>
      <c r="J89" s="12">
        <v>4000746470000000</v>
      </c>
      <c r="K89" s="12">
        <v>6296749550000000</v>
      </c>
      <c r="L89" s="12">
        <v>5802383780000000</v>
      </c>
      <c r="M89" s="12">
        <v>3534581190000000</v>
      </c>
      <c r="N89" s="12">
        <v>3534581190000000</v>
      </c>
      <c r="O89" s="12">
        <v>3153601480000000</v>
      </c>
      <c r="P89" s="12">
        <v>1.25744853E+16</v>
      </c>
      <c r="Q89" s="12">
        <v>5026117830000000</v>
      </c>
      <c r="R89" s="12">
        <v>3328938690000000</v>
      </c>
      <c r="S89" s="12">
        <v>5384175830000000</v>
      </c>
      <c r="T89" s="12">
        <v>6867662910000000</v>
      </c>
      <c r="U89" s="12">
        <v>3667397140000000</v>
      </c>
    </row>
    <row r="90" spans="1:21" x14ac:dyDescent="0.25">
      <c r="A90" s="1">
        <v>43553</v>
      </c>
      <c r="B90" s="12">
        <v>2904052340000000</v>
      </c>
      <c r="C90" s="12">
        <v>2649730680000000</v>
      </c>
      <c r="D90" s="12">
        <v>2362394950000000</v>
      </c>
      <c r="E90" s="12">
        <v>2561248450000000</v>
      </c>
      <c r="F90" s="12">
        <v>5148273680000000</v>
      </c>
      <c r="G90" s="12">
        <v>5709181910000000</v>
      </c>
      <c r="H90" s="12">
        <v>6803245380000000</v>
      </c>
      <c r="I90" s="12">
        <v>4953184990000000</v>
      </c>
      <c r="J90" s="12">
        <v>3728417350000000</v>
      </c>
      <c r="K90" s="12">
        <v>5610227480000000</v>
      </c>
      <c r="L90" s="12">
        <v>5354244740000000</v>
      </c>
      <c r="M90" s="12">
        <v>4120670010000000</v>
      </c>
      <c r="N90" s="12">
        <v>4120670010000000</v>
      </c>
      <c r="O90" s="12">
        <v>3089696930000000</v>
      </c>
      <c r="P90" s="12">
        <v>1.09611603E+16</v>
      </c>
      <c r="Q90" s="12">
        <v>4550986000000000</v>
      </c>
      <c r="R90" s="12">
        <v>3860560880000000</v>
      </c>
      <c r="S90" s="12">
        <v>5136778200000000</v>
      </c>
      <c r="T90" s="12">
        <v>5235956510000000</v>
      </c>
      <c r="U90" s="12">
        <v>3505600890000000</v>
      </c>
    </row>
    <row r="91" spans="1:21" x14ac:dyDescent="0.25">
      <c r="A91" s="1">
        <v>43554</v>
      </c>
      <c r="B91" s="12">
        <v>2961732410000000</v>
      </c>
      <c r="C91" s="12">
        <v>2770559650000000</v>
      </c>
      <c r="D91" s="12">
        <v>2436267850000000</v>
      </c>
      <c r="E91" s="12">
        <v>2885986360000000</v>
      </c>
      <c r="F91" s="12">
        <v>5437661600000000</v>
      </c>
      <c r="G91" s="12">
        <v>6123986640000000</v>
      </c>
      <c r="H91" s="12">
        <v>9582975050000000</v>
      </c>
      <c r="I91" s="12">
        <v>6538486950000000</v>
      </c>
      <c r="J91" s="12">
        <v>3825795810000000</v>
      </c>
      <c r="K91" s="12">
        <v>5242320580000000</v>
      </c>
      <c r="L91" s="12">
        <v>6771808360000000</v>
      </c>
      <c r="M91" s="12">
        <v>3788248670000000</v>
      </c>
      <c r="N91" s="12">
        <v>3788248670000000</v>
      </c>
      <c r="O91" s="12">
        <v>3109172730000000</v>
      </c>
      <c r="P91" s="12">
        <v>1.11951361E+16</v>
      </c>
      <c r="Q91" s="12">
        <v>4885377660000000</v>
      </c>
      <c r="R91" s="12">
        <v>3415305110000000</v>
      </c>
      <c r="S91" s="12">
        <v>5438784200000000</v>
      </c>
      <c r="T91" s="12">
        <v>7828464810000000</v>
      </c>
      <c r="U91" s="12">
        <v>3380022220000000</v>
      </c>
    </row>
    <row r="92" spans="1:21" x14ac:dyDescent="0.25">
      <c r="A92" s="1">
        <v>43555</v>
      </c>
      <c r="B92" s="12">
        <v>3209485720000000</v>
      </c>
      <c r="C92" s="12">
        <v>2668126560000000</v>
      </c>
      <c r="D92" s="12">
        <v>2289376480000000</v>
      </c>
      <c r="E92" s="12">
        <v>2623909610000000</v>
      </c>
      <c r="F92" s="12">
        <v>5532500920000000</v>
      </c>
      <c r="G92" s="12">
        <v>4812145780000000</v>
      </c>
      <c r="H92" s="12">
        <v>5352095110000000</v>
      </c>
      <c r="I92" s="12">
        <v>5353031950000000</v>
      </c>
      <c r="J92" s="12">
        <v>3712602210000000</v>
      </c>
      <c r="K92" s="12">
        <v>4006757270000000</v>
      </c>
      <c r="L92" s="12">
        <v>4757454210000000</v>
      </c>
      <c r="M92" s="12">
        <v>3877490840000000</v>
      </c>
      <c r="N92" s="12">
        <v>3877490840000000</v>
      </c>
      <c r="O92" s="12">
        <v>3113067190000000</v>
      </c>
      <c r="P92" s="12">
        <v>5467874550000000</v>
      </c>
      <c r="Q92" s="12">
        <v>4872669390000000</v>
      </c>
      <c r="R92" s="12">
        <v>3308540550000000</v>
      </c>
      <c r="S92" s="12">
        <v>4988270580000000</v>
      </c>
      <c r="T92" s="12">
        <v>4782307030000000</v>
      </c>
      <c r="U92" s="12">
        <v>3466028410000000</v>
      </c>
    </row>
    <row r="93" spans="1:21" x14ac:dyDescent="0.25">
      <c r="A93" s="1">
        <v>43556</v>
      </c>
      <c r="B93" s="12"/>
      <c r="C93" s="12">
        <v>2700943070000000</v>
      </c>
      <c r="D93" s="12">
        <v>-1.2676510000000001E+30</v>
      </c>
      <c r="E93" s="12">
        <v>-1.2676510000000001E+30</v>
      </c>
      <c r="F93" s="12">
        <v>6562916720000000</v>
      </c>
      <c r="G93" s="12">
        <v>6419160410000000</v>
      </c>
      <c r="H93" s="12">
        <v>7668582500000000</v>
      </c>
      <c r="I93" s="12">
        <v>4986574610000000</v>
      </c>
      <c r="J93" s="12">
        <v>3601552070000000</v>
      </c>
      <c r="K93" s="12">
        <v>6233293550000000</v>
      </c>
      <c r="L93" s="12">
        <v>7644889850000000</v>
      </c>
      <c r="M93" s="12">
        <v>-1.2676510000000001E+30</v>
      </c>
      <c r="N93" s="12">
        <v>-1.2676510000000001E+30</v>
      </c>
      <c r="O93" s="12">
        <v>3216047620000000</v>
      </c>
      <c r="P93" s="12"/>
      <c r="Q93" s="12">
        <v>4485547880000000</v>
      </c>
      <c r="R93" s="12">
        <v>3440566230000000</v>
      </c>
      <c r="S93" s="12">
        <v>5707265820000000</v>
      </c>
      <c r="T93" s="12">
        <v>7664480810000000</v>
      </c>
      <c r="U93" s="12">
        <v>3444005160000000</v>
      </c>
    </row>
    <row r="94" spans="1:21" x14ac:dyDescent="0.25">
      <c r="A94" s="1">
        <v>43557</v>
      </c>
      <c r="B94" s="12">
        <v>3086070640000000</v>
      </c>
      <c r="C94" s="12"/>
      <c r="D94" s="12">
        <v>2414563240000000</v>
      </c>
      <c r="E94" s="12">
        <v>2729866720000000</v>
      </c>
      <c r="F94" s="12">
        <v>-1.2676510000000001E+30</v>
      </c>
      <c r="G94" s="12">
        <v>-1.2676510000000001E+30</v>
      </c>
      <c r="H94" s="12">
        <v>-1.2676510000000001E+30</v>
      </c>
      <c r="I94" s="12">
        <v>-1.2676510000000001E+30</v>
      </c>
      <c r="J94" s="12">
        <v>-1.2676510000000001E+30</v>
      </c>
      <c r="K94" s="12">
        <v>-1.2676510000000001E+30</v>
      </c>
      <c r="L94" s="12">
        <v>-1.2676510000000001E+30</v>
      </c>
      <c r="M94" s="12">
        <v>3869286110000000</v>
      </c>
      <c r="N94" s="12">
        <v>3869286110000000</v>
      </c>
      <c r="O94" s="12">
        <v>2584459790000000</v>
      </c>
      <c r="P94" s="12">
        <v>-1.2676510000000001E+30</v>
      </c>
      <c r="Q94" s="12">
        <v>-1.2676510000000001E+30</v>
      </c>
      <c r="R94" s="12">
        <v>-1.2676510000000001E+30</v>
      </c>
      <c r="S94" s="12">
        <v>-1.2676510000000001E+30</v>
      </c>
      <c r="T94" s="12">
        <v>-1.2676510000000001E+30</v>
      </c>
      <c r="U94" s="12">
        <v>3886914260000000</v>
      </c>
    </row>
    <row r="95" spans="1:21" x14ac:dyDescent="0.25">
      <c r="A95" s="1">
        <v>43558</v>
      </c>
      <c r="B95" s="12">
        <v>2944250820000000</v>
      </c>
      <c r="C95" s="12">
        <v>2652038960000000</v>
      </c>
      <c r="D95" s="12">
        <v>2467301140000000</v>
      </c>
      <c r="E95" s="12">
        <v>2989367300000000</v>
      </c>
      <c r="F95" s="12">
        <v>6357566820000000</v>
      </c>
      <c r="G95" s="12">
        <v>3924837750000000</v>
      </c>
      <c r="H95" s="12">
        <v>7305875740000000</v>
      </c>
      <c r="I95" s="12">
        <v>4829273040000000</v>
      </c>
      <c r="J95" s="12">
        <v>4057203810000000</v>
      </c>
      <c r="K95" s="12">
        <v>5314682730000000</v>
      </c>
      <c r="L95" s="12">
        <v>5715502500000000</v>
      </c>
      <c r="M95" s="12">
        <v>3750965930000000</v>
      </c>
      <c r="N95" s="12">
        <v>3750965930000000</v>
      </c>
      <c r="O95" s="12">
        <v>3179877820000000</v>
      </c>
      <c r="P95" s="12">
        <v>-1.2676510000000001E+30</v>
      </c>
      <c r="Q95" s="12">
        <v>4496800160000000</v>
      </c>
      <c r="R95" s="12">
        <v>3391717690000000</v>
      </c>
      <c r="S95" s="12">
        <v>3454264760000000</v>
      </c>
      <c r="T95" s="12">
        <v>4125079330000000</v>
      </c>
      <c r="U95" s="12">
        <v>4003991850000000</v>
      </c>
    </row>
    <row r="96" spans="1:21" x14ac:dyDescent="0.25">
      <c r="A96" s="1">
        <v>43559</v>
      </c>
      <c r="B96" s="12">
        <v>2837083330000000</v>
      </c>
      <c r="C96" s="12">
        <v>2741867660000000</v>
      </c>
      <c r="D96" s="12">
        <v>2533243380000000</v>
      </c>
      <c r="E96" s="12">
        <v>2880730130000000</v>
      </c>
      <c r="F96" s="12">
        <v>4613793990000000</v>
      </c>
      <c r="G96" s="12">
        <v>5172708290000000</v>
      </c>
      <c r="H96" s="12">
        <v>6966274280000000</v>
      </c>
      <c r="I96" s="12">
        <v>5553807710000000</v>
      </c>
      <c r="J96" s="12">
        <v>4093884440000000</v>
      </c>
      <c r="K96" s="12">
        <v>3448714050000000</v>
      </c>
      <c r="L96" s="12">
        <v>6143508340000000</v>
      </c>
      <c r="M96" s="12">
        <v>3599770200000000</v>
      </c>
      <c r="N96" s="12">
        <v>3599770200000000</v>
      </c>
      <c r="O96" s="12">
        <v>3187226780000000</v>
      </c>
      <c r="P96" s="12">
        <v>9597161330000000</v>
      </c>
      <c r="Q96" s="12">
        <v>4572969250000000</v>
      </c>
      <c r="R96" s="12">
        <v>3629634720000000</v>
      </c>
      <c r="S96" s="12">
        <v>3250463190000000</v>
      </c>
      <c r="T96" s="12">
        <v>7682668380000000</v>
      </c>
      <c r="U96" s="12">
        <v>3825379190000000</v>
      </c>
    </row>
    <row r="97" spans="1:21" x14ac:dyDescent="0.25">
      <c r="A97" s="1">
        <v>43560</v>
      </c>
      <c r="B97" s="12">
        <v>3049376310000000</v>
      </c>
      <c r="C97" s="12">
        <v>2557950450000000</v>
      </c>
      <c r="D97" s="12">
        <v>2530487360000000</v>
      </c>
      <c r="E97" s="12">
        <v>3021726660000000</v>
      </c>
      <c r="F97" s="12">
        <v>5811607760000000</v>
      </c>
      <c r="G97" s="12">
        <v>5783821470000000</v>
      </c>
      <c r="H97" s="12">
        <v>9461184810000000</v>
      </c>
      <c r="I97" s="12">
        <v>4802175550000000</v>
      </c>
      <c r="J97" s="12">
        <v>4206023620000000</v>
      </c>
      <c r="K97" s="12">
        <v>3608761980000000</v>
      </c>
      <c r="L97" s="12">
        <v>8382354530000000</v>
      </c>
      <c r="M97" s="12">
        <v>3620272760000000</v>
      </c>
      <c r="N97" s="12">
        <v>3620272760000000</v>
      </c>
      <c r="O97" s="12">
        <v>3340003330000000</v>
      </c>
      <c r="P97" s="12">
        <v>6866873170000000</v>
      </c>
      <c r="Q97" s="12">
        <v>4299420910000000</v>
      </c>
      <c r="R97" s="12">
        <v>3301458680000000</v>
      </c>
      <c r="S97" s="12">
        <v>2619327140000000</v>
      </c>
      <c r="T97" s="12">
        <v>5153747620000000</v>
      </c>
      <c r="U97" s="12">
        <v>3454203830000000</v>
      </c>
    </row>
    <row r="98" spans="1:21" x14ac:dyDescent="0.25">
      <c r="A98" s="1">
        <v>43561</v>
      </c>
      <c r="B98" s="12">
        <v>2771796870000000</v>
      </c>
      <c r="C98" s="12">
        <v>2686670080000000</v>
      </c>
      <c r="D98" s="12">
        <v>2419207710000000</v>
      </c>
      <c r="E98" s="12">
        <v>2886616110000000</v>
      </c>
      <c r="F98" s="12">
        <v>5345241420000000</v>
      </c>
      <c r="G98" s="12">
        <v>5890498250000000</v>
      </c>
      <c r="H98" s="12">
        <v>5566857970000000</v>
      </c>
      <c r="I98" s="12">
        <v>5774144370000000</v>
      </c>
      <c r="J98" s="12">
        <v>4319110650000000</v>
      </c>
      <c r="K98" s="12">
        <v>4176154270000000</v>
      </c>
      <c r="L98" s="12">
        <v>7655531170000000</v>
      </c>
      <c r="M98" s="12">
        <v>3516971820000000</v>
      </c>
      <c r="N98" s="12">
        <v>3516971820000000</v>
      </c>
      <c r="O98" s="12">
        <v>3312925980000000</v>
      </c>
      <c r="P98" s="12">
        <v>9086139680000000</v>
      </c>
      <c r="Q98" s="12">
        <v>4677498560000000</v>
      </c>
      <c r="R98" s="12">
        <v>3654039530000000</v>
      </c>
      <c r="S98" s="12">
        <v>3081258660000000</v>
      </c>
      <c r="T98" s="12">
        <v>6162696100000000</v>
      </c>
      <c r="U98" s="12">
        <v>4099900890000000</v>
      </c>
    </row>
    <row r="99" spans="1:21" x14ac:dyDescent="0.25">
      <c r="A99" s="1">
        <v>43562</v>
      </c>
      <c r="B99" s="12">
        <v>2760966580000000</v>
      </c>
      <c r="C99" s="12">
        <v>2582310160000000</v>
      </c>
      <c r="D99" s="12">
        <v>2477551620000000</v>
      </c>
      <c r="E99" s="12">
        <v>2519407410000000</v>
      </c>
      <c r="F99" s="12">
        <v>5809983720000000</v>
      </c>
      <c r="G99" s="12">
        <v>3903870530000000</v>
      </c>
      <c r="H99" s="12">
        <v>6367088230000000</v>
      </c>
      <c r="I99" s="12">
        <v>4930503270000000</v>
      </c>
      <c r="J99" s="12">
        <v>4137329650000000</v>
      </c>
      <c r="K99" s="12">
        <v>3355916180000000</v>
      </c>
      <c r="L99" s="12">
        <v>4443755160000000</v>
      </c>
      <c r="M99" s="12">
        <v>3881688360000000</v>
      </c>
      <c r="N99" s="12">
        <v>3881688360000000</v>
      </c>
      <c r="O99" s="12">
        <v>3391351010000000</v>
      </c>
      <c r="P99" s="12">
        <v>9444759790000000</v>
      </c>
      <c r="Q99" s="12">
        <v>3891289230000000</v>
      </c>
      <c r="R99" s="12">
        <v>3700068420000000</v>
      </c>
      <c r="S99" s="12">
        <v>2926096260000000</v>
      </c>
      <c r="T99" s="12">
        <v>6949544310000000</v>
      </c>
      <c r="U99" s="12">
        <v>4074302350000000</v>
      </c>
    </row>
    <row r="100" spans="1:21" x14ac:dyDescent="0.25">
      <c r="A100" s="1">
        <v>43563</v>
      </c>
      <c r="B100" s="12">
        <v>2636106510000000</v>
      </c>
      <c r="C100" s="12">
        <v>2622125320000000</v>
      </c>
      <c r="D100" s="12">
        <v>2537388830000000</v>
      </c>
      <c r="E100" s="12">
        <v>2813327060000000</v>
      </c>
      <c r="F100" s="12">
        <v>5805252820000000</v>
      </c>
      <c r="G100" s="12">
        <v>3925692990000000</v>
      </c>
      <c r="H100" s="12">
        <v>8788529050000000</v>
      </c>
      <c r="I100" s="12">
        <v>5056249710000000</v>
      </c>
      <c r="J100" s="12">
        <v>4257178290000000</v>
      </c>
      <c r="K100" s="12">
        <v>5171227600000000</v>
      </c>
      <c r="L100" s="12">
        <v>7194486830000000</v>
      </c>
      <c r="M100" s="12">
        <v>3686855220000000</v>
      </c>
      <c r="N100" s="12">
        <v>3686855220000000</v>
      </c>
      <c r="O100" s="12">
        <v>3345184400000000</v>
      </c>
      <c r="P100" s="12">
        <v>8508870840000000</v>
      </c>
      <c r="Q100" s="12">
        <v>3618644160000000</v>
      </c>
      <c r="R100" s="12">
        <v>2632251770000000</v>
      </c>
      <c r="S100" s="12">
        <v>3504934370000000</v>
      </c>
      <c r="T100" s="12">
        <v>5144963340000000</v>
      </c>
      <c r="U100" s="12">
        <v>4003121850000000</v>
      </c>
    </row>
    <row r="101" spans="1:21" x14ac:dyDescent="0.25">
      <c r="A101" s="1">
        <v>43564</v>
      </c>
      <c r="B101" s="12">
        <v>2793893940000000</v>
      </c>
      <c r="C101" s="12">
        <v>2666221740000000</v>
      </c>
      <c r="D101" s="12">
        <v>2426169580000000</v>
      </c>
      <c r="E101" s="12">
        <v>2477411760000000</v>
      </c>
      <c r="F101" s="12">
        <v>4229691580000000</v>
      </c>
      <c r="G101" s="12">
        <v>4537404780000000</v>
      </c>
      <c r="H101" s="12">
        <v>4346823930000000</v>
      </c>
      <c r="I101" s="12">
        <v>4956764310000000</v>
      </c>
      <c r="J101" s="12">
        <v>4244585180000000</v>
      </c>
      <c r="K101" s="12">
        <v>3360749900000000</v>
      </c>
      <c r="L101" s="12">
        <v>5096547240000000</v>
      </c>
      <c r="M101" s="12">
        <v>4144881810000000</v>
      </c>
      <c r="N101" s="12">
        <v>4144881810000000</v>
      </c>
      <c r="O101" s="12">
        <v>3460649500000000</v>
      </c>
      <c r="P101" s="12">
        <v>5934411610000000</v>
      </c>
      <c r="Q101" s="12">
        <v>4074599230000000</v>
      </c>
      <c r="R101" s="12">
        <v>2788708840000000</v>
      </c>
      <c r="S101" s="12">
        <v>-1.2676510000000001E+30</v>
      </c>
      <c r="T101" s="12">
        <v>4849201150000000</v>
      </c>
      <c r="U101" s="12">
        <v>4144422790000000</v>
      </c>
    </row>
    <row r="102" spans="1:21" x14ac:dyDescent="0.25">
      <c r="A102" s="1">
        <v>43565</v>
      </c>
      <c r="B102" s="12">
        <v>2857526300000000</v>
      </c>
      <c r="C102" s="12">
        <v>2632224660000000</v>
      </c>
      <c r="D102" s="12">
        <v>2526079110000000</v>
      </c>
      <c r="E102" s="12">
        <v>2726733270000000</v>
      </c>
      <c r="F102" s="12">
        <v>4902778720000000</v>
      </c>
      <c r="G102" s="12">
        <v>1.08642465E+16</v>
      </c>
      <c r="H102" s="12">
        <v>8042901790000000</v>
      </c>
      <c r="I102" s="12">
        <v>4516053420000000</v>
      </c>
      <c r="J102" s="12">
        <v>4221589660000000</v>
      </c>
      <c r="K102" s="12">
        <v>5017233690000000</v>
      </c>
      <c r="L102" s="12">
        <v>4055056600000000</v>
      </c>
      <c r="M102" s="12">
        <v>4107210380000000</v>
      </c>
      <c r="N102" s="12">
        <v>4107210380000000</v>
      </c>
      <c r="O102" s="12">
        <v>3478284900000000</v>
      </c>
      <c r="P102" s="12"/>
      <c r="Q102" s="12">
        <v>4159813800000000</v>
      </c>
      <c r="R102" s="12">
        <v>2911969300000000</v>
      </c>
      <c r="S102" s="12">
        <v>2995786670000000</v>
      </c>
      <c r="T102" s="12">
        <v>5157379550000000</v>
      </c>
      <c r="U102" s="12">
        <v>4157403520000000</v>
      </c>
    </row>
    <row r="103" spans="1:21" x14ac:dyDescent="0.25">
      <c r="A103" s="1">
        <v>43566</v>
      </c>
      <c r="B103" s="12">
        <v>2847888120000000</v>
      </c>
      <c r="C103" s="12">
        <v>2743309160000000</v>
      </c>
      <c r="D103" s="12">
        <v>2422439940000000</v>
      </c>
      <c r="E103" s="12">
        <v>2908238590000000</v>
      </c>
      <c r="F103" s="12">
        <v>4694967260000000</v>
      </c>
      <c r="G103" s="12">
        <v>6575389310000000</v>
      </c>
      <c r="H103" s="12">
        <v>6299699650000000</v>
      </c>
      <c r="I103" s="12">
        <v>5136368030000000</v>
      </c>
      <c r="J103" s="12">
        <v>4542379420000000</v>
      </c>
      <c r="K103" s="12">
        <v>3738117270000000</v>
      </c>
      <c r="L103" s="12">
        <v>5595933830000000</v>
      </c>
      <c r="M103" s="12">
        <v>4233841860000000</v>
      </c>
      <c r="N103" s="12">
        <v>4233841860000000</v>
      </c>
      <c r="O103" s="12">
        <v>3446429930000000</v>
      </c>
      <c r="P103" s="12">
        <v>1.49920891E+16</v>
      </c>
      <c r="Q103" s="12">
        <v>5460197830000000</v>
      </c>
      <c r="R103" s="12">
        <v>2945221210000000</v>
      </c>
      <c r="S103" s="12">
        <v>4648751270000000</v>
      </c>
      <c r="T103" s="12">
        <v>7322735090000000</v>
      </c>
      <c r="U103" s="12">
        <v>4266708830000000</v>
      </c>
    </row>
    <row r="104" spans="1:21" x14ac:dyDescent="0.25">
      <c r="A104" s="1">
        <v>43567</v>
      </c>
      <c r="B104" s="12">
        <v>2951251080000000</v>
      </c>
      <c r="C104" s="12">
        <v>2556367760000000</v>
      </c>
      <c r="D104" s="12">
        <v>2412462190000000</v>
      </c>
      <c r="E104" s="12">
        <v>2382304540000000</v>
      </c>
      <c r="F104" s="12">
        <v>5489021350000000</v>
      </c>
      <c r="G104" s="12">
        <v>6583422510000000</v>
      </c>
      <c r="H104" s="12">
        <v>7103789470000000</v>
      </c>
      <c r="I104" s="12">
        <v>4637371750000000</v>
      </c>
      <c r="J104" s="12">
        <v>4312154680000000</v>
      </c>
      <c r="K104" s="12">
        <v>5003693810000000</v>
      </c>
      <c r="L104" s="12">
        <v>7396323450000000</v>
      </c>
      <c r="M104" s="12">
        <v>4156191000000000</v>
      </c>
      <c r="N104" s="12">
        <v>4156191000000000</v>
      </c>
      <c r="O104" s="12">
        <v>3483896010000000</v>
      </c>
      <c r="P104" s="12">
        <v>5214016210000000</v>
      </c>
      <c r="Q104" s="12">
        <v>4915538530000000</v>
      </c>
      <c r="R104" s="12">
        <v>3154060770000000</v>
      </c>
      <c r="S104" s="12">
        <v>4340567500000000</v>
      </c>
      <c r="T104" s="12">
        <v>4130900620000000</v>
      </c>
      <c r="U104" s="12">
        <v>4006692310000000</v>
      </c>
    </row>
    <row r="105" spans="1:21" x14ac:dyDescent="0.25">
      <c r="A105" s="1">
        <v>43568</v>
      </c>
      <c r="B105" s="12">
        <v>2797528290000000</v>
      </c>
      <c r="C105" s="12">
        <v>2681144610000000</v>
      </c>
      <c r="D105" s="12">
        <v>2394413400000000</v>
      </c>
      <c r="E105" s="12">
        <v>2523645210000000</v>
      </c>
      <c r="F105" s="12">
        <v>4378458240000000</v>
      </c>
      <c r="G105" s="12">
        <v>6445056920000000</v>
      </c>
      <c r="H105" s="12">
        <v>1.08436628E+16</v>
      </c>
      <c r="I105" s="12">
        <v>5621521100000000</v>
      </c>
      <c r="J105" s="12">
        <v>4824395570000000</v>
      </c>
      <c r="K105" s="12">
        <v>4473960060000000</v>
      </c>
      <c r="L105" s="12">
        <v>6531897400000000</v>
      </c>
      <c r="M105" s="12">
        <v>3884674980000000</v>
      </c>
      <c r="N105" s="12">
        <v>3884674980000000</v>
      </c>
      <c r="O105" s="12">
        <v>3426946350000000</v>
      </c>
      <c r="P105" s="12">
        <v>1.16757559E+16</v>
      </c>
      <c r="Q105" s="12">
        <v>4412402440000000</v>
      </c>
      <c r="R105" s="12">
        <v>3111749170000000</v>
      </c>
      <c r="S105" s="12">
        <v>4573621550000000</v>
      </c>
      <c r="T105" s="12">
        <v>5246571520000000</v>
      </c>
      <c r="U105" s="12">
        <v>4003532560000000</v>
      </c>
    </row>
    <row r="106" spans="1:21" x14ac:dyDescent="0.25">
      <c r="A106" s="1">
        <v>43569</v>
      </c>
      <c r="B106" s="12">
        <v>2887056620000000</v>
      </c>
      <c r="C106" s="12">
        <v>2664655160000000</v>
      </c>
      <c r="D106" s="12">
        <v>2360000510000000</v>
      </c>
      <c r="E106" s="12">
        <v>2399863980000000</v>
      </c>
      <c r="F106" s="12">
        <v>5151366590000000</v>
      </c>
      <c r="G106" s="12">
        <v>3398882230000000</v>
      </c>
      <c r="H106" s="12">
        <v>8585526880000000</v>
      </c>
      <c r="I106" s="12">
        <v>4839988450000000</v>
      </c>
      <c r="J106" s="12">
        <v>4829188210000000</v>
      </c>
      <c r="K106" s="12">
        <v>4618847560000000</v>
      </c>
      <c r="L106" s="12">
        <v>5704729640000000</v>
      </c>
      <c r="M106" s="12">
        <v>4136582860000000</v>
      </c>
      <c r="N106" s="12">
        <v>4136582860000000</v>
      </c>
      <c r="O106" s="12">
        <v>3435941890000000</v>
      </c>
      <c r="P106" s="12">
        <v>5793170000000000</v>
      </c>
      <c r="Q106" s="12">
        <v>4149062690000000</v>
      </c>
      <c r="R106" s="12">
        <v>3146611960000000</v>
      </c>
      <c r="S106" s="12">
        <v>3566329320000000</v>
      </c>
      <c r="T106" s="12">
        <v>3738742190000000</v>
      </c>
      <c r="U106" s="12">
        <v>3780094400000000</v>
      </c>
    </row>
    <row r="107" spans="1:21" x14ac:dyDescent="0.25">
      <c r="A107" s="1">
        <v>43570</v>
      </c>
      <c r="B107" s="12">
        <v>2595756360000000</v>
      </c>
      <c r="C107" s="12">
        <v>2839767410000000</v>
      </c>
      <c r="D107" s="12">
        <v>2437948260000000</v>
      </c>
      <c r="E107" s="12">
        <v>2716396630000000</v>
      </c>
      <c r="F107" s="12">
        <v>5631239530000000</v>
      </c>
      <c r="G107" s="12">
        <v>6414031150000000</v>
      </c>
      <c r="H107" s="12">
        <v>8765184830000000</v>
      </c>
      <c r="I107" s="12">
        <v>5384022290000000</v>
      </c>
      <c r="J107" s="12">
        <v>4965399340000000</v>
      </c>
      <c r="K107" s="12">
        <v>6473635090000000</v>
      </c>
      <c r="L107" s="12">
        <v>6991149660000000</v>
      </c>
      <c r="M107" s="12">
        <v>3683779490000000</v>
      </c>
      <c r="N107" s="12">
        <v>3683779490000000</v>
      </c>
      <c r="O107" s="12">
        <v>3540339130000000</v>
      </c>
      <c r="P107" s="12">
        <v>1.08894891E+16</v>
      </c>
      <c r="Q107" s="12">
        <v>3986593210000000</v>
      </c>
      <c r="R107" s="12">
        <v>3105507510000000</v>
      </c>
      <c r="S107" s="12">
        <v>5820620750000000</v>
      </c>
      <c r="T107" s="12">
        <v>1.10221477E+16</v>
      </c>
      <c r="U107" s="12">
        <v>4018367910000000</v>
      </c>
    </row>
    <row r="108" spans="1:21" x14ac:dyDescent="0.25">
      <c r="A108" s="1">
        <v>43571</v>
      </c>
      <c r="B108" s="12">
        <v>2839057130000000</v>
      </c>
      <c r="C108" s="12">
        <v>2740826130000000</v>
      </c>
      <c r="D108" s="12">
        <v>2291263580000000</v>
      </c>
      <c r="E108" s="12">
        <v>2274039420000000</v>
      </c>
      <c r="F108" s="12">
        <v>5773548980000000</v>
      </c>
      <c r="G108" s="12">
        <v>4402620650000000</v>
      </c>
      <c r="H108" s="12">
        <v>8336372610000000</v>
      </c>
      <c r="I108" s="12">
        <v>4668517780000000</v>
      </c>
      <c r="J108" s="12">
        <v>4162136840000000</v>
      </c>
      <c r="K108" s="12">
        <v>5133432420000000</v>
      </c>
      <c r="L108" s="12">
        <v>5758420490000000</v>
      </c>
      <c r="M108" s="12">
        <v>3997451960000000</v>
      </c>
      <c r="N108" s="12">
        <v>3997451960000000</v>
      </c>
      <c r="O108" s="12">
        <v>3533579650000000</v>
      </c>
      <c r="P108" s="12">
        <v>1.11390836E+16</v>
      </c>
      <c r="Q108" s="12">
        <v>4919864100000000</v>
      </c>
      <c r="R108" s="12">
        <v>3083362390000000</v>
      </c>
      <c r="S108" s="12">
        <v>4245094670000000</v>
      </c>
      <c r="T108" s="12">
        <v>9550705890000000</v>
      </c>
      <c r="U108" s="12">
        <v>4064145280000000</v>
      </c>
    </row>
    <row r="109" spans="1:21" x14ac:dyDescent="0.25">
      <c r="A109" s="1">
        <v>43572</v>
      </c>
      <c r="B109" s="12">
        <v>2713562220000000</v>
      </c>
      <c r="C109" s="12">
        <v>2792168170000000</v>
      </c>
      <c r="D109" s="12">
        <v>2432422250000000</v>
      </c>
      <c r="E109" s="12">
        <v>2819041240000000</v>
      </c>
      <c r="F109" s="12">
        <v>6043224070000000</v>
      </c>
      <c r="G109" s="12">
        <v>4572243410000000</v>
      </c>
      <c r="H109" s="12">
        <v>7657252380000000</v>
      </c>
      <c r="I109" s="12">
        <v>4462082060000000</v>
      </c>
      <c r="J109" s="12">
        <v>4507651390000000</v>
      </c>
      <c r="K109" s="12">
        <v>5978342680000000</v>
      </c>
      <c r="L109" s="12">
        <v>6736004440000000</v>
      </c>
      <c r="M109" s="12">
        <v>3904915280000000</v>
      </c>
      <c r="N109" s="12">
        <v>3904915280000000</v>
      </c>
      <c r="O109" s="12">
        <v>3676002380000000</v>
      </c>
      <c r="P109" s="12">
        <v>1.06449379E+16</v>
      </c>
      <c r="Q109" s="12">
        <v>4220736300000000</v>
      </c>
      <c r="R109" s="12">
        <v>3111333370000000</v>
      </c>
      <c r="S109" s="12">
        <v>4769454880000000</v>
      </c>
      <c r="T109" s="12">
        <v>9172585560000000</v>
      </c>
      <c r="U109" s="12">
        <v>3760905020000000</v>
      </c>
    </row>
    <row r="110" spans="1:21" x14ac:dyDescent="0.25">
      <c r="A110" s="1">
        <v>43573</v>
      </c>
      <c r="B110" s="12">
        <v>2680551100000000</v>
      </c>
      <c r="C110" s="12">
        <v>2826583740000000</v>
      </c>
      <c r="D110" s="12">
        <v>2375514200000000</v>
      </c>
      <c r="E110" s="12">
        <v>2594575780000000</v>
      </c>
      <c r="F110" s="12">
        <v>4823376050000000</v>
      </c>
      <c r="G110" s="12">
        <v>5400848360000000</v>
      </c>
      <c r="H110" s="12">
        <v>7335766020000000</v>
      </c>
      <c r="I110" s="12">
        <v>5100896970000000</v>
      </c>
      <c r="J110" s="12">
        <v>4228897280000000</v>
      </c>
      <c r="K110" s="12">
        <v>4652183480000000</v>
      </c>
      <c r="L110" s="12">
        <v>5723359070000000</v>
      </c>
      <c r="M110" s="12">
        <v>4007275350000000</v>
      </c>
      <c r="N110" s="12">
        <v>4007275350000000</v>
      </c>
      <c r="O110" s="12">
        <v>3821565530000000</v>
      </c>
      <c r="P110" s="12">
        <v>7586017660000000</v>
      </c>
      <c r="Q110" s="12">
        <v>5242372120000000</v>
      </c>
      <c r="R110" s="12">
        <v>3088432600000000</v>
      </c>
      <c r="S110" s="12">
        <v>6419887330000000</v>
      </c>
      <c r="T110" s="12">
        <v>7409475180000000</v>
      </c>
      <c r="U110" s="12">
        <v>4028890580000000</v>
      </c>
    </row>
    <row r="111" spans="1:21" x14ac:dyDescent="0.25">
      <c r="A111" s="1">
        <v>43574</v>
      </c>
      <c r="B111" s="12">
        <v>2785510970000000</v>
      </c>
      <c r="C111" s="12">
        <v>2652593550000000</v>
      </c>
      <c r="D111" s="12">
        <v>2426823490000000</v>
      </c>
      <c r="E111" s="12">
        <v>2693594910000000</v>
      </c>
      <c r="F111" s="12">
        <v>4779307540000000</v>
      </c>
      <c r="G111" s="12">
        <v>6844514640000000</v>
      </c>
      <c r="H111" s="12">
        <v>6003355500000000</v>
      </c>
      <c r="I111" s="12">
        <v>4454200260000000</v>
      </c>
      <c r="J111" s="12">
        <v>3910147620000000</v>
      </c>
      <c r="K111" s="12">
        <v>5635550610000000</v>
      </c>
      <c r="L111" s="12">
        <v>5749562660000000</v>
      </c>
      <c r="M111" s="12">
        <v>3858370720000000</v>
      </c>
      <c r="N111" s="12">
        <v>3858370720000000</v>
      </c>
      <c r="O111" s="12">
        <v>3992662800000000</v>
      </c>
      <c r="P111" s="12"/>
      <c r="Q111" s="12">
        <v>5121495630000000</v>
      </c>
      <c r="R111" s="12">
        <v>3342434010000000</v>
      </c>
      <c r="S111" s="12">
        <v>5525160280000000</v>
      </c>
      <c r="T111" s="12">
        <v>6442295790000000</v>
      </c>
      <c r="U111" s="12">
        <v>3598004700000000</v>
      </c>
    </row>
    <row r="112" spans="1:21" x14ac:dyDescent="0.25">
      <c r="A112" s="1">
        <v>43575</v>
      </c>
      <c r="B112" s="12">
        <v>2883448310000000</v>
      </c>
      <c r="C112" s="12">
        <v>2682145340000000</v>
      </c>
      <c r="D112" s="12">
        <v>2417621520000000</v>
      </c>
      <c r="E112" s="12">
        <v>2543194820000000</v>
      </c>
      <c r="F112" s="12">
        <v>4378889880000000</v>
      </c>
      <c r="G112" s="12">
        <v>6826273920000000</v>
      </c>
      <c r="H112" s="12">
        <v>6200522420000000</v>
      </c>
      <c r="I112" s="12">
        <v>5262918170000000</v>
      </c>
      <c r="J112" s="12">
        <v>4066199620000000</v>
      </c>
      <c r="K112" s="12">
        <v>5257218750000000</v>
      </c>
      <c r="L112" s="12">
        <v>5592234790000000</v>
      </c>
      <c r="M112" s="12">
        <v>3773518540000000</v>
      </c>
      <c r="N112" s="12">
        <v>3773518540000000</v>
      </c>
      <c r="O112" s="12">
        <v>4048303830000000</v>
      </c>
      <c r="P112" s="12">
        <v>8708096120000000</v>
      </c>
      <c r="Q112" s="12">
        <v>4701028540000000</v>
      </c>
      <c r="R112" s="12">
        <v>3033776720000000</v>
      </c>
      <c r="S112" s="12">
        <v>5011915450000000</v>
      </c>
      <c r="T112" s="12">
        <v>6339609030000000</v>
      </c>
      <c r="U112" s="12">
        <v>4152869650000000</v>
      </c>
    </row>
    <row r="113" spans="1:21" x14ac:dyDescent="0.25">
      <c r="A113" s="1">
        <v>43576</v>
      </c>
      <c r="B113" s="12">
        <v>3099782860000000</v>
      </c>
      <c r="C113" s="12">
        <v>2688876620000000</v>
      </c>
      <c r="D113" s="12">
        <v>2537574590000000</v>
      </c>
      <c r="E113" s="12">
        <v>2758713600000000</v>
      </c>
      <c r="F113" s="12">
        <v>4858402580000000</v>
      </c>
      <c r="G113" s="12">
        <v>4991661990000000</v>
      </c>
      <c r="H113" s="12">
        <v>4307052260000000</v>
      </c>
      <c r="I113" s="12">
        <v>4664769890000000</v>
      </c>
      <c r="J113" s="12">
        <v>3846231260000000</v>
      </c>
      <c r="K113" s="12">
        <v>5442056420000000</v>
      </c>
      <c r="L113" s="12">
        <v>5843407700000000</v>
      </c>
      <c r="M113" s="12">
        <v>4163715240000000</v>
      </c>
      <c r="N113" s="12">
        <v>4163715240000000</v>
      </c>
      <c r="O113" s="12">
        <v>4092986530000000</v>
      </c>
      <c r="P113" s="12">
        <v>4128548590000000</v>
      </c>
      <c r="Q113" s="12">
        <v>4919259050000000</v>
      </c>
      <c r="R113" s="12">
        <v>3662237280000000</v>
      </c>
      <c r="S113" s="12">
        <v>5050773630000000</v>
      </c>
      <c r="T113" s="12">
        <v>4627512660000000</v>
      </c>
      <c r="U113" s="12">
        <v>4618727840000000</v>
      </c>
    </row>
    <row r="114" spans="1:21" x14ac:dyDescent="0.25">
      <c r="A114" s="1">
        <v>43577</v>
      </c>
      <c r="B114" s="12">
        <v>2872251590000000</v>
      </c>
      <c r="C114" s="12">
        <v>2784611710000000</v>
      </c>
      <c r="D114" s="12">
        <v>2504843720000000</v>
      </c>
      <c r="E114" s="12">
        <v>2683938750000000</v>
      </c>
      <c r="F114" s="12">
        <v>4779327400000000</v>
      </c>
      <c r="G114" s="12">
        <v>5142828740000000</v>
      </c>
      <c r="H114" s="12">
        <v>4378653660000000</v>
      </c>
      <c r="I114" s="12">
        <v>5744169790000000</v>
      </c>
      <c r="J114" s="12">
        <v>4101992800000000</v>
      </c>
      <c r="K114" s="12">
        <v>4928587720000000</v>
      </c>
      <c r="L114" s="12">
        <v>5331891590000000</v>
      </c>
      <c r="M114" s="12">
        <v>3709824440000000</v>
      </c>
      <c r="N114" s="12">
        <v>3709824440000000</v>
      </c>
      <c r="O114" s="12">
        <v>4141904330000000</v>
      </c>
      <c r="P114" s="12">
        <v>9143589160000000</v>
      </c>
      <c r="Q114" s="12">
        <v>3977591490000000</v>
      </c>
      <c r="R114" s="12">
        <v>3029486050000000</v>
      </c>
      <c r="S114" s="12">
        <v>3920510300000000</v>
      </c>
      <c r="T114" s="12">
        <v>6699323270000000</v>
      </c>
      <c r="U114" s="12">
        <v>4136841900000000</v>
      </c>
    </row>
    <row r="115" spans="1:21" x14ac:dyDescent="0.25">
      <c r="A115" s="1">
        <v>43578</v>
      </c>
      <c r="B115" s="12">
        <v>3014672440000000</v>
      </c>
      <c r="C115" s="12">
        <v>2741938530000000</v>
      </c>
      <c r="D115" s="12">
        <v>2382090330000000</v>
      </c>
      <c r="E115" s="12">
        <v>2453975200000000</v>
      </c>
      <c r="F115" s="12">
        <v>4592515110000000</v>
      </c>
      <c r="G115" s="12">
        <v>3739051160000000</v>
      </c>
      <c r="H115" s="12">
        <v>6481211950000000</v>
      </c>
      <c r="I115" s="12">
        <v>5119844220000000</v>
      </c>
      <c r="J115" s="12">
        <v>4552359850000000</v>
      </c>
      <c r="K115" s="12">
        <v>5813994150000000</v>
      </c>
      <c r="L115" s="12">
        <v>6628749450000000</v>
      </c>
      <c r="M115" s="12">
        <v>4225179980000000</v>
      </c>
      <c r="N115" s="12">
        <v>4225179980000000</v>
      </c>
      <c r="O115" s="12">
        <v>4305295890000000</v>
      </c>
      <c r="P115" s="12">
        <v>7308224010000000</v>
      </c>
      <c r="Q115" s="12">
        <v>4828666910000000</v>
      </c>
      <c r="R115" s="12">
        <v>3341748970000000</v>
      </c>
      <c r="S115" s="12">
        <v>-1.2676510000000001E+30</v>
      </c>
      <c r="T115" s="12">
        <v>5707309850000000</v>
      </c>
      <c r="U115" s="12">
        <v>4231010670000000</v>
      </c>
    </row>
    <row r="116" spans="1:21" x14ac:dyDescent="0.25">
      <c r="A116" s="1">
        <v>43579</v>
      </c>
      <c r="B116" s="12">
        <v>2690719700000000</v>
      </c>
      <c r="C116" s="12">
        <v>2846039950000000</v>
      </c>
      <c r="D116" s="12">
        <v>2470896560000000</v>
      </c>
      <c r="E116" s="12">
        <v>2448783390000000</v>
      </c>
      <c r="F116" s="12">
        <v>4752064560000000</v>
      </c>
      <c r="G116" s="12">
        <v>5615678870000000</v>
      </c>
      <c r="H116" s="12">
        <v>6854693180000000</v>
      </c>
      <c r="I116" s="12">
        <v>5251598780000000</v>
      </c>
      <c r="J116" s="12">
        <v>4626266580000000</v>
      </c>
      <c r="K116" s="12">
        <v>5472543710000000</v>
      </c>
      <c r="L116" s="12">
        <v>3457808110000000</v>
      </c>
      <c r="M116" s="12">
        <v>3927012080000000</v>
      </c>
      <c r="N116" s="12">
        <v>3927012080000000</v>
      </c>
      <c r="O116" s="12">
        <v>4063880340000000</v>
      </c>
      <c r="P116" s="12">
        <v>1.11420224E+16</v>
      </c>
      <c r="Q116" s="12">
        <v>4797020520000000</v>
      </c>
      <c r="R116" s="12">
        <v>3680936220000000</v>
      </c>
      <c r="S116" s="12">
        <v>5659007030000000</v>
      </c>
      <c r="T116" s="12">
        <v>6870461080000000</v>
      </c>
      <c r="U116" s="12">
        <v>4156074230000000</v>
      </c>
    </row>
    <row r="117" spans="1:21" x14ac:dyDescent="0.25">
      <c r="A117" s="1">
        <v>43580</v>
      </c>
      <c r="B117" s="12">
        <v>2583215330000000</v>
      </c>
      <c r="C117" s="12">
        <v>2786496400000000</v>
      </c>
      <c r="D117" s="12">
        <v>2360405580000000</v>
      </c>
      <c r="E117" s="12">
        <v>2211551540000000</v>
      </c>
      <c r="F117" s="12">
        <v>4277605700000000</v>
      </c>
      <c r="G117" s="12">
        <v>5423209030000000</v>
      </c>
      <c r="H117" s="12">
        <v>6022738150000000</v>
      </c>
      <c r="I117" s="12">
        <v>5362106140000000</v>
      </c>
      <c r="J117" s="12">
        <v>4656955730000000</v>
      </c>
      <c r="K117" s="12">
        <v>4999556140000000</v>
      </c>
      <c r="L117" s="12">
        <v>5245782860000000</v>
      </c>
      <c r="M117" s="12">
        <v>4132372180000000</v>
      </c>
      <c r="N117" s="12">
        <v>4132372180000000</v>
      </c>
      <c r="O117" s="12">
        <v>4094785850000000</v>
      </c>
      <c r="P117" s="12">
        <v>4398119530000000</v>
      </c>
      <c r="Q117" s="12">
        <v>5157328550000000</v>
      </c>
      <c r="R117" s="12">
        <v>4065012600000000</v>
      </c>
      <c r="S117" s="12">
        <v>-1.2676510000000001E+30</v>
      </c>
      <c r="T117" s="12">
        <v>6031594910000000</v>
      </c>
      <c r="U117" s="12">
        <v>4363498870000000</v>
      </c>
    </row>
    <row r="118" spans="1:21" x14ac:dyDescent="0.25">
      <c r="A118" s="1">
        <v>43581</v>
      </c>
      <c r="B118" s="12">
        <v>2586517890000000</v>
      </c>
      <c r="C118" s="12">
        <v>2728064170000000</v>
      </c>
      <c r="D118" s="12">
        <v>2497471940000000</v>
      </c>
      <c r="E118" s="12">
        <v>2706210310000000</v>
      </c>
      <c r="F118" s="12">
        <v>4841367130000000</v>
      </c>
      <c r="G118" s="12">
        <v>6423428530000000</v>
      </c>
      <c r="H118" s="12">
        <v>7921217850000000</v>
      </c>
      <c r="I118" s="12">
        <v>4966863930000000</v>
      </c>
      <c r="J118" s="12">
        <v>4415757610000000</v>
      </c>
      <c r="K118" s="12">
        <v>5213916890000000</v>
      </c>
      <c r="L118" s="12">
        <v>5968666120000000</v>
      </c>
      <c r="M118" s="12">
        <v>4008968110000000</v>
      </c>
      <c r="N118" s="12">
        <v>4008968110000000</v>
      </c>
      <c r="O118" s="12">
        <v>4083201250000000</v>
      </c>
      <c r="P118" s="12"/>
      <c r="Q118" s="12">
        <v>4619948680000000</v>
      </c>
      <c r="R118" s="12">
        <v>3689093170000000</v>
      </c>
      <c r="S118" s="12">
        <v>3984187760000000</v>
      </c>
      <c r="T118" s="12">
        <v>7308705050000000</v>
      </c>
      <c r="U118" s="12">
        <v>4574729120000000</v>
      </c>
    </row>
    <row r="119" spans="1:21" x14ac:dyDescent="0.25">
      <c r="A119" s="1">
        <v>43582</v>
      </c>
      <c r="B119" s="12">
        <v>2393947130000000</v>
      </c>
      <c r="C119" s="12">
        <v>2811935490000000</v>
      </c>
      <c r="D119" s="12">
        <v>2333768460000000</v>
      </c>
      <c r="E119" s="12">
        <v>2604311400000000</v>
      </c>
      <c r="F119" s="12">
        <v>4533232220000000</v>
      </c>
      <c r="G119" s="12">
        <v>4921573500000000</v>
      </c>
      <c r="H119" s="12">
        <v>7376517750000000</v>
      </c>
      <c r="I119" s="12">
        <v>5515977640000000</v>
      </c>
      <c r="J119" s="12">
        <v>4580747440000000</v>
      </c>
      <c r="K119" s="12">
        <v>4004240960000000</v>
      </c>
      <c r="L119" s="12">
        <v>4100039670000000</v>
      </c>
      <c r="M119" s="12">
        <v>3961779570000000</v>
      </c>
      <c r="N119" s="12">
        <v>3961779570000000</v>
      </c>
      <c r="O119" s="12">
        <v>4213730670000000</v>
      </c>
      <c r="P119" s="12">
        <v>7463794170000000</v>
      </c>
      <c r="Q119" s="12">
        <v>4511182930000000</v>
      </c>
      <c r="R119" s="12">
        <v>3548341460000000</v>
      </c>
      <c r="S119" s="12">
        <v>3423598430000000</v>
      </c>
      <c r="T119" s="12">
        <v>4843448580000000</v>
      </c>
      <c r="U119" s="12">
        <v>4348650630000000</v>
      </c>
    </row>
    <row r="120" spans="1:21" x14ac:dyDescent="0.25">
      <c r="A120" s="1">
        <v>43583</v>
      </c>
      <c r="B120" s="12">
        <v>2615510260000000</v>
      </c>
      <c r="C120" s="12">
        <v>2723824770000000</v>
      </c>
      <c r="D120" s="12">
        <v>2317877620000000</v>
      </c>
      <c r="E120" s="12">
        <v>2545896360000000</v>
      </c>
      <c r="F120" s="12">
        <v>4485375010000000</v>
      </c>
      <c r="G120" s="12">
        <v>4941026480000000</v>
      </c>
      <c r="H120" s="12">
        <v>8557555910000000</v>
      </c>
      <c r="I120" s="12">
        <v>4960575560000000</v>
      </c>
      <c r="J120" s="12">
        <v>4708794910000000</v>
      </c>
      <c r="K120" s="12">
        <v>5306900250000000</v>
      </c>
      <c r="L120" s="12">
        <v>4706092300000000</v>
      </c>
      <c r="M120" s="12">
        <v>3982678610000000</v>
      </c>
      <c r="N120" s="12">
        <v>3982678610000000</v>
      </c>
      <c r="O120" s="12">
        <v>4249916850000000</v>
      </c>
      <c r="P120" s="12">
        <v>4325904750000000</v>
      </c>
      <c r="Q120" s="12">
        <v>4019513330000000</v>
      </c>
      <c r="R120" s="12">
        <v>3771426620000000</v>
      </c>
      <c r="S120" s="12">
        <v>3774341830000000</v>
      </c>
      <c r="T120" s="12">
        <v>3582644290000000</v>
      </c>
      <c r="U120" s="12">
        <v>4266610040000000</v>
      </c>
    </row>
    <row r="121" spans="1:21" x14ac:dyDescent="0.25">
      <c r="A121" s="1">
        <v>43584</v>
      </c>
      <c r="B121" s="12">
        <v>2632281570000000</v>
      </c>
      <c r="C121" s="12">
        <v>2688424310000000</v>
      </c>
      <c r="D121" s="12">
        <v>2435300140000000</v>
      </c>
      <c r="E121" s="12">
        <v>2759168600000000</v>
      </c>
      <c r="F121" s="12">
        <v>4869281730000000</v>
      </c>
      <c r="G121" s="12">
        <v>6768849130000000</v>
      </c>
      <c r="H121" s="12">
        <v>7113631390000000</v>
      </c>
      <c r="I121" s="12">
        <v>5702018450000000</v>
      </c>
      <c r="J121" s="12">
        <v>4686065410000000</v>
      </c>
      <c r="K121" s="12">
        <v>5902528460000000</v>
      </c>
      <c r="L121" s="12">
        <v>4201899650000000</v>
      </c>
      <c r="M121" s="12">
        <v>3684975370000000</v>
      </c>
      <c r="N121" s="12">
        <v>3684975370000000</v>
      </c>
      <c r="O121" s="12">
        <v>4270351500000000</v>
      </c>
      <c r="P121" s="12"/>
      <c r="Q121" s="12">
        <v>4332565710000000</v>
      </c>
      <c r="R121" s="12">
        <v>3858676470000000</v>
      </c>
      <c r="S121" s="12">
        <v>4602473530000000</v>
      </c>
      <c r="T121" s="12">
        <v>7546725690000000</v>
      </c>
      <c r="U121" s="12">
        <v>4279950210000000</v>
      </c>
    </row>
    <row r="122" spans="1:21" x14ac:dyDescent="0.25">
      <c r="A122" s="1">
        <v>43585</v>
      </c>
      <c r="B122" s="12">
        <v>3289603230000000</v>
      </c>
      <c r="C122" s="12">
        <v>2534139690000000</v>
      </c>
      <c r="D122" s="12">
        <v>2419108390000000</v>
      </c>
      <c r="E122" s="12">
        <v>2870203160000000</v>
      </c>
      <c r="F122" s="12">
        <v>5058610330000000</v>
      </c>
      <c r="G122" s="12">
        <v>5072141090000000</v>
      </c>
      <c r="H122" s="12">
        <v>6603681870000000</v>
      </c>
      <c r="I122" s="12">
        <v>4921734560000000</v>
      </c>
      <c r="J122" s="12">
        <v>4480154740000000</v>
      </c>
      <c r="K122" s="12">
        <v>6712003090000000</v>
      </c>
      <c r="L122" s="12">
        <v>5119002410000000</v>
      </c>
      <c r="M122" s="12">
        <v>4358649580000000</v>
      </c>
      <c r="N122" s="12">
        <v>4358649580000000</v>
      </c>
      <c r="O122" s="12">
        <v>4415978270000000</v>
      </c>
      <c r="P122" s="12">
        <v>8621408110000000</v>
      </c>
      <c r="Q122" s="12">
        <v>4655123390000000</v>
      </c>
      <c r="R122" s="12">
        <v>3965345200000000</v>
      </c>
      <c r="S122" s="12">
        <v>4011035600000000</v>
      </c>
      <c r="T122" s="12">
        <v>4363300760000000</v>
      </c>
      <c r="U122" s="12">
        <v>4372396430000000</v>
      </c>
    </row>
    <row r="123" spans="1:21" x14ac:dyDescent="0.25">
      <c r="A123" s="1">
        <v>43586</v>
      </c>
      <c r="B123" s="12">
        <v>2941153070000000</v>
      </c>
      <c r="C123" s="12">
        <v>2595502420000000</v>
      </c>
      <c r="D123" s="12">
        <v>2538754090000000</v>
      </c>
      <c r="E123" s="12">
        <v>2813313910000000</v>
      </c>
      <c r="F123" s="12">
        <v>5085299260000000</v>
      </c>
      <c r="G123" s="12">
        <v>7083153230000000</v>
      </c>
      <c r="H123" s="12">
        <v>6901370880000000</v>
      </c>
      <c r="I123" s="12">
        <v>5623725490000000</v>
      </c>
      <c r="J123" s="12">
        <v>4390655410000000</v>
      </c>
      <c r="K123" s="12">
        <v>5486456190000000</v>
      </c>
      <c r="L123" s="12">
        <v>3661380160000000</v>
      </c>
      <c r="M123" s="12">
        <v>3841483710000000</v>
      </c>
      <c r="N123" s="12">
        <v>3841483710000000</v>
      </c>
      <c r="O123" s="12">
        <v>4495641050000000</v>
      </c>
      <c r="P123" s="12">
        <v>8310651660000000</v>
      </c>
      <c r="Q123" s="12">
        <v>4431705100000000</v>
      </c>
      <c r="R123" s="12">
        <v>4096835090000000</v>
      </c>
      <c r="S123" s="12">
        <v>6021195720000000</v>
      </c>
      <c r="T123" s="12">
        <v>4441147040000000</v>
      </c>
      <c r="U123" s="12">
        <v>4068264960000000</v>
      </c>
    </row>
    <row r="124" spans="1:21" x14ac:dyDescent="0.25">
      <c r="A124" s="1">
        <v>43587</v>
      </c>
      <c r="B124" s="12">
        <v>2952455550000000</v>
      </c>
      <c r="C124" s="12">
        <v>2571192640000000</v>
      </c>
      <c r="D124" s="12">
        <v>2427657250000000</v>
      </c>
      <c r="E124" s="12">
        <v>2344025910000000</v>
      </c>
      <c r="F124" s="12">
        <v>5308592460000000</v>
      </c>
      <c r="G124" s="12">
        <v>5228872500000000</v>
      </c>
      <c r="H124" s="12">
        <v>7447403500000000</v>
      </c>
      <c r="I124" s="12">
        <v>5037384070000000</v>
      </c>
      <c r="J124" s="12">
        <v>4518582080000000</v>
      </c>
      <c r="K124" s="12">
        <v>6225730120000000</v>
      </c>
      <c r="L124" s="12">
        <v>6257753930000000</v>
      </c>
      <c r="M124" s="12">
        <v>4017210960000000</v>
      </c>
      <c r="N124" s="12">
        <v>4017210960000000</v>
      </c>
      <c r="O124" s="12">
        <v>4465334420000000</v>
      </c>
      <c r="P124" s="12">
        <v>8903804900000000</v>
      </c>
      <c r="Q124" s="12">
        <v>5197496150000000</v>
      </c>
      <c r="R124" s="12">
        <v>4331225140000000</v>
      </c>
      <c r="S124" s="12"/>
      <c r="T124" s="12">
        <v>5112742490000000</v>
      </c>
      <c r="U124" s="12">
        <v>4336132680000000</v>
      </c>
    </row>
    <row r="125" spans="1:21" x14ac:dyDescent="0.25">
      <c r="A125" s="1">
        <v>43588</v>
      </c>
      <c r="B125" s="12"/>
      <c r="C125" s="12">
        <v>2574125570000000</v>
      </c>
      <c r="D125" s="12">
        <v>-1.2676510000000001E+30</v>
      </c>
      <c r="E125" s="12">
        <v>-1.2676510000000001E+30</v>
      </c>
      <c r="F125" s="12">
        <v>5166340460000000</v>
      </c>
      <c r="G125" s="12">
        <v>5600461260000000</v>
      </c>
      <c r="H125" s="12">
        <v>6921443410000000</v>
      </c>
      <c r="I125" s="12">
        <v>4636200840000000</v>
      </c>
      <c r="J125" s="12">
        <v>4262609820000000</v>
      </c>
      <c r="K125" s="12">
        <v>5401839960000000</v>
      </c>
      <c r="L125" s="12">
        <v>7190396410000000</v>
      </c>
      <c r="M125" s="12">
        <v>-1.2676510000000001E+30</v>
      </c>
      <c r="N125" s="12">
        <v>-1.2676510000000001E+30</v>
      </c>
      <c r="O125" s="12">
        <v>4444217950000000</v>
      </c>
      <c r="P125" s="12">
        <v>1.14085326E+16</v>
      </c>
      <c r="Q125" s="12">
        <v>4385396220000000</v>
      </c>
      <c r="R125" s="12">
        <v>4285623590000000</v>
      </c>
      <c r="S125" s="12">
        <v>4511390700000000</v>
      </c>
      <c r="T125" s="12">
        <v>4309981960000000</v>
      </c>
      <c r="U125" s="12">
        <v>4084690530000000</v>
      </c>
    </row>
    <row r="126" spans="1:21" x14ac:dyDescent="0.25">
      <c r="A126" s="1">
        <v>43589</v>
      </c>
      <c r="B126" s="12">
        <v>2788286060000000</v>
      </c>
      <c r="C126" s="12"/>
      <c r="D126" s="12">
        <v>2481857860000000</v>
      </c>
      <c r="E126" s="12">
        <v>2506725720000000</v>
      </c>
      <c r="F126" s="12">
        <v>-1.2676510000000001E+30</v>
      </c>
      <c r="G126" s="12">
        <v>-1.2676510000000001E+30</v>
      </c>
      <c r="H126" s="12">
        <v>-1.2676510000000001E+30</v>
      </c>
      <c r="I126" s="12">
        <v>-1.2676510000000001E+30</v>
      </c>
      <c r="J126" s="12">
        <v>-1.2676510000000001E+30</v>
      </c>
      <c r="K126" s="12">
        <v>-1.2676510000000001E+30</v>
      </c>
      <c r="L126" s="12">
        <v>-1.2676510000000001E+30</v>
      </c>
      <c r="M126" s="12">
        <v>3910278350000000</v>
      </c>
      <c r="N126" s="12">
        <v>3910278350000000</v>
      </c>
      <c r="O126" s="12">
        <v>3835859450000000</v>
      </c>
      <c r="P126" s="12">
        <v>-1.2676510000000001E+30</v>
      </c>
      <c r="Q126" s="12">
        <v>-1.2676510000000001E+30</v>
      </c>
      <c r="R126" s="12">
        <v>-1.2676510000000001E+30</v>
      </c>
      <c r="S126" s="12">
        <v>-1.2676510000000001E+30</v>
      </c>
      <c r="T126" s="12">
        <v>-1.2676510000000001E+30</v>
      </c>
      <c r="U126" s="12">
        <v>4044356490000000</v>
      </c>
    </row>
    <row r="127" spans="1:21" x14ac:dyDescent="0.25">
      <c r="A127" s="1">
        <v>43590</v>
      </c>
      <c r="B127" s="12">
        <v>2698793430000000</v>
      </c>
      <c r="C127" s="12">
        <v>2673211270000000</v>
      </c>
      <c r="D127" s="12">
        <v>2442698490000000</v>
      </c>
      <c r="E127" s="12">
        <v>2510979620000000</v>
      </c>
      <c r="F127" s="12">
        <v>4847828370000000</v>
      </c>
      <c r="G127" s="12">
        <v>6592300210000000</v>
      </c>
      <c r="H127" s="12">
        <v>8504382600000000</v>
      </c>
      <c r="I127" s="12">
        <v>4841360690000000</v>
      </c>
      <c r="J127" s="12">
        <v>3907429180000000</v>
      </c>
      <c r="K127" s="12">
        <v>5371688220000000</v>
      </c>
      <c r="L127" s="12">
        <v>5954847600000000</v>
      </c>
      <c r="M127" s="12">
        <v>4022934800000000</v>
      </c>
      <c r="N127" s="12">
        <v>4022934800000000</v>
      </c>
      <c r="O127" s="12">
        <v>4487558730000000</v>
      </c>
      <c r="P127" s="12">
        <v>8838379660000000</v>
      </c>
      <c r="Q127" s="12">
        <v>4393905090000000</v>
      </c>
      <c r="R127" s="12">
        <v>5096721190000000</v>
      </c>
      <c r="S127" s="12">
        <v>4855002040000000</v>
      </c>
      <c r="T127" s="12">
        <v>4757348440000000</v>
      </c>
      <c r="U127" s="12">
        <v>4307260300000000</v>
      </c>
    </row>
    <row r="128" spans="1:21" x14ac:dyDescent="0.25">
      <c r="A128" s="1">
        <v>43591</v>
      </c>
      <c r="B128" s="12">
        <v>2801070830000000</v>
      </c>
      <c r="C128" s="12">
        <v>2760215230000000</v>
      </c>
      <c r="D128" s="12">
        <v>2431635190000000</v>
      </c>
      <c r="E128" s="12">
        <v>2388488220000000</v>
      </c>
      <c r="F128" s="12">
        <v>4663942570000000</v>
      </c>
      <c r="G128" s="12">
        <v>4721449500000000</v>
      </c>
      <c r="H128" s="12">
        <v>7594384800000000</v>
      </c>
      <c r="I128" s="12">
        <v>5611963720000000</v>
      </c>
      <c r="J128" s="12">
        <v>4712493410000000</v>
      </c>
      <c r="K128" s="12">
        <v>4896320160000000</v>
      </c>
      <c r="L128" s="12">
        <v>6260036700000000</v>
      </c>
      <c r="M128" s="12">
        <v>3894683320000000</v>
      </c>
      <c r="N128" s="12">
        <v>3894683320000000</v>
      </c>
      <c r="O128" s="12">
        <v>4381911930000000</v>
      </c>
      <c r="P128" s="12">
        <v>8174396510000000</v>
      </c>
      <c r="Q128" s="12">
        <v>4926517540000000</v>
      </c>
      <c r="R128" s="12">
        <v>5064413370000000</v>
      </c>
      <c r="S128" s="12">
        <v>4280699680000000</v>
      </c>
      <c r="T128" s="12">
        <v>5877840990000000</v>
      </c>
      <c r="U128" s="12">
        <v>4587108820000000</v>
      </c>
    </row>
    <row r="129" spans="1:21" x14ac:dyDescent="0.25">
      <c r="A129" s="1">
        <v>43592</v>
      </c>
      <c r="B129" s="12">
        <v>2999168950000000</v>
      </c>
      <c r="C129" s="12">
        <v>2635035720000000</v>
      </c>
      <c r="D129" s="12">
        <v>2523032100000000</v>
      </c>
      <c r="E129" s="12">
        <v>2713380220000000</v>
      </c>
      <c r="F129" s="12">
        <v>5030518030000000</v>
      </c>
      <c r="G129" s="12">
        <v>5806142950000000</v>
      </c>
      <c r="H129" s="12">
        <v>7355415500000000</v>
      </c>
      <c r="I129" s="12">
        <v>4867199750000000</v>
      </c>
      <c r="J129" s="12">
        <v>4626808280000000</v>
      </c>
      <c r="K129" s="12">
        <v>5342526460000000</v>
      </c>
      <c r="L129" s="12">
        <v>7238169330000000</v>
      </c>
      <c r="M129" s="12">
        <v>4463645690000000</v>
      </c>
      <c r="N129" s="12">
        <v>4463645690000000</v>
      </c>
      <c r="O129" s="12">
        <v>4410519630000000</v>
      </c>
      <c r="P129" s="12">
        <v>6945580060000000</v>
      </c>
      <c r="Q129" s="12">
        <v>4886187800000000</v>
      </c>
      <c r="R129" s="12">
        <v>5338850510000000</v>
      </c>
      <c r="S129" s="12">
        <v>5884216330000000</v>
      </c>
      <c r="T129" s="12">
        <v>6285866100000000</v>
      </c>
      <c r="U129" s="12">
        <v>4901609950000000</v>
      </c>
    </row>
    <row r="130" spans="1:21" x14ac:dyDescent="0.25">
      <c r="A130" s="1">
        <v>43593</v>
      </c>
      <c r="B130" s="12">
        <v>2620055950000000</v>
      </c>
      <c r="C130" s="12">
        <v>2648307170000000</v>
      </c>
      <c r="D130" s="12">
        <v>2367804730000000</v>
      </c>
      <c r="E130" s="12">
        <v>2451974550000000</v>
      </c>
      <c r="F130" s="12">
        <v>4544850640000000</v>
      </c>
      <c r="G130" s="12">
        <v>4579782150000000</v>
      </c>
      <c r="H130" s="12">
        <v>8472109680000000</v>
      </c>
      <c r="I130" s="12">
        <v>5635560270000000</v>
      </c>
      <c r="J130" s="12">
        <v>4414626160000000</v>
      </c>
      <c r="K130" s="12">
        <v>4180578900000000</v>
      </c>
      <c r="L130" s="12">
        <v>6907903530000000</v>
      </c>
      <c r="M130" s="12">
        <v>3703792700000000</v>
      </c>
      <c r="N130" s="12">
        <v>3703792700000000</v>
      </c>
      <c r="O130" s="12">
        <v>4308815610000000</v>
      </c>
      <c r="P130" s="12">
        <v>9159205660000000</v>
      </c>
      <c r="Q130" s="12">
        <v>4605702810000000</v>
      </c>
      <c r="R130" s="12">
        <v>5154161010000000</v>
      </c>
      <c r="S130" s="12">
        <v>3837568310000000</v>
      </c>
      <c r="T130" s="12">
        <v>5695553980000000</v>
      </c>
      <c r="U130" s="12">
        <v>4514641990000000</v>
      </c>
    </row>
    <row r="131" spans="1:21" x14ac:dyDescent="0.25">
      <c r="A131" s="1">
        <v>43594</v>
      </c>
      <c r="B131" s="12">
        <v>2814817680000000</v>
      </c>
      <c r="C131" s="12">
        <v>2524767000000000</v>
      </c>
      <c r="D131" s="12">
        <v>2328280300000000</v>
      </c>
      <c r="E131" s="12">
        <v>2259997830000000</v>
      </c>
      <c r="F131" s="12">
        <v>5720017040000000</v>
      </c>
      <c r="G131" s="12">
        <v>4683803030000000</v>
      </c>
      <c r="H131" s="12">
        <v>6773901090000000</v>
      </c>
      <c r="I131" s="12">
        <v>4755658910000000</v>
      </c>
      <c r="J131" s="12">
        <v>4637298740000000</v>
      </c>
      <c r="K131" s="12">
        <v>5221448110000000</v>
      </c>
      <c r="L131" s="12">
        <v>5575715810000000</v>
      </c>
      <c r="M131" s="12">
        <v>4464923180000000</v>
      </c>
      <c r="N131" s="12">
        <v>4464923180000000</v>
      </c>
      <c r="O131" s="12">
        <v>4251502230000000</v>
      </c>
      <c r="P131" s="12">
        <v>9092069960000000</v>
      </c>
      <c r="Q131" s="12">
        <v>4824542130000000</v>
      </c>
      <c r="R131" s="12">
        <v>4815551160000000</v>
      </c>
      <c r="S131" s="12">
        <v>3841022540000000</v>
      </c>
      <c r="T131" s="12">
        <v>5231547730000000</v>
      </c>
      <c r="U131" s="12">
        <v>4316749490000000</v>
      </c>
    </row>
    <row r="132" spans="1:21" x14ac:dyDescent="0.25">
      <c r="A132" s="1">
        <v>43595</v>
      </c>
      <c r="B132" s="12">
        <v>2733688160000000</v>
      </c>
      <c r="C132" s="12">
        <v>2529758550000000</v>
      </c>
      <c r="D132" s="12">
        <v>2392522810000000</v>
      </c>
      <c r="E132" s="12">
        <v>2794132850000000</v>
      </c>
      <c r="F132" s="12">
        <v>5396261870000000</v>
      </c>
      <c r="G132" s="12">
        <v>4388849640000000</v>
      </c>
      <c r="H132" s="12">
        <v>6752369880000000</v>
      </c>
      <c r="I132" s="12">
        <v>5283858820000000</v>
      </c>
      <c r="J132" s="12">
        <v>4366523870000000</v>
      </c>
      <c r="K132" s="12">
        <v>4617848980000000</v>
      </c>
      <c r="L132" s="12">
        <v>7442252220000000</v>
      </c>
      <c r="M132" s="12">
        <v>3951343340000000</v>
      </c>
      <c r="N132" s="12">
        <v>3951343340000000</v>
      </c>
      <c r="O132" s="12">
        <v>4243048120000000</v>
      </c>
      <c r="P132" s="12">
        <v>9433184850000000</v>
      </c>
      <c r="Q132" s="12">
        <v>4247603470000000</v>
      </c>
      <c r="R132" s="12">
        <v>4617625640000000</v>
      </c>
      <c r="S132" s="12">
        <v>4186220330000000</v>
      </c>
      <c r="T132" s="12">
        <v>5590588740000000</v>
      </c>
      <c r="U132" s="12">
        <v>4580516590000000</v>
      </c>
    </row>
    <row r="133" spans="1:21" x14ac:dyDescent="0.25">
      <c r="A133" s="1">
        <v>43596</v>
      </c>
      <c r="B133" s="12">
        <v>3207536070000000</v>
      </c>
      <c r="C133" s="12">
        <v>2522889020000000</v>
      </c>
      <c r="D133" s="12">
        <v>2360409870000000</v>
      </c>
      <c r="E133" s="12">
        <v>2256068740000000</v>
      </c>
      <c r="F133" s="12">
        <v>5340416560000000</v>
      </c>
      <c r="G133" s="12">
        <v>5104483810000000</v>
      </c>
      <c r="H133" s="12">
        <v>6337412690000000</v>
      </c>
      <c r="I133" s="12">
        <v>5442107960000000</v>
      </c>
      <c r="J133" s="12">
        <v>4725972630000000</v>
      </c>
      <c r="K133" s="12">
        <v>4344278620000000</v>
      </c>
      <c r="L133" s="12">
        <v>6450800360000000</v>
      </c>
      <c r="M133" s="12">
        <v>4101223470000000</v>
      </c>
      <c r="N133" s="12">
        <v>4101223470000000</v>
      </c>
      <c r="O133" s="12">
        <v>4265723400000000</v>
      </c>
      <c r="P133" s="12">
        <v>1.13862783E+16</v>
      </c>
      <c r="Q133" s="12">
        <v>4159252240000000</v>
      </c>
      <c r="R133" s="12">
        <v>5145029910000000</v>
      </c>
      <c r="S133" s="12">
        <v>-1.2676510000000001E+30</v>
      </c>
      <c r="T133" s="12">
        <v>6121912700000000</v>
      </c>
      <c r="U133" s="12">
        <v>4138651160000000</v>
      </c>
    </row>
    <row r="134" spans="1:21" x14ac:dyDescent="0.25">
      <c r="A134" s="1">
        <v>43597</v>
      </c>
      <c r="B134" s="12">
        <v>2824041120000000</v>
      </c>
      <c r="C134" s="12">
        <v>2694379820000000</v>
      </c>
      <c r="D134" s="12">
        <v>2401337960000000</v>
      </c>
      <c r="E134" s="12">
        <v>2760844440000000</v>
      </c>
      <c r="F134" s="12">
        <v>5379160390000000</v>
      </c>
      <c r="G134" s="12">
        <v>5393616170000000</v>
      </c>
      <c r="H134" s="12">
        <v>7160379420000000</v>
      </c>
      <c r="I134" s="12">
        <v>5272174360000000</v>
      </c>
      <c r="J134" s="12">
        <v>4408041170000000</v>
      </c>
      <c r="K134" s="12">
        <v>5057649870000000</v>
      </c>
      <c r="L134" s="12">
        <v>6631995370000000</v>
      </c>
      <c r="M134" s="12">
        <v>4147982780000000</v>
      </c>
      <c r="N134" s="12">
        <v>4147982780000000</v>
      </c>
      <c r="O134" s="12">
        <v>4263397680000000</v>
      </c>
      <c r="P134" s="12">
        <v>8102292060000000</v>
      </c>
      <c r="Q134" s="12">
        <v>4561885020000000</v>
      </c>
      <c r="R134" s="12">
        <v>6462654470000000</v>
      </c>
      <c r="S134" s="12">
        <v>3649405260000000</v>
      </c>
      <c r="T134" s="12">
        <v>5323167970000000</v>
      </c>
      <c r="U134" s="12">
        <v>4062431860000000</v>
      </c>
    </row>
    <row r="135" spans="1:21" x14ac:dyDescent="0.25">
      <c r="A135" s="1">
        <v>43598</v>
      </c>
      <c r="B135" s="12">
        <v>2765730230000000</v>
      </c>
      <c r="C135" s="12">
        <v>2670397260000000</v>
      </c>
      <c r="D135" s="12">
        <v>2452560810000000</v>
      </c>
      <c r="E135" s="12">
        <v>2812541350000000</v>
      </c>
      <c r="F135" s="12">
        <v>4773262910000000</v>
      </c>
      <c r="G135" s="12">
        <v>4597643310000000</v>
      </c>
      <c r="H135" s="12">
        <v>5393422360000000</v>
      </c>
      <c r="I135" s="12">
        <v>5701579820000000</v>
      </c>
      <c r="J135" s="12">
        <v>4771001610000000</v>
      </c>
      <c r="K135" s="12">
        <v>4269695980000000</v>
      </c>
      <c r="L135" s="12">
        <v>6734464700000000</v>
      </c>
      <c r="M135" s="12">
        <v>3897062470000000</v>
      </c>
      <c r="N135" s="12">
        <v>3897062470000000</v>
      </c>
      <c r="O135" s="12">
        <v>4250616120000000</v>
      </c>
      <c r="P135" s="12">
        <v>7061065820000000</v>
      </c>
      <c r="Q135" s="12">
        <v>4651846330000000</v>
      </c>
      <c r="R135" s="12">
        <v>5369431750000000</v>
      </c>
      <c r="S135" s="12">
        <v>4595223090000000</v>
      </c>
      <c r="T135" s="12">
        <v>6541474640000000</v>
      </c>
      <c r="U135" s="12">
        <v>4350244600000000</v>
      </c>
    </row>
    <row r="136" spans="1:21" x14ac:dyDescent="0.25">
      <c r="A136" s="1">
        <v>43599</v>
      </c>
      <c r="B136" s="12">
        <v>2764742390000000</v>
      </c>
      <c r="C136" s="12">
        <v>2648378300000000</v>
      </c>
      <c r="D136" s="12">
        <v>2440661070000000</v>
      </c>
      <c r="E136" s="12">
        <v>2568061340000000</v>
      </c>
      <c r="F136" s="12">
        <v>5212684230000000</v>
      </c>
      <c r="G136" s="12">
        <v>5917893170000000</v>
      </c>
      <c r="H136" s="12">
        <v>7087116410000000</v>
      </c>
      <c r="I136" s="12">
        <v>4851730890000000</v>
      </c>
      <c r="J136" s="12">
        <v>4785277000000000</v>
      </c>
      <c r="K136" s="12">
        <v>5601757270000000</v>
      </c>
      <c r="L136" s="12">
        <v>5749496630000000</v>
      </c>
      <c r="M136" s="12">
        <v>4125266160000000</v>
      </c>
      <c r="N136" s="12">
        <v>4125266160000000</v>
      </c>
      <c r="O136" s="12">
        <v>4223023640000000</v>
      </c>
      <c r="P136" s="12">
        <v>4139423710000000</v>
      </c>
      <c r="Q136" s="12">
        <v>4532394160000000</v>
      </c>
      <c r="R136" s="12">
        <v>4692994260000000</v>
      </c>
      <c r="S136" s="12">
        <v>5210389650000000</v>
      </c>
      <c r="T136" s="12">
        <v>5018997310000000</v>
      </c>
      <c r="U136" s="12">
        <v>4449443310000000</v>
      </c>
    </row>
    <row r="137" spans="1:21" x14ac:dyDescent="0.25">
      <c r="A137" s="1">
        <v>43600</v>
      </c>
      <c r="B137" s="12">
        <v>2664243910000000</v>
      </c>
      <c r="C137" s="12">
        <v>2830981520000000</v>
      </c>
      <c r="D137" s="12">
        <v>2556107640000000</v>
      </c>
      <c r="E137" s="12">
        <v>2756909170000000</v>
      </c>
      <c r="F137" s="12">
        <v>5024847600000000</v>
      </c>
      <c r="G137" s="12">
        <v>5676582580000000</v>
      </c>
      <c r="H137" s="12">
        <v>5255396610000000</v>
      </c>
      <c r="I137" s="12">
        <v>5739066830000000</v>
      </c>
      <c r="J137" s="12">
        <v>5164904330000000</v>
      </c>
      <c r="K137" s="12">
        <v>6403715170000000</v>
      </c>
      <c r="L137" s="12">
        <v>6562307380000000</v>
      </c>
      <c r="M137" s="12">
        <v>3492991140000000</v>
      </c>
      <c r="N137" s="12">
        <v>3492991140000000</v>
      </c>
      <c r="O137" s="12">
        <v>4452480390000000</v>
      </c>
      <c r="P137" s="12">
        <v>1.08006122E+16</v>
      </c>
      <c r="Q137" s="12">
        <v>4684104750000000</v>
      </c>
      <c r="R137" s="12">
        <v>4748899170000000</v>
      </c>
      <c r="S137" s="12">
        <v>5210563590000000</v>
      </c>
      <c r="T137" s="12">
        <v>6623673870000000</v>
      </c>
      <c r="U137" s="12">
        <v>4529943350000000</v>
      </c>
    </row>
    <row r="138" spans="1:21" x14ac:dyDescent="0.25">
      <c r="A138" s="1">
        <v>43601</v>
      </c>
      <c r="B138" s="12">
        <v>2982069080000000</v>
      </c>
      <c r="C138" s="12">
        <v>2822820820000000</v>
      </c>
      <c r="D138" s="12">
        <v>2339687190000000</v>
      </c>
      <c r="E138" s="12">
        <v>2190999590000000</v>
      </c>
      <c r="F138" s="12">
        <v>4957842880000000</v>
      </c>
      <c r="G138" s="12">
        <v>4551118610000000</v>
      </c>
      <c r="H138" s="12">
        <v>5673563750000000</v>
      </c>
      <c r="I138" s="12">
        <v>4890197690000000</v>
      </c>
      <c r="J138" s="12">
        <v>5338948750000000</v>
      </c>
      <c r="K138" s="12">
        <v>5880955370000000</v>
      </c>
      <c r="L138" s="12">
        <v>7251466550000000</v>
      </c>
      <c r="M138" s="12">
        <v>4124829950000000</v>
      </c>
      <c r="N138" s="12">
        <v>4124829950000000</v>
      </c>
      <c r="O138" s="12">
        <v>4305728870000000</v>
      </c>
      <c r="P138" s="12">
        <v>9822319620000000</v>
      </c>
      <c r="Q138" s="12">
        <v>5190247320000000</v>
      </c>
      <c r="R138" s="12">
        <v>4860189290000000</v>
      </c>
      <c r="S138" s="12">
        <v>4193705930000000</v>
      </c>
      <c r="T138" s="12">
        <v>5616684960000000</v>
      </c>
      <c r="U138" s="12">
        <v>4465899750000000</v>
      </c>
    </row>
    <row r="139" spans="1:21" x14ac:dyDescent="0.25">
      <c r="A139" s="1">
        <v>43602</v>
      </c>
      <c r="B139" s="12">
        <v>2573272750000000</v>
      </c>
      <c r="C139" s="12">
        <v>2801154320000000</v>
      </c>
      <c r="D139" s="12">
        <v>2380263630000000</v>
      </c>
      <c r="E139" s="12">
        <v>2457212800000000</v>
      </c>
      <c r="F139" s="12">
        <v>5078662460000000</v>
      </c>
      <c r="G139" s="12">
        <v>6293455310000000</v>
      </c>
      <c r="H139" s="12">
        <v>7541337650000000</v>
      </c>
      <c r="I139" s="12">
        <v>5519422210000000</v>
      </c>
      <c r="J139" s="12">
        <v>5021085740000000</v>
      </c>
      <c r="K139" s="12">
        <v>4654836160000000</v>
      </c>
      <c r="L139" s="12">
        <v>6591124460000000</v>
      </c>
      <c r="M139" s="12">
        <v>3752643650000000</v>
      </c>
      <c r="N139" s="12">
        <v>3752643650000000</v>
      </c>
      <c r="O139" s="12">
        <v>4297324960000000</v>
      </c>
      <c r="P139" s="12">
        <v>7046155840000000</v>
      </c>
      <c r="Q139" s="12">
        <v>4438769510000000</v>
      </c>
      <c r="R139" s="12">
        <v>4515087050000000</v>
      </c>
      <c r="S139" s="12">
        <v>4803101660000000</v>
      </c>
      <c r="T139" s="12">
        <v>5991372000000000</v>
      </c>
      <c r="U139" s="12">
        <v>4335016260000000</v>
      </c>
    </row>
    <row r="140" spans="1:21" x14ac:dyDescent="0.25">
      <c r="A140" s="1">
        <v>43603</v>
      </c>
      <c r="B140" s="12">
        <v>2775077960000000</v>
      </c>
      <c r="C140" s="12">
        <v>2762346600000000</v>
      </c>
      <c r="D140" s="12">
        <v>2344099730000000</v>
      </c>
      <c r="E140" s="12">
        <v>2284519680000000</v>
      </c>
      <c r="F140" s="12">
        <v>4630289890000000</v>
      </c>
      <c r="G140" s="12">
        <v>4629754630000000</v>
      </c>
      <c r="H140" s="12">
        <v>7107323690000000</v>
      </c>
      <c r="I140" s="12">
        <v>5220748570000000</v>
      </c>
      <c r="J140" s="12">
        <v>4864121330000000</v>
      </c>
      <c r="K140" s="12">
        <v>5207985000000000</v>
      </c>
      <c r="L140" s="12">
        <v>5443984860000000</v>
      </c>
      <c r="M140" s="12">
        <v>4262370370000000</v>
      </c>
      <c r="N140" s="12">
        <v>4262370370000000</v>
      </c>
      <c r="O140" s="12">
        <v>4210915860000000</v>
      </c>
      <c r="P140" s="12">
        <v>5614720010000000</v>
      </c>
      <c r="Q140" s="12">
        <v>5159935590000000</v>
      </c>
      <c r="R140" s="12">
        <v>4720579760000000</v>
      </c>
      <c r="S140" s="12"/>
      <c r="T140" s="12">
        <v>6540975880000000</v>
      </c>
      <c r="U140" s="12">
        <v>4618296730000000</v>
      </c>
    </row>
    <row r="141" spans="1:21" x14ac:dyDescent="0.25">
      <c r="A141" s="1">
        <v>43604</v>
      </c>
      <c r="B141" s="12">
        <v>2449902760000000</v>
      </c>
      <c r="C141" s="12">
        <v>2745842390000000</v>
      </c>
      <c r="D141" s="12">
        <v>2444875770000000</v>
      </c>
      <c r="E141" s="12">
        <v>2400788200000000</v>
      </c>
      <c r="F141" s="12">
        <v>5062760350000000</v>
      </c>
      <c r="G141" s="12">
        <v>5354108380000000</v>
      </c>
      <c r="H141" s="12">
        <v>7441748100000000</v>
      </c>
      <c r="I141" s="12">
        <v>5246182290000000</v>
      </c>
      <c r="J141" s="12">
        <v>4590421850000000</v>
      </c>
      <c r="K141" s="12">
        <v>5173196840000000</v>
      </c>
      <c r="L141" s="12">
        <v>6288535420000000</v>
      </c>
      <c r="M141" s="12">
        <v>4193734110000000</v>
      </c>
      <c r="N141" s="12">
        <v>4193734110000000</v>
      </c>
      <c r="O141" s="12">
        <v>4252557180000000</v>
      </c>
      <c r="P141" s="12">
        <v>6243124730000000</v>
      </c>
      <c r="Q141" s="12">
        <v>4171379610000000</v>
      </c>
      <c r="R141" s="12">
        <v>4795167780000000</v>
      </c>
      <c r="S141" s="12">
        <v>4092874050000000</v>
      </c>
      <c r="T141" s="12">
        <v>4862909610000000</v>
      </c>
      <c r="U141" s="12">
        <v>4760019380000000</v>
      </c>
    </row>
    <row r="142" spans="1:21" x14ac:dyDescent="0.25">
      <c r="A142" s="1">
        <v>43605</v>
      </c>
      <c r="B142" s="12">
        <v>2332681300000000</v>
      </c>
      <c r="C142" s="12">
        <v>2685708550000000</v>
      </c>
      <c r="D142" s="12">
        <v>2383092400000000</v>
      </c>
      <c r="E142" s="12">
        <v>2124451210000000</v>
      </c>
      <c r="F142" s="12">
        <v>5135078470000000</v>
      </c>
      <c r="G142" s="12">
        <v>5507788750000000</v>
      </c>
      <c r="H142" s="12">
        <v>7543465270000000</v>
      </c>
      <c r="I142" s="12">
        <v>5604977960000000</v>
      </c>
      <c r="J142" s="12">
        <v>4959049230000000</v>
      </c>
      <c r="K142" s="12">
        <v>4406822470000000</v>
      </c>
      <c r="L142" s="12">
        <v>5373882410000000</v>
      </c>
      <c r="M142" s="12">
        <v>4571923430000000</v>
      </c>
      <c r="N142" s="12">
        <v>4571923430000000</v>
      </c>
      <c r="O142" s="12">
        <v>4229001160000000</v>
      </c>
      <c r="P142" s="12">
        <v>8961283370000000</v>
      </c>
      <c r="Q142" s="12">
        <v>4751365020000000</v>
      </c>
      <c r="R142" s="12">
        <v>5707184760000000</v>
      </c>
      <c r="S142" s="12">
        <v>3848471350000000</v>
      </c>
      <c r="T142" s="12">
        <v>6910821420000000</v>
      </c>
      <c r="U142" s="12">
        <v>4488794070000000</v>
      </c>
    </row>
    <row r="143" spans="1:21" x14ac:dyDescent="0.25">
      <c r="A143" s="1">
        <v>43606</v>
      </c>
      <c r="B143" s="12">
        <v>2526218960000000</v>
      </c>
      <c r="C143" s="12">
        <v>2745594080000000</v>
      </c>
      <c r="D143" s="12">
        <v>2434125470000000</v>
      </c>
      <c r="E143" s="12">
        <v>3013245710000000</v>
      </c>
      <c r="F143" s="12">
        <v>5555355510000000</v>
      </c>
      <c r="G143" s="12">
        <v>5495307580000000</v>
      </c>
      <c r="H143" s="12">
        <v>7465685030000000</v>
      </c>
      <c r="I143" s="12">
        <v>5141884380000000</v>
      </c>
      <c r="J143" s="12">
        <v>4266589910000000</v>
      </c>
      <c r="K143" s="12">
        <v>5751153950000000</v>
      </c>
      <c r="L143" s="12">
        <v>7821046860000000</v>
      </c>
      <c r="M143" s="12">
        <v>4384328650000000</v>
      </c>
      <c r="N143" s="12">
        <v>4384328650000000</v>
      </c>
      <c r="O143" s="12">
        <v>4255783240000000</v>
      </c>
      <c r="P143" s="12">
        <v>8253695560000000</v>
      </c>
      <c r="Q143" s="12">
        <v>4701110680000000</v>
      </c>
      <c r="R143" s="12">
        <v>5212905960000000</v>
      </c>
      <c r="S143" s="12">
        <v>7505203020000000</v>
      </c>
      <c r="T143" s="12">
        <v>5982971050000000</v>
      </c>
      <c r="U143" s="12">
        <v>4551391880000000</v>
      </c>
    </row>
    <row r="144" spans="1:21" x14ac:dyDescent="0.25">
      <c r="A144" s="1">
        <v>43607</v>
      </c>
      <c r="B144" s="12">
        <v>2785401450000000</v>
      </c>
      <c r="C144" s="12">
        <v>2813170020000000</v>
      </c>
      <c r="D144" s="12">
        <v>2357002890000000</v>
      </c>
      <c r="E144" s="12">
        <v>2977034840000000</v>
      </c>
      <c r="F144" s="12">
        <v>5224968380000000</v>
      </c>
      <c r="G144" s="12">
        <v>4691690200000000</v>
      </c>
      <c r="H144" s="12">
        <v>6868920260000000</v>
      </c>
      <c r="I144" s="12">
        <v>5909621060000000</v>
      </c>
      <c r="J144" s="12">
        <v>4772843610000000</v>
      </c>
      <c r="K144" s="12">
        <v>5210382670000000</v>
      </c>
      <c r="L144" s="12">
        <v>5358757680000000</v>
      </c>
      <c r="M144" s="12">
        <v>4053009240000000</v>
      </c>
      <c r="N144" s="12">
        <v>4053009240000000</v>
      </c>
      <c r="O144" s="12">
        <v>4308104800000000</v>
      </c>
      <c r="P144" s="12">
        <v>8882202280000000</v>
      </c>
      <c r="Q144" s="12">
        <v>4698610470000000</v>
      </c>
      <c r="R144" s="12">
        <v>5898987260000000</v>
      </c>
      <c r="S144" s="12">
        <v>4276460010000000</v>
      </c>
      <c r="T144" s="12">
        <v>6222077780000000</v>
      </c>
      <c r="U144" s="12">
        <v>4498483520000000</v>
      </c>
    </row>
    <row r="145" spans="1:21" x14ac:dyDescent="0.25">
      <c r="A145" s="1">
        <v>43608</v>
      </c>
      <c r="B145" s="12">
        <v>2770352690000000</v>
      </c>
      <c r="C145" s="12">
        <v>2771186720000000</v>
      </c>
      <c r="D145" s="12">
        <v>2388256560000000</v>
      </c>
      <c r="E145" s="12">
        <v>2949182240000000</v>
      </c>
      <c r="F145" s="12">
        <v>5590788460000000</v>
      </c>
      <c r="G145" s="12">
        <v>4712628170000000</v>
      </c>
      <c r="H145" s="12">
        <v>7599903290000000</v>
      </c>
      <c r="I145" s="12">
        <v>4935603010000000</v>
      </c>
      <c r="J145" s="12">
        <v>4474169440000000</v>
      </c>
      <c r="K145" s="12">
        <v>5894718060000000</v>
      </c>
      <c r="L145" s="12">
        <v>6421755110000000</v>
      </c>
      <c r="M145" s="12">
        <v>4322739630000000</v>
      </c>
      <c r="N145" s="12">
        <v>4322739630000000</v>
      </c>
      <c r="O145" s="12">
        <v>4485255550000000</v>
      </c>
      <c r="P145" s="12">
        <v>6438269790000000</v>
      </c>
      <c r="Q145" s="12">
        <v>5154299520000000</v>
      </c>
      <c r="R145" s="12">
        <v>4145324190000000</v>
      </c>
      <c r="S145" s="12">
        <v>4779153990000000</v>
      </c>
      <c r="T145" s="12">
        <v>5780768820000000</v>
      </c>
      <c r="U145" s="12">
        <v>4769515550000000</v>
      </c>
    </row>
    <row r="146" spans="1:21" x14ac:dyDescent="0.25">
      <c r="A146" s="1">
        <v>43609</v>
      </c>
      <c r="B146" s="12">
        <v>2509941840000000</v>
      </c>
      <c r="C146" s="12">
        <v>2800290490000000</v>
      </c>
      <c r="D146" s="12">
        <v>2368060280000000</v>
      </c>
      <c r="E146" s="12">
        <v>2410118480000000</v>
      </c>
      <c r="F146" s="12">
        <v>5210023500000000</v>
      </c>
      <c r="G146" s="12">
        <v>5789146150000000</v>
      </c>
      <c r="H146" s="12">
        <v>6973824300000000</v>
      </c>
      <c r="I146" s="12">
        <v>5847861040000000</v>
      </c>
      <c r="J146" s="12">
        <v>4246195790000000</v>
      </c>
      <c r="K146" s="12">
        <v>5212823820000000</v>
      </c>
      <c r="L146" s="12">
        <v>6700366950000000</v>
      </c>
      <c r="M146" s="12">
        <v>3690373070000000</v>
      </c>
      <c r="N146" s="12">
        <v>3690373070000000</v>
      </c>
      <c r="O146" s="12">
        <v>4526854190000000</v>
      </c>
      <c r="P146" s="12">
        <v>8804041400000000</v>
      </c>
      <c r="Q146" s="12">
        <v>4309305510000000</v>
      </c>
      <c r="R146" s="12">
        <v>4646470100000000</v>
      </c>
      <c r="S146" s="12">
        <v>4858695180000000</v>
      </c>
      <c r="T146" s="12">
        <v>5193989310000000</v>
      </c>
      <c r="U146" s="12">
        <v>4575667570000000</v>
      </c>
    </row>
    <row r="147" spans="1:21" x14ac:dyDescent="0.25">
      <c r="A147" s="1">
        <v>43610</v>
      </c>
      <c r="B147" s="12">
        <v>2868686500000000</v>
      </c>
      <c r="C147" s="12">
        <v>2748037650000000</v>
      </c>
      <c r="D147" s="12">
        <v>2375159600000000</v>
      </c>
      <c r="E147" s="12">
        <v>1959222210000000</v>
      </c>
      <c r="F147" s="12">
        <v>5309791300000000</v>
      </c>
      <c r="G147" s="12">
        <v>4537835350000000</v>
      </c>
      <c r="H147" s="12">
        <v>6467251160000000</v>
      </c>
      <c r="I147" s="12">
        <v>5211569690000000</v>
      </c>
      <c r="J147" s="12">
        <v>4392508150000000</v>
      </c>
      <c r="K147" s="12">
        <v>5947379190000000</v>
      </c>
      <c r="L147" s="12">
        <v>5714178570000000</v>
      </c>
      <c r="M147" s="12">
        <v>3945536540000000</v>
      </c>
      <c r="N147" s="12">
        <v>3945536540000000</v>
      </c>
      <c r="O147" s="12">
        <v>4646859870000000</v>
      </c>
      <c r="P147" s="12">
        <v>6328371240000000</v>
      </c>
      <c r="Q147" s="12">
        <v>5465962750000000</v>
      </c>
      <c r="R147" s="12">
        <v>4312932340000000</v>
      </c>
      <c r="S147" s="12">
        <v>4203203710000000</v>
      </c>
      <c r="T147" s="12">
        <v>4082646390000000</v>
      </c>
      <c r="U147" s="12">
        <v>4691494250000000</v>
      </c>
    </row>
    <row r="148" spans="1:21" x14ac:dyDescent="0.25">
      <c r="A148" s="1">
        <v>43611</v>
      </c>
      <c r="B148" s="12">
        <v>2524607280000000</v>
      </c>
      <c r="C148" s="12">
        <v>2753549970000000</v>
      </c>
      <c r="D148" s="12">
        <v>2386521930000000</v>
      </c>
      <c r="E148" s="12">
        <v>2290639740000000</v>
      </c>
      <c r="F148" s="12">
        <v>4741592890000000</v>
      </c>
      <c r="G148" s="12">
        <v>5349802140000000</v>
      </c>
      <c r="H148" s="12">
        <v>4700079890000000</v>
      </c>
      <c r="I148" s="12">
        <v>5700895850000000</v>
      </c>
      <c r="J148" s="12">
        <v>4293561770000000</v>
      </c>
      <c r="K148" s="12">
        <v>6242901930000000</v>
      </c>
      <c r="L148" s="12">
        <v>6152622260000000</v>
      </c>
      <c r="M148" s="12">
        <v>3750159550000000</v>
      </c>
      <c r="N148" s="12">
        <v>3750159550000000</v>
      </c>
      <c r="O148" s="12">
        <v>4635429890000000</v>
      </c>
      <c r="P148" s="12">
        <v>5976907090000000</v>
      </c>
      <c r="Q148" s="12">
        <v>4956619890000000</v>
      </c>
      <c r="R148" s="12">
        <v>4789727660000000</v>
      </c>
      <c r="S148" s="12">
        <v>3479264150000000</v>
      </c>
      <c r="T148" s="12">
        <v>8531179980000000</v>
      </c>
      <c r="U148" s="12">
        <v>4699333100000000</v>
      </c>
    </row>
    <row r="149" spans="1:21" x14ac:dyDescent="0.25">
      <c r="A149" s="1">
        <v>43612</v>
      </c>
      <c r="B149" s="12">
        <v>2728425220000000</v>
      </c>
      <c r="C149" s="12">
        <v>2693945760000000</v>
      </c>
      <c r="D149" s="12">
        <v>2314671690000000</v>
      </c>
      <c r="E149" s="12">
        <v>1973158310000000</v>
      </c>
      <c r="F149" s="12">
        <v>4970138300000000</v>
      </c>
      <c r="G149" s="12">
        <v>5009934930000000</v>
      </c>
      <c r="H149" s="12">
        <v>5196888950000000</v>
      </c>
      <c r="I149" s="12">
        <v>5840829640000000</v>
      </c>
      <c r="J149" s="12">
        <v>4577326500000000</v>
      </c>
      <c r="K149" s="12">
        <v>3978808310000000</v>
      </c>
      <c r="L149" s="12">
        <v>6281854060000000</v>
      </c>
      <c r="M149" s="12">
        <v>3768355180000000</v>
      </c>
      <c r="N149" s="12">
        <v>3768355180000000</v>
      </c>
      <c r="O149" s="12">
        <v>4714025110000000</v>
      </c>
      <c r="P149" s="12"/>
      <c r="Q149" s="12">
        <v>5735241090000000</v>
      </c>
      <c r="R149" s="12">
        <v>4927008780000000</v>
      </c>
      <c r="S149" s="12">
        <v>5739919920000000</v>
      </c>
      <c r="T149" s="12">
        <v>3991418600000000</v>
      </c>
      <c r="U149" s="12">
        <v>4615864170000000</v>
      </c>
    </row>
    <row r="150" spans="1:21" x14ac:dyDescent="0.25">
      <c r="A150" s="1">
        <v>43613</v>
      </c>
      <c r="B150" s="12">
        <v>2739225180000000</v>
      </c>
      <c r="C150" s="12">
        <v>2790038670000000</v>
      </c>
      <c r="D150" s="12">
        <v>2405890360000000</v>
      </c>
      <c r="E150" s="12">
        <v>2744945010000000</v>
      </c>
      <c r="F150" s="12">
        <v>5047712390000000</v>
      </c>
      <c r="G150" s="12">
        <v>6548132910000000</v>
      </c>
      <c r="H150" s="12">
        <v>5389065120000000</v>
      </c>
      <c r="I150" s="12">
        <v>5549194920000000</v>
      </c>
      <c r="J150" s="12">
        <v>4101086840000000</v>
      </c>
      <c r="K150" s="12">
        <v>5698586230000000</v>
      </c>
      <c r="L150" s="12">
        <v>4887455890000000</v>
      </c>
      <c r="M150" s="12">
        <v>3927004290000000</v>
      </c>
      <c r="N150" s="12">
        <v>3927004290000000</v>
      </c>
      <c r="O150" s="12">
        <v>4687328660000000</v>
      </c>
      <c r="P150" s="12">
        <v>8126295700000</v>
      </c>
      <c r="Q150" s="12">
        <v>4784684840000000</v>
      </c>
      <c r="R150" s="12">
        <v>4612888290000000</v>
      </c>
      <c r="S150" s="12"/>
      <c r="T150" s="12">
        <v>4257592220000000</v>
      </c>
      <c r="U150" s="12">
        <v>4606668110000000</v>
      </c>
    </row>
    <row r="151" spans="1:21" x14ac:dyDescent="0.25">
      <c r="A151" s="1">
        <v>43614</v>
      </c>
      <c r="B151" s="12">
        <v>2228963200000000</v>
      </c>
      <c r="C151" s="12">
        <v>2790735260000000</v>
      </c>
      <c r="D151" s="12">
        <v>2367529850000000</v>
      </c>
      <c r="E151" s="12">
        <v>1783661130000000</v>
      </c>
      <c r="F151" s="12">
        <v>5310145630000000</v>
      </c>
      <c r="G151" s="12">
        <v>5706375690000000</v>
      </c>
      <c r="H151" s="12">
        <v>6049599950000000</v>
      </c>
      <c r="I151" s="12">
        <v>6474887610000000</v>
      </c>
      <c r="J151" s="12">
        <v>4672144880000000</v>
      </c>
      <c r="K151" s="12">
        <v>4696707800000000</v>
      </c>
      <c r="L151" s="12">
        <v>4678448820000000</v>
      </c>
      <c r="M151" s="12">
        <v>3746756600000000</v>
      </c>
      <c r="N151" s="12">
        <v>3746756600000000</v>
      </c>
      <c r="O151" s="12">
        <v>4770018600000000</v>
      </c>
      <c r="P151" s="12">
        <v>8060757580000000</v>
      </c>
      <c r="Q151" s="12">
        <v>4786115600000000</v>
      </c>
      <c r="R151" s="12">
        <v>4262160460000000</v>
      </c>
      <c r="S151" s="12">
        <v>6289952220000000</v>
      </c>
      <c r="T151" s="12">
        <v>4262127440000000</v>
      </c>
      <c r="U151" s="12">
        <v>4713673460000000</v>
      </c>
    </row>
    <row r="152" spans="1:21" x14ac:dyDescent="0.25">
      <c r="A152" s="1">
        <v>43615</v>
      </c>
      <c r="B152" s="12">
        <v>2455135110000000</v>
      </c>
      <c r="C152" s="12">
        <v>2697555410000000</v>
      </c>
      <c r="D152" s="12">
        <v>2424524070000000</v>
      </c>
      <c r="E152" s="12">
        <v>2392981560000000</v>
      </c>
      <c r="F152" s="12">
        <v>5159441130000000</v>
      </c>
      <c r="G152" s="12">
        <v>4399529080000000</v>
      </c>
      <c r="H152" s="12">
        <v>5586379140000000</v>
      </c>
      <c r="I152" s="12">
        <v>5589646530000000</v>
      </c>
      <c r="J152" s="12">
        <v>4517413320000000</v>
      </c>
      <c r="K152" s="12">
        <v>5736204240000000</v>
      </c>
      <c r="L152" s="12">
        <v>6942847920000000</v>
      </c>
      <c r="M152" s="12">
        <v>3821884430000000</v>
      </c>
      <c r="N152" s="12">
        <v>3821884430000000</v>
      </c>
      <c r="O152" s="12">
        <v>4706899760000000</v>
      </c>
      <c r="P152" s="12">
        <v>3937808820000000</v>
      </c>
      <c r="Q152" s="12">
        <v>4379855180000000</v>
      </c>
      <c r="R152" s="12">
        <v>5023392680000000</v>
      </c>
      <c r="S152" s="12">
        <v>5544687890000000</v>
      </c>
      <c r="T152" s="12">
        <v>4855116930000000</v>
      </c>
      <c r="U152" s="12">
        <v>4860871650000000</v>
      </c>
    </row>
    <row r="153" spans="1:21" x14ac:dyDescent="0.25">
      <c r="A153" s="1">
        <v>43616</v>
      </c>
      <c r="B153" s="12">
        <v>2689184790000000</v>
      </c>
      <c r="C153" s="12">
        <v>2751739110000000</v>
      </c>
      <c r="D153" s="12">
        <v>2373280280000000</v>
      </c>
      <c r="E153" s="12">
        <v>1838022800000000</v>
      </c>
      <c r="F153" s="12">
        <v>5065675550000000</v>
      </c>
      <c r="G153" s="12">
        <v>5141546690000000</v>
      </c>
      <c r="H153" s="12">
        <v>6090680770000000</v>
      </c>
      <c r="I153" s="12">
        <v>6197214220000000</v>
      </c>
      <c r="J153" s="12">
        <v>4950295020000000</v>
      </c>
      <c r="K153" s="12">
        <v>4306123210000000</v>
      </c>
      <c r="L153" s="12">
        <v>3706200290000000</v>
      </c>
      <c r="M153" s="12">
        <v>3170314270000000</v>
      </c>
      <c r="N153" s="12">
        <v>3170314270000000</v>
      </c>
      <c r="O153" s="12">
        <v>4756106120000000</v>
      </c>
      <c r="P153" s="12">
        <v>8443435940000000</v>
      </c>
      <c r="Q153" s="12">
        <v>4532524080000000</v>
      </c>
      <c r="R153" s="12">
        <v>4876741550000000</v>
      </c>
      <c r="S153" s="12">
        <v>4541954760000000</v>
      </c>
      <c r="T153" s="12">
        <v>3880890570000000</v>
      </c>
      <c r="U153" s="12">
        <v>5147918270000000</v>
      </c>
    </row>
    <row r="154" spans="1:21" x14ac:dyDescent="0.25">
      <c r="A154" s="1">
        <v>43617</v>
      </c>
      <c r="B154" s="12">
        <v>2969770440000000</v>
      </c>
      <c r="C154" s="12">
        <v>2702649780000000</v>
      </c>
      <c r="D154" s="12">
        <v>2447479330000000</v>
      </c>
      <c r="E154" s="12">
        <v>2500440300000000</v>
      </c>
      <c r="F154" s="12">
        <v>5501117590000000</v>
      </c>
      <c r="G154" s="12">
        <v>4704723820000000</v>
      </c>
      <c r="H154" s="12">
        <v>5798937070000000</v>
      </c>
      <c r="I154" s="12">
        <v>4919590300000000</v>
      </c>
      <c r="J154" s="12">
        <v>4955635270000000</v>
      </c>
      <c r="K154" s="12">
        <v>5526412800000000</v>
      </c>
      <c r="L154" s="12">
        <v>5840209020000000</v>
      </c>
      <c r="M154" s="12">
        <v>3937638900000000</v>
      </c>
      <c r="N154" s="12">
        <v>3937638900000000</v>
      </c>
      <c r="O154" s="12">
        <v>4861083710000000</v>
      </c>
      <c r="P154" s="12">
        <v>6474875260000000</v>
      </c>
      <c r="Q154" s="12">
        <v>4480569740000000</v>
      </c>
      <c r="R154" s="12">
        <v>5880771230000000</v>
      </c>
      <c r="S154" s="12">
        <v>4391317910000000</v>
      </c>
      <c r="T154" s="12">
        <v>4717136810000000</v>
      </c>
      <c r="U154" s="12">
        <v>4963211590000000</v>
      </c>
    </row>
    <row r="155" spans="1:21" x14ac:dyDescent="0.25">
      <c r="A155" s="1">
        <v>43618</v>
      </c>
      <c r="B155" s="12">
        <v>2616308050000000</v>
      </c>
      <c r="C155" s="12">
        <v>2804411510000000</v>
      </c>
      <c r="D155" s="12">
        <v>2398228400000000</v>
      </c>
      <c r="E155" s="12">
        <v>2337065920000000</v>
      </c>
      <c r="F155" s="12">
        <v>5402101420000000</v>
      </c>
      <c r="G155" s="12">
        <v>5324255670000000</v>
      </c>
      <c r="H155" s="12">
        <v>4936649910000000</v>
      </c>
      <c r="I155" s="12">
        <v>5745999450000000</v>
      </c>
      <c r="J155" s="12">
        <v>4962076110000000</v>
      </c>
      <c r="K155" s="12">
        <v>4645184300000000</v>
      </c>
      <c r="L155" s="12">
        <v>5477256900000000</v>
      </c>
      <c r="M155" s="12">
        <v>3758238920000000</v>
      </c>
      <c r="N155" s="12">
        <v>3758238920000000</v>
      </c>
      <c r="O155" s="12">
        <v>4832217780000000</v>
      </c>
      <c r="P155" s="12">
        <v>7416743340000000</v>
      </c>
      <c r="Q155" s="12">
        <v>4955908540000000</v>
      </c>
      <c r="R155" s="12">
        <v>5153667620000000</v>
      </c>
      <c r="S155" s="12">
        <v>4568097150000000</v>
      </c>
      <c r="T155" s="12">
        <v>5398979510000000</v>
      </c>
      <c r="U155" s="12">
        <v>5107525720000000</v>
      </c>
    </row>
    <row r="156" spans="1:21" x14ac:dyDescent="0.25">
      <c r="A156" s="1">
        <v>43619</v>
      </c>
      <c r="B156" s="12">
        <v>2914750560000000</v>
      </c>
      <c r="C156" s="12">
        <v>2687377140000000</v>
      </c>
      <c r="D156" s="12">
        <v>2399076120000000</v>
      </c>
      <c r="E156" s="12">
        <v>2065847190000000</v>
      </c>
      <c r="F156" s="12">
        <v>5376747690000000</v>
      </c>
      <c r="G156" s="12">
        <v>5003399070000000</v>
      </c>
      <c r="H156" s="12">
        <v>6204985960000000</v>
      </c>
      <c r="I156" s="12">
        <v>4986023780000000</v>
      </c>
      <c r="J156" s="12">
        <v>4904439260000000</v>
      </c>
      <c r="K156" s="12">
        <v>4679279900000000</v>
      </c>
      <c r="L156" s="12">
        <v>6014168080000000</v>
      </c>
      <c r="M156" s="12">
        <v>4159352090000000</v>
      </c>
      <c r="N156" s="12">
        <v>4159352090000000</v>
      </c>
      <c r="O156" s="12">
        <v>4821401970000000</v>
      </c>
      <c r="P156" s="12">
        <v>8951145100000000</v>
      </c>
      <c r="Q156" s="12">
        <v>4903429940000000</v>
      </c>
      <c r="R156" s="12">
        <v>6213267190000000</v>
      </c>
      <c r="S156" s="12"/>
      <c r="T156" s="12">
        <v>5698890100000000</v>
      </c>
      <c r="U156" s="12">
        <v>4983627180000000</v>
      </c>
    </row>
    <row r="157" spans="1:21" x14ac:dyDescent="0.25">
      <c r="A157" s="1">
        <v>43620</v>
      </c>
      <c r="B157" s="12">
        <v>-1.2676510000000001E+30</v>
      </c>
      <c r="C157" s="12">
        <v>2729911550000000</v>
      </c>
      <c r="D157" s="12">
        <v>-1.2676510000000001E+30</v>
      </c>
      <c r="E157" s="12">
        <v>-1.2676510000000001E+30</v>
      </c>
      <c r="F157" s="12">
        <v>5464054170000000</v>
      </c>
      <c r="G157" s="12">
        <v>4936490450000000</v>
      </c>
      <c r="H157" s="12">
        <v>6046295510000000</v>
      </c>
      <c r="I157" s="12">
        <v>5177954590000000</v>
      </c>
      <c r="J157" s="12">
        <v>4885928490000000</v>
      </c>
      <c r="K157" s="12">
        <v>5473541760000000</v>
      </c>
      <c r="L157" s="12">
        <v>7403479940000000</v>
      </c>
      <c r="M157" s="12">
        <v>-1.2676510000000001E+30</v>
      </c>
      <c r="N157" s="12">
        <v>-1.2676510000000001E+30</v>
      </c>
      <c r="O157" s="12">
        <v>4748157210000000</v>
      </c>
      <c r="P157" s="12">
        <v>9154869890000000</v>
      </c>
      <c r="Q157" s="12">
        <v>4868598830000000</v>
      </c>
      <c r="R157" s="12">
        <v>5320974850000000</v>
      </c>
      <c r="S157" s="12">
        <v>4815937170000000</v>
      </c>
      <c r="T157" s="12">
        <v>4708116310000000</v>
      </c>
      <c r="U157" s="12">
        <v>5272154500000000</v>
      </c>
    </row>
    <row r="158" spans="1:21" x14ac:dyDescent="0.25">
      <c r="A158" s="1">
        <v>43621</v>
      </c>
      <c r="B158" s="12">
        <v>2458645710000000</v>
      </c>
      <c r="C158" s="12">
        <v>-1.2676510000000001E+30</v>
      </c>
      <c r="D158" s="12">
        <v>2399930010000000</v>
      </c>
      <c r="E158" s="12">
        <v>1729989470000000</v>
      </c>
      <c r="F158" s="12">
        <v>-1.2676510000000001E+30</v>
      </c>
      <c r="G158" s="12">
        <v>-1.2676510000000001E+30</v>
      </c>
      <c r="H158" s="12">
        <v>-1.2676510000000001E+30</v>
      </c>
      <c r="I158" s="12">
        <v>-1.2676510000000001E+30</v>
      </c>
      <c r="J158" s="12">
        <v>-1.2676510000000001E+30</v>
      </c>
      <c r="K158" s="12">
        <v>-1.2676510000000001E+30</v>
      </c>
      <c r="L158" s="12">
        <v>-1.2676510000000001E+30</v>
      </c>
      <c r="M158" s="12">
        <v>3976407420000000</v>
      </c>
      <c r="N158" s="12">
        <v>3976407420000000</v>
      </c>
      <c r="O158" s="12">
        <v>5285888190000000</v>
      </c>
      <c r="P158" s="12">
        <v>-1.2676510000000001E+30</v>
      </c>
      <c r="Q158" s="12">
        <v>-1.2676510000000001E+30</v>
      </c>
      <c r="R158" s="12">
        <v>-1.2676510000000001E+30</v>
      </c>
      <c r="S158" s="12">
        <v>-1.2676510000000001E+30</v>
      </c>
      <c r="T158" s="12">
        <v>-1.2676510000000001E+30</v>
      </c>
      <c r="U158" s="12">
        <v>4329601380000000</v>
      </c>
    </row>
    <row r="159" spans="1:21" x14ac:dyDescent="0.25">
      <c r="A159" s="1">
        <v>43622</v>
      </c>
      <c r="B159" s="12">
        <v>2467569580000000</v>
      </c>
      <c r="C159" s="12">
        <v>2668044960000000</v>
      </c>
      <c r="D159" s="12">
        <v>2433796100000000</v>
      </c>
      <c r="E159" s="12">
        <v>2681277750000000</v>
      </c>
      <c r="F159" s="12">
        <v>4824344030000000</v>
      </c>
      <c r="G159" s="12">
        <v>5280125420000000</v>
      </c>
      <c r="H159" s="12">
        <v>7680184820000000</v>
      </c>
      <c r="I159" s="12">
        <v>4666251650000000</v>
      </c>
      <c r="J159" s="12">
        <v>4701065040000000</v>
      </c>
      <c r="K159" s="12">
        <v>4847817100000000</v>
      </c>
      <c r="L159" s="12">
        <v>7047236560000000</v>
      </c>
      <c r="M159" s="12">
        <v>4047255060000000</v>
      </c>
      <c r="N159" s="12">
        <v>4047255060000000</v>
      </c>
      <c r="O159" s="12">
        <v>4800250330000000</v>
      </c>
      <c r="P159" s="12"/>
      <c r="Q159" s="12">
        <v>5128115790000000</v>
      </c>
      <c r="R159" s="12">
        <v>5250621140000000</v>
      </c>
      <c r="S159" s="12">
        <v>4185411000000000</v>
      </c>
      <c r="T159" s="12">
        <v>8717026970000000</v>
      </c>
      <c r="U159" s="12">
        <v>4463261830000000</v>
      </c>
    </row>
    <row r="160" spans="1:21" x14ac:dyDescent="0.25">
      <c r="A160" s="1">
        <v>43623</v>
      </c>
      <c r="B160" s="12">
        <v>2662455600000000</v>
      </c>
      <c r="C160" s="12">
        <v>2859719690000000</v>
      </c>
      <c r="D160" s="12">
        <v>2418456090000000</v>
      </c>
      <c r="E160" s="12">
        <v>2563736310000000</v>
      </c>
      <c r="F160" s="12">
        <v>5121037680000000</v>
      </c>
      <c r="G160" s="12">
        <v>5300151240000000</v>
      </c>
      <c r="H160" s="12">
        <v>5615765300000000</v>
      </c>
      <c r="I160" s="12">
        <v>5444774060000000</v>
      </c>
      <c r="J160" s="12">
        <v>4809846360000000</v>
      </c>
      <c r="K160" s="12">
        <v>5261337620000000</v>
      </c>
      <c r="L160" s="12">
        <v>5139296660000000</v>
      </c>
      <c r="M160" s="12">
        <v>3765687470000000</v>
      </c>
      <c r="N160" s="12">
        <v>3765687470000000</v>
      </c>
      <c r="O160" s="12">
        <v>4872390220000000</v>
      </c>
      <c r="P160" s="12">
        <v>5990718630000000</v>
      </c>
      <c r="Q160" s="12">
        <v>5273538550000000</v>
      </c>
      <c r="R160" s="12">
        <v>5703023470000000</v>
      </c>
      <c r="S160" s="12">
        <v>5164810920000000</v>
      </c>
      <c r="T160" s="12">
        <v>5814758120000000</v>
      </c>
      <c r="U160" s="12">
        <v>4628115020000000</v>
      </c>
    </row>
    <row r="161" spans="1:21" x14ac:dyDescent="0.25">
      <c r="A161" s="1">
        <v>43624</v>
      </c>
      <c r="B161" s="12">
        <v>2769029030000000</v>
      </c>
      <c r="C161" s="12">
        <v>2578330610000000</v>
      </c>
      <c r="D161" s="12">
        <v>2519388620000000</v>
      </c>
      <c r="E161" s="12">
        <v>2737227750000000</v>
      </c>
      <c r="F161" s="12">
        <v>5916538100000000</v>
      </c>
      <c r="G161" s="12">
        <v>4565397760000000</v>
      </c>
      <c r="H161" s="12">
        <v>5581793720000000</v>
      </c>
      <c r="I161" s="12">
        <v>4965228080000000</v>
      </c>
      <c r="J161" s="12">
        <v>4843892030000000</v>
      </c>
      <c r="K161" s="12">
        <v>4953520540000000</v>
      </c>
      <c r="L161" s="12">
        <v>5191152490000000</v>
      </c>
      <c r="M161" s="12">
        <v>4134198080000000</v>
      </c>
      <c r="N161" s="12">
        <v>4134198080000000</v>
      </c>
      <c r="O161" s="12">
        <v>4875712910000000</v>
      </c>
      <c r="P161" s="12">
        <v>5225695300000000</v>
      </c>
      <c r="Q161" s="12">
        <v>4725397110000000</v>
      </c>
      <c r="R161" s="12">
        <v>4918662580000000</v>
      </c>
      <c r="S161" s="12">
        <v>4863426620000000</v>
      </c>
      <c r="T161" s="12">
        <v>5103180280000000</v>
      </c>
      <c r="U161" s="12">
        <v>4390530860000000</v>
      </c>
    </row>
    <row r="162" spans="1:21" x14ac:dyDescent="0.25">
      <c r="A162" s="1">
        <v>43625</v>
      </c>
      <c r="B162" s="12">
        <v>2409690330000000</v>
      </c>
      <c r="C162" s="12">
        <v>2766838060000000</v>
      </c>
      <c r="D162" s="12">
        <v>2433291980000000</v>
      </c>
      <c r="E162" s="12">
        <v>2626412230000000</v>
      </c>
      <c r="F162" s="12">
        <v>5029252080000000</v>
      </c>
      <c r="G162" s="12">
        <v>4948167400000000</v>
      </c>
      <c r="H162" s="12">
        <v>5273180460000000</v>
      </c>
      <c r="I162" s="12">
        <v>5877100640000000</v>
      </c>
      <c r="J162" s="12">
        <v>4735118770000000</v>
      </c>
      <c r="K162" s="12">
        <v>4189226270000000</v>
      </c>
      <c r="L162" s="12">
        <v>7138873450000000</v>
      </c>
      <c r="M162" s="12">
        <v>4010191910000000</v>
      </c>
      <c r="N162" s="12">
        <v>4010191910000000</v>
      </c>
      <c r="O162" s="12">
        <v>4794816660000000</v>
      </c>
      <c r="P162" s="12">
        <v>9433367380000000</v>
      </c>
      <c r="Q162" s="12">
        <v>4940611480000000</v>
      </c>
      <c r="R162" s="12">
        <v>5956304670000000</v>
      </c>
      <c r="S162" s="12">
        <v>3841687720000000</v>
      </c>
      <c r="T162" s="12">
        <v>6460471550000000</v>
      </c>
      <c r="U162" s="12">
        <v>4787718690000000</v>
      </c>
    </row>
    <row r="163" spans="1:21" x14ac:dyDescent="0.25">
      <c r="A163" s="1">
        <v>43626</v>
      </c>
      <c r="B163" s="12">
        <v>2851366510000000</v>
      </c>
      <c r="C163" s="12">
        <v>2772866590000000</v>
      </c>
      <c r="D163" s="12">
        <v>2380096930000000</v>
      </c>
      <c r="E163" s="12">
        <v>2139845050000000</v>
      </c>
      <c r="F163" s="12">
        <v>5918115970000000</v>
      </c>
      <c r="G163" s="12">
        <v>4646265560000000</v>
      </c>
      <c r="H163" s="12">
        <v>5110719560000000</v>
      </c>
      <c r="I163" s="12">
        <v>5209172560000000</v>
      </c>
      <c r="J163" s="12">
        <v>4736326190000000</v>
      </c>
      <c r="K163" s="12">
        <v>4282100380000000</v>
      </c>
      <c r="L163" s="12">
        <v>5157881520000000</v>
      </c>
      <c r="M163" s="12">
        <v>4188627930000000</v>
      </c>
      <c r="N163" s="12">
        <v>4188627930000000</v>
      </c>
      <c r="O163" s="12">
        <v>4692336060000000</v>
      </c>
      <c r="P163" s="12">
        <v>6662552990000000</v>
      </c>
      <c r="Q163" s="12">
        <v>5122768020000000</v>
      </c>
      <c r="R163" s="12">
        <v>5329066570000000</v>
      </c>
      <c r="S163" s="12">
        <v>2984940530000000</v>
      </c>
      <c r="T163" s="12">
        <v>6232367990000000</v>
      </c>
      <c r="U163" s="12">
        <v>4611172450000000</v>
      </c>
    </row>
    <row r="164" spans="1:21" x14ac:dyDescent="0.25">
      <c r="A164" s="1">
        <v>43627</v>
      </c>
      <c r="B164" s="12">
        <v>2380448040000000</v>
      </c>
      <c r="C164" s="12">
        <v>2870435090000000</v>
      </c>
      <c r="D164" s="12">
        <v>2394270050000000</v>
      </c>
      <c r="E164" s="12">
        <v>2580988120000000</v>
      </c>
      <c r="F164" s="12">
        <v>5456981440000000</v>
      </c>
      <c r="G164" s="12">
        <v>6264716070000000</v>
      </c>
      <c r="H164" s="12">
        <v>7124158890000000</v>
      </c>
      <c r="I164" s="12">
        <v>5321029080000000</v>
      </c>
      <c r="J164" s="12">
        <v>4831361470000000</v>
      </c>
      <c r="K164" s="12">
        <v>5013434260000000</v>
      </c>
      <c r="L164" s="12">
        <v>7482033820000000</v>
      </c>
      <c r="M164" s="12">
        <v>4116498250000000</v>
      </c>
      <c r="N164" s="12">
        <v>4116498250000000</v>
      </c>
      <c r="O164" s="12">
        <v>4725886200000000</v>
      </c>
      <c r="P164" s="12">
        <v>9244494050000000</v>
      </c>
      <c r="Q164" s="12">
        <v>4542141590000000</v>
      </c>
      <c r="R164" s="12">
        <v>5295106800000000</v>
      </c>
      <c r="S164" s="12">
        <v>6103984440000000</v>
      </c>
      <c r="T164" s="12">
        <v>6741872980000000</v>
      </c>
      <c r="U164" s="12">
        <v>4687358730000000</v>
      </c>
    </row>
    <row r="165" spans="1:21" x14ac:dyDescent="0.25">
      <c r="A165" s="1">
        <v>43628</v>
      </c>
      <c r="B165" s="12">
        <v>2485095990000000</v>
      </c>
      <c r="C165" s="12">
        <v>2816935910000000</v>
      </c>
      <c r="D165" s="12">
        <v>2291884210000000</v>
      </c>
      <c r="E165" s="12">
        <v>1586519980000000</v>
      </c>
      <c r="F165" s="12">
        <v>5423276680000000</v>
      </c>
      <c r="G165" s="12">
        <v>5304143410000000</v>
      </c>
      <c r="H165" s="12">
        <v>5495887930000000</v>
      </c>
      <c r="I165" s="12">
        <v>5190822850000000</v>
      </c>
      <c r="J165" s="12">
        <v>4996207140000000</v>
      </c>
      <c r="K165" s="12">
        <v>4342057850000000</v>
      </c>
      <c r="L165" s="12">
        <v>6727927220000000</v>
      </c>
      <c r="M165" s="12">
        <v>4187748270000000</v>
      </c>
      <c r="N165" s="12">
        <v>4187748270000000</v>
      </c>
      <c r="O165" s="12">
        <v>4731633400000000</v>
      </c>
      <c r="P165" s="12">
        <v>9731900900000000</v>
      </c>
      <c r="Q165" s="12">
        <v>5365192620000000</v>
      </c>
      <c r="R165" s="12">
        <v>5180238440000000</v>
      </c>
      <c r="S165" s="12">
        <v>4647585720000000</v>
      </c>
      <c r="T165" s="12">
        <v>5680327250000000</v>
      </c>
      <c r="U165" s="12">
        <v>4659787190000000</v>
      </c>
    </row>
    <row r="166" spans="1:21" x14ac:dyDescent="0.25">
      <c r="A166" s="1">
        <v>43629</v>
      </c>
      <c r="B166" s="12">
        <v>2360959630000000</v>
      </c>
      <c r="C166" s="12">
        <v>2833702920000000</v>
      </c>
      <c r="D166" s="12">
        <v>2439246680000000</v>
      </c>
      <c r="E166" s="12">
        <v>2346606650000000</v>
      </c>
      <c r="F166" s="12">
        <v>5639026850000000</v>
      </c>
      <c r="G166" s="12">
        <v>4501756010000000</v>
      </c>
      <c r="H166" s="12">
        <v>5909159890000000</v>
      </c>
      <c r="I166" s="12">
        <v>5275565770000000</v>
      </c>
      <c r="J166" s="12">
        <v>4624486310000000</v>
      </c>
      <c r="K166" s="12">
        <v>4754600200000000</v>
      </c>
      <c r="L166" s="12">
        <v>8007939140000000</v>
      </c>
      <c r="M166" s="12">
        <v>3950682990000000</v>
      </c>
      <c r="N166" s="12">
        <v>3950682990000000</v>
      </c>
      <c r="O166" s="12">
        <v>4646796520000000</v>
      </c>
      <c r="P166" s="12">
        <v>8417253280000000</v>
      </c>
      <c r="Q166" s="12">
        <v>4448437210000000</v>
      </c>
      <c r="R166" s="12">
        <v>5339826000000000</v>
      </c>
      <c r="S166" s="12">
        <v>4296406650000000</v>
      </c>
      <c r="T166" s="12">
        <v>6128839950000000</v>
      </c>
      <c r="U166" s="12">
        <v>4914015430000000</v>
      </c>
    </row>
    <row r="167" spans="1:21" x14ac:dyDescent="0.25">
      <c r="A167" s="1">
        <v>43630</v>
      </c>
      <c r="B167" s="12">
        <v>2506573250000000</v>
      </c>
      <c r="C167" s="12">
        <v>2885407080000000</v>
      </c>
      <c r="D167" s="12">
        <v>2323101370000000</v>
      </c>
      <c r="E167" s="12">
        <v>1986812550000000</v>
      </c>
      <c r="F167" s="12">
        <v>5530314240000000</v>
      </c>
      <c r="G167" s="12">
        <v>4942346640000000</v>
      </c>
      <c r="H167" s="12">
        <v>4290703200000000</v>
      </c>
      <c r="I167" s="12">
        <v>5164891450000000</v>
      </c>
      <c r="J167" s="12">
        <v>4639012430000000</v>
      </c>
      <c r="K167" s="12">
        <v>5664134690000000</v>
      </c>
      <c r="L167" s="12">
        <v>5717865270000000</v>
      </c>
      <c r="M167" s="12">
        <v>3870000150000000</v>
      </c>
      <c r="N167" s="12">
        <v>3870000150000000</v>
      </c>
      <c r="O167" s="12">
        <v>4707968670000000</v>
      </c>
      <c r="P167" s="12">
        <v>9551713060000000</v>
      </c>
      <c r="Q167" s="12">
        <v>5262286270000000</v>
      </c>
      <c r="R167" s="12">
        <v>5668321210000000</v>
      </c>
      <c r="S167" s="12">
        <v>5830909340000000</v>
      </c>
      <c r="T167" s="12">
        <v>5685085000000000</v>
      </c>
      <c r="U167" s="12">
        <v>4918190140000000</v>
      </c>
    </row>
    <row r="168" spans="1:21" x14ac:dyDescent="0.25">
      <c r="A168" s="1">
        <v>43631</v>
      </c>
      <c r="B168" s="12">
        <v>2001285110000000</v>
      </c>
      <c r="C168" s="12">
        <v>2843424310000000</v>
      </c>
      <c r="D168" s="12">
        <v>2385297870000000</v>
      </c>
      <c r="E168" s="12">
        <v>2892924080000000</v>
      </c>
      <c r="F168" s="12">
        <v>5408539040000000</v>
      </c>
      <c r="G168" s="12">
        <v>4114112400000000</v>
      </c>
      <c r="H168" s="12">
        <v>5161086110000000</v>
      </c>
      <c r="I168" s="12">
        <v>4726165370000000</v>
      </c>
      <c r="J168" s="12">
        <v>4655433700000000</v>
      </c>
      <c r="K168" s="12">
        <v>5366167040000000</v>
      </c>
      <c r="L168" s="12">
        <v>4079055800000000</v>
      </c>
      <c r="M168" s="12">
        <v>4145082600000000</v>
      </c>
      <c r="N168" s="12">
        <v>4145082600000000</v>
      </c>
      <c r="O168" s="12">
        <v>4792362630000000</v>
      </c>
      <c r="P168" s="12">
        <v>4665920400000000</v>
      </c>
      <c r="Q168" s="12">
        <v>4729732340000000</v>
      </c>
      <c r="R168" s="12">
        <v>5359586070000000</v>
      </c>
      <c r="S168" s="12">
        <v>3430490240000000</v>
      </c>
      <c r="T168" s="12">
        <v>4901446210000000</v>
      </c>
      <c r="U168" s="12">
        <v>4731162560000000</v>
      </c>
    </row>
    <row r="169" spans="1:21" x14ac:dyDescent="0.25">
      <c r="A169" s="1">
        <v>43632</v>
      </c>
      <c r="B169" s="12">
        <v>1868919450000000</v>
      </c>
      <c r="C169" s="12">
        <v>2819666970000000</v>
      </c>
      <c r="D169" s="12">
        <v>2400208650000000</v>
      </c>
      <c r="E169" s="12">
        <v>1893705300000000</v>
      </c>
      <c r="F169" s="12">
        <v>4985705410000000</v>
      </c>
      <c r="G169" s="12">
        <v>4514450330000000</v>
      </c>
      <c r="H169" s="12">
        <v>3294247160000000</v>
      </c>
      <c r="I169" s="12">
        <v>5475169010000000</v>
      </c>
      <c r="J169" s="12">
        <v>4554541700000000</v>
      </c>
      <c r="K169" s="12">
        <v>4453149600000000</v>
      </c>
      <c r="L169" s="12">
        <v>6729673660000000</v>
      </c>
      <c r="M169" s="12">
        <v>3519742070000000</v>
      </c>
      <c r="N169" s="12">
        <v>3519742070000000</v>
      </c>
      <c r="O169" s="12">
        <v>4837293350000000</v>
      </c>
      <c r="P169" s="12">
        <v>6961997030000000</v>
      </c>
      <c r="Q169" s="12">
        <v>4952098370000000</v>
      </c>
      <c r="R169" s="12">
        <v>4945391770000000</v>
      </c>
      <c r="S169" s="12">
        <v>3759819740000000</v>
      </c>
      <c r="T169" s="12">
        <v>6992192800000000</v>
      </c>
      <c r="U169" s="12">
        <v>4863873300000000</v>
      </c>
    </row>
    <row r="170" spans="1:21" x14ac:dyDescent="0.25">
      <c r="A170" s="1">
        <v>43633</v>
      </c>
      <c r="B170" s="12">
        <v>2678116390000000</v>
      </c>
      <c r="C170" s="12">
        <v>2707483230000000</v>
      </c>
      <c r="D170" s="12">
        <v>2355862580000000</v>
      </c>
      <c r="E170" s="12">
        <v>2081732660000000</v>
      </c>
      <c r="F170" s="12">
        <v>5583296960000000</v>
      </c>
      <c r="G170" s="12">
        <v>4853158960000000</v>
      </c>
      <c r="H170" s="12">
        <v>5250096620000000</v>
      </c>
      <c r="I170" s="12">
        <v>4737186260000000</v>
      </c>
      <c r="J170" s="12">
        <v>4702524800000000</v>
      </c>
      <c r="K170" s="12">
        <v>5646922070000000</v>
      </c>
      <c r="L170" s="12">
        <v>6364896180000000</v>
      </c>
      <c r="M170" s="12">
        <v>4051932550000000</v>
      </c>
      <c r="N170" s="12">
        <v>4051932550000000</v>
      </c>
      <c r="O170" s="12">
        <v>4838844370000000</v>
      </c>
      <c r="P170" s="12">
        <v>7124084270000000</v>
      </c>
      <c r="Q170" s="12">
        <v>5232951110000000</v>
      </c>
      <c r="R170" s="12">
        <v>4647162670000000</v>
      </c>
      <c r="S170" s="12">
        <v>5630690310000000</v>
      </c>
      <c r="T170" s="12">
        <v>5005694730000000</v>
      </c>
      <c r="U170" s="12">
        <v>4811994920000000</v>
      </c>
    </row>
    <row r="171" spans="1:21" x14ac:dyDescent="0.25">
      <c r="A171" s="1">
        <v>43634</v>
      </c>
      <c r="B171" s="12">
        <v>2212226390000000</v>
      </c>
      <c r="C171" s="12">
        <v>2636436950000000</v>
      </c>
      <c r="D171" s="12">
        <v>2305252560000000</v>
      </c>
      <c r="E171" s="12">
        <v>2238404080000000</v>
      </c>
      <c r="F171" s="12">
        <v>5071397530000000</v>
      </c>
      <c r="G171" s="12">
        <v>5502043160000000</v>
      </c>
      <c r="H171" s="12">
        <v>5417870930000000</v>
      </c>
      <c r="I171" s="12">
        <v>5123020350000000</v>
      </c>
      <c r="J171" s="12">
        <v>4541613850000000</v>
      </c>
      <c r="K171" s="12">
        <v>5180426340000000</v>
      </c>
      <c r="L171" s="12">
        <v>7027401330000000</v>
      </c>
      <c r="M171" s="12">
        <v>3919023710000000</v>
      </c>
      <c r="N171" s="12">
        <v>3919023710000000</v>
      </c>
      <c r="O171" s="12">
        <v>4850452060000000</v>
      </c>
      <c r="P171" s="12">
        <v>5986045710000000</v>
      </c>
      <c r="Q171" s="12">
        <v>5271217120000000</v>
      </c>
      <c r="R171" s="12">
        <v>4990396050000000</v>
      </c>
      <c r="S171" s="12">
        <v>4614654600000000</v>
      </c>
      <c r="T171" s="12">
        <v>5542766960000000</v>
      </c>
      <c r="U171" s="12">
        <v>4972708300000000</v>
      </c>
    </row>
    <row r="172" spans="1:21" x14ac:dyDescent="0.25">
      <c r="A172" s="1">
        <v>43635</v>
      </c>
      <c r="B172" s="12">
        <v>2917189030000000</v>
      </c>
      <c r="C172" s="12">
        <v>2607210770000000</v>
      </c>
      <c r="D172" s="12">
        <v>2346668660000000</v>
      </c>
      <c r="E172" s="12">
        <v>1857321160000000</v>
      </c>
      <c r="F172" s="12">
        <v>5066623130000000</v>
      </c>
      <c r="G172" s="12">
        <v>4784312250000000</v>
      </c>
      <c r="H172" s="12">
        <v>6429792060000000</v>
      </c>
      <c r="I172" s="12">
        <v>5000182140000000</v>
      </c>
      <c r="J172" s="12">
        <v>4674694480000000</v>
      </c>
      <c r="K172" s="12">
        <v>4920870730000000</v>
      </c>
      <c r="L172" s="12">
        <v>6050083670000000</v>
      </c>
      <c r="M172" s="12">
        <v>3855195390000000</v>
      </c>
      <c r="N172" s="12">
        <v>3855195390000000</v>
      </c>
      <c r="O172" s="12">
        <v>4907596060000000</v>
      </c>
      <c r="P172" s="12">
        <v>5503317690000000</v>
      </c>
      <c r="Q172" s="12">
        <v>4954392950000000</v>
      </c>
      <c r="R172" s="12">
        <v>4708879200000000</v>
      </c>
      <c r="S172" s="12"/>
      <c r="T172" s="12">
        <v>4686383230000000</v>
      </c>
      <c r="U172" s="12">
        <v>4832356830000000</v>
      </c>
    </row>
    <row r="173" spans="1:21" x14ac:dyDescent="0.25">
      <c r="A173" s="1">
        <v>43636</v>
      </c>
      <c r="B173" s="12">
        <v>2610016730000000</v>
      </c>
      <c r="C173" s="12">
        <v>2621202970000000</v>
      </c>
      <c r="D173" s="12">
        <v>2440978900000000</v>
      </c>
      <c r="E173" s="12">
        <v>2291275130000000</v>
      </c>
      <c r="F173" s="12">
        <v>4800632050000000</v>
      </c>
      <c r="G173" s="12">
        <v>4865433440000000</v>
      </c>
      <c r="H173" s="12">
        <v>5615041060000000</v>
      </c>
      <c r="I173" s="12">
        <v>4586897830000000</v>
      </c>
      <c r="J173" s="12">
        <v>4457560260000000</v>
      </c>
      <c r="K173" s="12">
        <v>5313258940000000</v>
      </c>
      <c r="L173" s="12">
        <v>8007646550000000</v>
      </c>
      <c r="M173" s="12">
        <v>3938966050000000</v>
      </c>
      <c r="N173" s="12">
        <v>3938966050000000</v>
      </c>
      <c r="O173" s="12">
        <v>4871888240000000</v>
      </c>
      <c r="P173" s="12">
        <v>7121556680000000</v>
      </c>
      <c r="Q173" s="12">
        <v>4733761560000000</v>
      </c>
      <c r="R173" s="12">
        <v>5393142120000000</v>
      </c>
      <c r="S173" s="12">
        <v>5018051880000000</v>
      </c>
      <c r="T173" s="12">
        <v>5855034710000000</v>
      </c>
      <c r="U173" s="12">
        <v>4896267010000000</v>
      </c>
    </row>
    <row r="174" spans="1:21" x14ac:dyDescent="0.25">
      <c r="A174" s="1">
        <v>43637</v>
      </c>
      <c r="B174" s="12">
        <v>2661200390000000</v>
      </c>
      <c r="C174" s="12">
        <v>2572015660000000</v>
      </c>
      <c r="D174" s="12">
        <v>2390470080000000</v>
      </c>
      <c r="E174" s="12">
        <v>2184125490000000</v>
      </c>
      <c r="F174" s="12">
        <v>4975396950000000</v>
      </c>
      <c r="G174" s="12">
        <v>5249995690000000</v>
      </c>
      <c r="H174" s="12">
        <v>5977556170000000</v>
      </c>
      <c r="I174" s="12">
        <v>5425340950000000</v>
      </c>
      <c r="J174" s="12">
        <v>4363847030000000</v>
      </c>
      <c r="K174" s="12">
        <v>5041110490000000</v>
      </c>
      <c r="L174" s="12">
        <v>5477709480000000</v>
      </c>
      <c r="M174" s="12">
        <v>3810143070000000</v>
      </c>
      <c r="N174" s="12">
        <v>3810143070000000</v>
      </c>
      <c r="O174" s="12">
        <v>4994163810000000</v>
      </c>
      <c r="P174" s="12">
        <v>7524248520000000</v>
      </c>
      <c r="Q174" s="12">
        <v>5580891780000000</v>
      </c>
      <c r="R174" s="12">
        <v>5071254720000000</v>
      </c>
      <c r="S174" s="12">
        <v>3812666090000000</v>
      </c>
      <c r="T174" s="12">
        <v>4973792250000000</v>
      </c>
      <c r="U174" s="12">
        <v>5158221900000000</v>
      </c>
    </row>
    <row r="175" spans="1:21" x14ac:dyDescent="0.25">
      <c r="A175" s="1">
        <v>43638</v>
      </c>
      <c r="B175" s="12">
        <v>2724586860000000</v>
      </c>
      <c r="C175" s="12">
        <v>2602360950000000</v>
      </c>
      <c r="D175" s="12">
        <v>2426373860000000</v>
      </c>
      <c r="E175" s="12">
        <v>2862131310000000</v>
      </c>
      <c r="F175" s="12">
        <v>4966423160000000</v>
      </c>
      <c r="G175" s="12">
        <v>6004481850000000</v>
      </c>
      <c r="H175" s="12">
        <v>6568428240000000</v>
      </c>
      <c r="I175" s="12">
        <v>4629764830000000</v>
      </c>
      <c r="J175" s="12">
        <v>4419876760000000</v>
      </c>
      <c r="K175" s="12">
        <v>5155570290000000</v>
      </c>
      <c r="L175" s="12">
        <v>7415381300000000</v>
      </c>
      <c r="M175" s="12">
        <v>3923678920000000</v>
      </c>
      <c r="N175" s="12">
        <v>3923678920000000</v>
      </c>
      <c r="O175" s="12">
        <v>4991411280000000</v>
      </c>
      <c r="P175" s="12">
        <v>5821099100000000</v>
      </c>
      <c r="Q175" s="12">
        <v>4485030340000000</v>
      </c>
      <c r="R175" s="12">
        <v>5080427690000000</v>
      </c>
      <c r="S175" s="12">
        <v>8490121700000000</v>
      </c>
      <c r="T175" s="12">
        <v>6595614850000000</v>
      </c>
      <c r="U175" s="12">
        <v>4761028690000000</v>
      </c>
    </row>
    <row r="176" spans="1:21" x14ac:dyDescent="0.25">
      <c r="A176" s="1">
        <v>43639</v>
      </c>
      <c r="B176" s="12">
        <v>2729474000000000</v>
      </c>
      <c r="C176" s="12">
        <v>2546843930000000</v>
      </c>
      <c r="D176" s="12">
        <v>2326421110000000</v>
      </c>
      <c r="E176" s="12">
        <v>2648697200000000</v>
      </c>
      <c r="F176" s="12">
        <v>5192904830000000</v>
      </c>
      <c r="G176" s="12">
        <v>4830753190000000</v>
      </c>
      <c r="H176" s="12">
        <v>6664276880000000</v>
      </c>
      <c r="I176" s="12">
        <v>5182346190000000</v>
      </c>
      <c r="J176" s="12">
        <v>4452384560000000</v>
      </c>
      <c r="K176" s="12">
        <v>4445159350000000</v>
      </c>
      <c r="L176" s="12">
        <v>5369569190000000</v>
      </c>
      <c r="M176" s="12">
        <v>3420375860000000</v>
      </c>
      <c r="N176" s="12">
        <v>3420375860000000</v>
      </c>
      <c r="O176" s="12">
        <v>4943178790000000</v>
      </c>
      <c r="P176" s="12">
        <v>7360484630000000</v>
      </c>
      <c r="Q176" s="12">
        <v>4601707420000000</v>
      </c>
      <c r="R176" s="12">
        <v>5095085340000000</v>
      </c>
      <c r="S176" s="12">
        <v>4024049620000000</v>
      </c>
      <c r="T176" s="12">
        <v>6088294380000000</v>
      </c>
      <c r="U176" s="12">
        <v>4646873290000000</v>
      </c>
    </row>
    <row r="177" spans="1:21" x14ac:dyDescent="0.25">
      <c r="A177" s="1">
        <v>43640</v>
      </c>
      <c r="B177" s="12">
        <v>2704343870000000</v>
      </c>
      <c r="C177" s="12">
        <v>2643830470000000</v>
      </c>
      <c r="D177" s="12">
        <v>2369773170000000</v>
      </c>
      <c r="E177" s="12">
        <v>2473944380000000</v>
      </c>
      <c r="F177" s="12">
        <v>5702148910000000</v>
      </c>
      <c r="G177" s="12">
        <v>5268260040000000</v>
      </c>
      <c r="H177" s="12">
        <v>6162270900000000</v>
      </c>
      <c r="I177" s="12">
        <v>4880146390000000</v>
      </c>
      <c r="J177" s="12">
        <v>4828251910000000</v>
      </c>
      <c r="K177" s="12">
        <v>5808501420000000</v>
      </c>
      <c r="L177" s="12">
        <v>6830929660000000</v>
      </c>
      <c r="M177" s="12">
        <v>3898412430000000</v>
      </c>
      <c r="N177" s="12">
        <v>3898412430000000</v>
      </c>
      <c r="O177" s="12">
        <v>5018401920000000</v>
      </c>
      <c r="P177" s="12">
        <v>5639482110000000</v>
      </c>
      <c r="Q177" s="12">
        <v>4841051450000000</v>
      </c>
      <c r="R177" s="12">
        <v>5042893440000000</v>
      </c>
      <c r="S177" s="12">
        <v>5218106090000000</v>
      </c>
      <c r="T177" s="12">
        <v>5999812690000000</v>
      </c>
      <c r="U177" s="12">
        <v>4536828180000000</v>
      </c>
    </row>
    <row r="178" spans="1:21" x14ac:dyDescent="0.25">
      <c r="A178" s="1">
        <v>43641</v>
      </c>
      <c r="B178" s="12">
        <v>2455131080000000</v>
      </c>
      <c r="C178" s="12">
        <v>2699781280000000</v>
      </c>
      <c r="D178" s="12">
        <v>2362179130000000</v>
      </c>
      <c r="E178" s="12">
        <v>2598206640000000</v>
      </c>
      <c r="F178" s="12">
        <v>5230253870000000</v>
      </c>
      <c r="G178" s="12">
        <v>4971459000000000</v>
      </c>
      <c r="H178" s="12">
        <v>5354702690000000</v>
      </c>
      <c r="I178" s="12">
        <v>5046984390000000</v>
      </c>
      <c r="J178" s="12">
        <v>4800836600000000</v>
      </c>
      <c r="K178" s="12">
        <v>5033139030000000</v>
      </c>
      <c r="L178" s="12">
        <v>7208864770000000</v>
      </c>
      <c r="M178" s="12">
        <v>3347880300000000</v>
      </c>
      <c r="N178" s="12">
        <v>3347880300000000</v>
      </c>
      <c r="O178" s="12">
        <v>4936700370000000</v>
      </c>
      <c r="P178" s="12">
        <v>8124989350000000</v>
      </c>
      <c r="Q178" s="12">
        <v>4928951710000000</v>
      </c>
      <c r="R178" s="12">
        <v>5496175700000000</v>
      </c>
      <c r="S178" s="12">
        <v>4409175580000000</v>
      </c>
      <c r="T178" s="12">
        <v>5456479460000000</v>
      </c>
      <c r="U178" s="12">
        <v>4694201690000000</v>
      </c>
    </row>
    <row r="179" spans="1:21" x14ac:dyDescent="0.25">
      <c r="A179" s="1">
        <v>43642</v>
      </c>
      <c r="B179" s="12">
        <v>2876907880000000</v>
      </c>
      <c r="C179" s="12">
        <v>2726154520000000</v>
      </c>
      <c r="D179" s="12">
        <v>2370532570000000</v>
      </c>
      <c r="E179" s="12">
        <v>2342150890000000</v>
      </c>
      <c r="F179" s="12">
        <v>5608878320000000</v>
      </c>
      <c r="G179" s="12">
        <v>4579828850000000</v>
      </c>
      <c r="H179" s="12">
        <v>5647821330000000</v>
      </c>
      <c r="I179" s="12">
        <v>4986631510000000</v>
      </c>
      <c r="J179" s="12">
        <v>4965727910000000</v>
      </c>
      <c r="K179" s="12">
        <v>5704638910000000</v>
      </c>
      <c r="L179" s="12">
        <v>6284922280000000</v>
      </c>
      <c r="M179" s="12">
        <v>3932914170000000</v>
      </c>
      <c r="N179" s="12">
        <v>3932914170000000</v>
      </c>
      <c r="O179" s="12">
        <v>4941402290000000</v>
      </c>
      <c r="P179" s="12">
        <v>7164600300000000</v>
      </c>
      <c r="Q179" s="12">
        <v>4871846900000000</v>
      </c>
      <c r="R179" s="12">
        <v>5526436430000000</v>
      </c>
      <c r="S179" s="12">
        <v>4756784730000000</v>
      </c>
      <c r="T179" s="12">
        <v>5041191560000000</v>
      </c>
      <c r="U179" s="12">
        <v>4768039150000000</v>
      </c>
    </row>
    <row r="180" spans="1:21" x14ac:dyDescent="0.25">
      <c r="A180" s="1">
        <v>43643</v>
      </c>
      <c r="B180" s="12">
        <v>2793147960000000</v>
      </c>
      <c r="C180" s="12">
        <v>2819587510000000</v>
      </c>
      <c r="D180" s="12">
        <v>2470353520000000</v>
      </c>
      <c r="E180" s="12">
        <v>2435637840000000</v>
      </c>
      <c r="F180" s="12">
        <v>5220350210000000</v>
      </c>
      <c r="G180" s="12">
        <v>5022244850000000</v>
      </c>
      <c r="H180" s="12">
        <v>5277839420000000</v>
      </c>
      <c r="I180" s="12">
        <v>4935990630000000</v>
      </c>
      <c r="J180" s="12">
        <v>4528091680000000</v>
      </c>
      <c r="K180" s="12">
        <v>5396702110000000</v>
      </c>
      <c r="L180" s="12">
        <v>4476577300000000</v>
      </c>
      <c r="M180" s="12">
        <v>3749273720000000</v>
      </c>
      <c r="N180" s="12">
        <v>3749273720000000</v>
      </c>
      <c r="O180" s="12">
        <v>4850209390000000</v>
      </c>
      <c r="P180" s="12">
        <v>6684492220000000</v>
      </c>
      <c r="Q180" s="12">
        <v>4518222380000000</v>
      </c>
      <c r="R180" s="12">
        <v>5524063990000000</v>
      </c>
      <c r="S180" s="12">
        <v>5381638050000000</v>
      </c>
      <c r="T180" s="12">
        <v>4666961930000000</v>
      </c>
      <c r="U180" s="12">
        <v>4685310030000000</v>
      </c>
    </row>
    <row r="181" spans="1:21" x14ac:dyDescent="0.25">
      <c r="A181" s="1">
        <v>43644</v>
      </c>
      <c r="B181" s="12">
        <v>2900310880000000</v>
      </c>
      <c r="C181" s="12">
        <v>2778478770000000</v>
      </c>
      <c r="D181" s="12">
        <v>2309719060000000</v>
      </c>
      <c r="E181" s="12">
        <v>2067994940000000</v>
      </c>
      <c r="F181" s="12">
        <v>4654456600000000</v>
      </c>
      <c r="G181" s="12">
        <v>4849950090000000</v>
      </c>
      <c r="H181" s="12">
        <v>5386793080000000</v>
      </c>
      <c r="I181" s="12">
        <v>5320049290000000</v>
      </c>
      <c r="J181" s="12">
        <v>4699026540000000</v>
      </c>
      <c r="K181" s="12">
        <v>4752710950000000</v>
      </c>
      <c r="L181" s="12">
        <v>5381528520000000</v>
      </c>
      <c r="M181" s="12">
        <v>3906737150000000</v>
      </c>
      <c r="N181" s="12">
        <v>3906737150000000</v>
      </c>
      <c r="O181" s="12">
        <v>4830644210000000</v>
      </c>
      <c r="P181" s="12">
        <v>5713735120000000</v>
      </c>
      <c r="Q181" s="12">
        <v>4674518920000000</v>
      </c>
      <c r="R181" s="12">
        <v>5268330370000000</v>
      </c>
      <c r="S181" s="12">
        <v>5004354160000000</v>
      </c>
      <c r="T181" s="12">
        <v>5404339090000000</v>
      </c>
      <c r="U181" s="12">
        <v>4719074380000000</v>
      </c>
    </row>
    <row r="182" spans="1:21" x14ac:dyDescent="0.25">
      <c r="A182" s="1">
        <v>43645</v>
      </c>
      <c r="B182" s="12">
        <v>2702663200000000</v>
      </c>
      <c r="C182" s="12">
        <v>2750307000000000</v>
      </c>
      <c r="D182" s="12">
        <v>2441097810000000</v>
      </c>
      <c r="E182" s="12">
        <v>2682186410000000</v>
      </c>
      <c r="F182" s="12">
        <v>5283131900000000</v>
      </c>
      <c r="G182" s="12">
        <v>5354575990000000</v>
      </c>
      <c r="H182" s="12">
        <v>5975371640000000</v>
      </c>
      <c r="I182" s="12">
        <v>4763452660000000</v>
      </c>
      <c r="J182" s="12">
        <v>4718513890000000</v>
      </c>
      <c r="K182" s="12">
        <v>5733344860000000</v>
      </c>
      <c r="L182" s="12">
        <v>4681363490000000</v>
      </c>
      <c r="M182" s="12">
        <v>3928907230000000</v>
      </c>
      <c r="N182" s="12">
        <v>3928907230000000</v>
      </c>
      <c r="O182" s="12">
        <v>4759844890000000</v>
      </c>
      <c r="P182" s="12">
        <v>1.13285808E+16</v>
      </c>
      <c r="Q182" s="12">
        <v>4422483530000000</v>
      </c>
      <c r="R182" s="12">
        <v>5544862370000000</v>
      </c>
      <c r="S182" s="12">
        <v>5280287550000000</v>
      </c>
      <c r="T182" s="12">
        <v>6116801690000000</v>
      </c>
      <c r="U182" s="12">
        <v>4518154200000000</v>
      </c>
    </row>
    <row r="183" spans="1:21" x14ac:dyDescent="0.25">
      <c r="A183" s="1">
        <v>43646</v>
      </c>
      <c r="B183" s="12">
        <v>2818416330000000</v>
      </c>
      <c r="C183" s="12">
        <v>2757184050000000</v>
      </c>
      <c r="D183" s="12">
        <v>2403433630000000</v>
      </c>
      <c r="E183" s="12">
        <v>2823440360000000</v>
      </c>
      <c r="F183" s="12">
        <v>4881082690000000</v>
      </c>
      <c r="G183" s="12">
        <v>4663413750000000</v>
      </c>
      <c r="H183" s="12">
        <v>6090362410000000</v>
      </c>
      <c r="I183" s="12">
        <v>5778228880000000</v>
      </c>
      <c r="J183" s="12">
        <v>4793755810000000</v>
      </c>
      <c r="K183" s="12">
        <v>5258803050000000</v>
      </c>
      <c r="L183" s="12">
        <v>4840551090000000</v>
      </c>
      <c r="M183" s="12">
        <v>3980830440000000</v>
      </c>
      <c r="N183" s="12">
        <v>3980830440000000</v>
      </c>
      <c r="O183" s="12">
        <v>4562597980000000</v>
      </c>
      <c r="P183" s="12">
        <v>6702029640000000</v>
      </c>
      <c r="Q183" s="12">
        <v>4673632550000000</v>
      </c>
      <c r="R183" s="12">
        <v>5454041530000000</v>
      </c>
      <c r="S183" s="12">
        <v>5041324160000000</v>
      </c>
      <c r="T183" s="12">
        <v>6327686200000000</v>
      </c>
      <c r="U183" s="12">
        <v>4958367940000000</v>
      </c>
    </row>
    <row r="184" spans="1:21" x14ac:dyDescent="0.25">
      <c r="A184" s="1">
        <v>43647</v>
      </c>
      <c r="B184" s="12">
        <v>2816790410000000</v>
      </c>
      <c r="C184" s="12">
        <v>2760845510000000</v>
      </c>
      <c r="D184" s="12">
        <v>2481321790000000</v>
      </c>
      <c r="E184" s="12">
        <v>3026095710000000</v>
      </c>
      <c r="F184" s="12">
        <v>5430011730000000</v>
      </c>
      <c r="G184" s="12">
        <v>4704517660000000</v>
      </c>
      <c r="H184" s="12">
        <v>6163033260000000</v>
      </c>
      <c r="I184" s="12">
        <v>4482161300000000</v>
      </c>
      <c r="J184" s="12">
        <v>4672900260000000</v>
      </c>
      <c r="K184" s="12">
        <v>5715031660000000</v>
      </c>
      <c r="L184" s="12">
        <v>5384692300000000</v>
      </c>
      <c r="M184" s="12">
        <v>4191710650000000</v>
      </c>
      <c r="N184" s="12">
        <v>4191710650000000</v>
      </c>
      <c r="O184" s="12">
        <v>4691255340000000</v>
      </c>
      <c r="P184" s="12"/>
      <c r="Q184" s="12">
        <v>4726156780000000</v>
      </c>
      <c r="R184" s="12">
        <v>5555621800000000</v>
      </c>
      <c r="S184" s="12">
        <v>4205664460000000</v>
      </c>
      <c r="T184" s="12">
        <v>5127431280000000</v>
      </c>
      <c r="U184" s="12">
        <v>4801676260000000</v>
      </c>
    </row>
    <row r="185" spans="1:21" x14ac:dyDescent="0.25">
      <c r="A185" s="1">
        <v>43648</v>
      </c>
      <c r="B185" s="3"/>
      <c r="C185" s="3">
        <v>2804910000000000</v>
      </c>
      <c r="D185" s="3">
        <v>2717493990000000</v>
      </c>
      <c r="E185" s="3">
        <v>-1.2676510000000001E+30</v>
      </c>
      <c r="F185" s="3">
        <v>4826867860000000</v>
      </c>
      <c r="G185" s="3">
        <v>5060726140000000</v>
      </c>
      <c r="H185" s="3">
        <v>4831202020000000</v>
      </c>
      <c r="I185" s="3">
        <v>4996841720000000</v>
      </c>
      <c r="J185" s="3">
        <v>4522275220000000</v>
      </c>
      <c r="K185" s="3">
        <v>5038692960000000</v>
      </c>
      <c r="L185" s="3">
        <v>4467935020000000</v>
      </c>
      <c r="M185" s="3">
        <v>3886591600000000</v>
      </c>
      <c r="N185" s="3">
        <v>3886591600000000</v>
      </c>
      <c r="O185" s="3">
        <v>4730768500000000</v>
      </c>
      <c r="P185" s="3">
        <v>8090869590000000</v>
      </c>
      <c r="Q185" s="3">
        <v>5202159950000000</v>
      </c>
      <c r="R185" s="3">
        <v>5089636100000000</v>
      </c>
      <c r="S185" s="3">
        <v>4282256070000000</v>
      </c>
      <c r="T185" s="3">
        <v>5000843020000000</v>
      </c>
      <c r="U185" s="3">
        <v>4765153470000000</v>
      </c>
    </row>
    <row r="186" spans="1:21" x14ac:dyDescent="0.25">
      <c r="A186" s="1">
        <v>43649</v>
      </c>
      <c r="B186" s="3">
        <v>2884650360000000</v>
      </c>
      <c r="C186" s="3">
        <v>2774675310000000</v>
      </c>
      <c r="D186" s="3">
        <v>2474882290000000</v>
      </c>
      <c r="E186" s="3">
        <v>2609181090000000</v>
      </c>
      <c r="F186" s="3">
        <v>5824814250000000</v>
      </c>
      <c r="G186" s="3">
        <v>4424121530000000</v>
      </c>
      <c r="H186" s="3">
        <v>4991765070000000</v>
      </c>
      <c r="I186" s="3">
        <v>4599023600000000</v>
      </c>
      <c r="J186" s="3">
        <v>4667339350000000</v>
      </c>
      <c r="K186" s="3">
        <v>5797449940000000</v>
      </c>
      <c r="L186" s="3">
        <v>6218750260000000</v>
      </c>
      <c r="M186" s="3">
        <v>4132591490000000</v>
      </c>
      <c r="N186" s="3">
        <v>4132591490000000</v>
      </c>
      <c r="O186" s="3">
        <v>4770987110000000</v>
      </c>
      <c r="P186" s="3">
        <v>5808239970000000</v>
      </c>
      <c r="Q186" s="3">
        <v>4938687870000000</v>
      </c>
      <c r="R186" s="3">
        <v>4961773850000000</v>
      </c>
      <c r="S186" s="3">
        <v>4472163960000000</v>
      </c>
      <c r="T186" s="3">
        <v>4698513300000000</v>
      </c>
      <c r="U186" s="3">
        <v>4709129380000000</v>
      </c>
    </row>
    <row r="187" spans="1:21" x14ac:dyDescent="0.25">
      <c r="A187" s="1">
        <v>43650</v>
      </c>
      <c r="B187" s="3">
        <v>2371940790000000</v>
      </c>
      <c r="C187" s="3">
        <v>2770970900000000</v>
      </c>
      <c r="D187" s="3">
        <v>2504051300000000</v>
      </c>
      <c r="E187" s="3">
        <v>2565181570000000</v>
      </c>
      <c r="F187" s="3">
        <v>5017796330000000</v>
      </c>
      <c r="G187" s="3">
        <v>5205113820000000</v>
      </c>
      <c r="H187" s="3">
        <v>5131608130000000</v>
      </c>
      <c r="I187" s="3">
        <v>4057334540000000</v>
      </c>
      <c r="J187" s="3">
        <v>4705982780000000</v>
      </c>
      <c r="K187" s="3">
        <v>5375880100000000</v>
      </c>
      <c r="L187" s="3">
        <v>6531787340000000</v>
      </c>
      <c r="M187" s="3">
        <v>3801402810000000</v>
      </c>
      <c r="N187" s="3">
        <v>3801402810000000</v>
      </c>
      <c r="O187" s="3">
        <v>4730015810000000</v>
      </c>
      <c r="P187" s="3">
        <v>8373351740000000</v>
      </c>
      <c r="Q187" s="3">
        <v>4872644160000000</v>
      </c>
      <c r="R187" s="3">
        <v>5253104710000000</v>
      </c>
      <c r="S187" s="3">
        <v>5113800660000000</v>
      </c>
      <c r="T187" s="3">
        <v>5671496260000000</v>
      </c>
      <c r="U187" s="3">
        <v>4802294740000000</v>
      </c>
    </row>
    <row r="188" spans="1:21" x14ac:dyDescent="0.25">
      <c r="A188" s="1">
        <v>43651</v>
      </c>
      <c r="B188" s="3">
        <v>2866519960000000</v>
      </c>
      <c r="C188" s="3">
        <v>2734357910000000</v>
      </c>
      <c r="D188" s="3">
        <v>2392852180000000</v>
      </c>
      <c r="E188" s="3">
        <v>2148477260000000</v>
      </c>
      <c r="F188" s="3">
        <v>5347633180000000</v>
      </c>
      <c r="G188" s="3">
        <v>4480664500000000</v>
      </c>
      <c r="H188" s="3">
        <v>4631735680000000</v>
      </c>
      <c r="I188" s="3">
        <v>4845237430000000</v>
      </c>
      <c r="J188" s="3">
        <v>4665320720000000</v>
      </c>
      <c r="K188" s="3">
        <v>4987299380000000</v>
      </c>
      <c r="L188" s="3">
        <v>4757509500000000</v>
      </c>
      <c r="M188" s="3">
        <v>3546413820000000</v>
      </c>
      <c r="N188" s="3">
        <v>3546413820000000</v>
      </c>
      <c r="O188" s="3">
        <v>4862053840000000</v>
      </c>
      <c r="P188" s="3">
        <v>8188730960000000</v>
      </c>
      <c r="Q188" s="3">
        <v>5398600480000000</v>
      </c>
      <c r="R188" s="3">
        <v>4600627230000000</v>
      </c>
      <c r="S188" s="3"/>
      <c r="T188" s="3">
        <v>5005353810000000</v>
      </c>
      <c r="U188" s="3">
        <v>4753907640000000</v>
      </c>
    </row>
    <row r="189" spans="1:21" x14ac:dyDescent="0.25">
      <c r="A189" s="1">
        <v>43652</v>
      </c>
      <c r="B189" s="3">
        <v>-1.2676510000000001E+30</v>
      </c>
      <c r="C189" s="3">
        <v>2682377530000000</v>
      </c>
      <c r="D189" s="3">
        <v>-1.2676510000000001E+30</v>
      </c>
      <c r="E189" s="3">
        <v>-1.2676510000000001E+30</v>
      </c>
      <c r="F189" s="3">
        <v>5326849830000000</v>
      </c>
      <c r="G189" s="3">
        <v>5304993820000000</v>
      </c>
      <c r="H189" s="3">
        <v>5335807520000000</v>
      </c>
      <c r="I189" s="3">
        <v>3897945890000000</v>
      </c>
      <c r="J189" s="3">
        <v>4603835040000000</v>
      </c>
      <c r="K189" s="3">
        <v>5346240000000000</v>
      </c>
      <c r="L189" s="3">
        <v>6230315530000000</v>
      </c>
      <c r="M189" s="3">
        <v>-1.2676510000000001E+30</v>
      </c>
      <c r="N189" s="3">
        <v>-1.2676510000000001E+30</v>
      </c>
      <c r="O189" s="3">
        <v>4824978070000000</v>
      </c>
      <c r="P189" s="3">
        <v>7191318220000000</v>
      </c>
      <c r="Q189" s="3">
        <v>4647516470000000</v>
      </c>
      <c r="R189" s="3">
        <v>5058136280000000</v>
      </c>
      <c r="S189" s="3">
        <v>5332249140000000</v>
      </c>
      <c r="T189" s="3">
        <v>4778871600000000</v>
      </c>
      <c r="U189" s="3">
        <v>4890077430000000</v>
      </c>
    </row>
    <row r="190" spans="1:21" x14ac:dyDescent="0.25">
      <c r="A190" s="1">
        <v>43653</v>
      </c>
      <c r="B190" s="3">
        <v>2800709520000000</v>
      </c>
      <c r="C190" s="3">
        <v>-1.2676510000000001E+30</v>
      </c>
      <c r="D190" s="3">
        <v>2432553510000000</v>
      </c>
      <c r="E190" s="3">
        <v>1901834340000000</v>
      </c>
      <c r="F190" s="3">
        <v>-1.2676510000000001E+30</v>
      </c>
      <c r="G190" s="3">
        <v>-1.2676510000000001E+30</v>
      </c>
      <c r="H190" s="3">
        <v>-1.2676510000000001E+30</v>
      </c>
      <c r="I190" s="3">
        <v>-1.2676510000000001E+30</v>
      </c>
      <c r="J190" s="3">
        <v>-1.2676510000000001E+30</v>
      </c>
      <c r="K190" s="3">
        <v>-1.2676510000000001E+30</v>
      </c>
      <c r="L190" s="3">
        <v>-1.2676510000000001E+30</v>
      </c>
      <c r="M190" s="3">
        <v>3523891280000000</v>
      </c>
      <c r="N190" s="3">
        <v>3523891280000000</v>
      </c>
      <c r="O190" s="3">
        <v>5707860140000000</v>
      </c>
      <c r="P190" s="3">
        <v>-1.2676510000000001E+30</v>
      </c>
      <c r="Q190" s="3">
        <v>-1.2676510000000001E+30</v>
      </c>
      <c r="R190" s="3">
        <v>-1.2676510000000001E+30</v>
      </c>
      <c r="S190" s="3">
        <v>-1.2676510000000001E+30</v>
      </c>
      <c r="T190" s="3">
        <v>-1.2676510000000001E+30</v>
      </c>
      <c r="U190" s="3">
        <v>4631858630000000</v>
      </c>
    </row>
    <row r="191" spans="1:21" x14ac:dyDescent="0.25">
      <c r="A191" s="1">
        <v>43654</v>
      </c>
      <c r="B191" s="3">
        <v>2648324880000000</v>
      </c>
      <c r="C191" s="3">
        <v>2584004530000000</v>
      </c>
      <c r="D191" s="3">
        <v>2548714120000000</v>
      </c>
      <c r="E191" s="3">
        <v>2817818520000000</v>
      </c>
      <c r="F191" s="3">
        <v>4690833360000000</v>
      </c>
      <c r="G191" s="3">
        <v>5487639450000000</v>
      </c>
      <c r="H191" s="3">
        <v>5876532090000000</v>
      </c>
      <c r="I191" s="3">
        <v>4234081030000000</v>
      </c>
      <c r="J191" s="3">
        <v>4389946740000000</v>
      </c>
      <c r="K191" s="3">
        <v>4976972130000000</v>
      </c>
      <c r="L191" s="3">
        <v>4842314170000000</v>
      </c>
      <c r="M191" s="3">
        <v>3901906650000000</v>
      </c>
      <c r="N191" s="3">
        <v>3901906650000000</v>
      </c>
      <c r="O191" s="3">
        <v>5006935430000000</v>
      </c>
      <c r="P191" s="3"/>
      <c r="Q191" s="3">
        <v>4861400470000000</v>
      </c>
      <c r="R191" s="3">
        <v>5307597640000000</v>
      </c>
      <c r="S191" s="3">
        <v>5803011920000000</v>
      </c>
      <c r="T191" s="3">
        <v>4853827370000000</v>
      </c>
      <c r="U191" s="3">
        <v>4798060970000000</v>
      </c>
    </row>
    <row r="192" spans="1:21" x14ac:dyDescent="0.25">
      <c r="A192" s="1">
        <v>43655</v>
      </c>
      <c r="B192" s="3">
        <v>2617703920000000</v>
      </c>
      <c r="C192" s="3">
        <v>2729131200000000</v>
      </c>
      <c r="D192" s="3">
        <v>2579790090000000</v>
      </c>
      <c r="E192" s="3">
        <v>2540703200000000</v>
      </c>
      <c r="F192" s="3">
        <v>4484936120000000</v>
      </c>
      <c r="G192" s="3">
        <v>5148933500000000</v>
      </c>
      <c r="H192" s="3">
        <v>5620230460000000</v>
      </c>
      <c r="I192" s="3">
        <v>4722830330000000</v>
      </c>
      <c r="J192" s="3">
        <v>4730867280000000</v>
      </c>
      <c r="K192" s="3">
        <v>5081011810000000</v>
      </c>
      <c r="L192" s="3">
        <v>5367634300000000</v>
      </c>
      <c r="M192" s="3">
        <v>3599902000000000</v>
      </c>
      <c r="N192" s="3">
        <v>3599902000000000</v>
      </c>
      <c r="O192" s="3">
        <v>4935700180000000</v>
      </c>
      <c r="P192" s="3">
        <v>6352781690000000</v>
      </c>
      <c r="Q192" s="3">
        <v>5839121860000000</v>
      </c>
      <c r="R192" s="3">
        <v>4982587270000000</v>
      </c>
      <c r="S192" s="3">
        <v>4756611860000000</v>
      </c>
      <c r="T192" s="3">
        <v>4613808490000000</v>
      </c>
      <c r="U192" s="3">
        <v>4897218350000000</v>
      </c>
    </row>
    <row r="193" spans="1:21" x14ac:dyDescent="0.25">
      <c r="A193" s="1">
        <v>43656</v>
      </c>
      <c r="B193" s="3">
        <v>2857403090000000</v>
      </c>
      <c r="C193" s="3">
        <v>2777485830000000</v>
      </c>
      <c r="D193" s="3">
        <v>2559539320000000</v>
      </c>
      <c r="E193" s="3">
        <v>2266145810000000</v>
      </c>
      <c r="F193" s="3">
        <v>5145363840000000</v>
      </c>
      <c r="G193" s="3">
        <v>4992118870000000</v>
      </c>
      <c r="H193" s="3">
        <v>6181729250000000</v>
      </c>
      <c r="I193" s="3">
        <v>4372893040000000</v>
      </c>
      <c r="J193" s="3">
        <v>5155699680000000</v>
      </c>
      <c r="K193" s="3">
        <v>5246565620000000</v>
      </c>
      <c r="L193" s="3">
        <v>5518189010000000</v>
      </c>
      <c r="M193" s="3">
        <v>4030623060000000</v>
      </c>
      <c r="N193" s="3">
        <v>4030623060000000</v>
      </c>
      <c r="O193" s="3">
        <v>4962634990000000</v>
      </c>
      <c r="P193" s="3">
        <v>-1.2676510000000001E+30</v>
      </c>
      <c r="Q193" s="3">
        <v>5041082570000000</v>
      </c>
      <c r="R193" s="3">
        <v>5066766480000000</v>
      </c>
      <c r="S193" s="3">
        <v>4999714520000000</v>
      </c>
      <c r="T193" s="3">
        <v>4243106640000000</v>
      </c>
      <c r="U193" s="3">
        <v>4696167170000000</v>
      </c>
    </row>
    <row r="194" spans="1:21" x14ac:dyDescent="0.25">
      <c r="A194" s="1">
        <v>43657</v>
      </c>
      <c r="B194" s="3">
        <v>2419940540000000</v>
      </c>
      <c r="C194" s="3">
        <v>2687351370000000</v>
      </c>
      <c r="D194" s="3">
        <v>2508434580000000</v>
      </c>
      <c r="E194" s="3">
        <v>2659504420000000</v>
      </c>
      <c r="F194" s="3">
        <v>4934163120000000</v>
      </c>
      <c r="G194" s="3">
        <v>5209773860000000</v>
      </c>
      <c r="H194" s="3">
        <v>6435082390000000</v>
      </c>
      <c r="I194" s="3">
        <v>4477989540000000</v>
      </c>
      <c r="J194" s="3">
        <v>4573288160000000</v>
      </c>
      <c r="K194" s="3">
        <v>4271893930000000</v>
      </c>
      <c r="L194" s="3">
        <v>5312646380000000</v>
      </c>
      <c r="M194" s="3">
        <v>3793599930000000</v>
      </c>
      <c r="N194" s="3">
        <v>3793599930000000</v>
      </c>
      <c r="O194" s="3">
        <v>4853918100000000</v>
      </c>
      <c r="P194" s="3">
        <v>6314448570000000</v>
      </c>
      <c r="Q194" s="3">
        <v>5055297840000000</v>
      </c>
      <c r="R194" s="3">
        <v>5203879550000000</v>
      </c>
      <c r="S194" s="3">
        <v>4479106230000000</v>
      </c>
      <c r="T194" s="3">
        <v>6513842960000000</v>
      </c>
      <c r="U194" s="3">
        <v>4696308370000000</v>
      </c>
    </row>
    <row r="195" spans="1:21" x14ac:dyDescent="0.25">
      <c r="A195" s="1">
        <v>43658</v>
      </c>
      <c r="B195" s="3">
        <v>2867592090000000</v>
      </c>
      <c r="C195" s="3">
        <v>2621284310000000</v>
      </c>
      <c r="D195" s="3">
        <v>2566114920000000</v>
      </c>
      <c r="E195" s="3">
        <v>2054412240000000</v>
      </c>
      <c r="F195" s="3">
        <v>4914514720000000</v>
      </c>
      <c r="G195" s="3">
        <v>4406078640000000</v>
      </c>
      <c r="H195" s="3">
        <v>5501984100000000</v>
      </c>
      <c r="I195" s="3">
        <v>4122913860000000</v>
      </c>
      <c r="J195" s="3">
        <v>4760694760000000</v>
      </c>
      <c r="K195" s="3">
        <v>4990463700000000</v>
      </c>
      <c r="L195" s="3">
        <v>4424789390000000</v>
      </c>
      <c r="M195" s="3">
        <v>4045101130000000</v>
      </c>
      <c r="N195" s="3">
        <v>4045101130000000</v>
      </c>
      <c r="O195" s="3">
        <v>4914781010000000</v>
      </c>
      <c r="P195" s="3">
        <v>6014396250000000</v>
      </c>
      <c r="Q195" s="3">
        <v>4529319500000000</v>
      </c>
      <c r="R195" s="3">
        <v>5327706680000000</v>
      </c>
      <c r="S195" s="3"/>
      <c r="T195" s="3">
        <v>4767873800000000</v>
      </c>
      <c r="U195" s="3">
        <v>4674345520000000</v>
      </c>
    </row>
    <row r="196" spans="1:21" x14ac:dyDescent="0.25">
      <c r="A196" s="1">
        <v>43659</v>
      </c>
      <c r="B196" s="3">
        <v>2402895420000000</v>
      </c>
      <c r="C196" s="3">
        <v>2614549530000000</v>
      </c>
      <c r="D196" s="3">
        <v>2656616590000000</v>
      </c>
      <c r="E196" s="3">
        <v>2622626220000000</v>
      </c>
      <c r="F196" s="3">
        <v>5244813270000000</v>
      </c>
      <c r="G196" s="3">
        <v>4753617730000000</v>
      </c>
      <c r="H196" s="3">
        <v>5461685500000000</v>
      </c>
      <c r="I196" s="3">
        <v>4001516610000000</v>
      </c>
      <c r="J196" s="3">
        <v>4296753470000000</v>
      </c>
      <c r="K196" s="3">
        <v>4556938290000000</v>
      </c>
      <c r="L196" s="3">
        <v>4433810970000000</v>
      </c>
      <c r="M196" s="3">
        <v>3875241890000000</v>
      </c>
      <c r="N196" s="3">
        <v>3875241890000000</v>
      </c>
      <c r="O196" s="3">
        <v>4769587490000000</v>
      </c>
      <c r="P196" s="3">
        <v>7051380130000000</v>
      </c>
      <c r="Q196" s="3">
        <v>4262858660000000</v>
      </c>
      <c r="R196" s="3">
        <v>5197769420000000</v>
      </c>
      <c r="S196" s="3">
        <v>4630799380000000</v>
      </c>
      <c r="T196" s="3">
        <v>4860814740000000</v>
      </c>
      <c r="U196" s="3">
        <v>4708743370000000</v>
      </c>
    </row>
    <row r="197" spans="1:21" x14ac:dyDescent="0.25">
      <c r="A197" s="1">
        <v>43660</v>
      </c>
      <c r="B197" s="3">
        <v>2948088910000000</v>
      </c>
      <c r="C197" s="3">
        <v>2474459510000000</v>
      </c>
      <c r="D197" s="3">
        <v>2573272750000000</v>
      </c>
      <c r="E197" s="3">
        <v>2040003170000000</v>
      </c>
      <c r="F197" s="3">
        <v>5209369590000000</v>
      </c>
      <c r="G197" s="3">
        <v>4496212020000000</v>
      </c>
      <c r="H197" s="3">
        <v>4982768730000000</v>
      </c>
      <c r="I197" s="3">
        <v>4185547640000000</v>
      </c>
      <c r="J197" s="3">
        <v>4614847870000000</v>
      </c>
      <c r="K197" s="3">
        <v>4175637000000000</v>
      </c>
      <c r="L197" s="3">
        <v>3765401850000000</v>
      </c>
      <c r="M197" s="3">
        <v>3883077250000000</v>
      </c>
      <c r="N197" s="3">
        <v>3883077250000000</v>
      </c>
      <c r="O197" s="3">
        <v>4860271970000000</v>
      </c>
      <c r="P197" s="3">
        <v>7244644000000000</v>
      </c>
      <c r="Q197" s="3">
        <v>4575345980000000</v>
      </c>
      <c r="R197" s="3">
        <v>5003626700000000</v>
      </c>
      <c r="S197" s="3">
        <v>7728059210000000</v>
      </c>
      <c r="T197" s="3">
        <v>4688347650000000</v>
      </c>
      <c r="U197" s="3">
        <v>4535146700000000</v>
      </c>
    </row>
    <row r="198" spans="1:21" x14ac:dyDescent="0.25">
      <c r="A198" s="1">
        <v>43661</v>
      </c>
      <c r="B198" s="3">
        <v>2659580650000000</v>
      </c>
      <c r="C198" s="3">
        <v>2531839470000000</v>
      </c>
      <c r="D198" s="3">
        <v>2654266440000000</v>
      </c>
      <c r="E198" s="3">
        <v>2534648910000000</v>
      </c>
      <c r="F198" s="3">
        <v>5453089120000000</v>
      </c>
      <c r="G198" s="3">
        <v>5071005070000000</v>
      </c>
      <c r="H198" s="3">
        <v>5443655230000000</v>
      </c>
      <c r="I198" s="3">
        <v>4178854470000000</v>
      </c>
      <c r="J198" s="3">
        <v>4340517300000000</v>
      </c>
      <c r="K198" s="3">
        <v>4361823030000000</v>
      </c>
      <c r="L198" s="3">
        <v>5872053520000000</v>
      </c>
      <c r="M198" s="3">
        <v>4104693800000000</v>
      </c>
      <c r="N198" s="3">
        <v>4104693800000000</v>
      </c>
      <c r="O198" s="3">
        <v>4754500880000000</v>
      </c>
      <c r="P198" s="3">
        <v>3395417800000000</v>
      </c>
      <c r="Q198" s="3">
        <v>4518432300000000</v>
      </c>
      <c r="R198" s="3">
        <v>4956124900000000</v>
      </c>
      <c r="S198" s="3">
        <v>5129671640000000</v>
      </c>
      <c r="T198" s="3">
        <v>4806260070000000</v>
      </c>
      <c r="U198" s="3">
        <v>4478577680000000</v>
      </c>
    </row>
    <row r="199" spans="1:21" x14ac:dyDescent="0.25">
      <c r="A199" s="1">
        <v>43662</v>
      </c>
      <c r="B199" s="3">
        <v>2709538100000000</v>
      </c>
      <c r="C199" s="3">
        <v>2491108950000000</v>
      </c>
      <c r="D199" s="3">
        <v>2519089590000000</v>
      </c>
      <c r="E199" s="3">
        <v>2265010330000000</v>
      </c>
      <c r="F199" s="3">
        <v>4529456400000000</v>
      </c>
      <c r="G199" s="3">
        <v>4751851420000000</v>
      </c>
      <c r="H199" s="3">
        <v>3147724620000000</v>
      </c>
      <c r="I199" s="3">
        <v>3944676740000000</v>
      </c>
      <c r="J199" s="3">
        <v>4635972670000000</v>
      </c>
      <c r="K199" s="3">
        <v>4989788850000000</v>
      </c>
      <c r="L199" s="3">
        <v>5498747310000000</v>
      </c>
      <c r="M199" s="3">
        <v>3822425600000000</v>
      </c>
      <c r="N199" s="3">
        <v>3822425600000000</v>
      </c>
      <c r="O199" s="3">
        <v>4681118140000000</v>
      </c>
      <c r="P199" s="3">
        <v>7059010680000000</v>
      </c>
      <c r="Q199" s="3">
        <v>4581404030000000</v>
      </c>
      <c r="R199" s="3">
        <v>4591725910000000</v>
      </c>
      <c r="S199" s="3">
        <v>4545808420000000</v>
      </c>
      <c r="T199" s="3">
        <v>5981066770000000</v>
      </c>
      <c r="U199" s="3">
        <v>4409568570000000</v>
      </c>
    </row>
    <row r="200" spans="1:21" x14ac:dyDescent="0.25">
      <c r="A200" s="1">
        <v>43663</v>
      </c>
      <c r="B200" s="3">
        <v>2859499840000000</v>
      </c>
      <c r="C200" s="3">
        <v>2449543060000000</v>
      </c>
      <c r="D200" s="3">
        <v>2667097380000000</v>
      </c>
      <c r="E200" s="3">
        <v>2495231580000000</v>
      </c>
      <c r="F200" s="3">
        <v>4404065370000000</v>
      </c>
      <c r="G200" s="3">
        <v>4890519270000000</v>
      </c>
      <c r="H200" s="3">
        <v>5809423770000000</v>
      </c>
      <c r="I200" s="3">
        <v>3967263710000000</v>
      </c>
      <c r="J200" s="3">
        <v>4793664540000000</v>
      </c>
      <c r="K200" s="3">
        <v>5275057360000000</v>
      </c>
      <c r="L200" s="3">
        <v>6318647970000000</v>
      </c>
      <c r="M200" s="3">
        <v>3994652450000000</v>
      </c>
      <c r="N200" s="3">
        <v>3994652450000000</v>
      </c>
      <c r="O200" s="3">
        <v>4678490160000000</v>
      </c>
      <c r="P200" s="3">
        <v>4968727410000000</v>
      </c>
      <c r="Q200" s="3">
        <v>4865056560000000</v>
      </c>
      <c r="R200" s="3">
        <v>4841983990000000</v>
      </c>
      <c r="S200" s="3">
        <v>4782783780000000</v>
      </c>
      <c r="T200" s="3">
        <v>5538069340000000</v>
      </c>
      <c r="U200" s="3">
        <v>4496709960000000</v>
      </c>
    </row>
    <row r="201" spans="1:21" x14ac:dyDescent="0.25">
      <c r="A201" s="1">
        <v>43664</v>
      </c>
      <c r="B201" s="3">
        <v>2378714220000000</v>
      </c>
      <c r="C201" s="3">
        <v>2578064320000000</v>
      </c>
      <c r="D201" s="3">
        <v>2616826670000000</v>
      </c>
      <c r="E201" s="3">
        <v>2761306950000000</v>
      </c>
      <c r="F201" s="3">
        <v>4454139860000000</v>
      </c>
      <c r="G201" s="3">
        <v>4916028690000000</v>
      </c>
      <c r="H201" s="3">
        <v>5658005230000000</v>
      </c>
      <c r="I201" s="3">
        <v>4272435630000000</v>
      </c>
      <c r="J201" s="3">
        <v>4680310150000000</v>
      </c>
      <c r="K201" s="3">
        <v>5084441880000000</v>
      </c>
      <c r="L201" s="3">
        <v>3998393630000000</v>
      </c>
      <c r="M201" s="3">
        <v>3669503020000000</v>
      </c>
      <c r="N201" s="3">
        <v>3669503020000000</v>
      </c>
      <c r="O201" s="3">
        <v>4766349080000000</v>
      </c>
      <c r="P201" s="3">
        <v>7859038000000000</v>
      </c>
      <c r="Q201" s="3">
        <v>5131082000000000</v>
      </c>
      <c r="R201" s="3">
        <v>4875247980000000</v>
      </c>
      <c r="S201" s="3">
        <v>3897699200000000</v>
      </c>
      <c r="T201" s="3">
        <v>5799858340000000</v>
      </c>
      <c r="U201" s="3">
        <v>4488489400000000</v>
      </c>
    </row>
    <row r="202" spans="1:21" x14ac:dyDescent="0.25">
      <c r="A202" s="1">
        <v>43665</v>
      </c>
      <c r="B202" s="3">
        <v>3058798400000000</v>
      </c>
      <c r="C202" s="3">
        <v>2721251820000000</v>
      </c>
      <c r="D202" s="3">
        <v>2660702710000000</v>
      </c>
      <c r="E202" s="3">
        <v>2473271410000000</v>
      </c>
      <c r="F202" s="3">
        <v>4560976100000000</v>
      </c>
      <c r="G202" s="3">
        <v>4168305490000000</v>
      </c>
      <c r="H202" s="3">
        <v>5755194440000000</v>
      </c>
      <c r="I202" s="3">
        <v>4239768380000000</v>
      </c>
      <c r="J202" s="3">
        <v>4889930860000000</v>
      </c>
      <c r="K202" s="3">
        <v>5771810050000000</v>
      </c>
      <c r="L202" s="3">
        <v>5660181170000000</v>
      </c>
      <c r="M202" s="3">
        <v>4090205540000000</v>
      </c>
      <c r="N202" s="3">
        <v>4090205540000000</v>
      </c>
      <c r="O202" s="3">
        <v>4678659270000000</v>
      </c>
      <c r="P202" s="3">
        <v>5977511070000000</v>
      </c>
      <c r="Q202" s="3">
        <v>5139240830000000</v>
      </c>
      <c r="R202" s="3">
        <v>4507631530000000</v>
      </c>
      <c r="S202" s="3">
        <v>4084218620000000</v>
      </c>
      <c r="T202" s="3">
        <v>4795945700000000</v>
      </c>
      <c r="U202" s="3">
        <v>4440686680000000</v>
      </c>
    </row>
    <row r="203" spans="1:21" x14ac:dyDescent="0.25">
      <c r="A203" s="1">
        <v>43666</v>
      </c>
      <c r="B203" s="3">
        <v>2321211590000000</v>
      </c>
      <c r="C203" s="3">
        <v>2768921930000000</v>
      </c>
      <c r="D203" s="3">
        <v>2676377200000000</v>
      </c>
      <c r="E203" s="3">
        <v>2174922850000000</v>
      </c>
      <c r="F203" s="3">
        <v>4700331680000000</v>
      </c>
      <c r="G203" s="3">
        <v>4585306550000000</v>
      </c>
      <c r="H203" s="3">
        <v>4826719680000000</v>
      </c>
      <c r="I203" s="3">
        <v>4150415340000000</v>
      </c>
      <c r="J203" s="3">
        <v>4465687150000000</v>
      </c>
      <c r="K203" s="3">
        <v>4882940800000000</v>
      </c>
      <c r="L203" s="3">
        <v>4807274220000000</v>
      </c>
      <c r="M203" s="3">
        <v>3951690160000000</v>
      </c>
      <c r="N203" s="3">
        <v>3951690160000000</v>
      </c>
      <c r="O203" s="3">
        <v>4569569250000000</v>
      </c>
      <c r="P203" s="3">
        <v>2923266950000000</v>
      </c>
      <c r="Q203" s="3">
        <v>4582177660000000</v>
      </c>
      <c r="R203" s="3">
        <v>4536285940000000</v>
      </c>
      <c r="S203" s="3">
        <v>4312084080000000</v>
      </c>
      <c r="T203" s="3">
        <v>4821631760000000</v>
      </c>
      <c r="U203" s="3">
        <v>4668770110000000</v>
      </c>
    </row>
    <row r="204" spans="1:21" x14ac:dyDescent="0.25">
      <c r="A204" s="1">
        <v>43667</v>
      </c>
      <c r="B204" s="3">
        <v>2858472000000000</v>
      </c>
      <c r="C204" s="3">
        <v>2827924040000000</v>
      </c>
      <c r="D204" s="3">
        <v>2588207150000000</v>
      </c>
      <c r="E204" s="3">
        <v>2122057310000000</v>
      </c>
      <c r="F204" s="3">
        <v>5083720860000000</v>
      </c>
      <c r="G204" s="3">
        <v>4208116350000000</v>
      </c>
      <c r="H204" s="3">
        <v>5066958140000000</v>
      </c>
      <c r="I204" s="3">
        <v>4359315570000000</v>
      </c>
      <c r="J204" s="3">
        <v>4492856570000000</v>
      </c>
      <c r="K204" s="3">
        <v>4916116200000000</v>
      </c>
      <c r="L204" s="3">
        <v>4270258080000000</v>
      </c>
      <c r="M204" s="3">
        <v>3697614920000000</v>
      </c>
      <c r="N204" s="3">
        <v>3697614920000000</v>
      </c>
      <c r="O204" s="3">
        <v>4560393050000000</v>
      </c>
      <c r="P204" s="3">
        <v>4229397100000000</v>
      </c>
      <c r="Q204" s="3">
        <v>4909814410000000</v>
      </c>
      <c r="R204" s="3">
        <v>4546987390000000</v>
      </c>
      <c r="S204" s="3"/>
      <c r="T204" s="3">
        <v>5047505700000000</v>
      </c>
      <c r="U204" s="3">
        <v>4566573510000000</v>
      </c>
    </row>
    <row r="205" spans="1:21" x14ac:dyDescent="0.25">
      <c r="A205" s="1">
        <v>43668</v>
      </c>
      <c r="B205" s="3">
        <v>2479743930000000</v>
      </c>
      <c r="C205" s="3">
        <v>2890372060000000</v>
      </c>
      <c r="D205" s="3">
        <v>2592360390000000</v>
      </c>
      <c r="E205" s="3">
        <v>2724113070000000</v>
      </c>
      <c r="F205" s="3">
        <v>4775259530000000</v>
      </c>
      <c r="G205" s="3">
        <v>4941014130000000</v>
      </c>
      <c r="H205" s="3">
        <v>5905719620000000</v>
      </c>
      <c r="I205" s="3">
        <v>4522596800000000</v>
      </c>
      <c r="J205" s="3">
        <v>4302864130000000</v>
      </c>
      <c r="K205" s="3">
        <v>5241859950000000</v>
      </c>
      <c r="L205" s="3">
        <v>4153970500000000</v>
      </c>
      <c r="M205" s="3">
        <v>3733144770000000</v>
      </c>
      <c r="N205" s="3">
        <v>3733144770000000</v>
      </c>
      <c r="O205" s="3">
        <v>4569623480000000</v>
      </c>
      <c r="P205" s="3">
        <v>6344163300000000</v>
      </c>
      <c r="Q205" s="3">
        <v>4684218030000000</v>
      </c>
      <c r="R205" s="3">
        <v>4605854210000000</v>
      </c>
      <c r="S205" s="3">
        <v>4667844010000000</v>
      </c>
      <c r="T205" s="3">
        <v>5037602570000000</v>
      </c>
      <c r="U205" s="3">
        <v>4528201200000000</v>
      </c>
    </row>
    <row r="206" spans="1:21" x14ac:dyDescent="0.25">
      <c r="A206" s="1">
        <v>43669</v>
      </c>
      <c r="B206" s="3">
        <v>2652061770000000</v>
      </c>
      <c r="C206" s="3">
        <v>2842954820000000</v>
      </c>
      <c r="D206" s="3">
        <v>2540965730000000</v>
      </c>
      <c r="E206" s="3">
        <v>2209043010000000</v>
      </c>
      <c r="F206" s="3">
        <v>4522663380000000</v>
      </c>
      <c r="G206" s="3">
        <v>4858629140000000</v>
      </c>
      <c r="H206" s="3">
        <v>4600673940000000</v>
      </c>
      <c r="I206" s="3">
        <v>4633606680000000</v>
      </c>
      <c r="J206" s="3">
        <v>4458822450000000</v>
      </c>
      <c r="K206" s="3">
        <v>4427709170000000</v>
      </c>
      <c r="L206" s="3">
        <v>4641988310000000</v>
      </c>
      <c r="M206" s="3">
        <v>3478291080000000</v>
      </c>
      <c r="N206" s="3">
        <v>3478291080000000</v>
      </c>
      <c r="O206" s="3">
        <v>4668488790000000</v>
      </c>
      <c r="P206" s="3">
        <v>5839487460000000</v>
      </c>
      <c r="Q206" s="3">
        <v>5076763550000000</v>
      </c>
      <c r="R206" s="3">
        <v>4272711310000000</v>
      </c>
      <c r="S206" s="3">
        <v>4658441250000000</v>
      </c>
      <c r="T206" s="3">
        <v>4960343090000000</v>
      </c>
      <c r="U206" s="3">
        <v>4515343140000000</v>
      </c>
    </row>
    <row r="207" spans="1:21" x14ac:dyDescent="0.25">
      <c r="A207" s="1">
        <v>43670</v>
      </c>
      <c r="B207" s="3">
        <v>2766465740000000</v>
      </c>
      <c r="C207" s="3">
        <v>2668985560000000</v>
      </c>
      <c r="D207" s="3">
        <v>2697616350000000</v>
      </c>
      <c r="E207" s="3">
        <v>3247833330000000</v>
      </c>
      <c r="F207" s="3">
        <v>4676800630000000</v>
      </c>
      <c r="G207" s="3">
        <v>6202089540000000</v>
      </c>
      <c r="H207" s="3">
        <v>6071603070000000</v>
      </c>
      <c r="I207" s="3">
        <v>4150117380000000</v>
      </c>
      <c r="J207" s="3">
        <v>4574167010000000</v>
      </c>
      <c r="K207" s="3">
        <v>5271423280000000</v>
      </c>
      <c r="L207" s="3">
        <v>5585268350000000</v>
      </c>
      <c r="M207" s="3">
        <v>3785286480000000</v>
      </c>
      <c r="N207" s="3">
        <v>3785286480000000</v>
      </c>
      <c r="O207" s="3">
        <v>4573666650000000</v>
      </c>
      <c r="P207" s="3">
        <v>4259393420000000</v>
      </c>
      <c r="Q207" s="3">
        <v>4741532230000000</v>
      </c>
      <c r="R207" s="3">
        <v>4276549400000000</v>
      </c>
      <c r="S207" s="3">
        <v>5644946380000000</v>
      </c>
      <c r="T207" s="3">
        <v>6318069230000000</v>
      </c>
      <c r="U207" s="3">
        <v>4487524370000000</v>
      </c>
    </row>
    <row r="208" spans="1:21" x14ac:dyDescent="0.25">
      <c r="A208" s="1">
        <v>43671</v>
      </c>
      <c r="B208" s="3">
        <v>2625319700000000</v>
      </c>
      <c r="C208" s="3">
        <v>2690777420000000</v>
      </c>
      <c r="D208" s="3">
        <v>2587522640000000</v>
      </c>
      <c r="E208" s="3">
        <v>2772928060000000</v>
      </c>
      <c r="F208" s="3">
        <v>4387208700000000</v>
      </c>
      <c r="G208" s="3">
        <v>5453207770000000</v>
      </c>
      <c r="H208" s="3">
        <v>6460115610000000</v>
      </c>
      <c r="I208" s="3">
        <v>4202240830000000</v>
      </c>
      <c r="J208" s="3">
        <v>4615128650000000</v>
      </c>
      <c r="K208" s="3">
        <v>5199356410000000</v>
      </c>
      <c r="L208" s="3">
        <v>5362130300000000</v>
      </c>
      <c r="M208" s="3">
        <v>3612567590000000</v>
      </c>
      <c r="N208" s="3">
        <v>3612567590000000</v>
      </c>
      <c r="O208" s="3">
        <v>4627710760000000</v>
      </c>
      <c r="P208" s="3">
        <v>4982591560000000</v>
      </c>
      <c r="Q208" s="3">
        <v>4798697700000000</v>
      </c>
      <c r="R208" s="3">
        <v>4198294560000000</v>
      </c>
      <c r="S208" s="3">
        <v>5147189200000000</v>
      </c>
      <c r="T208" s="3">
        <v>5649880760000000</v>
      </c>
      <c r="U208" s="3">
        <v>4480550150000000</v>
      </c>
    </row>
    <row r="209" spans="1:21" x14ac:dyDescent="0.25">
      <c r="A209" s="1">
        <v>43672</v>
      </c>
      <c r="B209" s="3">
        <v>2895744800000000</v>
      </c>
      <c r="C209" s="3">
        <v>2666539570000000</v>
      </c>
      <c r="D209" s="3">
        <v>2627855880000000</v>
      </c>
      <c r="E209" s="3">
        <v>2990323740000000</v>
      </c>
      <c r="F209" s="3">
        <v>4907300780000000</v>
      </c>
      <c r="G209" s="3">
        <v>5910811840000000</v>
      </c>
      <c r="H209" s="3">
        <v>6072714930000000</v>
      </c>
      <c r="I209" s="3">
        <v>3782271680000000</v>
      </c>
      <c r="J209" s="3">
        <v>4776270990000000</v>
      </c>
      <c r="K209" s="3">
        <v>5430640940000000</v>
      </c>
      <c r="L209" s="3">
        <v>6045690990000000</v>
      </c>
      <c r="M209" s="3">
        <v>3933585530000000</v>
      </c>
      <c r="N209" s="3">
        <v>3933585530000000</v>
      </c>
      <c r="O209" s="3">
        <v>4682955850000000</v>
      </c>
      <c r="P209" s="3">
        <v>4941338400000000</v>
      </c>
      <c r="Q209" s="3">
        <v>5090229880000000</v>
      </c>
      <c r="R209" s="3">
        <v>4549141850000000</v>
      </c>
      <c r="S209" s="3">
        <v>5591708120000000</v>
      </c>
      <c r="T209" s="3">
        <v>4609199990000000</v>
      </c>
      <c r="U209" s="3">
        <v>4447575810000000</v>
      </c>
    </row>
    <row r="210" spans="1:21" x14ac:dyDescent="0.25">
      <c r="A210" s="1">
        <v>43673</v>
      </c>
      <c r="B210" s="3">
        <v>2534221030000000</v>
      </c>
      <c r="C210" s="3">
        <v>2669664970000000</v>
      </c>
      <c r="D210" s="3">
        <v>2644878710000000</v>
      </c>
      <c r="E210" s="3">
        <v>2385218950000000</v>
      </c>
      <c r="F210" s="3">
        <v>4669442810000000</v>
      </c>
      <c r="G210" s="3">
        <v>4997897750000000</v>
      </c>
      <c r="H210" s="3">
        <v>6034505820000000</v>
      </c>
      <c r="I210" s="3">
        <v>3501119100000000</v>
      </c>
      <c r="J210" s="3">
        <v>4547970930000000</v>
      </c>
      <c r="K210" s="3">
        <v>4745096510000000</v>
      </c>
      <c r="L210" s="3">
        <v>4935844600000000</v>
      </c>
      <c r="M210" s="3">
        <v>3468244070000000</v>
      </c>
      <c r="N210" s="3">
        <v>3468244070000000</v>
      </c>
      <c r="O210" s="3">
        <v>4669721980000000</v>
      </c>
      <c r="P210" s="3">
        <v>6972443470000000</v>
      </c>
      <c r="Q210" s="3">
        <v>4885743270000000</v>
      </c>
      <c r="R210" s="3">
        <v>4225825840000000</v>
      </c>
      <c r="S210" s="3">
        <v>3864996510000000</v>
      </c>
      <c r="T210" s="3">
        <v>5200343180000000</v>
      </c>
      <c r="U210" s="3">
        <v>4155999330000000</v>
      </c>
    </row>
    <row r="211" spans="1:21" x14ac:dyDescent="0.25">
      <c r="A211" s="1">
        <v>43674</v>
      </c>
      <c r="B211" s="3">
        <v>2943960100000000</v>
      </c>
      <c r="C211" s="3">
        <v>2663665700000000</v>
      </c>
      <c r="D211" s="3">
        <v>2674914220000000</v>
      </c>
      <c r="E211" s="3">
        <v>2435668970000000</v>
      </c>
      <c r="F211" s="3">
        <v>4736653140000000</v>
      </c>
      <c r="G211" s="3">
        <v>3571476030000000</v>
      </c>
      <c r="H211" s="3">
        <v>8126791630000000</v>
      </c>
      <c r="I211" s="3">
        <v>3936559790000000</v>
      </c>
      <c r="J211" s="3">
        <v>4543679190000000</v>
      </c>
      <c r="K211" s="3">
        <v>4552761970000000</v>
      </c>
      <c r="L211" s="3">
        <v>5110779690000000</v>
      </c>
      <c r="M211" s="3">
        <v>3744353290000000</v>
      </c>
      <c r="N211" s="3">
        <v>3744353290000000</v>
      </c>
      <c r="O211" s="3">
        <v>4736954330000000</v>
      </c>
      <c r="P211" s="3">
        <v>5322762630000000</v>
      </c>
      <c r="Q211" s="3">
        <v>4500682000000000</v>
      </c>
      <c r="R211" s="3">
        <v>4603431310000000</v>
      </c>
      <c r="S211" s="3">
        <v>-1.2676510000000001E+30</v>
      </c>
      <c r="T211" s="3">
        <v>4728233400000000</v>
      </c>
      <c r="U211" s="3">
        <v>4262843090000000</v>
      </c>
    </row>
    <row r="212" spans="1:21" x14ac:dyDescent="0.25">
      <c r="A212" s="1">
        <v>43675</v>
      </c>
      <c r="B212" s="3">
        <v>2404105530000000</v>
      </c>
      <c r="C212" s="3">
        <v>2720548790000000</v>
      </c>
      <c r="D212" s="3">
        <v>2792681150000000</v>
      </c>
      <c r="E212" s="3">
        <v>2227542780000000</v>
      </c>
      <c r="F212" s="3">
        <v>4592093670000000</v>
      </c>
      <c r="G212" s="3">
        <v>5108574230000000</v>
      </c>
      <c r="H212" s="3">
        <v>6697298730000000</v>
      </c>
      <c r="I212" s="3">
        <v>3684490580000000</v>
      </c>
      <c r="J212" s="3">
        <v>4411771080000000</v>
      </c>
      <c r="K212" s="3">
        <v>5073369450000000</v>
      </c>
      <c r="L212" s="3">
        <v>5141439850000000</v>
      </c>
      <c r="M212" s="3">
        <v>3895317100000000</v>
      </c>
      <c r="N212" s="3">
        <v>3895317100000000</v>
      </c>
      <c r="O212" s="3">
        <v>4571910550000000</v>
      </c>
      <c r="P212" s="3">
        <v>5145866350000000</v>
      </c>
      <c r="Q212" s="3">
        <v>4671560770000000</v>
      </c>
      <c r="R212" s="3">
        <v>4297957940000000</v>
      </c>
      <c r="S212" s="3">
        <v>5234396370000000</v>
      </c>
      <c r="T212" s="3">
        <v>5696470960000000</v>
      </c>
      <c r="U212" s="3">
        <v>4427275910000000</v>
      </c>
    </row>
    <row r="213" spans="1:21" x14ac:dyDescent="0.25">
      <c r="A213" s="1">
        <v>43676</v>
      </c>
      <c r="B213" s="3">
        <v>2896572920000000</v>
      </c>
      <c r="C213" s="3">
        <v>2705921470000000</v>
      </c>
      <c r="D213" s="3">
        <v>2612147840000000</v>
      </c>
      <c r="E213" s="3">
        <v>2289428830000000</v>
      </c>
      <c r="F213" s="3">
        <v>4689762300000000</v>
      </c>
      <c r="G213" s="3">
        <v>4812132900000000</v>
      </c>
      <c r="H213" s="3">
        <v>5507327580000000</v>
      </c>
      <c r="I213" s="3">
        <v>3758226840000000</v>
      </c>
      <c r="J213" s="3">
        <v>4866378330000000</v>
      </c>
      <c r="K213" s="3">
        <v>4301928630000000</v>
      </c>
      <c r="L213" s="3">
        <v>4734880930000000</v>
      </c>
      <c r="M213" s="3">
        <v>3734713240000000</v>
      </c>
      <c r="N213" s="3">
        <v>3734713240000000</v>
      </c>
      <c r="O213" s="3">
        <v>4542732150000000</v>
      </c>
      <c r="P213" s="3">
        <v>5144918240000000</v>
      </c>
      <c r="Q213" s="3">
        <v>4788131550000000</v>
      </c>
      <c r="R213" s="3">
        <v>4485871880000000</v>
      </c>
      <c r="S213" s="3">
        <v>-1.2676510000000001E+30</v>
      </c>
      <c r="T213" s="3">
        <v>5658800340000000</v>
      </c>
      <c r="U213" s="3">
        <v>4291281140000000</v>
      </c>
    </row>
    <row r="214" spans="1:21" x14ac:dyDescent="0.25">
      <c r="A214" s="1">
        <v>43677</v>
      </c>
      <c r="B214" s="3">
        <v>2874466720000000</v>
      </c>
      <c r="C214" s="3">
        <v>2757503490000000</v>
      </c>
      <c r="D214" s="3">
        <v>2800479470000000</v>
      </c>
      <c r="E214" s="3">
        <v>2762652620000000</v>
      </c>
      <c r="F214" s="3">
        <v>4916146270000000</v>
      </c>
      <c r="G214" s="3">
        <v>4711658580000000</v>
      </c>
      <c r="H214" s="3">
        <v>7640717290000000</v>
      </c>
      <c r="I214" s="3">
        <v>3556821060000000</v>
      </c>
      <c r="J214" s="3">
        <v>4532456440000000</v>
      </c>
      <c r="K214" s="3">
        <v>5150409350000000</v>
      </c>
      <c r="L214" s="3">
        <v>5603133800000000</v>
      </c>
      <c r="M214" s="3">
        <v>3897259230000000</v>
      </c>
      <c r="N214" s="3">
        <v>3897259230000000</v>
      </c>
      <c r="O214" s="3">
        <v>4554818720000000</v>
      </c>
      <c r="P214" s="3">
        <v>4979790170000000</v>
      </c>
      <c r="Q214" s="3">
        <v>4041344110000000</v>
      </c>
      <c r="R214" s="3">
        <v>4208101310000000</v>
      </c>
      <c r="S214" s="3">
        <v>4750488310000000</v>
      </c>
      <c r="T214" s="3">
        <v>5663039470000000</v>
      </c>
      <c r="U214" s="3">
        <v>4330516740000000</v>
      </c>
    </row>
    <row r="215" spans="1:21" x14ac:dyDescent="0.25">
      <c r="A215" s="1">
        <v>43678</v>
      </c>
      <c r="B215" s="3">
        <v>2914597020000000</v>
      </c>
      <c r="C215" s="3">
        <v>2767907510000000</v>
      </c>
      <c r="D215" s="3">
        <v>3214974950000000</v>
      </c>
      <c r="E215" s="3">
        <v>2955668720000000</v>
      </c>
      <c r="F215" s="3">
        <v>4566730280000000</v>
      </c>
      <c r="G215" s="3">
        <v>5243158640000000</v>
      </c>
      <c r="H215" s="3">
        <v>7281889420000000</v>
      </c>
      <c r="I215" s="3">
        <v>4022097020000000</v>
      </c>
      <c r="J215" s="3">
        <v>4750798080000000</v>
      </c>
      <c r="K215" s="3">
        <v>4348814370000000</v>
      </c>
      <c r="L215" s="3">
        <v>5126973330000000</v>
      </c>
      <c r="M215" s="3">
        <v>3809923490000000</v>
      </c>
      <c r="N215" s="3">
        <v>3809923490000000</v>
      </c>
      <c r="O215" s="3">
        <v>4636425250000000</v>
      </c>
      <c r="P215" s="3">
        <v>5580036540000000</v>
      </c>
      <c r="Q215" s="3">
        <v>4637457650000000</v>
      </c>
      <c r="R215" s="3">
        <v>4439662870000000</v>
      </c>
      <c r="S215" s="3">
        <v>5489170070000000</v>
      </c>
      <c r="T215" s="3">
        <v>5883381490000000</v>
      </c>
      <c r="U215" s="3">
        <v>4634795850000000</v>
      </c>
    </row>
    <row r="216" spans="1:21" x14ac:dyDescent="0.25">
      <c r="A216" s="1">
        <v>43679</v>
      </c>
      <c r="B216" s="3">
        <v>2721818490000000</v>
      </c>
      <c r="C216" s="3">
        <v>2723685720000000</v>
      </c>
      <c r="D216" s="3">
        <v>2980086410000000</v>
      </c>
      <c r="E216" s="3">
        <v>2652636490000000</v>
      </c>
      <c r="F216" s="3">
        <v>4636198150000000</v>
      </c>
      <c r="G216" s="3">
        <v>5166329190000000</v>
      </c>
      <c r="H216" s="3">
        <v>6667358520000000</v>
      </c>
      <c r="I216" s="3">
        <v>4117274840000000</v>
      </c>
      <c r="J216" s="3">
        <v>4563963780000000</v>
      </c>
      <c r="K216" s="3">
        <v>4372259800000000</v>
      </c>
      <c r="L216" s="3">
        <v>5466566730000000</v>
      </c>
      <c r="M216" s="3">
        <v>3958248840000000</v>
      </c>
      <c r="N216" s="3">
        <v>3958248840000000</v>
      </c>
      <c r="O216" s="3">
        <v>4517415460000000</v>
      </c>
      <c r="P216" s="3">
        <v>4218900740000000</v>
      </c>
      <c r="Q216" s="3">
        <v>4423400780000000</v>
      </c>
      <c r="R216" s="3">
        <v>4650323230000000</v>
      </c>
      <c r="S216" s="3">
        <v>5208588980000000</v>
      </c>
      <c r="T216" s="3">
        <v>5060121630000000</v>
      </c>
      <c r="U216" s="3">
        <v>4569884390000000</v>
      </c>
    </row>
    <row r="217" spans="1:21" x14ac:dyDescent="0.25">
      <c r="A217" s="1">
        <v>43680</v>
      </c>
      <c r="B217" s="3">
        <v>2546501140000000</v>
      </c>
      <c r="C217" s="3">
        <v>2694277550000000</v>
      </c>
      <c r="D217" s="3">
        <v>3175527830000000</v>
      </c>
      <c r="E217" s="3">
        <v>2641978530000000</v>
      </c>
      <c r="F217" s="3">
        <v>4290269680000000</v>
      </c>
      <c r="G217" s="3">
        <v>4856107460000000</v>
      </c>
      <c r="H217" s="3">
        <v>5743473470000000</v>
      </c>
      <c r="I217" s="3">
        <v>4014301650000000</v>
      </c>
      <c r="J217" s="3">
        <v>4269602830000000</v>
      </c>
      <c r="K217" s="3">
        <v>4467047040000000</v>
      </c>
      <c r="L217" s="3">
        <v>6126875540000000</v>
      </c>
      <c r="M217" s="3">
        <v>3398917660000000</v>
      </c>
      <c r="N217" s="3">
        <v>3398917660000000</v>
      </c>
      <c r="O217" s="3">
        <v>4502345230000000</v>
      </c>
      <c r="P217" s="3">
        <v>6198066770000000</v>
      </c>
      <c r="Q217" s="3">
        <v>4456998700000000</v>
      </c>
      <c r="R217" s="3">
        <v>4534508360000000</v>
      </c>
      <c r="S217" s="3">
        <v>4675117540000000</v>
      </c>
      <c r="T217" s="3">
        <v>6394847140000000</v>
      </c>
      <c r="U217" s="3">
        <v>4443994610000000</v>
      </c>
    </row>
    <row r="218" spans="1:21" x14ac:dyDescent="0.25">
      <c r="A218" s="1">
        <v>43681</v>
      </c>
      <c r="B218" s="3">
        <v>2747177320000000</v>
      </c>
      <c r="C218" s="3">
        <v>2731420420000000</v>
      </c>
      <c r="D218" s="3">
        <v>2975192030000000</v>
      </c>
      <c r="E218" s="3">
        <v>2552394640000000</v>
      </c>
      <c r="F218" s="3">
        <v>4583929470000000</v>
      </c>
      <c r="G218" s="3">
        <v>4360342340000000</v>
      </c>
      <c r="H218" s="3">
        <v>5522524250000000</v>
      </c>
      <c r="I218" s="3">
        <v>4263084140000000</v>
      </c>
      <c r="J218" s="3">
        <v>4821277420000000</v>
      </c>
      <c r="K218" s="3">
        <v>4891019100000000</v>
      </c>
      <c r="L218" s="3">
        <v>5290000090000000</v>
      </c>
      <c r="M218" s="3">
        <v>3787712600000000</v>
      </c>
      <c r="N218" s="3">
        <v>3787712600000000</v>
      </c>
      <c r="O218" s="3">
        <v>4489349460000000</v>
      </c>
      <c r="P218" s="3">
        <v>5790817430000000</v>
      </c>
      <c r="Q218" s="3">
        <v>4558225170000000</v>
      </c>
      <c r="R218" s="3">
        <v>4676705060000000</v>
      </c>
      <c r="S218" s="3">
        <v>5214558450000000</v>
      </c>
      <c r="T218" s="3">
        <v>4866719250000000</v>
      </c>
      <c r="U218" s="3">
        <v>4502469250000000</v>
      </c>
    </row>
    <row r="219" spans="1:21" x14ac:dyDescent="0.25">
      <c r="A219" s="1">
        <v>43682</v>
      </c>
      <c r="B219" s="3">
        <v>2618709210000000</v>
      </c>
      <c r="C219" s="3">
        <v>2793597050000000</v>
      </c>
      <c r="D219" s="3">
        <v>3271618050000000</v>
      </c>
      <c r="E219" s="3">
        <v>2867798250000000</v>
      </c>
      <c r="F219" s="3">
        <v>4835433100000000</v>
      </c>
      <c r="G219" s="3">
        <v>4932877310000000</v>
      </c>
      <c r="H219" s="3">
        <v>6854587950000000</v>
      </c>
      <c r="I219" s="3">
        <v>3852525270000000</v>
      </c>
      <c r="J219" s="3">
        <v>4560278160000000</v>
      </c>
      <c r="K219" s="3">
        <v>4678467610000000</v>
      </c>
      <c r="L219" s="3">
        <v>5586578320000000</v>
      </c>
      <c r="M219" s="3">
        <v>3587136280000000</v>
      </c>
      <c r="N219" s="3">
        <v>3587136280000000</v>
      </c>
      <c r="O219" s="3">
        <v>4466505870000000</v>
      </c>
      <c r="P219" s="3">
        <v>6098858930000000</v>
      </c>
      <c r="Q219" s="3">
        <v>4584841620000000</v>
      </c>
      <c r="R219" s="3">
        <v>4506576580000000</v>
      </c>
      <c r="S219" s="3">
        <v>4609918860000000</v>
      </c>
      <c r="T219" s="3">
        <v>5743419250000000</v>
      </c>
      <c r="U219" s="3">
        <v>4552633120000000</v>
      </c>
    </row>
    <row r="220" spans="1:21" x14ac:dyDescent="0.25">
      <c r="A220" s="1">
        <v>43683</v>
      </c>
      <c r="B220" s="3">
        <v>3095036650000000</v>
      </c>
      <c r="C220" s="3">
        <v>2838970430000000</v>
      </c>
      <c r="D220" s="3">
        <v>3067419470000000</v>
      </c>
      <c r="E220" s="3">
        <v>2414911930000000</v>
      </c>
      <c r="F220" s="3">
        <v>4483489790000000</v>
      </c>
      <c r="G220" s="3">
        <v>4352699980000000</v>
      </c>
      <c r="H220" s="3">
        <v>6566999630000000</v>
      </c>
      <c r="I220" s="3">
        <v>4161643990000000</v>
      </c>
      <c r="J220" s="3">
        <v>4586257350000000</v>
      </c>
      <c r="K220" s="3">
        <v>4744110280000000</v>
      </c>
      <c r="L220" s="3">
        <v>5003378660000000</v>
      </c>
      <c r="M220" s="3">
        <v>3604227300000000</v>
      </c>
      <c r="N220" s="3">
        <v>3604227300000000</v>
      </c>
      <c r="O220" s="3">
        <v>4369076960000000</v>
      </c>
      <c r="P220" s="3">
        <v>5686930230000000</v>
      </c>
      <c r="Q220" s="3">
        <v>4614620770000000</v>
      </c>
      <c r="R220" s="3">
        <v>4555392640000000</v>
      </c>
      <c r="S220" s="3"/>
      <c r="T220" s="3">
        <v>5485922000000000</v>
      </c>
      <c r="U220" s="3">
        <v>4451976000000000</v>
      </c>
    </row>
    <row r="221" spans="1:21" x14ac:dyDescent="0.25">
      <c r="A221" s="1">
        <v>43684</v>
      </c>
      <c r="B221" s="3">
        <v>-1.2676510000000001E+30</v>
      </c>
      <c r="C221" s="3">
        <v>2895964110000000</v>
      </c>
      <c r="D221" s="3">
        <v>-1.2676510000000001E+30</v>
      </c>
      <c r="E221" s="3">
        <v>-1.2676510000000001E+30</v>
      </c>
      <c r="F221" s="3">
        <v>4874751370000000</v>
      </c>
      <c r="G221" s="3">
        <v>5384692840000000</v>
      </c>
      <c r="H221" s="3">
        <v>8297582070000000</v>
      </c>
      <c r="I221" s="3">
        <v>4162880140000000</v>
      </c>
      <c r="J221" s="3">
        <v>4433381480000000</v>
      </c>
      <c r="K221" s="3">
        <v>5008539070000000</v>
      </c>
      <c r="L221" s="3">
        <v>5210880350000000</v>
      </c>
      <c r="M221" s="3">
        <v>-1.2676510000000001E+30</v>
      </c>
      <c r="N221" s="3">
        <v>-1.2676510000000001E+30</v>
      </c>
      <c r="O221" s="3">
        <v>4288215070000000</v>
      </c>
      <c r="P221" s="3">
        <v>5506512070000000</v>
      </c>
      <c r="Q221" s="3">
        <v>4087330860000000</v>
      </c>
      <c r="R221" s="3">
        <v>5050606660000000</v>
      </c>
      <c r="S221" s="3"/>
      <c r="T221" s="3">
        <v>5440311060000000</v>
      </c>
      <c r="U221" s="3">
        <v>3919272550000000</v>
      </c>
    </row>
    <row r="222" spans="1:21" x14ac:dyDescent="0.25">
      <c r="A222" s="1">
        <v>43685</v>
      </c>
      <c r="B222" s="3">
        <v>2520345330000000</v>
      </c>
      <c r="C222" s="3">
        <v>-1.2676510000000001E+30</v>
      </c>
      <c r="D222" s="3">
        <v>3079913530000000</v>
      </c>
      <c r="E222" s="3">
        <v>2354696760000000</v>
      </c>
      <c r="F222" s="3">
        <v>-1.2676510000000001E+30</v>
      </c>
      <c r="G222" s="3">
        <v>-1.2676510000000001E+30</v>
      </c>
      <c r="H222" s="3">
        <v>-1.2676510000000001E+30</v>
      </c>
      <c r="I222" s="3">
        <v>-1.2676510000000001E+30</v>
      </c>
      <c r="J222" s="3">
        <v>-1.2676510000000001E+30</v>
      </c>
      <c r="K222" s="3">
        <v>-1.2676510000000001E+30</v>
      </c>
      <c r="L222" s="3">
        <v>-1.2676510000000001E+30</v>
      </c>
      <c r="M222" s="3">
        <v>3525435320000000</v>
      </c>
      <c r="N222" s="3">
        <v>3525435320000000</v>
      </c>
      <c r="O222" s="3">
        <v>4741537060000000</v>
      </c>
      <c r="P222" s="3">
        <v>-1.2676510000000001E+30</v>
      </c>
      <c r="Q222" s="3">
        <v>-1.2676510000000001E+30</v>
      </c>
      <c r="R222" s="3">
        <v>-1.2676510000000001E+30</v>
      </c>
      <c r="S222" s="3">
        <v>-1.2676510000000001E+30</v>
      </c>
      <c r="T222" s="3">
        <v>-1.2676510000000001E+30</v>
      </c>
      <c r="U222" s="3">
        <v>4706235650000000</v>
      </c>
    </row>
    <row r="223" spans="1:21" x14ac:dyDescent="0.25">
      <c r="A223" s="1">
        <v>43686</v>
      </c>
      <c r="B223" s="3">
        <v>2584542740000000</v>
      </c>
      <c r="C223" s="3">
        <v>2833410860000000</v>
      </c>
      <c r="D223" s="3">
        <v>2920258320000000</v>
      </c>
      <c r="E223" s="3">
        <v>2699257560000000</v>
      </c>
      <c r="F223" s="3">
        <v>4380859660000000</v>
      </c>
      <c r="G223" s="3">
        <v>4623509210000000</v>
      </c>
      <c r="H223" s="3">
        <v>5349959440000000</v>
      </c>
      <c r="I223" s="3">
        <v>4011201490000000</v>
      </c>
      <c r="J223" s="3">
        <v>4542892140000000</v>
      </c>
      <c r="K223" s="3">
        <v>4880968880000000</v>
      </c>
      <c r="L223" s="3">
        <v>5520406290000000</v>
      </c>
      <c r="M223" s="3">
        <v>3913144970000000</v>
      </c>
      <c r="N223" s="3">
        <v>3913144970000000</v>
      </c>
      <c r="O223" s="3">
        <v>4236314420000000</v>
      </c>
      <c r="P223" s="3">
        <v>4748419210000000</v>
      </c>
      <c r="Q223" s="3">
        <v>4311852960000000</v>
      </c>
      <c r="R223" s="3">
        <v>5038743960000000</v>
      </c>
      <c r="S223" s="3">
        <v>4463073390000000</v>
      </c>
      <c r="T223" s="3">
        <v>6319692190000000</v>
      </c>
      <c r="U223" s="3">
        <v>4410819480000000</v>
      </c>
    </row>
    <row r="224" spans="1:21" x14ac:dyDescent="0.25">
      <c r="A224" s="1">
        <v>43687</v>
      </c>
      <c r="B224" s="3">
        <v>2875268270000000</v>
      </c>
      <c r="C224" s="3">
        <v>2822217100000000</v>
      </c>
      <c r="D224" s="3">
        <v>3167857010000000</v>
      </c>
      <c r="E224" s="3">
        <v>2544326010000000</v>
      </c>
      <c r="F224" s="3">
        <v>4150595190000000</v>
      </c>
      <c r="G224" s="3">
        <v>4516552710000000</v>
      </c>
      <c r="H224" s="3">
        <v>4494261830000000</v>
      </c>
      <c r="I224" s="3">
        <v>4175842620000000</v>
      </c>
      <c r="J224" s="3">
        <v>4577420990000000</v>
      </c>
      <c r="K224" s="3">
        <v>4295904670000000</v>
      </c>
      <c r="L224" s="3">
        <v>5347221940000000</v>
      </c>
      <c r="M224" s="3">
        <v>3484982630000000</v>
      </c>
      <c r="N224" s="3">
        <v>3484982630000000</v>
      </c>
      <c r="O224" s="3">
        <v>4248426490000000</v>
      </c>
      <c r="P224" s="3">
        <v>5296112360000000</v>
      </c>
      <c r="Q224" s="3">
        <v>4568968490000000</v>
      </c>
      <c r="R224" s="3">
        <v>4364455840000000</v>
      </c>
      <c r="S224" s="3">
        <v>3728133350000000</v>
      </c>
      <c r="T224" s="3">
        <v>5122657420000000</v>
      </c>
      <c r="U224" s="3">
        <v>4334565820000000</v>
      </c>
    </row>
    <row r="225" spans="1:21" x14ac:dyDescent="0.25">
      <c r="A225" s="1">
        <v>43688</v>
      </c>
      <c r="B225" s="3">
        <v>2938994040000000</v>
      </c>
      <c r="C225" s="3">
        <v>2774130110000000</v>
      </c>
      <c r="D225" s="3">
        <v>3138230600000000</v>
      </c>
      <c r="E225" s="3">
        <v>2703608630000000</v>
      </c>
      <c r="F225" s="3">
        <v>4380666390000000</v>
      </c>
      <c r="G225" s="3">
        <v>4383782920000000</v>
      </c>
      <c r="H225" s="3">
        <v>5266348780000000</v>
      </c>
      <c r="I225" s="3">
        <v>3721261130000000</v>
      </c>
      <c r="J225" s="3">
        <v>4868324490000000</v>
      </c>
      <c r="K225" s="3">
        <v>4735150440000000</v>
      </c>
      <c r="L225" s="3">
        <v>5592238550000000</v>
      </c>
      <c r="M225" s="3">
        <v>3712410550000000</v>
      </c>
      <c r="N225" s="3">
        <v>3712410550000000</v>
      </c>
      <c r="O225" s="3">
        <v>4269243390000000</v>
      </c>
      <c r="P225" s="3">
        <v>5462688370000000</v>
      </c>
      <c r="Q225" s="3">
        <v>4526051030000000</v>
      </c>
      <c r="R225" s="3">
        <v>4610520690000000</v>
      </c>
      <c r="S225" s="3">
        <v>4588926670000000</v>
      </c>
      <c r="T225" s="3">
        <v>4396395100000000</v>
      </c>
      <c r="U225" s="3">
        <v>4208263180000000</v>
      </c>
    </row>
    <row r="226" spans="1:21" x14ac:dyDescent="0.25">
      <c r="A226" s="1">
        <v>43689</v>
      </c>
      <c r="B226" s="3">
        <v>2659932570000000</v>
      </c>
      <c r="C226" s="3">
        <v>2831587650000000</v>
      </c>
      <c r="D226" s="3">
        <v>3291662670000000</v>
      </c>
      <c r="E226" s="3">
        <v>2635087260000000</v>
      </c>
      <c r="F226" s="3">
        <v>4442554180000000</v>
      </c>
      <c r="G226" s="3">
        <v>4866857760000000</v>
      </c>
      <c r="H226" s="3">
        <v>6149616850000000</v>
      </c>
      <c r="I226" s="3">
        <v>3843200090000000</v>
      </c>
      <c r="J226" s="3">
        <v>4443536660000000</v>
      </c>
      <c r="K226" s="3">
        <v>4579428890000000</v>
      </c>
      <c r="L226" s="3">
        <v>5640275070000000</v>
      </c>
      <c r="M226" s="3">
        <v>3589009960000000</v>
      </c>
      <c r="N226" s="3">
        <v>3589009960000000</v>
      </c>
      <c r="O226" s="3">
        <v>4141741380000000</v>
      </c>
      <c r="P226" s="3">
        <v>5633946970000000</v>
      </c>
      <c r="Q226" s="3">
        <v>4615384200000000</v>
      </c>
      <c r="R226" s="3">
        <v>5312570140000000</v>
      </c>
      <c r="S226" s="3">
        <v>5568560390000000</v>
      </c>
      <c r="T226" s="3">
        <v>4981087250000000</v>
      </c>
      <c r="U226" s="3">
        <v>4233221770000000</v>
      </c>
    </row>
    <row r="227" spans="1:21" x14ac:dyDescent="0.25">
      <c r="A227" s="1">
        <v>43690</v>
      </c>
      <c r="B227" s="3">
        <v>2981192370000000</v>
      </c>
      <c r="C227" s="3">
        <v>2853848470000000</v>
      </c>
      <c r="D227" s="3">
        <v>3195974290000000</v>
      </c>
      <c r="E227" s="3">
        <v>2505294420000000</v>
      </c>
      <c r="F227" s="3">
        <v>4444280220000000</v>
      </c>
      <c r="G227" s="3">
        <v>4079625420000000</v>
      </c>
      <c r="H227" s="3">
        <v>6030353660000000</v>
      </c>
      <c r="I227" s="3">
        <v>3864103960000000</v>
      </c>
      <c r="J227" s="3">
        <v>4571513800000000</v>
      </c>
      <c r="K227" s="3">
        <v>4840171520000000</v>
      </c>
      <c r="L227" s="3">
        <v>4641286080000000</v>
      </c>
      <c r="M227" s="3">
        <v>3806125390000000</v>
      </c>
      <c r="N227" s="3">
        <v>3806125390000000</v>
      </c>
      <c r="O227" s="3">
        <v>4182285610000000</v>
      </c>
      <c r="P227" s="3">
        <v>5956363730000000</v>
      </c>
      <c r="Q227" s="3">
        <v>4688056660000000</v>
      </c>
      <c r="R227" s="3">
        <v>4743153580000000</v>
      </c>
      <c r="S227" s="3"/>
      <c r="T227" s="3">
        <v>4437917500000000</v>
      </c>
      <c r="U227" s="3">
        <v>4144341180000000</v>
      </c>
    </row>
    <row r="228" spans="1:21" x14ac:dyDescent="0.25">
      <c r="A228" s="1">
        <v>43691</v>
      </c>
      <c r="B228" s="3">
        <v>2719757440000000</v>
      </c>
      <c r="C228" s="3">
        <v>2810843760000000</v>
      </c>
      <c r="D228" s="3">
        <v>3070778400000000</v>
      </c>
      <c r="E228" s="3">
        <v>2601856290000000</v>
      </c>
      <c r="F228" s="3">
        <v>4799030560000000</v>
      </c>
      <c r="G228" s="3">
        <v>5087841340000000</v>
      </c>
      <c r="H228" s="3">
        <v>5985948000000000</v>
      </c>
      <c r="I228" s="3">
        <v>3398580510000000</v>
      </c>
      <c r="J228" s="3">
        <v>4620623530000000</v>
      </c>
      <c r="K228" s="3">
        <v>5318708720000000</v>
      </c>
      <c r="L228" s="3">
        <v>4430970660000000</v>
      </c>
      <c r="M228" s="3">
        <v>3712914400000000</v>
      </c>
      <c r="N228" s="3">
        <v>3712914400000000</v>
      </c>
      <c r="O228" s="3">
        <v>4131037250000000</v>
      </c>
      <c r="P228" s="3">
        <v>5605290950000000</v>
      </c>
      <c r="Q228" s="3">
        <v>4192049680000000</v>
      </c>
      <c r="R228" s="3">
        <v>4667985210000000</v>
      </c>
      <c r="S228" s="3">
        <v>5490653440000000</v>
      </c>
      <c r="T228" s="3">
        <v>3759260590000000</v>
      </c>
      <c r="U228" s="3">
        <v>4284917880000000</v>
      </c>
    </row>
    <row r="229" spans="1:21" x14ac:dyDescent="0.25">
      <c r="A229" s="1">
        <v>43692</v>
      </c>
      <c r="B229" s="3">
        <v>3256960140000000</v>
      </c>
      <c r="C229" s="3">
        <v>2844624490000000</v>
      </c>
      <c r="D229" s="3">
        <v>3338178770000000</v>
      </c>
      <c r="E229" s="3">
        <v>2252765910000000</v>
      </c>
      <c r="F229" s="3">
        <v>4443145010000000</v>
      </c>
      <c r="G229" s="3">
        <v>4392473520000000</v>
      </c>
      <c r="H229" s="3">
        <v>5842056390000000</v>
      </c>
      <c r="I229" s="3">
        <v>3761813410000000</v>
      </c>
      <c r="J229" s="3">
        <v>4656415100000000</v>
      </c>
      <c r="K229" s="3">
        <v>4650944920000000</v>
      </c>
      <c r="L229" s="3">
        <v>5081660890000000</v>
      </c>
      <c r="M229" s="3">
        <v>3776174170000000</v>
      </c>
      <c r="N229" s="3">
        <v>3776174170000000</v>
      </c>
      <c r="O229" s="3">
        <v>4187860740000000</v>
      </c>
      <c r="P229" s="3">
        <v>3985245390000000</v>
      </c>
      <c r="Q229" s="3">
        <v>4623184940000000</v>
      </c>
      <c r="R229" s="3">
        <v>4002353050000000</v>
      </c>
      <c r="S229" s="3">
        <v>-1.2676510000000001E+30</v>
      </c>
      <c r="T229" s="3">
        <v>4920054690000000</v>
      </c>
      <c r="U229" s="3">
        <v>4286034570000000</v>
      </c>
    </row>
    <row r="230" spans="1:21" x14ac:dyDescent="0.25">
      <c r="A230" s="1">
        <v>43693</v>
      </c>
      <c r="B230" s="3">
        <v>3140625850000000</v>
      </c>
      <c r="C230" s="3">
        <v>2899742610000000</v>
      </c>
      <c r="D230" s="3">
        <v>3185068830000000</v>
      </c>
      <c r="E230" s="3">
        <v>2741145030000000</v>
      </c>
      <c r="F230" s="3">
        <v>5001040060000000</v>
      </c>
      <c r="G230" s="3">
        <v>4791368340000000</v>
      </c>
      <c r="H230" s="3">
        <v>5712819750000000</v>
      </c>
      <c r="I230" s="3">
        <v>3792721340000000</v>
      </c>
      <c r="J230" s="3">
        <v>4552936450000000</v>
      </c>
      <c r="K230" s="3">
        <v>5183838700000000</v>
      </c>
      <c r="L230" s="3">
        <v>4890685700000000</v>
      </c>
      <c r="M230" s="3">
        <v>3975795390000000</v>
      </c>
      <c r="N230" s="3">
        <v>3975795390000000</v>
      </c>
      <c r="O230" s="3">
        <v>4117936800000000</v>
      </c>
      <c r="P230" s="3">
        <v>4276891930000000</v>
      </c>
      <c r="Q230" s="3">
        <v>4445279880000000</v>
      </c>
      <c r="R230" s="3">
        <v>4091130560000000</v>
      </c>
      <c r="S230" s="3">
        <v>5224981800000000</v>
      </c>
      <c r="T230" s="3">
        <v>3123555500000000</v>
      </c>
      <c r="U230" s="3">
        <v>4446062370000000</v>
      </c>
    </row>
    <row r="231" spans="1:21" x14ac:dyDescent="0.25">
      <c r="A231" s="1">
        <v>43694</v>
      </c>
      <c r="B231" s="3">
        <v>3059530420000000</v>
      </c>
      <c r="C231" s="3">
        <v>2926821300000000</v>
      </c>
      <c r="D231" s="3">
        <v>3327568860000000</v>
      </c>
      <c r="E231" s="3">
        <v>2025784000000000</v>
      </c>
      <c r="F231" s="3">
        <v>4361977640000000</v>
      </c>
      <c r="G231" s="3">
        <v>4555721200000000</v>
      </c>
      <c r="H231" s="3"/>
      <c r="I231" s="3">
        <v>3722840610000000</v>
      </c>
      <c r="J231" s="3">
        <v>4679417330000000</v>
      </c>
      <c r="K231" s="3">
        <v>3975923700000000</v>
      </c>
      <c r="L231" s="3">
        <v>5250630810000000</v>
      </c>
      <c r="M231" s="3">
        <v>3538880450000000</v>
      </c>
      <c r="N231" s="3">
        <v>3538880450000000</v>
      </c>
      <c r="O231" s="3">
        <v>4070346950000000</v>
      </c>
      <c r="P231" s="3">
        <v>6194550260000000</v>
      </c>
      <c r="Q231" s="3">
        <v>5083071780000000</v>
      </c>
      <c r="R231" s="3">
        <v>4164901730000000</v>
      </c>
      <c r="S231" s="3">
        <v>3908089530000000</v>
      </c>
      <c r="T231" s="3">
        <v>5274317010000000</v>
      </c>
      <c r="U231" s="3">
        <v>4181614790000000</v>
      </c>
    </row>
    <row r="232" spans="1:21" x14ac:dyDescent="0.25">
      <c r="A232" s="1">
        <v>43695</v>
      </c>
      <c r="B232" s="3">
        <v>2988021630000000</v>
      </c>
      <c r="C232" s="3">
        <v>2964728950000000</v>
      </c>
      <c r="D232" s="3">
        <v>3068636830000000</v>
      </c>
      <c r="E232" s="3">
        <v>2671869360000000</v>
      </c>
      <c r="F232" s="3">
        <v>4735133800000000</v>
      </c>
      <c r="G232" s="3">
        <v>4772038300000000</v>
      </c>
      <c r="H232" s="3">
        <v>5402579230000000</v>
      </c>
      <c r="I232" s="3">
        <v>3750533480000000</v>
      </c>
      <c r="J232" s="3">
        <v>4643559730000000</v>
      </c>
      <c r="K232" s="3">
        <v>4641078310000000</v>
      </c>
      <c r="L232" s="3">
        <v>5068921480000000</v>
      </c>
      <c r="M232" s="3">
        <v>3758842900000000</v>
      </c>
      <c r="N232" s="3">
        <v>3758842900000000</v>
      </c>
      <c r="O232" s="3">
        <v>4013660630000000</v>
      </c>
      <c r="P232" s="3">
        <v>4613023580000000</v>
      </c>
      <c r="Q232" s="3">
        <v>4455848990000000</v>
      </c>
      <c r="R232" s="3">
        <v>4077546660000000</v>
      </c>
      <c r="S232" s="3">
        <v>4892862180000000</v>
      </c>
      <c r="T232" s="3">
        <v>5692636630000000</v>
      </c>
      <c r="U232" s="3">
        <v>4325331100000000</v>
      </c>
    </row>
    <row r="233" spans="1:21" x14ac:dyDescent="0.25">
      <c r="A233" s="1">
        <v>43696</v>
      </c>
      <c r="B233" s="3">
        <v>2586396290000000</v>
      </c>
      <c r="C233" s="3">
        <v>2938515960000000</v>
      </c>
      <c r="D233" s="3">
        <v>3116760860000000</v>
      </c>
      <c r="E233" s="3">
        <v>2112878290000000</v>
      </c>
      <c r="F233" s="3">
        <v>4417112680000000</v>
      </c>
      <c r="G233" s="3">
        <v>4821101860000000</v>
      </c>
      <c r="H233" s="3">
        <v>5661378930000000</v>
      </c>
      <c r="I233" s="3">
        <v>4056086850000000</v>
      </c>
      <c r="J233" s="3">
        <v>4487374310000000</v>
      </c>
      <c r="K233" s="3">
        <v>4680828770000000</v>
      </c>
      <c r="L233" s="3">
        <v>5576422330000000</v>
      </c>
      <c r="M233" s="3">
        <v>3644045670000000</v>
      </c>
      <c r="N233" s="3">
        <v>3644045670000000</v>
      </c>
      <c r="O233" s="3">
        <v>3931287180000000</v>
      </c>
      <c r="P233" s="3">
        <v>7314306760000000</v>
      </c>
      <c r="Q233" s="3">
        <v>4456652410000000</v>
      </c>
      <c r="R233" s="3">
        <v>4513664350000000</v>
      </c>
      <c r="S233" s="3">
        <v>4799106260000000</v>
      </c>
      <c r="T233" s="3">
        <v>5728426590000000</v>
      </c>
      <c r="U233" s="3">
        <v>4343860400000000</v>
      </c>
    </row>
    <row r="234" spans="1:21" x14ac:dyDescent="0.25">
      <c r="A234" s="1">
        <v>43697</v>
      </c>
      <c r="B234" s="3">
        <v>3288386410000000</v>
      </c>
      <c r="C234" s="3">
        <v>2915991540000000</v>
      </c>
      <c r="D234" s="3">
        <v>3159829180000000</v>
      </c>
      <c r="E234" s="3">
        <v>2574184350000000</v>
      </c>
      <c r="F234" s="3">
        <v>4546388240000000</v>
      </c>
      <c r="G234" s="3">
        <v>3788986860000000</v>
      </c>
      <c r="H234" s="3">
        <v>6820982520000000</v>
      </c>
      <c r="I234" s="3">
        <v>3956884380000000</v>
      </c>
      <c r="J234" s="3">
        <v>4670414010000000</v>
      </c>
      <c r="K234" s="3">
        <v>5008129970000000</v>
      </c>
      <c r="L234" s="3">
        <v>3077580830000000</v>
      </c>
      <c r="M234" s="3">
        <v>3692681080000000</v>
      </c>
      <c r="N234" s="3">
        <v>3692681080000000</v>
      </c>
      <c r="O234" s="3">
        <v>3997583490000000</v>
      </c>
      <c r="P234" s="3">
        <v>5449421220000000</v>
      </c>
      <c r="Q234" s="3">
        <v>4807203890000000</v>
      </c>
      <c r="R234" s="3">
        <v>4225337820000000</v>
      </c>
      <c r="S234" s="3"/>
      <c r="T234" s="3">
        <v>4352311010000000</v>
      </c>
      <c r="U234" s="3">
        <v>4268815780000000</v>
      </c>
    </row>
    <row r="235" spans="1:21" x14ac:dyDescent="0.25">
      <c r="A235" s="1">
        <v>43698</v>
      </c>
      <c r="B235" s="3">
        <v>2781272380000000</v>
      </c>
      <c r="C235" s="3">
        <v>2958360860000000</v>
      </c>
      <c r="D235" s="3">
        <v>3369824900000000</v>
      </c>
      <c r="E235" s="3">
        <v>2715716680000000</v>
      </c>
      <c r="F235" s="3">
        <v>4446013240000000</v>
      </c>
      <c r="G235" s="3">
        <v>4557549250000000</v>
      </c>
      <c r="H235" s="3">
        <v>6294598310000000</v>
      </c>
      <c r="I235" s="3">
        <v>3888615340000000</v>
      </c>
      <c r="J235" s="3">
        <v>4305093760000000</v>
      </c>
      <c r="K235" s="3">
        <v>4693782390000000</v>
      </c>
      <c r="L235" s="3">
        <v>5243852810000000</v>
      </c>
      <c r="M235" s="3">
        <v>3329029960000000</v>
      </c>
      <c r="N235" s="3">
        <v>3329029960000000</v>
      </c>
      <c r="O235" s="3">
        <v>3892136140000000</v>
      </c>
      <c r="P235" s="3">
        <v>4676344820000000</v>
      </c>
      <c r="Q235" s="3">
        <v>4448639350000000</v>
      </c>
      <c r="R235" s="3">
        <v>4061537970000000</v>
      </c>
      <c r="S235" s="3">
        <v>4196846620000000</v>
      </c>
      <c r="T235" s="3">
        <v>5713024840000000</v>
      </c>
      <c r="U235" s="3">
        <v>4249668540000000</v>
      </c>
    </row>
    <row r="236" spans="1:21" x14ac:dyDescent="0.25">
      <c r="A236" s="1">
        <v>43699</v>
      </c>
      <c r="B236" s="3">
        <v>3165375600000000</v>
      </c>
      <c r="C236" s="3">
        <v>2922400970000000</v>
      </c>
      <c r="D236" s="3">
        <v>3060806300000000</v>
      </c>
      <c r="E236" s="3">
        <v>2333951000000000</v>
      </c>
      <c r="F236" s="3">
        <v>4832900680000000</v>
      </c>
      <c r="G236" s="3">
        <v>4429467690000000</v>
      </c>
      <c r="H236" s="3">
        <v>6588721420000000</v>
      </c>
      <c r="I236" s="3">
        <v>4096966080000000</v>
      </c>
      <c r="J236" s="3">
        <v>4504279840000000</v>
      </c>
      <c r="K236" s="3">
        <v>4327739780000000</v>
      </c>
      <c r="L236" s="3">
        <v>4015620210000000</v>
      </c>
      <c r="M236" s="3">
        <v>3239770070000000</v>
      </c>
      <c r="N236" s="3">
        <v>3239770070000000</v>
      </c>
      <c r="O236" s="3">
        <v>4057341520000000</v>
      </c>
      <c r="P236" s="3">
        <v>5493118750000000</v>
      </c>
      <c r="Q236" s="3">
        <v>5290172960000000</v>
      </c>
      <c r="R236" s="3">
        <v>3810423310000000</v>
      </c>
      <c r="S236" s="3"/>
      <c r="T236" s="3">
        <v>4991765610000000</v>
      </c>
      <c r="U236" s="3">
        <v>4214475850000000</v>
      </c>
    </row>
    <row r="237" spans="1:21" x14ac:dyDescent="0.25">
      <c r="A237" s="1">
        <v>43700</v>
      </c>
      <c r="B237" s="3">
        <v>2916887850000000</v>
      </c>
      <c r="C237" s="3">
        <v>2952649890000000</v>
      </c>
      <c r="D237" s="3">
        <v>3233719800000000</v>
      </c>
      <c r="E237" s="3">
        <v>3012061370000000</v>
      </c>
      <c r="F237" s="3">
        <v>4711898560000000</v>
      </c>
      <c r="G237" s="3">
        <v>4805275980000000</v>
      </c>
      <c r="H237" s="3">
        <v>6662966910000000</v>
      </c>
      <c r="I237" s="3">
        <v>3671312010000000</v>
      </c>
      <c r="J237" s="3">
        <v>4343022070000000</v>
      </c>
      <c r="K237" s="3">
        <v>4992298190000000</v>
      </c>
      <c r="L237" s="3">
        <v>4828867700000000</v>
      </c>
      <c r="M237" s="3">
        <v>3528195370000000</v>
      </c>
      <c r="N237" s="3">
        <v>3528195370000000</v>
      </c>
      <c r="O237" s="3">
        <v>3934979510000000</v>
      </c>
      <c r="P237" s="3">
        <v>7505075250000000</v>
      </c>
      <c r="Q237" s="3">
        <v>4636404310000000</v>
      </c>
      <c r="R237" s="3">
        <v>3947135610000000</v>
      </c>
      <c r="S237" s="3">
        <v>4255975700000000</v>
      </c>
      <c r="T237" s="3">
        <v>5407697220000000</v>
      </c>
      <c r="U237" s="3">
        <v>4034012060000000</v>
      </c>
    </row>
    <row r="238" spans="1:21" x14ac:dyDescent="0.25">
      <c r="A238" s="1">
        <v>43701</v>
      </c>
      <c r="B238" s="3">
        <v>3167041780000000</v>
      </c>
      <c r="C238" s="3">
        <v>3025712920000000</v>
      </c>
      <c r="D238" s="3">
        <v>3197373370000000</v>
      </c>
      <c r="E238" s="3">
        <v>2208516880000000</v>
      </c>
      <c r="F238" s="3">
        <v>4445278270000000</v>
      </c>
      <c r="G238" s="3">
        <v>4799107340000000</v>
      </c>
      <c r="H238" s="3">
        <v>6271265900000000</v>
      </c>
      <c r="I238" s="3">
        <v>3983636660000000</v>
      </c>
      <c r="J238" s="3">
        <v>4620621920000000</v>
      </c>
      <c r="K238" s="3">
        <v>4308001720000000</v>
      </c>
      <c r="L238" s="3">
        <v>4521419450000000</v>
      </c>
      <c r="M238" s="3">
        <v>3391120420000000</v>
      </c>
      <c r="N238" s="3">
        <v>3391120420000000</v>
      </c>
      <c r="O238" s="3">
        <v>3980388590000000</v>
      </c>
      <c r="P238" s="3">
        <v>4567288620000000</v>
      </c>
      <c r="Q238" s="3">
        <v>5195104930000000</v>
      </c>
      <c r="R238" s="3">
        <v>3780539200000000</v>
      </c>
      <c r="S238" s="3">
        <v>4657873240000000</v>
      </c>
      <c r="T238" s="3">
        <v>5644624800000000</v>
      </c>
      <c r="U238" s="3">
        <v>4064482980000000</v>
      </c>
    </row>
    <row r="239" spans="1:21" x14ac:dyDescent="0.25">
      <c r="A239" s="1">
        <v>43702</v>
      </c>
      <c r="B239" s="3">
        <v>3012770840000000</v>
      </c>
      <c r="C239" s="3">
        <v>3092882190000000</v>
      </c>
      <c r="D239" s="3">
        <v>3093907340000000</v>
      </c>
      <c r="E239" s="3">
        <v>2737750400000000</v>
      </c>
      <c r="F239" s="3">
        <v>4459055980000000</v>
      </c>
      <c r="G239" s="3">
        <v>5510058640000000</v>
      </c>
      <c r="H239" s="3">
        <v>6785295630000000</v>
      </c>
      <c r="I239" s="3">
        <v>3554139390000000</v>
      </c>
      <c r="J239" s="3">
        <v>4589786740000000</v>
      </c>
      <c r="K239" s="3">
        <v>5266445950000000</v>
      </c>
      <c r="L239" s="3">
        <v>5429882880000000</v>
      </c>
      <c r="M239" s="3">
        <v>3514568790000000</v>
      </c>
      <c r="N239" s="3">
        <v>3514568790000000</v>
      </c>
      <c r="O239" s="3">
        <v>3876598290000000</v>
      </c>
      <c r="P239" s="3">
        <v>4844264620000000</v>
      </c>
      <c r="Q239" s="3">
        <v>4348385950000000</v>
      </c>
      <c r="R239" s="3">
        <v>4801654250000000</v>
      </c>
      <c r="S239" s="3">
        <v>5010538910000000</v>
      </c>
      <c r="T239" s="3">
        <v>5387554360000000</v>
      </c>
      <c r="U239" s="3">
        <v>3928436670000000</v>
      </c>
    </row>
    <row r="240" spans="1:21" x14ac:dyDescent="0.25">
      <c r="A240" s="1">
        <v>43703</v>
      </c>
      <c r="B240" s="3">
        <v>2880397270000000</v>
      </c>
      <c r="C240" s="3">
        <v>3174561460000000</v>
      </c>
      <c r="D240" s="3">
        <v>3147107760000000</v>
      </c>
      <c r="E240" s="3">
        <v>2767243940000000</v>
      </c>
      <c r="F240" s="3">
        <v>4107892210000000</v>
      </c>
      <c r="G240" s="3">
        <v>5444698370000000</v>
      </c>
      <c r="H240" s="3">
        <v>7557797040000000</v>
      </c>
      <c r="I240" s="3">
        <v>3908865310000000</v>
      </c>
      <c r="J240" s="3">
        <v>4854676160000000</v>
      </c>
      <c r="K240" s="3">
        <v>4710363650000000</v>
      </c>
      <c r="L240" s="3">
        <v>6354844350000000</v>
      </c>
      <c r="M240" s="3">
        <v>3405725460000000</v>
      </c>
      <c r="N240" s="3">
        <v>3405725460000000</v>
      </c>
      <c r="O240" s="3">
        <v>3784407090000000</v>
      </c>
      <c r="P240" s="3">
        <v>6358967520000000</v>
      </c>
      <c r="Q240" s="3">
        <v>4952403310000000</v>
      </c>
      <c r="R240" s="3">
        <v>3882586550000000</v>
      </c>
      <c r="S240" s="3">
        <v>5327980480000000</v>
      </c>
      <c r="T240" s="3">
        <v>5443340620000000</v>
      </c>
      <c r="U240" s="3">
        <v>4039842210000000</v>
      </c>
    </row>
    <row r="241" spans="1:21" x14ac:dyDescent="0.25">
      <c r="A241" s="1">
        <v>43704</v>
      </c>
      <c r="B241" s="3">
        <v>3178047900000000</v>
      </c>
      <c r="C241" s="3">
        <v>3116623150000000</v>
      </c>
      <c r="D241" s="3">
        <v>3101745390000000</v>
      </c>
      <c r="E241" s="3">
        <v>2852050750000000</v>
      </c>
      <c r="F241" s="3">
        <v>4345396650000000</v>
      </c>
      <c r="G241" s="3">
        <v>5223646600000000</v>
      </c>
      <c r="H241" s="3">
        <v>7637105760000000</v>
      </c>
      <c r="I241" s="3">
        <v>3625991510000000</v>
      </c>
      <c r="J241" s="3">
        <v>4841114800000000</v>
      </c>
      <c r="K241" s="3">
        <v>5148201200000000</v>
      </c>
      <c r="L241" s="3">
        <v>4277046280000000</v>
      </c>
      <c r="M241" s="3">
        <v>3607768770000000</v>
      </c>
      <c r="N241" s="3">
        <v>3607768770000000</v>
      </c>
      <c r="O241" s="3">
        <v>3764428780000000</v>
      </c>
      <c r="P241" s="3">
        <v>3874165190000000</v>
      </c>
      <c r="Q241" s="3">
        <v>5193084150000000</v>
      </c>
      <c r="R241" s="3">
        <v>4408812920000000</v>
      </c>
      <c r="S241" s="3">
        <v>5468884400000000</v>
      </c>
      <c r="T241" s="3">
        <v>4888487220000000</v>
      </c>
      <c r="U241" s="3">
        <v>4004633410000000</v>
      </c>
    </row>
    <row r="242" spans="1:21" x14ac:dyDescent="0.25">
      <c r="A242" s="1">
        <v>43705</v>
      </c>
      <c r="B242" s="3">
        <v>2676284850000000</v>
      </c>
      <c r="C242" s="3">
        <v>3155561060000000</v>
      </c>
      <c r="D242" s="3">
        <v>3303507380000000</v>
      </c>
      <c r="E242" s="3">
        <v>2734769690000000</v>
      </c>
      <c r="F242" s="3">
        <v>4362117500000000</v>
      </c>
      <c r="G242" s="3">
        <v>4894153350000000</v>
      </c>
      <c r="H242" s="3">
        <v>6345511380000000</v>
      </c>
      <c r="I242" s="3">
        <v>4072503830000000</v>
      </c>
      <c r="J242" s="3">
        <v>4636366730000000</v>
      </c>
      <c r="K242" s="3">
        <v>4696787790000000</v>
      </c>
      <c r="L242" s="3">
        <v>3260300820000000</v>
      </c>
      <c r="M242" s="3">
        <v>3334766960000000</v>
      </c>
      <c r="N242" s="3">
        <v>3334766960000000</v>
      </c>
      <c r="O242" s="3">
        <v>3618448740000000</v>
      </c>
      <c r="P242" s="3">
        <v>5436549740000000</v>
      </c>
      <c r="Q242" s="3">
        <v>4302631130000000</v>
      </c>
      <c r="R242" s="3">
        <v>3894975650000000</v>
      </c>
      <c r="S242" s="3">
        <v>4428628560000000</v>
      </c>
      <c r="T242" s="3">
        <v>5766399470000000</v>
      </c>
      <c r="U242" s="3">
        <v>4019404880000000</v>
      </c>
    </row>
    <row r="243" spans="1:21" x14ac:dyDescent="0.25">
      <c r="A243" s="1">
        <v>43706</v>
      </c>
      <c r="B243" s="3">
        <v>3414277270000000</v>
      </c>
      <c r="C243" s="3">
        <v>3111173380000000</v>
      </c>
      <c r="D243" s="3">
        <v>3117386320000000</v>
      </c>
      <c r="E243" s="3">
        <v>2308390300000000</v>
      </c>
      <c r="F243" s="3">
        <v>4609382520000000</v>
      </c>
      <c r="G243" s="3">
        <v>4409801300000000</v>
      </c>
      <c r="H243" s="3">
        <v>5788633440000000</v>
      </c>
      <c r="I243" s="3">
        <v>3721262480000000</v>
      </c>
      <c r="J243" s="3">
        <v>4718963780000000</v>
      </c>
      <c r="K243" s="3">
        <v>5354040730000000</v>
      </c>
      <c r="L243" s="3">
        <v>4742334850000000</v>
      </c>
      <c r="M243" s="3">
        <v>3708824250000000</v>
      </c>
      <c r="N243" s="3">
        <v>3708824250000000</v>
      </c>
      <c r="O243" s="3">
        <v>3786972520000000</v>
      </c>
      <c r="P243" s="3">
        <v>6344772650000000</v>
      </c>
      <c r="Q243" s="3">
        <v>4849464750000000</v>
      </c>
      <c r="R243" s="3">
        <v>4151355130000000</v>
      </c>
      <c r="S243" s="3">
        <v>-1.2676510000000001E+30</v>
      </c>
      <c r="T243" s="3">
        <v>4151785170000000</v>
      </c>
      <c r="U243" s="3">
        <v>4088600290000000</v>
      </c>
    </row>
    <row r="244" spans="1:21" x14ac:dyDescent="0.25">
      <c r="A244" s="1">
        <v>43707</v>
      </c>
      <c r="B244" s="3">
        <v>2628727220000000</v>
      </c>
      <c r="C244" s="3">
        <v>3163889270000000</v>
      </c>
      <c r="D244" s="3">
        <v>3096310110000000</v>
      </c>
      <c r="E244" s="3">
        <v>2662115760000000</v>
      </c>
      <c r="F244" s="3">
        <v>4642477930000000</v>
      </c>
      <c r="G244" s="3">
        <v>5209286380000000</v>
      </c>
      <c r="H244" s="3">
        <v>6815185920000000</v>
      </c>
      <c r="I244" s="3">
        <v>3763290880000000</v>
      </c>
      <c r="J244" s="3">
        <v>4303671850000000</v>
      </c>
      <c r="K244" s="3">
        <v>5110898880000000</v>
      </c>
      <c r="L244" s="3">
        <v>4234254180000000</v>
      </c>
      <c r="M244" s="3">
        <v>3530183140000000</v>
      </c>
      <c r="N244" s="3">
        <v>3530183140000000</v>
      </c>
      <c r="O244" s="3">
        <v>3706407530000000</v>
      </c>
      <c r="P244" s="3">
        <v>6287243170000000</v>
      </c>
      <c r="Q244" s="3">
        <v>4162303540000000</v>
      </c>
      <c r="R244" s="3">
        <v>3453164710000000</v>
      </c>
      <c r="S244" s="3">
        <v>5774520180000000</v>
      </c>
      <c r="T244" s="3">
        <v>5910578840000000</v>
      </c>
      <c r="U244" s="3">
        <v>4143927250000000</v>
      </c>
    </row>
    <row r="245" spans="1:21" x14ac:dyDescent="0.25">
      <c r="A245" s="1">
        <v>43708</v>
      </c>
      <c r="B245" s="3">
        <v>2894332290000000</v>
      </c>
      <c r="C245" s="3">
        <v>2957934580000000</v>
      </c>
      <c r="D245" s="3">
        <v>2966341440000000</v>
      </c>
      <c r="E245" s="3">
        <v>1890190140000000</v>
      </c>
      <c r="F245" s="3">
        <v>4266297320000000</v>
      </c>
      <c r="G245" s="3">
        <v>4536669260000000</v>
      </c>
      <c r="H245" s="3">
        <v>6046218200000000</v>
      </c>
      <c r="I245" s="3">
        <v>3816989240000000</v>
      </c>
      <c r="J245" s="3">
        <v>4414522540000000</v>
      </c>
      <c r="K245" s="3">
        <v>4368754030000000</v>
      </c>
      <c r="L245" s="3">
        <v>4644886870000000</v>
      </c>
      <c r="M245" s="3">
        <v>3515145120000000</v>
      </c>
      <c r="N245" s="3">
        <v>3515145120000000</v>
      </c>
      <c r="O245" s="3">
        <v>3718618920000000</v>
      </c>
      <c r="P245" s="3">
        <v>6315843360000000</v>
      </c>
      <c r="Q245" s="3">
        <v>4845760880000000</v>
      </c>
      <c r="R245" s="3">
        <v>3846146170000000</v>
      </c>
      <c r="S245" s="3">
        <v>-1.2676510000000001E+30</v>
      </c>
      <c r="T245" s="3">
        <v>5023183830000000</v>
      </c>
      <c r="U245" s="3">
        <v>4187854300000000</v>
      </c>
    </row>
    <row r="246" spans="1:21" x14ac:dyDescent="0.25">
      <c r="A246" s="1">
        <v>43709</v>
      </c>
      <c r="B246" s="3">
        <v>2639743000000000</v>
      </c>
      <c r="C246" s="3">
        <v>2949885010000000</v>
      </c>
      <c r="D246" s="3">
        <v>2795002850000000</v>
      </c>
      <c r="E246" s="3">
        <v>2462942820000000</v>
      </c>
      <c r="F246" s="3">
        <v>4757048330000000</v>
      </c>
      <c r="G246" s="3">
        <v>5146884800000000</v>
      </c>
      <c r="H246" s="3">
        <v>5262676040000000</v>
      </c>
      <c r="I246" s="3">
        <v>4017398590000000</v>
      </c>
      <c r="J246" s="3">
        <v>4057864430000000</v>
      </c>
      <c r="K246" s="3">
        <v>6238927480000000</v>
      </c>
      <c r="L246" s="3">
        <v>5490794100000000</v>
      </c>
      <c r="M246" s="3">
        <v>3407145750000000</v>
      </c>
      <c r="N246" s="3">
        <v>3407145750000000</v>
      </c>
      <c r="O246" s="3">
        <v>3538479670000000</v>
      </c>
      <c r="P246" s="3"/>
      <c r="Q246" s="3">
        <v>4033690480000000</v>
      </c>
      <c r="R246" s="3">
        <v>4376654890000000</v>
      </c>
      <c r="S246" s="3">
        <v>6094411490000000</v>
      </c>
      <c r="T246" s="3">
        <v>5209273490000000</v>
      </c>
      <c r="U246" s="3">
        <v>4078071450000000</v>
      </c>
    </row>
    <row r="247" spans="1:21" x14ac:dyDescent="0.25">
      <c r="A247" s="1">
        <v>43710</v>
      </c>
      <c r="B247" s="3">
        <v>2649972000000000</v>
      </c>
      <c r="C247" s="3">
        <v>3032079140000000</v>
      </c>
      <c r="D247" s="3">
        <v>2985162800000000</v>
      </c>
      <c r="E247" s="3">
        <v>1991190320000000</v>
      </c>
      <c r="F247" s="3">
        <v>4197283900000000</v>
      </c>
      <c r="G247" s="3">
        <v>4993195830000000</v>
      </c>
      <c r="H247" s="3">
        <v>4803928440000000</v>
      </c>
      <c r="I247" s="3">
        <v>4098009490000000</v>
      </c>
      <c r="J247" s="3">
        <v>4290848420000000</v>
      </c>
      <c r="K247" s="3">
        <v>4505488340000000</v>
      </c>
      <c r="L247" s="3">
        <v>5249305270000000</v>
      </c>
      <c r="M247" s="3">
        <v>3404021700000000</v>
      </c>
      <c r="N247" s="3">
        <v>3404021700000000</v>
      </c>
      <c r="O247" s="3">
        <v>3455585730000000</v>
      </c>
      <c r="P247" s="3">
        <v>4988673230000000</v>
      </c>
      <c r="Q247" s="3">
        <v>4909354850000000</v>
      </c>
      <c r="R247" s="3">
        <v>4376796620000000</v>
      </c>
      <c r="S247" s="3">
        <v>3733762710000000</v>
      </c>
      <c r="T247" s="3">
        <v>7242596370000000</v>
      </c>
      <c r="U247" s="3">
        <v>4132387210000000</v>
      </c>
    </row>
    <row r="248" spans="1:21" x14ac:dyDescent="0.25">
      <c r="A248" s="1">
        <v>43711</v>
      </c>
      <c r="B248" s="3">
        <v>2969348190000000</v>
      </c>
      <c r="C248" s="3">
        <v>3047448680000000</v>
      </c>
      <c r="D248" s="3">
        <v>2812073470000000</v>
      </c>
      <c r="E248" s="3">
        <v>2831264450000000</v>
      </c>
      <c r="F248" s="3">
        <v>4869637680000000</v>
      </c>
      <c r="G248" s="3">
        <v>4970523240000000</v>
      </c>
      <c r="H248" s="3">
        <v>6445808000000000</v>
      </c>
      <c r="I248" s="3">
        <v>4181024770000000</v>
      </c>
      <c r="J248" s="3">
        <v>4158147350000000</v>
      </c>
      <c r="K248" s="3">
        <v>5233592670000000</v>
      </c>
      <c r="L248" s="3">
        <v>3928446330000000</v>
      </c>
      <c r="M248" s="3">
        <v>3622357160000000</v>
      </c>
      <c r="N248" s="3">
        <v>3622357160000000</v>
      </c>
      <c r="O248" s="3">
        <v>3520228750000000</v>
      </c>
      <c r="P248" s="3"/>
      <c r="Q248" s="3">
        <v>4909184130000000</v>
      </c>
      <c r="R248" s="3">
        <v>3928202050000000</v>
      </c>
      <c r="S248" s="3">
        <v>5082501630000000</v>
      </c>
      <c r="T248" s="3">
        <v>4454944630000000</v>
      </c>
      <c r="U248" s="3">
        <v>4494422360000000</v>
      </c>
    </row>
    <row r="249" spans="1:21" x14ac:dyDescent="0.25">
      <c r="A249" s="1">
        <v>43712</v>
      </c>
      <c r="B249" s="3">
        <v>2496429070000000</v>
      </c>
      <c r="C249" s="3">
        <v>3148944390000000</v>
      </c>
      <c r="D249" s="3">
        <v>3082734250000000</v>
      </c>
      <c r="E249" s="3">
        <v>1913580530000000</v>
      </c>
      <c r="F249" s="3">
        <v>4344824080000000</v>
      </c>
      <c r="G249" s="3">
        <v>5502404470000000</v>
      </c>
      <c r="H249" s="3">
        <v>6832447400000000</v>
      </c>
      <c r="I249" s="3">
        <v>3968182020000000</v>
      </c>
      <c r="J249" s="3">
        <v>4174561110000000</v>
      </c>
      <c r="K249" s="3">
        <v>5251201500000000</v>
      </c>
      <c r="L249" s="3">
        <v>5393823400000000</v>
      </c>
      <c r="M249" s="3">
        <v>3328678310000000</v>
      </c>
      <c r="N249" s="3">
        <v>3328678310000000</v>
      </c>
      <c r="O249" s="3">
        <v>3555610150000000</v>
      </c>
      <c r="P249" s="3">
        <v>3387432120000000</v>
      </c>
      <c r="Q249" s="3">
        <v>4868895190000000</v>
      </c>
      <c r="R249" s="3">
        <v>3589874860000000</v>
      </c>
      <c r="S249" s="3">
        <v>5328461520000000</v>
      </c>
      <c r="T249" s="3">
        <v>6902367850000000</v>
      </c>
      <c r="U249" s="3">
        <v>4066819980000000</v>
      </c>
    </row>
    <row r="250" spans="1:21" x14ac:dyDescent="0.25">
      <c r="A250" s="1">
        <v>43713</v>
      </c>
      <c r="B250" s="3">
        <v>3171287080000000</v>
      </c>
      <c r="C250" s="3">
        <v>3123318470000000</v>
      </c>
      <c r="D250" s="3">
        <v>3039247170000000</v>
      </c>
      <c r="E250" s="3">
        <v>2125207670000000</v>
      </c>
      <c r="F250" s="3">
        <v>4811884860000000</v>
      </c>
      <c r="G250" s="3">
        <v>4317144090000000</v>
      </c>
      <c r="H250" s="3">
        <v>7220210470000000</v>
      </c>
      <c r="I250" s="3">
        <v>3774651070000000</v>
      </c>
      <c r="J250" s="3">
        <v>4343372110000000</v>
      </c>
      <c r="K250" s="3">
        <v>5336469480000000</v>
      </c>
      <c r="L250" s="3">
        <v>4343806170000000</v>
      </c>
      <c r="M250" s="3">
        <v>3330703650000000</v>
      </c>
      <c r="N250" s="3">
        <v>3330703650000000</v>
      </c>
      <c r="O250" s="3">
        <v>3493841000000000</v>
      </c>
      <c r="P250" s="3">
        <v>3544030650000000</v>
      </c>
      <c r="Q250" s="3">
        <v>4541839330000000</v>
      </c>
      <c r="R250" s="3">
        <v>4631047950000000</v>
      </c>
      <c r="S250" s="3">
        <v>5888726580000000</v>
      </c>
      <c r="T250" s="3">
        <v>3983702160000000</v>
      </c>
      <c r="U250" s="3">
        <v>4099127260000000</v>
      </c>
    </row>
    <row r="251" spans="1:21" x14ac:dyDescent="0.25">
      <c r="A251" s="1">
        <v>43714</v>
      </c>
      <c r="B251" s="3">
        <v>2699358490000000</v>
      </c>
      <c r="C251" s="3">
        <v>3195385610000000</v>
      </c>
      <c r="D251" s="3">
        <v>3117416110000000</v>
      </c>
      <c r="E251" s="3">
        <v>2163805460000000</v>
      </c>
      <c r="F251" s="3">
        <v>4758035100000000</v>
      </c>
      <c r="G251" s="3">
        <v>5507057530000000</v>
      </c>
      <c r="H251" s="3">
        <v>8416930620000000</v>
      </c>
      <c r="I251" s="3">
        <v>3952299240000000</v>
      </c>
      <c r="J251" s="3">
        <v>4109040580000000</v>
      </c>
      <c r="K251" s="3">
        <v>4215691060000000</v>
      </c>
      <c r="L251" s="3">
        <v>5405537390000000</v>
      </c>
      <c r="M251" s="3">
        <v>3341535020000000</v>
      </c>
      <c r="N251" s="3">
        <v>3341535020000000</v>
      </c>
      <c r="O251" s="3">
        <v>3491463200000000</v>
      </c>
      <c r="P251" s="3">
        <v>5526437500000000</v>
      </c>
      <c r="Q251" s="3">
        <v>4216559450000000</v>
      </c>
      <c r="R251" s="3">
        <v>3699543630000000</v>
      </c>
      <c r="S251" s="3">
        <v>7087034270000000</v>
      </c>
      <c r="T251" s="3">
        <v>4950963960000000</v>
      </c>
      <c r="U251" s="3">
        <v>4128337060000000</v>
      </c>
    </row>
    <row r="252" spans="1:21" x14ac:dyDescent="0.25">
      <c r="A252" s="1">
        <v>43715</v>
      </c>
      <c r="B252" s="3">
        <v>3023662080000000</v>
      </c>
      <c r="C252" s="3">
        <v>2953455740000000</v>
      </c>
      <c r="D252" s="3">
        <v>2865645930000000</v>
      </c>
      <c r="E252" s="3">
        <v>2084161870000000</v>
      </c>
      <c r="F252" s="3">
        <v>4659446270000000</v>
      </c>
      <c r="G252" s="3">
        <v>4390804390000000</v>
      </c>
      <c r="H252" s="3">
        <v>6374118550000000</v>
      </c>
      <c r="I252" s="3">
        <v>3872761810000000</v>
      </c>
      <c r="J252" s="3">
        <v>4212350110000000</v>
      </c>
      <c r="K252" s="3">
        <v>4441567680000000</v>
      </c>
      <c r="L252" s="3">
        <v>3880528450000000</v>
      </c>
      <c r="M252" s="3">
        <v>3433316330000000</v>
      </c>
      <c r="N252" s="3">
        <v>3433316330000000</v>
      </c>
      <c r="O252" s="3">
        <v>3488983130000000</v>
      </c>
      <c r="P252" s="3">
        <v>4955123630000000</v>
      </c>
      <c r="Q252" s="3">
        <v>4242912560000000</v>
      </c>
      <c r="R252" s="3">
        <v>4309344160000000</v>
      </c>
      <c r="S252" s="3">
        <v>-1.2676510000000001E+30</v>
      </c>
      <c r="T252" s="3">
        <v>4428593390000000</v>
      </c>
      <c r="U252" s="3">
        <v>4208865010000000</v>
      </c>
    </row>
    <row r="253" spans="1:21" x14ac:dyDescent="0.25">
      <c r="A253" s="1">
        <v>43716</v>
      </c>
      <c r="B253" s="3">
        <v>-1.2676510000000001E+30</v>
      </c>
      <c r="C253" s="3">
        <v>2882741250000000</v>
      </c>
      <c r="D253" s="3">
        <v>-1.2676510000000001E+30</v>
      </c>
      <c r="E253" s="3">
        <v>-1.2676510000000001E+30</v>
      </c>
      <c r="F253" s="3">
        <v>5145022930000000</v>
      </c>
      <c r="G253" s="3">
        <v>4319898780000000</v>
      </c>
      <c r="H253" s="3">
        <v>7173974610000000</v>
      </c>
      <c r="I253" s="3">
        <v>3629065370000000</v>
      </c>
      <c r="J253" s="3">
        <v>3877947180000000</v>
      </c>
      <c r="K253" s="3">
        <v>4567327280000000</v>
      </c>
      <c r="L253" s="3">
        <v>4462165270000000</v>
      </c>
      <c r="M253" s="3">
        <v>-1.2676510000000001E+30</v>
      </c>
      <c r="N253" s="3">
        <v>-1.2676510000000001E+30</v>
      </c>
      <c r="O253" s="3">
        <v>3527803190000000</v>
      </c>
      <c r="P253" s="3">
        <v>3389329690000000</v>
      </c>
      <c r="Q253" s="3">
        <v>3615441730000000</v>
      </c>
      <c r="R253" s="3">
        <v>3881169210000000</v>
      </c>
      <c r="S253" s="3">
        <v>8348901030000000</v>
      </c>
      <c r="T253" s="3">
        <v>4806447440000000</v>
      </c>
      <c r="U253" s="3">
        <v>3825618370000000</v>
      </c>
    </row>
    <row r="254" spans="1:21" x14ac:dyDescent="0.25">
      <c r="A254" s="1">
        <v>43717</v>
      </c>
      <c r="B254" s="3">
        <v>2790005390000000</v>
      </c>
      <c r="C254" s="3">
        <v>-1.2676510000000001E+30</v>
      </c>
      <c r="D254" s="3">
        <v>3420044610000000</v>
      </c>
      <c r="E254" s="3">
        <v>1850411770000000</v>
      </c>
      <c r="F254" s="3">
        <v>-1.2676510000000001E+30</v>
      </c>
      <c r="G254" s="3">
        <v>-1.2676510000000001E+30</v>
      </c>
      <c r="H254" s="3">
        <v>-1.2676510000000001E+30</v>
      </c>
      <c r="I254" s="3">
        <v>-1.2676510000000001E+30</v>
      </c>
      <c r="J254" s="3">
        <v>-1.2676510000000001E+30</v>
      </c>
      <c r="K254" s="3">
        <v>-1.2676510000000001E+30</v>
      </c>
      <c r="L254" s="3">
        <v>-1.2676510000000001E+30</v>
      </c>
      <c r="M254" s="3">
        <v>3130908480000000</v>
      </c>
      <c r="N254" s="3">
        <v>3130908480000000</v>
      </c>
      <c r="O254" s="3">
        <v>3005610330000000</v>
      </c>
      <c r="P254" s="3">
        <v>-1.2676510000000001E+30</v>
      </c>
      <c r="Q254" s="3">
        <v>-1.2676510000000001E+30</v>
      </c>
      <c r="R254" s="3">
        <v>-1.2676510000000001E+30</v>
      </c>
      <c r="S254" s="3">
        <v>-1.2676510000000001E+30</v>
      </c>
      <c r="T254" s="3">
        <v>-1.2676510000000001E+30</v>
      </c>
      <c r="U254" s="3">
        <v>4027291780000000</v>
      </c>
    </row>
    <row r="255" spans="1:21" x14ac:dyDescent="0.25">
      <c r="A255" s="1">
        <v>43718</v>
      </c>
      <c r="B255" s="3">
        <v>2542853370000000</v>
      </c>
      <c r="C255" s="3">
        <v>2896392260000000</v>
      </c>
      <c r="D255" s="3">
        <v>3211838280000000</v>
      </c>
      <c r="E255" s="3">
        <v>2799803010000000</v>
      </c>
      <c r="F255" s="3">
        <v>4523472980000000</v>
      </c>
      <c r="G255" s="3">
        <v>7080580000000000</v>
      </c>
      <c r="H255" s="3">
        <v>8138539430000000</v>
      </c>
      <c r="I255" s="3">
        <v>3821585400000000</v>
      </c>
      <c r="J255" s="3">
        <v>4025095980000000</v>
      </c>
      <c r="K255" s="3">
        <v>5770895760000000</v>
      </c>
      <c r="L255" s="3">
        <v>4762897540000000</v>
      </c>
      <c r="M255" s="3">
        <v>3200623320000000</v>
      </c>
      <c r="N255" s="3">
        <v>3200623320000000</v>
      </c>
      <c r="O255" s="3">
        <v>3607794000000000</v>
      </c>
      <c r="P255" s="3">
        <v>-1.2676510000000001E+30</v>
      </c>
      <c r="Q255" s="3">
        <v>3668358140000000</v>
      </c>
      <c r="R255" s="3">
        <v>4849801370000000</v>
      </c>
      <c r="S255" s="3">
        <v>9361923820000000</v>
      </c>
      <c r="T255" s="3">
        <v>4478601840000000</v>
      </c>
      <c r="U255" s="3">
        <v>4042330610000000</v>
      </c>
    </row>
    <row r="256" spans="1:21" x14ac:dyDescent="0.25">
      <c r="A256" s="1">
        <v>43719</v>
      </c>
      <c r="B256" s="3">
        <v>2299285510000000</v>
      </c>
      <c r="C256" s="3">
        <v>2854852410000000</v>
      </c>
      <c r="D256" s="3">
        <v>3416812380000000</v>
      </c>
      <c r="E256" s="3">
        <v>2737107500000000</v>
      </c>
      <c r="F256" s="3">
        <v>4107084220000000</v>
      </c>
      <c r="G256" s="3">
        <v>5446202140000000</v>
      </c>
      <c r="H256" s="3">
        <v>6481259190000000</v>
      </c>
      <c r="I256" s="3">
        <v>4304189930000000</v>
      </c>
      <c r="J256" s="3">
        <v>3971247830000000</v>
      </c>
      <c r="K256" s="3">
        <v>4969147240000000</v>
      </c>
      <c r="L256" s="3">
        <v>5507358720000000</v>
      </c>
      <c r="M256" s="3">
        <v>3044251610000000</v>
      </c>
      <c r="N256" s="3">
        <v>3044251610000000</v>
      </c>
      <c r="O256" s="3">
        <v>3512408420000000</v>
      </c>
      <c r="P256" s="3">
        <v>4430068980000000</v>
      </c>
      <c r="Q256" s="3">
        <v>4873978820000000</v>
      </c>
      <c r="R256" s="3">
        <v>4401651870000000</v>
      </c>
      <c r="S256" s="3">
        <v>4934509400000000</v>
      </c>
      <c r="T256" s="3">
        <v>5894468950000000</v>
      </c>
      <c r="U256" s="3">
        <v>3985733140000000</v>
      </c>
    </row>
    <row r="257" spans="1:21" x14ac:dyDescent="0.25">
      <c r="A257" s="1">
        <v>43720</v>
      </c>
      <c r="B257" s="3">
        <v>3058612910000000</v>
      </c>
      <c r="C257" s="3">
        <v>2810372390000000</v>
      </c>
      <c r="D257" s="3">
        <v>3033335690000000</v>
      </c>
      <c r="E257" s="3">
        <v>2880068170000000</v>
      </c>
      <c r="F257" s="3">
        <v>4494719250000000</v>
      </c>
      <c r="G257" s="3">
        <v>4766724890000000</v>
      </c>
      <c r="H257" s="3">
        <v>5235596810000000</v>
      </c>
      <c r="I257" s="3">
        <v>4156504260000000</v>
      </c>
      <c r="J257" s="3">
        <v>4230657950000000</v>
      </c>
      <c r="K257" s="3">
        <v>5180154150000000</v>
      </c>
      <c r="L257" s="3">
        <v>4422207850000000</v>
      </c>
      <c r="M257" s="3">
        <v>3355330460000000</v>
      </c>
      <c r="N257" s="3">
        <v>3355330460000000</v>
      </c>
      <c r="O257" s="3">
        <v>3482279220000000</v>
      </c>
      <c r="P257" s="3">
        <v>4352331420000000</v>
      </c>
      <c r="Q257" s="3">
        <v>4133720530000000</v>
      </c>
      <c r="R257" s="3">
        <v>3917489600000000</v>
      </c>
      <c r="S257" s="3">
        <v>4879856480000000</v>
      </c>
      <c r="T257" s="3">
        <v>4694896400000000</v>
      </c>
      <c r="U257" s="3">
        <v>3992613950000000</v>
      </c>
    </row>
    <row r="258" spans="1:21" x14ac:dyDescent="0.25">
      <c r="A258" s="1">
        <v>43721</v>
      </c>
      <c r="B258" s="3">
        <v>2617645130000000</v>
      </c>
      <c r="C258" s="3">
        <v>2930658320000000</v>
      </c>
      <c r="D258" s="3">
        <v>3474165760000000</v>
      </c>
      <c r="E258" s="3">
        <v>2762162460000000</v>
      </c>
      <c r="F258" s="3">
        <v>4194992810000000</v>
      </c>
      <c r="G258" s="3">
        <v>5059944460000000</v>
      </c>
      <c r="H258" s="3">
        <v>4670774790000000</v>
      </c>
      <c r="I258" s="3">
        <v>3615344290000000</v>
      </c>
      <c r="J258" s="3">
        <v>3889282670000000</v>
      </c>
      <c r="K258" s="3">
        <v>4531551810000000</v>
      </c>
      <c r="L258" s="3">
        <v>5073925110000000</v>
      </c>
      <c r="M258" s="3">
        <v>3089596540000000</v>
      </c>
      <c r="N258" s="3">
        <v>3089596540000000</v>
      </c>
      <c r="O258" s="3">
        <v>3399331860000000</v>
      </c>
      <c r="P258" s="3">
        <v>4854883930000000</v>
      </c>
      <c r="Q258" s="3">
        <v>4846933940000000</v>
      </c>
      <c r="R258" s="3">
        <v>4356596320000000</v>
      </c>
      <c r="S258" s="3">
        <v>4710118300000000</v>
      </c>
      <c r="T258" s="3">
        <v>5020998230000000</v>
      </c>
      <c r="U258" s="3">
        <v>4058676720000000</v>
      </c>
    </row>
    <row r="259" spans="1:21" x14ac:dyDescent="0.25">
      <c r="A259" s="1">
        <v>43722</v>
      </c>
      <c r="B259" s="3">
        <v>3022727380000000</v>
      </c>
      <c r="C259" s="3">
        <v>2867716110000000</v>
      </c>
      <c r="D259" s="3">
        <v>3333564370000000</v>
      </c>
      <c r="E259" s="3">
        <v>2262869560000000</v>
      </c>
      <c r="F259" s="3">
        <v>4288102060000000</v>
      </c>
      <c r="G259" s="3">
        <v>4889372520000000</v>
      </c>
      <c r="H259" s="3">
        <v>5744632040000000</v>
      </c>
      <c r="I259" s="3">
        <v>3741322120000000</v>
      </c>
      <c r="J259" s="3">
        <v>4010867290000000</v>
      </c>
      <c r="K259" s="3">
        <v>5206274530000000</v>
      </c>
      <c r="L259" s="3">
        <v>3929233920000000</v>
      </c>
      <c r="M259" s="3">
        <v>3272069830000000</v>
      </c>
      <c r="N259" s="3">
        <v>3272069830000000</v>
      </c>
      <c r="O259" s="3">
        <v>3393297160000000</v>
      </c>
      <c r="P259" s="3">
        <v>4777245420000000</v>
      </c>
      <c r="Q259" s="3">
        <v>5802288750000000</v>
      </c>
      <c r="R259" s="3">
        <v>3909738790000000</v>
      </c>
      <c r="S259" s="3">
        <v>5059489190000000</v>
      </c>
      <c r="T259" s="3">
        <v>5382570050000000</v>
      </c>
      <c r="U259" s="3">
        <v>3791509890000000</v>
      </c>
    </row>
    <row r="260" spans="1:21" x14ac:dyDescent="0.25">
      <c r="A260" s="1">
        <v>43723</v>
      </c>
      <c r="B260" s="3">
        <v>2542961550000000</v>
      </c>
      <c r="C260" s="3">
        <v>2906396320000000</v>
      </c>
      <c r="D260" s="3">
        <v>3500557800000000</v>
      </c>
      <c r="E260" s="3">
        <v>2412350250000000</v>
      </c>
      <c r="F260" s="3">
        <v>4592927430000000</v>
      </c>
      <c r="G260" s="3">
        <v>5897996190000000</v>
      </c>
      <c r="H260" s="3">
        <v>6871038210000000</v>
      </c>
      <c r="I260" s="3">
        <v>3525630210000000</v>
      </c>
      <c r="J260" s="3">
        <v>3788470660000000</v>
      </c>
      <c r="K260" s="3">
        <v>5368440680000000</v>
      </c>
      <c r="L260" s="3">
        <v>5881546470000000</v>
      </c>
      <c r="M260" s="3">
        <v>3154557920000000</v>
      </c>
      <c r="N260" s="3">
        <v>3154557920000000</v>
      </c>
      <c r="O260" s="3">
        <v>3319859130000000</v>
      </c>
      <c r="P260" s="3">
        <v>4301146680000000</v>
      </c>
      <c r="Q260" s="3">
        <v>4693546700000000</v>
      </c>
      <c r="R260" s="3">
        <v>3880405240000000</v>
      </c>
      <c r="S260" s="3">
        <v>5018619360000000</v>
      </c>
      <c r="T260" s="3">
        <v>5372012490000000</v>
      </c>
      <c r="U260" s="3">
        <v>3847126490000000</v>
      </c>
    </row>
    <row r="261" spans="1:21" x14ac:dyDescent="0.25">
      <c r="A261" s="1">
        <v>43724</v>
      </c>
      <c r="B261" s="3">
        <v>2931929630000000</v>
      </c>
      <c r="C261" s="3">
        <v>2992918970000000</v>
      </c>
      <c r="D261" s="3">
        <v>3100116250000000</v>
      </c>
      <c r="E261" s="3">
        <v>2116236550000000</v>
      </c>
      <c r="F261" s="3">
        <v>4193731700000000</v>
      </c>
      <c r="G261" s="3">
        <v>4880461000000000</v>
      </c>
      <c r="H261" s="3">
        <v>4792441550000000</v>
      </c>
      <c r="I261" s="3">
        <v>4089276480000000</v>
      </c>
      <c r="J261" s="3">
        <v>4004706430000000</v>
      </c>
      <c r="K261" s="3">
        <v>5300781530000000</v>
      </c>
      <c r="L261" s="3">
        <v>4766547190000000</v>
      </c>
      <c r="M261" s="3">
        <v>3238814970000000</v>
      </c>
      <c r="N261" s="3">
        <v>3238814970000000</v>
      </c>
      <c r="O261" s="3">
        <v>3314350830000000</v>
      </c>
      <c r="P261" s="3">
        <v>5550463550000000</v>
      </c>
      <c r="Q261" s="3">
        <v>5334659690000000</v>
      </c>
      <c r="R261" s="3">
        <v>3909943070000000</v>
      </c>
      <c r="S261" s="3">
        <v>-1.2676510000000001E+30</v>
      </c>
      <c r="T261" s="3">
        <v>4361710550000000</v>
      </c>
      <c r="U261" s="3">
        <v>3741843420000000</v>
      </c>
    </row>
    <row r="262" spans="1:21" x14ac:dyDescent="0.25">
      <c r="A262" s="1">
        <v>43725</v>
      </c>
      <c r="B262" s="3">
        <v>2319057660000000</v>
      </c>
      <c r="C262" s="3">
        <v>2995486020000000</v>
      </c>
      <c r="D262" s="3">
        <v>3336358780000000</v>
      </c>
      <c r="E262" s="3">
        <v>2367452810000000</v>
      </c>
      <c r="F262" s="3">
        <v>4748884670000000</v>
      </c>
      <c r="G262" s="3">
        <v>5574167470000000</v>
      </c>
      <c r="H262" s="3">
        <v>7762032940000000</v>
      </c>
      <c r="I262" s="3">
        <v>3539859970000000</v>
      </c>
      <c r="J262" s="3">
        <v>3709755720000000</v>
      </c>
      <c r="K262" s="3">
        <v>5447327420000000</v>
      </c>
      <c r="L262" s="3">
        <v>5207961380000000</v>
      </c>
      <c r="M262" s="3">
        <v>3339008510000000</v>
      </c>
      <c r="N262" s="3">
        <v>3339008510000000</v>
      </c>
      <c r="O262" s="3">
        <v>3306937990000000</v>
      </c>
      <c r="P262" s="3"/>
      <c r="Q262" s="3">
        <v>4405856370000000</v>
      </c>
      <c r="R262" s="3">
        <v>4435571910000000</v>
      </c>
      <c r="S262" s="3">
        <v>5305390560000000</v>
      </c>
      <c r="T262" s="3">
        <v>5390450780000000</v>
      </c>
      <c r="U262" s="3">
        <v>3823493440000000</v>
      </c>
    </row>
    <row r="263" spans="1:21" x14ac:dyDescent="0.25">
      <c r="A263" s="1">
        <v>43726</v>
      </c>
      <c r="B263" s="3">
        <v>2708401550000000</v>
      </c>
      <c r="C263" s="3">
        <v>2942521820000000</v>
      </c>
      <c r="D263" s="3">
        <v>3156130410000000</v>
      </c>
      <c r="E263" s="3">
        <v>2092829790000000</v>
      </c>
      <c r="F263" s="3">
        <v>3859376010000000</v>
      </c>
      <c r="G263" s="3">
        <v>5888854890000000</v>
      </c>
      <c r="H263" s="3">
        <v>4704833880000000</v>
      </c>
      <c r="I263" s="3">
        <v>3806022580000000</v>
      </c>
      <c r="J263" s="3">
        <v>3789514880000000</v>
      </c>
      <c r="K263" s="3">
        <v>4681801040000000</v>
      </c>
      <c r="L263" s="3">
        <v>5117994160000000</v>
      </c>
      <c r="M263" s="3">
        <v>3110497190000000</v>
      </c>
      <c r="N263" s="3">
        <v>3110497190000000</v>
      </c>
      <c r="O263" s="3">
        <v>3221179300000000</v>
      </c>
      <c r="P263" s="3">
        <v>6448904670000000</v>
      </c>
      <c r="Q263" s="3">
        <v>5609871000000000</v>
      </c>
      <c r="R263" s="3">
        <v>3338467880000000</v>
      </c>
      <c r="S263" s="3">
        <v>5283911430000000</v>
      </c>
      <c r="T263" s="3">
        <v>6600274890000000</v>
      </c>
      <c r="U263" s="3">
        <v>3894164970000000</v>
      </c>
    </row>
    <row r="264" spans="1:21" x14ac:dyDescent="0.25">
      <c r="A264" s="1">
        <v>43727</v>
      </c>
      <c r="B264" s="3">
        <v>2615162910000000</v>
      </c>
      <c r="C264" s="3">
        <v>3021552980000000</v>
      </c>
      <c r="D264" s="3">
        <v>3104505980000000</v>
      </c>
      <c r="E264" s="3">
        <v>2622239130000000</v>
      </c>
      <c r="F264" s="3">
        <v>4324553720000000</v>
      </c>
      <c r="G264" s="3">
        <v>5664815440000000</v>
      </c>
      <c r="H264" s="3">
        <v>6189862310000000</v>
      </c>
      <c r="I264" s="3">
        <v>3743420480000000</v>
      </c>
      <c r="J264" s="3">
        <v>3974261010000000</v>
      </c>
      <c r="K264" s="3">
        <v>4881998590000000</v>
      </c>
      <c r="L264" s="3">
        <v>5801768520000000</v>
      </c>
      <c r="M264" s="3">
        <v>3234528060000000</v>
      </c>
      <c r="N264" s="3">
        <v>3234528060000000</v>
      </c>
      <c r="O264" s="3">
        <v>3111987810000000</v>
      </c>
      <c r="P264" s="3">
        <v>4137850410000000</v>
      </c>
      <c r="Q264" s="3">
        <v>4343589550000000</v>
      </c>
      <c r="R264" s="3">
        <v>3417529910000000</v>
      </c>
      <c r="S264" s="3">
        <v>5206398010000000</v>
      </c>
      <c r="T264" s="3">
        <v>4712792450000000</v>
      </c>
      <c r="U264" s="3">
        <v>3813120280000000</v>
      </c>
    </row>
    <row r="265" spans="1:21" x14ac:dyDescent="0.25">
      <c r="A265" s="1">
        <v>43728</v>
      </c>
      <c r="B265" s="3">
        <v>2374611720000000</v>
      </c>
      <c r="C265" s="3">
        <v>3054775360000000</v>
      </c>
      <c r="D265" s="3">
        <v>3276520760000000</v>
      </c>
      <c r="E265" s="3">
        <v>2199034530000000</v>
      </c>
      <c r="F265" s="3">
        <v>4170868510000000</v>
      </c>
      <c r="G265" s="3">
        <v>5413411140000000</v>
      </c>
      <c r="H265" s="3">
        <v>6591565230000000</v>
      </c>
      <c r="I265" s="3">
        <v>3678125440000000</v>
      </c>
      <c r="J265" s="3">
        <v>3604925770000000</v>
      </c>
      <c r="K265" s="3">
        <v>5040641260000000</v>
      </c>
      <c r="L265" s="3">
        <v>4149514470000000</v>
      </c>
      <c r="M265" s="3">
        <v>2996948990000000</v>
      </c>
      <c r="N265" s="3">
        <v>2996948990000000</v>
      </c>
      <c r="O265" s="3">
        <v>3087283960000000</v>
      </c>
      <c r="P265" s="3">
        <v>5431352830000000</v>
      </c>
      <c r="Q265" s="3">
        <v>5416605520000000</v>
      </c>
      <c r="R265" s="3">
        <v>3001335230000000</v>
      </c>
      <c r="S265" s="3">
        <v>4416971480000000</v>
      </c>
      <c r="T265" s="3">
        <v>5941085450000000</v>
      </c>
      <c r="U265" s="3">
        <v>3994188860000000</v>
      </c>
    </row>
    <row r="266" spans="1:21" x14ac:dyDescent="0.25">
      <c r="A266" s="1">
        <v>43729</v>
      </c>
      <c r="B266" s="3">
        <v>2647257320000000</v>
      </c>
      <c r="C266" s="3">
        <v>3044701240000000</v>
      </c>
      <c r="D266" s="3">
        <v>3188517950000000</v>
      </c>
      <c r="E266" s="3">
        <v>2443713180000000</v>
      </c>
      <c r="F266" s="3">
        <v>4796039660000000</v>
      </c>
      <c r="G266" s="3">
        <v>5259061830000000</v>
      </c>
      <c r="H266" s="3">
        <v>5337031050000000</v>
      </c>
      <c r="I266" s="3">
        <v>3750887550000000</v>
      </c>
      <c r="J266" s="3">
        <v>4176625910000000</v>
      </c>
      <c r="K266" s="3">
        <v>5695212530000000</v>
      </c>
      <c r="L266" s="3">
        <v>3856342690000000</v>
      </c>
      <c r="M266" s="3">
        <v>3076734990000000</v>
      </c>
      <c r="N266" s="3">
        <v>3076734990000000</v>
      </c>
      <c r="O266" s="3">
        <v>3144272010000000</v>
      </c>
      <c r="P266" s="3"/>
      <c r="Q266" s="3">
        <v>4390883040000000</v>
      </c>
      <c r="R266" s="3">
        <v>3472553000000000</v>
      </c>
      <c r="S266" s="3">
        <v>6885091880000000</v>
      </c>
      <c r="T266" s="3">
        <v>5006316420000000</v>
      </c>
      <c r="U266" s="3">
        <v>3818107280000000</v>
      </c>
    </row>
    <row r="267" spans="1:21" x14ac:dyDescent="0.25">
      <c r="A267" s="1">
        <v>43730</v>
      </c>
      <c r="B267" s="3">
        <v>2552486450000000</v>
      </c>
      <c r="C267" s="3">
        <v>3009690550000000</v>
      </c>
      <c r="D267" s="3">
        <v>3717766910000000</v>
      </c>
      <c r="E267" s="3">
        <v>2571571130000000</v>
      </c>
      <c r="F267" s="3">
        <v>4614356630000000</v>
      </c>
      <c r="G267" s="3">
        <v>5670732290000000</v>
      </c>
      <c r="H267" s="3">
        <v>6012450630000000</v>
      </c>
      <c r="I267" s="3">
        <v>3993747010000000</v>
      </c>
      <c r="J267" s="3">
        <v>3594077490000000</v>
      </c>
      <c r="K267" s="3">
        <v>4198380460000000</v>
      </c>
      <c r="L267" s="3">
        <v>3627034920000000</v>
      </c>
      <c r="M267" s="3">
        <v>3025645010000000</v>
      </c>
      <c r="N267" s="3">
        <v>3025645010000000</v>
      </c>
      <c r="O267" s="3">
        <v>3090114080000000</v>
      </c>
      <c r="P267" s="3">
        <v>-1.2676510000000001E+30</v>
      </c>
      <c r="Q267" s="3">
        <v>4288398140000000</v>
      </c>
      <c r="R267" s="3">
        <v>3105657030000000</v>
      </c>
      <c r="S267" s="3">
        <v>6644829270000000</v>
      </c>
      <c r="T267" s="3">
        <v>5766612070000000</v>
      </c>
      <c r="U267" s="3">
        <v>3525575440000000</v>
      </c>
    </row>
    <row r="268" spans="1:21" x14ac:dyDescent="0.25">
      <c r="A268" s="1">
        <v>43731</v>
      </c>
      <c r="B268" s="3">
        <v>3229841980000000</v>
      </c>
      <c r="C268" s="3">
        <v>3004775760000000</v>
      </c>
      <c r="D268" s="3">
        <v>3251410770000000</v>
      </c>
      <c r="E268" s="3">
        <v>2752872710000000</v>
      </c>
      <c r="F268" s="3">
        <v>4536063670000000</v>
      </c>
      <c r="G268" s="3">
        <v>4595165650000000</v>
      </c>
      <c r="H268" s="3">
        <v>7493844980000000</v>
      </c>
      <c r="I268" s="3">
        <v>3649605510000000</v>
      </c>
      <c r="J268" s="3">
        <v>4064157630000000</v>
      </c>
      <c r="K268" s="3">
        <v>3792795960000000</v>
      </c>
      <c r="L268" s="3">
        <v>3748052070000000</v>
      </c>
      <c r="M268" s="3">
        <v>3134964280000000</v>
      </c>
      <c r="N268" s="3">
        <v>3134964280000000</v>
      </c>
      <c r="O268" s="3">
        <v>3012039090000000</v>
      </c>
      <c r="P268" s="3">
        <v>5211453190000000</v>
      </c>
      <c r="Q268" s="3">
        <v>4137117580000000</v>
      </c>
      <c r="R268" s="3">
        <v>3353352090000000</v>
      </c>
      <c r="S268" s="3">
        <v>-1.2676510000000001E+30</v>
      </c>
      <c r="T268" s="3">
        <v>6433822890000000</v>
      </c>
      <c r="U268" s="3">
        <v>3579526680000000</v>
      </c>
    </row>
    <row r="269" spans="1:21" x14ac:dyDescent="0.25">
      <c r="A269" s="1">
        <v>43732</v>
      </c>
      <c r="B269" s="3">
        <v>2738851520000000</v>
      </c>
      <c r="C269" s="3">
        <v>3142498180000000</v>
      </c>
      <c r="D269" s="3">
        <v>3563238820000000</v>
      </c>
      <c r="E269" s="3">
        <v>2905539470000000</v>
      </c>
      <c r="F269" s="3">
        <v>5086949600000000</v>
      </c>
      <c r="G269" s="3">
        <v>4542137300000000</v>
      </c>
      <c r="H269" s="3">
        <v>7380626420000000</v>
      </c>
      <c r="I269" s="3">
        <v>3720340130000000</v>
      </c>
      <c r="J269" s="3">
        <v>3799794340000000</v>
      </c>
      <c r="K269" s="3">
        <v>4752467210000000</v>
      </c>
      <c r="L269" s="3">
        <v>4934953930000000</v>
      </c>
      <c r="M269" s="3">
        <v>3264318220000000</v>
      </c>
      <c r="N269" s="3">
        <v>3264318220000000</v>
      </c>
      <c r="O269" s="3">
        <v>2978862880000000</v>
      </c>
      <c r="P269" s="3">
        <v>4972436650000000</v>
      </c>
      <c r="Q269" s="3">
        <v>3831586230000000</v>
      </c>
      <c r="R269" s="3">
        <v>2943431010000000</v>
      </c>
      <c r="S269" s="3">
        <v>6530278730000000</v>
      </c>
      <c r="T269" s="3">
        <v>3420344720000000</v>
      </c>
      <c r="U269" s="3">
        <v>3736254600000000</v>
      </c>
    </row>
    <row r="270" spans="1:21" x14ac:dyDescent="0.25">
      <c r="A270" s="1">
        <v>43733</v>
      </c>
      <c r="B270" s="3">
        <v>2972771280000000</v>
      </c>
      <c r="C270" s="3">
        <v>3069626550000000</v>
      </c>
      <c r="D270" s="3">
        <v>3151015640000000</v>
      </c>
      <c r="E270" s="3">
        <v>2605954500000000</v>
      </c>
      <c r="F270" s="3">
        <v>4011566290000000</v>
      </c>
      <c r="G270" s="3">
        <v>4529413990000000</v>
      </c>
      <c r="H270" s="3">
        <v>-1.2676510000000001E+30</v>
      </c>
      <c r="I270" s="3">
        <v>3730262310000000</v>
      </c>
      <c r="J270" s="3">
        <v>3743223720000000</v>
      </c>
      <c r="K270" s="3">
        <v>3466767140000000</v>
      </c>
      <c r="L270" s="3">
        <v>4150976910000000</v>
      </c>
      <c r="M270" s="3">
        <v>3018097950000000</v>
      </c>
      <c r="N270" s="3">
        <v>3018097950000000</v>
      </c>
      <c r="O270" s="3">
        <v>2925471880000000</v>
      </c>
      <c r="P270" s="3">
        <v>8336791900000000</v>
      </c>
      <c r="Q270" s="3">
        <v>4710137090000000</v>
      </c>
      <c r="R270" s="3">
        <v>2802468310000000</v>
      </c>
      <c r="S270" s="3">
        <v>5553978980000000</v>
      </c>
      <c r="T270" s="3">
        <v>5276154720000000</v>
      </c>
      <c r="U270" s="3">
        <v>3948095540000000</v>
      </c>
    </row>
    <row r="271" spans="1:21" x14ac:dyDescent="0.25">
      <c r="A271" s="1">
        <v>43734</v>
      </c>
      <c r="B271" s="3">
        <v>3050639030000000</v>
      </c>
      <c r="C271" s="3">
        <v>3100013170000000</v>
      </c>
      <c r="D271" s="3">
        <v>3220920800000000</v>
      </c>
      <c r="E271" s="3">
        <v>2988108870000000</v>
      </c>
      <c r="F271" s="3">
        <v>4929517040000000</v>
      </c>
      <c r="G271" s="3">
        <v>4198781500000000</v>
      </c>
      <c r="H271" s="3">
        <v>7470256480000000</v>
      </c>
      <c r="I271" s="3">
        <v>3371178620000000</v>
      </c>
      <c r="J271" s="3">
        <v>3879102260000000</v>
      </c>
      <c r="K271" s="3">
        <v>5147442070000000</v>
      </c>
      <c r="L271" s="3">
        <v>5558732430000000</v>
      </c>
      <c r="M271" s="3">
        <v>3207239450000000</v>
      </c>
      <c r="N271" s="3">
        <v>3207239450000000</v>
      </c>
      <c r="O271" s="3">
        <v>3003518140000000</v>
      </c>
      <c r="P271" s="3">
        <v>-1.2676510000000001E+30</v>
      </c>
      <c r="Q271" s="3">
        <v>4032691900000000</v>
      </c>
      <c r="R271" s="3">
        <v>3218152420000000</v>
      </c>
      <c r="S271" s="3">
        <v>5364649840000000</v>
      </c>
      <c r="T271" s="3">
        <v>4269728190000000</v>
      </c>
      <c r="U271" s="3">
        <v>3800980020000000</v>
      </c>
    </row>
    <row r="272" spans="1:21" x14ac:dyDescent="0.25">
      <c r="A272" s="1">
        <v>43735</v>
      </c>
      <c r="B272" s="3">
        <v>2934825240000000</v>
      </c>
      <c r="C272" s="3">
        <v>3217257190000000</v>
      </c>
      <c r="D272" s="3">
        <v>3584038540000000</v>
      </c>
      <c r="E272" s="3">
        <v>2698458960000000</v>
      </c>
      <c r="F272" s="3">
        <v>4444139560000000</v>
      </c>
      <c r="G272" s="3">
        <v>4845358230000000</v>
      </c>
      <c r="H272" s="3">
        <v>7357729950000000</v>
      </c>
      <c r="I272" s="3">
        <v>3214617400000000</v>
      </c>
      <c r="J272" s="3">
        <v>3802781490000000</v>
      </c>
      <c r="K272" s="3">
        <v>4154738490000000</v>
      </c>
      <c r="L272" s="3">
        <v>4856381260000000</v>
      </c>
      <c r="M272" s="3">
        <v>2982712780000000</v>
      </c>
      <c r="N272" s="3">
        <v>2982712780000000</v>
      </c>
      <c r="O272" s="3">
        <v>3013991690000000</v>
      </c>
      <c r="P272" s="3">
        <v>5454759860000000</v>
      </c>
      <c r="Q272" s="3">
        <v>4866533490000000</v>
      </c>
      <c r="R272" s="3">
        <v>2777944580000000</v>
      </c>
      <c r="S272" s="3">
        <v>4411466140000000</v>
      </c>
      <c r="T272" s="3">
        <v>3032836130000000</v>
      </c>
      <c r="U272" s="3">
        <v>3615523870000000</v>
      </c>
    </row>
    <row r="273" spans="1:21" x14ac:dyDescent="0.25">
      <c r="A273" s="1">
        <v>43736</v>
      </c>
      <c r="B273" s="3">
        <v>3286193830000000</v>
      </c>
      <c r="C273" s="3">
        <v>3082087050000000</v>
      </c>
      <c r="D273" s="3">
        <v>3064226430000000</v>
      </c>
      <c r="E273" s="3">
        <v>2925524220000000</v>
      </c>
      <c r="F273" s="3">
        <v>4716544640000000</v>
      </c>
      <c r="G273" s="3">
        <v>3536924360000000</v>
      </c>
      <c r="H273" s="3">
        <v>6747467170000000</v>
      </c>
      <c r="I273" s="3">
        <v>3208151050000000</v>
      </c>
      <c r="J273" s="3">
        <v>3801628830000000</v>
      </c>
      <c r="K273" s="3">
        <v>4793812180000000</v>
      </c>
      <c r="L273" s="3">
        <v>4439395500000000</v>
      </c>
      <c r="M273" s="3">
        <v>3103949510000000</v>
      </c>
      <c r="N273" s="3">
        <v>3103949510000000</v>
      </c>
      <c r="O273" s="3">
        <v>2972982540000000</v>
      </c>
      <c r="P273" s="3">
        <v>3062090760000000</v>
      </c>
      <c r="Q273" s="3">
        <v>4224939200000000</v>
      </c>
      <c r="R273" s="3">
        <v>3416212690000000</v>
      </c>
      <c r="S273" s="3">
        <v>3909145550000000</v>
      </c>
      <c r="T273" s="3">
        <v>4622054830000000</v>
      </c>
      <c r="U273" s="3">
        <v>3602461530000000</v>
      </c>
    </row>
    <row r="274" spans="1:21" x14ac:dyDescent="0.25">
      <c r="A274" s="1">
        <v>43737</v>
      </c>
      <c r="B274" s="3">
        <v>3130606230000000</v>
      </c>
      <c r="C274" s="3">
        <v>3190378210000000</v>
      </c>
      <c r="D274" s="3">
        <v>3280265170000000</v>
      </c>
      <c r="E274" s="3">
        <v>2934910340000000</v>
      </c>
      <c r="F274" s="3">
        <v>4513277260000000</v>
      </c>
      <c r="G274" s="3">
        <v>4070569480000000</v>
      </c>
      <c r="H274" s="3">
        <v>3949936470000000</v>
      </c>
      <c r="I274" s="3">
        <v>3389958360000000</v>
      </c>
      <c r="J274" s="3">
        <v>3439431020000000</v>
      </c>
      <c r="K274" s="3">
        <v>4181813970000000</v>
      </c>
      <c r="L274" s="3">
        <v>4882588080000000</v>
      </c>
      <c r="M274" s="3">
        <v>2982535620000000</v>
      </c>
      <c r="N274" s="3">
        <v>2982535620000000</v>
      </c>
      <c r="O274" s="3">
        <v>2759886120000000</v>
      </c>
      <c r="P274" s="3">
        <v>5711912980000000</v>
      </c>
      <c r="Q274" s="3">
        <v>4026249450000000</v>
      </c>
      <c r="R274" s="3">
        <v>2664088220000000</v>
      </c>
      <c r="S274" s="3">
        <v>3104935740000000</v>
      </c>
      <c r="T274" s="3">
        <v>4705320280000000</v>
      </c>
      <c r="U274" s="3">
        <v>3458845340000000</v>
      </c>
    </row>
    <row r="275" spans="1:21" x14ac:dyDescent="0.25">
      <c r="A275" s="1">
        <v>43738</v>
      </c>
      <c r="B275" s="3">
        <v>3715563050000000</v>
      </c>
      <c r="C275" s="3">
        <v>3092258070000000</v>
      </c>
      <c r="D275" s="3">
        <v>3373115920000000</v>
      </c>
      <c r="E275" s="3">
        <v>2801587030000000</v>
      </c>
      <c r="F275" s="3">
        <v>4571086990000000</v>
      </c>
      <c r="G275" s="3">
        <v>4145385400000000</v>
      </c>
      <c r="H275" s="3">
        <v>3689310070000000</v>
      </c>
      <c r="I275" s="3">
        <v>3493758330000000</v>
      </c>
      <c r="J275" s="3">
        <v>3786521280000000</v>
      </c>
      <c r="K275" s="3">
        <v>4488539060000000</v>
      </c>
      <c r="L275" s="3">
        <v>4361556470000000</v>
      </c>
      <c r="M275" s="3">
        <v>3158782280000000</v>
      </c>
      <c r="N275" s="3">
        <v>3158782280000000</v>
      </c>
      <c r="O275" s="3">
        <v>2950148340000000</v>
      </c>
      <c r="P275" s="3">
        <v>6590290160000000</v>
      </c>
      <c r="Q275" s="3">
        <v>4363023740000000</v>
      </c>
      <c r="R275" s="3">
        <v>3316556570000000</v>
      </c>
      <c r="S275" s="3">
        <v>3845622990000000</v>
      </c>
      <c r="T275" s="3">
        <v>3075405430000000</v>
      </c>
      <c r="U275" s="3">
        <v>3378767830000000</v>
      </c>
    </row>
    <row r="276" spans="1:21" x14ac:dyDescent="0.25">
      <c r="A276" s="1">
        <v>43739</v>
      </c>
      <c r="B276" s="3">
        <v>3040533510000000</v>
      </c>
      <c r="C276" s="3">
        <v>3139595320000000</v>
      </c>
      <c r="D276" s="3">
        <v>2930277410000000</v>
      </c>
      <c r="E276" s="3">
        <v>2727051370000000</v>
      </c>
      <c r="F276" s="3">
        <v>4839198710000000</v>
      </c>
      <c r="G276" s="3">
        <v>5412638580000000</v>
      </c>
      <c r="H276" s="3">
        <v>6636642520000000</v>
      </c>
      <c r="I276" s="3">
        <v>3654624720000000</v>
      </c>
      <c r="J276" s="3">
        <v>3255081090000000</v>
      </c>
      <c r="K276" s="3">
        <v>4923133640000000</v>
      </c>
      <c r="L276" s="3">
        <v>5890843460000000</v>
      </c>
      <c r="M276" s="3">
        <v>3458222040000000</v>
      </c>
      <c r="N276" s="3">
        <v>3458222040000000</v>
      </c>
      <c r="O276" s="3">
        <v>3036643350000000</v>
      </c>
      <c r="P276" s="3">
        <v>5894925290000000</v>
      </c>
      <c r="Q276" s="3">
        <v>4183243650000000</v>
      </c>
      <c r="R276" s="3">
        <v>3143575680000000</v>
      </c>
      <c r="S276" s="3">
        <v>5313362020000000</v>
      </c>
      <c r="T276" s="3">
        <v>3466087730000000</v>
      </c>
      <c r="U276" s="3">
        <v>3837398660000000</v>
      </c>
    </row>
    <row r="277" spans="1:21" x14ac:dyDescent="0.25">
      <c r="A277" s="1">
        <v>43740</v>
      </c>
      <c r="B277" s="3">
        <v>3089126240000000</v>
      </c>
      <c r="C277" s="3">
        <v>3119343210000000</v>
      </c>
      <c r="D277" s="3">
        <v>2752056400000000</v>
      </c>
      <c r="E277" s="3">
        <v>2714856880000000</v>
      </c>
      <c r="F277" s="3">
        <v>4118143760000000</v>
      </c>
      <c r="G277" s="3">
        <v>6016016530000000</v>
      </c>
      <c r="H277" s="3">
        <v>6707040260000000</v>
      </c>
      <c r="I277" s="3">
        <v>3848772540000000</v>
      </c>
      <c r="J277" s="3">
        <v>3726594680000000</v>
      </c>
      <c r="K277" s="3">
        <v>4392181730000000</v>
      </c>
      <c r="L277" s="3">
        <v>4238056830000000</v>
      </c>
      <c r="M277" s="3">
        <v>3295805700000000</v>
      </c>
      <c r="N277" s="3">
        <v>3295805700000000</v>
      </c>
      <c r="O277" s="3">
        <v>3123471750000000</v>
      </c>
      <c r="P277" s="3"/>
      <c r="Q277" s="3">
        <v>4550578520000000</v>
      </c>
      <c r="R277" s="3">
        <v>3038870820000000</v>
      </c>
      <c r="S277" s="3">
        <v>-1.2676510000000001E+30</v>
      </c>
      <c r="T277" s="3">
        <v>5952315720000000</v>
      </c>
      <c r="U277" s="3">
        <v>4127630540000000</v>
      </c>
    </row>
    <row r="278" spans="1:21" x14ac:dyDescent="0.25">
      <c r="A278" s="1">
        <v>43741</v>
      </c>
      <c r="B278" s="3">
        <v>3016421300000000</v>
      </c>
      <c r="C278" s="3">
        <v>3179796490000000</v>
      </c>
      <c r="D278" s="3">
        <v>2879208370000000</v>
      </c>
      <c r="E278" s="3">
        <v>3051172950000000</v>
      </c>
      <c r="F278" s="3">
        <v>5779172700000000</v>
      </c>
      <c r="G278" s="3">
        <v>4651058200000000</v>
      </c>
      <c r="H278" s="3">
        <v>8077186360000000</v>
      </c>
      <c r="I278" s="3">
        <v>3747260450000000</v>
      </c>
      <c r="J278" s="3">
        <v>3654252660000000</v>
      </c>
      <c r="K278" s="3">
        <v>5916775400000000</v>
      </c>
      <c r="L278" s="3">
        <v>4781846940000000</v>
      </c>
      <c r="M278" s="3">
        <v>3382642690000000</v>
      </c>
      <c r="N278" s="3">
        <v>3382642690000000</v>
      </c>
      <c r="O278" s="3">
        <v>3096835170000000</v>
      </c>
      <c r="P278" s="3">
        <v>-1.2676510000000001E+30</v>
      </c>
      <c r="Q278" s="3">
        <v>4069797190000000</v>
      </c>
      <c r="R278" s="3">
        <v>2574404200000000</v>
      </c>
      <c r="S278" s="3">
        <v>5097014860000000</v>
      </c>
      <c r="T278" s="3">
        <v>3604542440000000</v>
      </c>
      <c r="U278" s="3">
        <v>3829474710000000</v>
      </c>
    </row>
    <row r="279" spans="1:21" x14ac:dyDescent="0.25">
      <c r="A279" s="1">
        <v>43742</v>
      </c>
      <c r="B279" s="3">
        <v>2621498250000000</v>
      </c>
      <c r="C279" s="3">
        <v>3183985960000000</v>
      </c>
      <c r="D279" s="3">
        <v>2822280990000000</v>
      </c>
      <c r="E279" s="3">
        <v>2896211070000000</v>
      </c>
      <c r="F279" s="3">
        <v>4055625950000000</v>
      </c>
      <c r="G279" s="3">
        <v>5701287770000000</v>
      </c>
      <c r="H279" s="3">
        <v>9525491210000000</v>
      </c>
      <c r="I279" s="3">
        <v>4292959940000000</v>
      </c>
      <c r="J279" s="3">
        <v>3485181550000000</v>
      </c>
      <c r="K279" s="3">
        <v>5782881410000000</v>
      </c>
      <c r="L279" s="3">
        <v>6072480310000000</v>
      </c>
      <c r="M279" s="3">
        <v>3102083880000000</v>
      </c>
      <c r="N279" s="3">
        <v>3102083880000000</v>
      </c>
      <c r="O279" s="3">
        <v>3137684600000000</v>
      </c>
      <c r="P279" s="3">
        <v>7964809080000000</v>
      </c>
      <c r="Q279" s="3">
        <v>5407352550000000</v>
      </c>
      <c r="R279" s="3">
        <v>2710900680000000</v>
      </c>
      <c r="S279" s="3"/>
      <c r="T279" s="3">
        <v>4400960650000000</v>
      </c>
      <c r="U279" s="3">
        <v>3762289080000000</v>
      </c>
    </row>
    <row r="280" spans="1:21" x14ac:dyDescent="0.25">
      <c r="A280" s="1">
        <v>43743</v>
      </c>
      <c r="B280" s="3">
        <v>3169310860000000</v>
      </c>
      <c r="C280" s="3">
        <v>3183111660000000</v>
      </c>
      <c r="D280" s="3">
        <v>2840431520000000</v>
      </c>
      <c r="E280" s="3">
        <v>3023142920000000</v>
      </c>
      <c r="F280" s="3">
        <v>4537551880000000</v>
      </c>
      <c r="G280" s="3">
        <v>5156052400000000</v>
      </c>
      <c r="H280" s="3">
        <v>7660214300000000</v>
      </c>
      <c r="I280" s="3">
        <v>3737824410000000</v>
      </c>
      <c r="J280" s="3">
        <v>3877420240000000</v>
      </c>
      <c r="K280" s="3">
        <v>5822318330000000</v>
      </c>
      <c r="L280" s="3">
        <v>5788016580000000</v>
      </c>
      <c r="M280" s="3">
        <v>3270003420000000</v>
      </c>
      <c r="N280" s="3">
        <v>3270003420000000</v>
      </c>
      <c r="O280" s="3">
        <v>3161123850000000</v>
      </c>
      <c r="P280" s="3">
        <v>3850424220000000</v>
      </c>
      <c r="Q280" s="3">
        <v>4325066160000000</v>
      </c>
      <c r="R280" s="3">
        <v>2860918520000000</v>
      </c>
      <c r="S280" s="3">
        <v>4775336840000000</v>
      </c>
      <c r="T280" s="3">
        <v>3185607310000000</v>
      </c>
      <c r="U280" s="3">
        <v>3558596760000000</v>
      </c>
    </row>
    <row r="281" spans="1:21" x14ac:dyDescent="0.25">
      <c r="A281" s="1">
        <v>43744</v>
      </c>
      <c r="B281" s="3">
        <v>3156213360000000</v>
      </c>
      <c r="C281" s="3">
        <v>3231039740000000</v>
      </c>
      <c r="D281" s="3">
        <v>2729021410000000</v>
      </c>
      <c r="E281" s="3">
        <v>3018309210000000</v>
      </c>
      <c r="F281" s="3">
        <v>4047716770000000</v>
      </c>
      <c r="G281" s="3">
        <v>4737117540000000</v>
      </c>
      <c r="H281" s="3">
        <v>3764982560000000</v>
      </c>
      <c r="I281" s="3">
        <v>4305021550000000</v>
      </c>
      <c r="J281" s="3">
        <v>3617375810000000</v>
      </c>
      <c r="K281" s="3">
        <v>5368402570000000</v>
      </c>
      <c r="L281" s="3">
        <v>4846926960000000</v>
      </c>
      <c r="M281" s="3">
        <v>2855373450000000</v>
      </c>
      <c r="N281" s="3">
        <v>2855373450000000</v>
      </c>
      <c r="O281" s="3">
        <v>3043139480000000</v>
      </c>
      <c r="P281" s="3">
        <v>5665479010000000</v>
      </c>
      <c r="Q281" s="3">
        <v>4901300180000000</v>
      </c>
      <c r="R281" s="3">
        <v>2592438770000000</v>
      </c>
      <c r="S281" s="3">
        <v>5027637710000000</v>
      </c>
      <c r="T281" s="3">
        <v>3698567870000000</v>
      </c>
      <c r="U281" s="3">
        <v>3210535840000000</v>
      </c>
    </row>
    <row r="282" spans="1:21" x14ac:dyDescent="0.25">
      <c r="A282" s="1">
        <v>43745</v>
      </c>
      <c r="B282" s="3">
        <v>3313320040000000</v>
      </c>
      <c r="C282" s="3">
        <v>3197876960000000</v>
      </c>
      <c r="D282" s="3">
        <v>2805730870000000</v>
      </c>
      <c r="E282" s="3">
        <v>3067919840000000</v>
      </c>
      <c r="F282" s="3">
        <v>4743483750000000</v>
      </c>
      <c r="G282" s="3">
        <v>4626814190000000</v>
      </c>
      <c r="H282" s="3">
        <v>6808977550000000</v>
      </c>
      <c r="I282" s="3">
        <v>3998488660000000</v>
      </c>
      <c r="J282" s="3">
        <v>3949774600000000</v>
      </c>
      <c r="K282" s="3">
        <v>7476477210000000</v>
      </c>
      <c r="L282" s="3">
        <v>4430259570000000</v>
      </c>
      <c r="M282" s="3">
        <v>3077690620000000</v>
      </c>
      <c r="N282" s="3">
        <v>3077690620000000</v>
      </c>
      <c r="O282" s="3">
        <v>3142639380000000</v>
      </c>
      <c r="P282" s="3"/>
      <c r="Q282" s="3">
        <v>4551533610000000</v>
      </c>
      <c r="R282" s="3">
        <v>2950027280000000</v>
      </c>
      <c r="S282" s="3">
        <v>3542297090000000</v>
      </c>
      <c r="T282" s="3">
        <v>4417635050000000</v>
      </c>
      <c r="U282" s="3">
        <v>3292198460000000</v>
      </c>
    </row>
    <row r="283" spans="1:21" x14ac:dyDescent="0.25">
      <c r="A283" s="1">
        <v>43746</v>
      </c>
      <c r="B283" s="3">
        <v>3143026730000000</v>
      </c>
      <c r="C283" s="3">
        <v>3189872210000000</v>
      </c>
      <c r="D283" s="3">
        <v>2862330760000000</v>
      </c>
      <c r="E283" s="3">
        <v>3107292070000000</v>
      </c>
      <c r="F283" s="3">
        <v>4992273490000000</v>
      </c>
      <c r="G283" s="3">
        <v>4775897870000000</v>
      </c>
      <c r="H283" s="3">
        <v>7606068720000000</v>
      </c>
      <c r="I283" s="3">
        <v>4129951700000000</v>
      </c>
      <c r="J283" s="3">
        <v>3558856880000000</v>
      </c>
      <c r="K283" s="3">
        <v>5131290310000000</v>
      </c>
      <c r="L283" s="3">
        <v>6127644340000000</v>
      </c>
      <c r="M283" s="3">
        <v>2873164540000000</v>
      </c>
      <c r="N283" s="3">
        <v>2873164540000000</v>
      </c>
      <c r="O283" s="3">
        <v>3006223170000000</v>
      </c>
      <c r="P283" s="3">
        <v>7112403030000000</v>
      </c>
      <c r="Q283" s="3">
        <v>4782732240000000</v>
      </c>
      <c r="R283" s="3">
        <v>2054966430000000</v>
      </c>
      <c r="S283" s="3">
        <v>5205484260000000</v>
      </c>
      <c r="T283" s="3">
        <v>5502220860000000</v>
      </c>
      <c r="U283" s="3">
        <v>3859883890000000</v>
      </c>
    </row>
    <row r="284" spans="1:21" x14ac:dyDescent="0.25">
      <c r="A284" s="1">
        <v>43747</v>
      </c>
      <c r="B284" s="3">
        <v>3356136570000000</v>
      </c>
      <c r="C284" s="3">
        <v>3129013600000000</v>
      </c>
      <c r="D284" s="3">
        <v>2814236520000000</v>
      </c>
      <c r="E284" s="3">
        <v>2858555210000000</v>
      </c>
      <c r="F284" s="3">
        <v>5145248950000000</v>
      </c>
      <c r="G284" s="3">
        <v>4940155140000000</v>
      </c>
      <c r="H284" s="3">
        <v>8001831160000000</v>
      </c>
      <c r="I284" s="3">
        <v>4087973490000000</v>
      </c>
      <c r="J284" s="3">
        <v>3800740310000000</v>
      </c>
      <c r="K284" s="3">
        <v>3544577990000000</v>
      </c>
      <c r="L284" s="3">
        <v>4533346030000000</v>
      </c>
      <c r="M284" s="3">
        <v>3169205900000000</v>
      </c>
      <c r="N284" s="3">
        <v>3169205900000000</v>
      </c>
      <c r="O284" s="3">
        <v>2785128720000000</v>
      </c>
      <c r="P284" s="3">
        <v>5888974610000000</v>
      </c>
      <c r="Q284" s="3">
        <v>4798667100000000</v>
      </c>
      <c r="R284" s="3">
        <v>3076599160000000</v>
      </c>
      <c r="S284" s="3">
        <v>-1.2676510000000001E+30</v>
      </c>
      <c r="T284" s="3">
        <v>5594106320000000</v>
      </c>
      <c r="U284" s="3">
        <v>3668734220000000</v>
      </c>
    </row>
    <row r="285" spans="1:21" x14ac:dyDescent="0.25">
      <c r="A285" s="1">
        <v>43748</v>
      </c>
      <c r="B285" s="3">
        <v>-1.2676510000000001E+30</v>
      </c>
      <c r="C285" s="3">
        <v>3159118370000000</v>
      </c>
      <c r="D285" s="3">
        <v>-1.2676510000000001E+30</v>
      </c>
      <c r="E285" s="3">
        <v>-1.2676510000000001E+30</v>
      </c>
      <c r="F285" s="3">
        <v>5325510340000000</v>
      </c>
      <c r="G285" s="3">
        <v>4981474330000000</v>
      </c>
      <c r="H285" s="3">
        <v>8376097300000000</v>
      </c>
      <c r="I285" s="3">
        <v>3884918450000000</v>
      </c>
      <c r="J285" s="3">
        <v>3656635300000000</v>
      </c>
      <c r="K285" s="3">
        <v>5212517270000000</v>
      </c>
      <c r="L285" s="3">
        <v>5362326260000000</v>
      </c>
      <c r="M285" s="3">
        <v>-1.2676510000000001E+30</v>
      </c>
      <c r="N285" s="3">
        <v>-1.2676510000000001E+30</v>
      </c>
      <c r="O285" s="3">
        <v>2753826730000000</v>
      </c>
      <c r="P285" s="3"/>
      <c r="Q285" s="3">
        <v>3795315230000000</v>
      </c>
      <c r="R285" s="3">
        <v>2472129220000000</v>
      </c>
      <c r="S285" s="3">
        <v>5353523190000000</v>
      </c>
      <c r="T285" s="3">
        <v>7123689130000000</v>
      </c>
      <c r="U285" s="3">
        <v>2449326430000000</v>
      </c>
    </row>
    <row r="286" spans="1:21" x14ac:dyDescent="0.25">
      <c r="A286" s="1">
        <v>43749</v>
      </c>
      <c r="B286" s="3">
        <v>3688269880000000</v>
      </c>
      <c r="C286" s="3">
        <v>-1.2676510000000001E+30</v>
      </c>
      <c r="D286" s="3">
        <v>2765702850000000</v>
      </c>
      <c r="E286" s="3">
        <v>2594504650000000</v>
      </c>
      <c r="F286" s="3">
        <v>-1.2676510000000001E+30</v>
      </c>
      <c r="G286" s="3">
        <v>-1.2676510000000001E+30</v>
      </c>
      <c r="H286" s="3">
        <v>-1.2676510000000001E+30</v>
      </c>
      <c r="I286" s="3">
        <v>-1.2676510000000001E+30</v>
      </c>
      <c r="J286" s="3">
        <v>-1.2676510000000001E+30</v>
      </c>
      <c r="K286" s="3">
        <v>-1.2676510000000001E+30</v>
      </c>
      <c r="L286" s="3">
        <v>-1.2676510000000001E+30</v>
      </c>
      <c r="M286" s="3">
        <v>2924686970000000</v>
      </c>
      <c r="N286" s="3">
        <v>2924686970000000</v>
      </c>
      <c r="O286" s="3">
        <v>2194228060000000</v>
      </c>
      <c r="P286" s="3">
        <v>-1.2676510000000001E+30</v>
      </c>
      <c r="Q286" s="3">
        <v>-1.2676510000000001E+30</v>
      </c>
      <c r="R286" s="3">
        <v>-1.2676510000000001E+30</v>
      </c>
      <c r="S286" s="3">
        <v>-1.2676510000000001E+30</v>
      </c>
      <c r="T286" s="3">
        <v>-1.2676510000000001E+30</v>
      </c>
      <c r="U286" s="3">
        <v>3353254650000000</v>
      </c>
    </row>
    <row r="287" spans="1:21" x14ac:dyDescent="0.25">
      <c r="A287" s="1">
        <v>43750</v>
      </c>
      <c r="B287" s="3">
        <v>3557649190000000</v>
      </c>
      <c r="C287" s="3">
        <v>3137786610000000</v>
      </c>
      <c r="D287" s="3">
        <v>2839720710000000</v>
      </c>
      <c r="E287" s="3">
        <v>3059000260000000</v>
      </c>
      <c r="F287" s="3">
        <v>4130652050000000</v>
      </c>
      <c r="G287" s="3">
        <v>5831141810000000</v>
      </c>
      <c r="H287" s="3">
        <v>8181058000000000</v>
      </c>
      <c r="I287" s="3">
        <v>3816953540000000</v>
      </c>
      <c r="J287" s="3">
        <v>4200790470000000</v>
      </c>
      <c r="K287" s="3">
        <v>5003726020000000</v>
      </c>
      <c r="L287" s="3">
        <v>2210468270000000</v>
      </c>
      <c r="M287" s="3">
        <v>3230676280000000</v>
      </c>
      <c r="N287" s="3">
        <v>3230676280000000</v>
      </c>
      <c r="O287" s="3">
        <v>2901879620000000</v>
      </c>
      <c r="P287" s="3">
        <v>-1.2676510000000001E+30</v>
      </c>
      <c r="Q287" s="3">
        <v>3994582920000000</v>
      </c>
      <c r="R287" s="3">
        <v>2991404190000000</v>
      </c>
      <c r="S287" s="3">
        <v>6730283550000000</v>
      </c>
      <c r="T287" s="3">
        <v>4675037540000000</v>
      </c>
      <c r="U287" s="3">
        <v>3215153190000000</v>
      </c>
    </row>
    <row r="288" spans="1:21" x14ac:dyDescent="0.25">
      <c r="A288" s="1">
        <v>43751</v>
      </c>
      <c r="B288" s="3">
        <v>3044138600000000</v>
      </c>
      <c r="C288" s="3">
        <v>3258382580000000</v>
      </c>
      <c r="D288" s="3">
        <v>2800544430000000</v>
      </c>
      <c r="E288" s="3">
        <v>3059160520000000</v>
      </c>
      <c r="F288" s="3">
        <v>3946180520000000</v>
      </c>
      <c r="G288" s="3">
        <v>4349215950000000</v>
      </c>
      <c r="H288" s="3">
        <v>5410759530000000</v>
      </c>
      <c r="I288" s="3">
        <v>4298585000000000</v>
      </c>
      <c r="J288" s="3">
        <v>3531927700000000</v>
      </c>
      <c r="K288" s="3">
        <v>3735064890000000</v>
      </c>
      <c r="L288" s="3">
        <v>6242599140000000</v>
      </c>
      <c r="M288" s="3">
        <v>2644476060000000</v>
      </c>
      <c r="N288" s="3">
        <v>2644476060000000</v>
      </c>
      <c r="O288" s="3">
        <v>2786725910000000</v>
      </c>
      <c r="P288" s="3">
        <v>7476589950000000</v>
      </c>
      <c r="Q288" s="3">
        <v>4965888970000000</v>
      </c>
      <c r="R288" s="3">
        <v>2511645070000000</v>
      </c>
      <c r="S288" s="3">
        <v>2920295100000000</v>
      </c>
      <c r="T288" s="3">
        <v>3251307150000000</v>
      </c>
      <c r="U288" s="3">
        <v>3173537910000000</v>
      </c>
    </row>
    <row r="289" spans="1:21" x14ac:dyDescent="0.25">
      <c r="A289" s="1">
        <v>43752</v>
      </c>
      <c r="B289" s="3">
        <v>2975951160000000</v>
      </c>
      <c r="C289" s="3">
        <v>3222418130000000</v>
      </c>
      <c r="D289" s="3">
        <v>2913927810000000</v>
      </c>
      <c r="E289" s="3">
        <v>2843733820000000</v>
      </c>
      <c r="F289" s="3">
        <v>4388325660000000</v>
      </c>
      <c r="G289" s="3">
        <v>4486408220000000</v>
      </c>
      <c r="H289" s="3">
        <v>6618837730000000</v>
      </c>
      <c r="I289" s="3">
        <v>3826947660000000</v>
      </c>
      <c r="J289" s="3">
        <v>4191146660000000</v>
      </c>
      <c r="K289" s="3">
        <v>4434310800000000</v>
      </c>
      <c r="L289" s="3">
        <v>4197341880000000</v>
      </c>
      <c r="M289" s="3">
        <v>3228600740000000</v>
      </c>
      <c r="N289" s="3">
        <v>3228600740000000</v>
      </c>
      <c r="O289" s="3">
        <v>2893838910000000</v>
      </c>
      <c r="P289" s="3">
        <v>4608337770000000</v>
      </c>
      <c r="Q289" s="3">
        <v>3812068820000000</v>
      </c>
      <c r="R289" s="3">
        <v>2727357920000000</v>
      </c>
      <c r="S289" s="3">
        <v>3983794770000000</v>
      </c>
      <c r="T289" s="3">
        <v>3305648150000000</v>
      </c>
      <c r="U289" s="3">
        <v>3383308410000000</v>
      </c>
    </row>
    <row r="290" spans="1:21" x14ac:dyDescent="0.25">
      <c r="A290" s="1">
        <v>43753</v>
      </c>
      <c r="B290" s="3">
        <v>2890537150000000</v>
      </c>
      <c r="C290" s="3">
        <v>3308032670000000</v>
      </c>
      <c r="D290" s="3">
        <v>2995083630000000</v>
      </c>
      <c r="E290" s="3">
        <v>2817014020000000</v>
      </c>
      <c r="F290" s="3">
        <v>4257736910000000</v>
      </c>
      <c r="G290" s="3">
        <v>4865052800000000</v>
      </c>
      <c r="H290" s="3">
        <v>9106531110000000</v>
      </c>
      <c r="I290" s="3">
        <v>4123126730000000</v>
      </c>
      <c r="J290" s="3">
        <v>3462903280000000</v>
      </c>
      <c r="K290" s="3">
        <v>4330689340000000</v>
      </c>
      <c r="L290" s="3">
        <v>6270039680000000</v>
      </c>
      <c r="M290" s="3">
        <v>3057981550000000</v>
      </c>
      <c r="N290" s="3">
        <v>3057981550000000</v>
      </c>
      <c r="O290" s="3">
        <v>2622614940000000</v>
      </c>
      <c r="P290" s="3">
        <v>6938840720000000</v>
      </c>
      <c r="Q290" s="3">
        <v>3774889170000000</v>
      </c>
      <c r="R290" s="3">
        <v>2224694010000000</v>
      </c>
      <c r="S290" s="3">
        <v>6939159620000000</v>
      </c>
      <c r="T290" s="3">
        <v>3978394110000000</v>
      </c>
      <c r="U290" s="3">
        <v>3168621790000000</v>
      </c>
    </row>
    <row r="291" spans="1:21" x14ac:dyDescent="0.25">
      <c r="A291" s="1">
        <v>43754</v>
      </c>
      <c r="B291" s="3">
        <v>2997378490000000</v>
      </c>
      <c r="C291" s="3">
        <v>3246292240000000</v>
      </c>
      <c r="D291" s="3">
        <v>2922485000000000</v>
      </c>
      <c r="E291" s="3">
        <v>2736964150000000</v>
      </c>
      <c r="F291" s="3">
        <v>3970919530000000</v>
      </c>
      <c r="G291" s="3">
        <v>3351643500000000</v>
      </c>
      <c r="H291" s="3">
        <v>5305681010000000</v>
      </c>
      <c r="I291" s="3">
        <v>4049322280000000</v>
      </c>
      <c r="J291" s="3">
        <v>4126216420000000</v>
      </c>
      <c r="K291" s="3">
        <v>5074531780000000</v>
      </c>
      <c r="L291" s="3">
        <v>3879323450000000</v>
      </c>
      <c r="M291" s="3">
        <v>3085443840000000</v>
      </c>
      <c r="N291" s="3">
        <v>3085443840000000</v>
      </c>
      <c r="O291" s="3">
        <v>2663972520000000</v>
      </c>
      <c r="P291" s="3">
        <v>8828329970000000</v>
      </c>
      <c r="Q291" s="3">
        <v>3784269380000000</v>
      </c>
      <c r="R291" s="3">
        <v>2424856130000000</v>
      </c>
      <c r="S291" s="3">
        <v>4222758960000000</v>
      </c>
      <c r="T291" s="3">
        <v>5067639430000000</v>
      </c>
      <c r="U291" s="3">
        <v>3102598740000000</v>
      </c>
    </row>
    <row r="292" spans="1:21" x14ac:dyDescent="0.25">
      <c r="A292" s="1">
        <v>43755</v>
      </c>
      <c r="B292" s="3">
        <v>3168870360000000</v>
      </c>
      <c r="C292" s="3">
        <v>3236152630000000</v>
      </c>
      <c r="D292" s="3">
        <v>2901219270000000</v>
      </c>
      <c r="E292" s="3">
        <v>3198160420000000</v>
      </c>
      <c r="F292" s="3">
        <v>5406614350000000</v>
      </c>
      <c r="G292" s="3">
        <v>4182531760000000</v>
      </c>
      <c r="H292" s="3">
        <v>6763123400000000</v>
      </c>
      <c r="I292" s="3">
        <v>3543265340000000</v>
      </c>
      <c r="J292" s="3">
        <v>3404319660000000</v>
      </c>
      <c r="K292" s="3">
        <v>5220561200000000</v>
      </c>
      <c r="L292" s="3">
        <v>4919772830000000</v>
      </c>
      <c r="M292" s="3">
        <v>2805689530000000</v>
      </c>
      <c r="N292" s="3">
        <v>2805689530000000</v>
      </c>
      <c r="O292" s="3">
        <v>2658109630000000</v>
      </c>
      <c r="P292" s="3"/>
      <c r="Q292" s="3">
        <v>3847599210000000</v>
      </c>
      <c r="R292" s="3">
        <v>2102257780000000</v>
      </c>
      <c r="S292" s="3">
        <v>4640799140000000</v>
      </c>
      <c r="T292" s="3">
        <v>6436556640000000</v>
      </c>
      <c r="U292" s="3">
        <v>3494131990000000</v>
      </c>
    </row>
    <row r="293" spans="1:21" x14ac:dyDescent="0.25">
      <c r="A293" s="1">
        <v>43756</v>
      </c>
      <c r="B293" s="3">
        <v>3448816860000000</v>
      </c>
      <c r="C293" s="3">
        <v>3163222740000000</v>
      </c>
      <c r="D293" s="3">
        <v>2735562650000000</v>
      </c>
      <c r="E293" s="3">
        <v>2924717040000000</v>
      </c>
      <c r="F293" s="3">
        <v>3736948500000000</v>
      </c>
      <c r="G293" s="3">
        <v>3967648380000000</v>
      </c>
      <c r="H293" s="3">
        <v>7401798460000000</v>
      </c>
      <c r="I293" s="3">
        <v>3973997950000000</v>
      </c>
      <c r="J293" s="3">
        <v>3684462930000000</v>
      </c>
      <c r="K293" s="3">
        <v>4169466470000000</v>
      </c>
      <c r="L293" s="3">
        <v>3418075630000000</v>
      </c>
      <c r="M293" s="3">
        <v>2865317910000000</v>
      </c>
      <c r="N293" s="3">
        <v>2865317910000000</v>
      </c>
      <c r="O293" s="3">
        <v>2516954720000000</v>
      </c>
      <c r="P293" s="3">
        <v>8686528940000000</v>
      </c>
      <c r="Q293" s="3">
        <v>3861907620000000</v>
      </c>
      <c r="R293" s="3">
        <v>3144220200000000</v>
      </c>
      <c r="S293" s="3">
        <v>-1.2676510000000001E+30</v>
      </c>
      <c r="T293" s="3">
        <v>4871768520000000</v>
      </c>
      <c r="U293" s="3">
        <v>3428516700000000</v>
      </c>
    </row>
    <row r="294" spans="1:21" x14ac:dyDescent="0.25">
      <c r="A294" s="1">
        <v>43757</v>
      </c>
      <c r="B294" s="3">
        <v>3524546260000000</v>
      </c>
      <c r="C294" s="3">
        <v>3168075790000000</v>
      </c>
      <c r="D294" s="3">
        <v>3107825990000000</v>
      </c>
      <c r="E294" s="3">
        <v>3082238990000000</v>
      </c>
      <c r="F294" s="3">
        <v>5573186610000000</v>
      </c>
      <c r="G294" s="3">
        <v>4246035810000000</v>
      </c>
      <c r="H294" s="3">
        <v>5077433560000000</v>
      </c>
      <c r="I294" s="3">
        <v>3170759870000000</v>
      </c>
      <c r="J294" s="3">
        <v>3673235880000000</v>
      </c>
      <c r="K294" s="3">
        <v>3781199280000000</v>
      </c>
      <c r="L294" s="3">
        <v>3954278410000000</v>
      </c>
      <c r="M294" s="3">
        <v>3250406290000000</v>
      </c>
      <c r="N294" s="3">
        <v>3250406290000000</v>
      </c>
      <c r="O294" s="3">
        <v>2530914170000000</v>
      </c>
      <c r="P294" s="3">
        <v>-1.2676510000000001E+30</v>
      </c>
      <c r="Q294" s="3">
        <v>3302197950000000</v>
      </c>
      <c r="R294" s="3">
        <v>3081066190000000</v>
      </c>
      <c r="S294" s="3">
        <v>8030546240000000</v>
      </c>
      <c r="T294" s="3">
        <v>6624415820000000</v>
      </c>
      <c r="U294" s="3">
        <v>3537048380000000</v>
      </c>
    </row>
    <row r="295" spans="1:21" x14ac:dyDescent="0.25">
      <c r="A295" s="1">
        <v>43758</v>
      </c>
      <c r="B295" s="3">
        <v>3082833570000000</v>
      </c>
      <c r="C295" s="3">
        <v>3279247530000000</v>
      </c>
      <c r="D295" s="3">
        <v>2927840280000000</v>
      </c>
      <c r="E295" s="3">
        <v>3229387790000000</v>
      </c>
      <c r="F295" s="3">
        <v>3670448990000000</v>
      </c>
      <c r="G295" s="3">
        <v>3544782540000000</v>
      </c>
      <c r="H295" s="3">
        <v>5951025620000000</v>
      </c>
      <c r="I295" s="3">
        <v>4096007770000000</v>
      </c>
      <c r="J295" s="3">
        <v>3029007430000000</v>
      </c>
      <c r="K295" s="3">
        <v>2888696220000000</v>
      </c>
      <c r="L295" s="3">
        <v>3838077000000000</v>
      </c>
      <c r="M295" s="3">
        <v>2766874570000000</v>
      </c>
      <c r="N295" s="3">
        <v>2766874570000000</v>
      </c>
      <c r="O295" s="3">
        <v>2526558270000000</v>
      </c>
      <c r="P295" s="3">
        <v>6054889200000000</v>
      </c>
      <c r="Q295" s="3">
        <v>3000227120000000</v>
      </c>
      <c r="R295" s="3">
        <v>2181180750000000</v>
      </c>
      <c r="S295" s="3">
        <v>3894376230000000</v>
      </c>
      <c r="T295" s="3">
        <v>4676570850000000</v>
      </c>
      <c r="U295" s="3">
        <v>3214581960000000</v>
      </c>
    </row>
    <row r="296" spans="1:21" x14ac:dyDescent="0.25">
      <c r="A296" s="1">
        <v>43759</v>
      </c>
      <c r="B296" s="3">
        <v>3460240940000000</v>
      </c>
      <c r="C296" s="3">
        <v>3255236240000000</v>
      </c>
      <c r="D296" s="3">
        <v>2687134210000000</v>
      </c>
      <c r="E296" s="3">
        <v>3227217490000000</v>
      </c>
      <c r="F296" s="3">
        <v>5412502750000000</v>
      </c>
      <c r="G296" s="3">
        <v>5771313450000000</v>
      </c>
      <c r="H296" s="3">
        <v>8985738380000000</v>
      </c>
      <c r="I296" s="3">
        <v>3641637810000000</v>
      </c>
      <c r="J296" s="3">
        <v>3553329250000000</v>
      </c>
      <c r="K296" s="3">
        <v>3918828560000000</v>
      </c>
      <c r="L296" s="3">
        <v>3326897770000000</v>
      </c>
      <c r="M296" s="3">
        <v>3291217600000000</v>
      </c>
      <c r="N296" s="3">
        <v>3291217600000000</v>
      </c>
      <c r="O296" s="3">
        <v>2514579070000000</v>
      </c>
      <c r="P296" s="3">
        <v>4852309100000000</v>
      </c>
      <c r="Q296" s="3">
        <v>3704575720000000</v>
      </c>
      <c r="R296" s="3">
        <v>2350948330000000</v>
      </c>
      <c r="S296" s="3">
        <v>-1.2676510000000001E+30</v>
      </c>
      <c r="T296" s="3">
        <v>5246319200000000</v>
      </c>
      <c r="U296" s="3">
        <v>3220086770000000</v>
      </c>
    </row>
    <row r="297" spans="1:21" x14ac:dyDescent="0.25">
      <c r="A297" s="1">
        <v>43760</v>
      </c>
      <c r="B297" s="3">
        <v>3328604220000000</v>
      </c>
      <c r="C297" s="3">
        <v>3420752200000000</v>
      </c>
      <c r="D297" s="3">
        <v>2906333500000000</v>
      </c>
      <c r="E297" s="3">
        <v>3298458380000000</v>
      </c>
      <c r="F297" s="3">
        <v>4101099450000000</v>
      </c>
      <c r="G297" s="3">
        <v>5638041150000000</v>
      </c>
      <c r="H297" s="3">
        <v>8247904870000000</v>
      </c>
      <c r="I297" s="3">
        <v>3873951520000000</v>
      </c>
      <c r="J297" s="3">
        <v>3044326770000000</v>
      </c>
      <c r="K297" s="3">
        <v>3948408000000000</v>
      </c>
      <c r="L297" s="3">
        <v>5325990300000000</v>
      </c>
      <c r="M297" s="3">
        <v>2778382670000000</v>
      </c>
      <c r="N297" s="3">
        <v>2778382670000000</v>
      </c>
      <c r="O297" s="3">
        <v>2319673450000000</v>
      </c>
      <c r="P297" s="3">
        <v>7493490640000000</v>
      </c>
      <c r="Q297" s="3">
        <v>3035909440000000</v>
      </c>
      <c r="R297" s="3">
        <v>1974428140000000</v>
      </c>
      <c r="S297" s="3">
        <v>4293726860000000</v>
      </c>
      <c r="T297" s="3">
        <v>9743636900000000</v>
      </c>
      <c r="U297" s="3">
        <v>3089983350000000</v>
      </c>
    </row>
    <row r="298" spans="1:21" x14ac:dyDescent="0.25">
      <c r="A298" s="1">
        <v>43761</v>
      </c>
      <c r="B298" s="3">
        <v>3716605390000000</v>
      </c>
      <c r="C298" s="3">
        <v>3355887730000000</v>
      </c>
      <c r="D298" s="3">
        <v>2765473340000000</v>
      </c>
      <c r="E298" s="3">
        <v>3109385330000000</v>
      </c>
      <c r="F298" s="3">
        <v>4861118070000000</v>
      </c>
      <c r="G298" s="3">
        <v>6016395560000000</v>
      </c>
      <c r="H298" s="3">
        <v>9579271720000000</v>
      </c>
      <c r="I298" s="3">
        <v>3932999530000000</v>
      </c>
      <c r="J298" s="3">
        <v>3360658900000000</v>
      </c>
      <c r="K298" s="3">
        <v>3554373470000000</v>
      </c>
      <c r="L298" s="3">
        <v>3715510440000000</v>
      </c>
      <c r="M298" s="3">
        <v>3236188060000000</v>
      </c>
      <c r="N298" s="3">
        <v>3236188060000000</v>
      </c>
      <c r="O298" s="3">
        <v>2594063880000000</v>
      </c>
      <c r="P298" s="3">
        <v>-1.2676510000000001E+30</v>
      </c>
      <c r="Q298" s="3">
        <v>5530786690000000</v>
      </c>
      <c r="R298" s="3">
        <v>2203123470000000</v>
      </c>
      <c r="S298" s="3">
        <v>2452684830000000</v>
      </c>
      <c r="T298" s="3">
        <v>6105496800000000</v>
      </c>
      <c r="U298" s="3">
        <v>3332939990000000</v>
      </c>
    </row>
    <row r="299" spans="1:21" x14ac:dyDescent="0.25">
      <c r="A299" s="1">
        <v>43762</v>
      </c>
      <c r="B299" s="3">
        <v>3566857330000000</v>
      </c>
      <c r="C299" s="3">
        <v>3456426470000000</v>
      </c>
      <c r="D299" s="3">
        <v>2909698880000000</v>
      </c>
      <c r="E299" s="3">
        <v>3280704860000000</v>
      </c>
      <c r="F299" s="3">
        <v>4544539790000000</v>
      </c>
      <c r="G299" s="3">
        <v>7900247130000000</v>
      </c>
      <c r="H299" s="3">
        <v>1.01722091E+16</v>
      </c>
      <c r="I299" s="3">
        <v>3938084240000000</v>
      </c>
      <c r="J299" s="3">
        <v>3053041260000000</v>
      </c>
      <c r="K299" s="3">
        <v>3459897610000000</v>
      </c>
      <c r="L299" s="3">
        <v>3396181230000000</v>
      </c>
      <c r="M299" s="3">
        <v>2753022770000000</v>
      </c>
      <c r="N299" s="3">
        <v>2753022770000000</v>
      </c>
      <c r="O299" s="3">
        <v>2410965130000000</v>
      </c>
      <c r="P299" s="3"/>
      <c r="Q299" s="3">
        <v>4446754120000000</v>
      </c>
      <c r="R299" s="3">
        <v>2145180610000000</v>
      </c>
      <c r="S299" s="3">
        <v>8144424610000000</v>
      </c>
      <c r="T299" s="3">
        <v>3869032970000000</v>
      </c>
      <c r="U299" s="3">
        <v>3378202500000000</v>
      </c>
    </row>
    <row r="300" spans="1:21" x14ac:dyDescent="0.25">
      <c r="A300" s="1">
        <v>43763</v>
      </c>
      <c r="B300" s="3">
        <v>3768909770000000</v>
      </c>
      <c r="C300" s="3">
        <v>3459824060000000</v>
      </c>
      <c r="D300" s="3">
        <v>2790016930000000</v>
      </c>
      <c r="E300" s="3">
        <v>3163202610000000</v>
      </c>
      <c r="F300" s="3">
        <v>3617724770000000</v>
      </c>
      <c r="G300" s="3">
        <v>2890092350000000</v>
      </c>
      <c r="H300" s="3">
        <v>1.07224964E+16</v>
      </c>
      <c r="I300" s="3">
        <v>4192246710000000</v>
      </c>
      <c r="J300" s="3">
        <v>3274827200000000</v>
      </c>
      <c r="K300" s="3">
        <v>4387594710000000</v>
      </c>
      <c r="L300" s="3">
        <v>4975804440000000</v>
      </c>
      <c r="M300" s="3">
        <v>3117702260000000</v>
      </c>
      <c r="N300" s="3">
        <v>3117702260000000</v>
      </c>
      <c r="O300" s="3">
        <v>2583974730000000</v>
      </c>
      <c r="P300" s="3">
        <v>7169787550000000</v>
      </c>
      <c r="Q300" s="3">
        <v>3781651330000000</v>
      </c>
      <c r="R300" s="3">
        <v>2959129120000000</v>
      </c>
      <c r="S300" s="3"/>
      <c r="T300" s="3">
        <v>3050765470000000</v>
      </c>
      <c r="U300" s="3">
        <v>3030858830000000</v>
      </c>
    </row>
    <row r="301" spans="1:21" x14ac:dyDescent="0.25">
      <c r="A301" s="1">
        <v>43764</v>
      </c>
      <c r="B301" s="3">
        <v>3666386480000000</v>
      </c>
      <c r="C301" s="3">
        <v>3415990960000000</v>
      </c>
      <c r="D301" s="3">
        <v>2886972330000000</v>
      </c>
      <c r="E301" s="3">
        <v>3317892570000000</v>
      </c>
      <c r="F301" s="3">
        <v>5862917580000000</v>
      </c>
      <c r="G301" s="3">
        <v>4454615260000000</v>
      </c>
      <c r="H301" s="3">
        <v>7443348510000000</v>
      </c>
      <c r="I301" s="3">
        <v>3210875940000000</v>
      </c>
      <c r="J301" s="3">
        <v>3142736820000000</v>
      </c>
      <c r="K301" s="3">
        <v>4513818430000000</v>
      </c>
      <c r="L301" s="3">
        <v>7443409720000000</v>
      </c>
      <c r="M301" s="3">
        <v>2826384570000000</v>
      </c>
      <c r="N301" s="3">
        <v>2826384570000000</v>
      </c>
      <c r="O301" s="3">
        <v>2428091850000000</v>
      </c>
      <c r="P301" s="3">
        <v>4074472530000000</v>
      </c>
      <c r="Q301" s="3">
        <v>3325544590000000</v>
      </c>
      <c r="R301" s="3">
        <v>1966179390000000</v>
      </c>
      <c r="S301" s="3">
        <v>4179015800000000</v>
      </c>
      <c r="T301" s="3">
        <v>3661724030000000</v>
      </c>
      <c r="U301" s="3">
        <v>3083349240000000</v>
      </c>
    </row>
    <row r="302" spans="1:21" x14ac:dyDescent="0.25">
      <c r="A302" s="1">
        <v>43765</v>
      </c>
      <c r="B302" s="3">
        <v>3567628270000000</v>
      </c>
      <c r="C302" s="3">
        <v>3393346020000000</v>
      </c>
      <c r="D302" s="3">
        <v>2789495360000000</v>
      </c>
      <c r="E302" s="3">
        <v>3054145070000000</v>
      </c>
      <c r="F302" s="3">
        <v>4291465290000000</v>
      </c>
      <c r="G302" s="3">
        <v>4385539830000000</v>
      </c>
      <c r="H302" s="3">
        <v>5609752890000000</v>
      </c>
      <c r="I302" s="3">
        <v>3778529690000000</v>
      </c>
      <c r="J302" s="3">
        <v>3197901120000000</v>
      </c>
      <c r="K302" s="3">
        <v>4029751990000000</v>
      </c>
      <c r="L302" s="3">
        <v>5284652850000000</v>
      </c>
      <c r="M302" s="3">
        <v>2711159720000000</v>
      </c>
      <c r="N302" s="3">
        <v>2711159720000000</v>
      </c>
      <c r="O302" s="3">
        <v>2378683890000000</v>
      </c>
      <c r="P302" s="3">
        <v>6153957990000000</v>
      </c>
      <c r="Q302" s="3">
        <v>3540546900000000</v>
      </c>
      <c r="R302" s="3">
        <v>2166208090000000</v>
      </c>
      <c r="S302" s="3">
        <v>6889239750000000</v>
      </c>
      <c r="T302" s="3">
        <v>4622449430000000</v>
      </c>
      <c r="U302" s="3">
        <v>3249896530000000</v>
      </c>
    </row>
    <row r="303" spans="1:21" x14ac:dyDescent="0.25">
      <c r="A303" s="1">
        <v>43766</v>
      </c>
      <c r="B303" s="3">
        <v>3284233980000000</v>
      </c>
      <c r="C303" s="3">
        <v>3391417310000000</v>
      </c>
      <c r="D303" s="3">
        <v>2884963090000000</v>
      </c>
      <c r="E303" s="3">
        <v>3035580070000000</v>
      </c>
      <c r="F303" s="3">
        <v>5510915490000000</v>
      </c>
      <c r="G303" s="3">
        <v>7317227870000000</v>
      </c>
      <c r="H303" s="3">
        <v>6791645210000000</v>
      </c>
      <c r="I303" s="3">
        <v>3113871150000000</v>
      </c>
      <c r="J303" s="3">
        <v>3741168580000000</v>
      </c>
      <c r="K303" s="3">
        <v>4560112810000000</v>
      </c>
      <c r="L303" s="3">
        <v>5066409460000000</v>
      </c>
      <c r="M303" s="3">
        <v>2884507020000000</v>
      </c>
      <c r="N303" s="3">
        <v>2884507020000000</v>
      </c>
      <c r="O303" s="3">
        <v>2557400430000000</v>
      </c>
      <c r="P303" s="3">
        <v>-1.2676510000000001E+30</v>
      </c>
      <c r="Q303" s="3">
        <v>3407654430000000</v>
      </c>
      <c r="R303" s="3">
        <v>2417299940000000</v>
      </c>
      <c r="S303" s="3">
        <v>8258942400000000</v>
      </c>
      <c r="T303" s="3">
        <v>5664649550000000</v>
      </c>
      <c r="U303" s="3">
        <v>3315053330000000</v>
      </c>
    </row>
    <row r="304" spans="1:21" x14ac:dyDescent="0.25">
      <c r="A304" s="1">
        <v>43767</v>
      </c>
      <c r="B304" s="3">
        <v>3203995140000000</v>
      </c>
      <c r="C304" s="3">
        <v>3595606230000000</v>
      </c>
      <c r="D304" s="3">
        <v>2875559260000000</v>
      </c>
      <c r="E304" s="3">
        <v>2928913490000000</v>
      </c>
      <c r="F304" s="3">
        <v>4117730370000000</v>
      </c>
      <c r="G304" s="3">
        <v>5200578870000000</v>
      </c>
      <c r="H304" s="3">
        <v>7118659720000000</v>
      </c>
      <c r="I304" s="3">
        <v>3775243240000000</v>
      </c>
      <c r="J304" s="3">
        <v>3660742090000000</v>
      </c>
      <c r="K304" s="3">
        <v>3469274870000000</v>
      </c>
      <c r="L304" s="3">
        <v>5948627950000000</v>
      </c>
      <c r="M304" s="3">
        <v>2414220180000000</v>
      </c>
      <c r="N304" s="3">
        <v>2414220180000000</v>
      </c>
      <c r="O304" s="3">
        <v>2431483800000000</v>
      </c>
      <c r="P304" s="3">
        <v>7919140690000000</v>
      </c>
      <c r="Q304" s="3">
        <v>4624457320000000</v>
      </c>
      <c r="R304" s="3">
        <v>1843115290000000</v>
      </c>
      <c r="S304" s="3">
        <v>2672526220000000</v>
      </c>
      <c r="T304" s="3">
        <v>3892845880000000</v>
      </c>
      <c r="U304" s="3">
        <v>3083651500000000</v>
      </c>
    </row>
    <row r="305" spans="1:21" x14ac:dyDescent="0.25">
      <c r="A305" s="1">
        <v>43768</v>
      </c>
      <c r="B305" s="3">
        <v>3781067750000000</v>
      </c>
      <c r="C305" s="3">
        <v>3290606640000000</v>
      </c>
      <c r="D305" s="3">
        <v>2961902860000000</v>
      </c>
      <c r="E305" s="3">
        <v>3145184420000000</v>
      </c>
      <c r="F305" s="3">
        <v>5970572550000000</v>
      </c>
      <c r="G305" s="3">
        <v>4187935100000000</v>
      </c>
      <c r="H305" s="3">
        <v>7060009800000000</v>
      </c>
      <c r="I305" s="3">
        <v>3545485030000000</v>
      </c>
      <c r="J305" s="3">
        <v>4315066940000000</v>
      </c>
      <c r="K305" s="3">
        <v>4434465420000000</v>
      </c>
      <c r="L305" s="3">
        <v>5280620950000000</v>
      </c>
      <c r="M305" s="3">
        <v>2901276720000000</v>
      </c>
      <c r="N305" s="3">
        <v>2901276720000000</v>
      </c>
      <c r="O305" s="3">
        <v>2520858580000000</v>
      </c>
      <c r="P305" s="3">
        <v>3988941750000000</v>
      </c>
      <c r="Q305" s="3">
        <v>3735600960000000</v>
      </c>
      <c r="R305" s="3">
        <v>3333415920000000</v>
      </c>
      <c r="S305" s="3">
        <v>-1.2676510000000001E+30</v>
      </c>
      <c r="T305" s="3">
        <v>3369838050000000</v>
      </c>
      <c r="U305" s="3">
        <v>2657145940000000</v>
      </c>
    </row>
    <row r="306" spans="1:21" x14ac:dyDescent="0.25">
      <c r="A306" s="1">
        <v>43769</v>
      </c>
      <c r="B306" s="3">
        <v>3367416230000000</v>
      </c>
      <c r="C306" s="3">
        <v>3557118490000000</v>
      </c>
      <c r="D306" s="3">
        <v>3050529510000000</v>
      </c>
      <c r="E306" s="3">
        <v>2983460380000000</v>
      </c>
      <c r="F306" s="3">
        <v>4731294630000000</v>
      </c>
      <c r="G306" s="3">
        <v>6654531060000000</v>
      </c>
      <c r="H306" s="3">
        <v>6445378500000000</v>
      </c>
      <c r="I306" s="3">
        <v>4134531210000000</v>
      </c>
      <c r="J306" s="3">
        <v>3278587980000000</v>
      </c>
      <c r="K306" s="3">
        <v>4515715730000000</v>
      </c>
      <c r="L306" s="3">
        <v>6632825370000000</v>
      </c>
      <c r="M306" s="3">
        <v>2443450380000000</v>
      </c>
      <c r="N306" s="3">
        <v>2443450380000000</v>
      </c>
      <c r="O306" s="3">
        <v>2400108520000000</v>
      </c>
      <c r="P306" s="3">
        <v>6618058200000000</v>
      </c>
      <c r="Q306" s="3">
        <v>4084517930000000</v>
      </c>
      <c r="R306" s="3">
        <v>2205670120000000</v>
      </c>
      <c r="S306" s="3">
        <v>3342392940000000</v>
      </c>
      <c r="T306" s="3">
        <v>5289973780000000</v>
      </c>
      <c r="U306" s="3">
        <v>3295801140000000</v>
      </c>
    </row>
    <row r="307" spans="1:21" x14ac:dyDescent="0.25">
      <c r="A307" s="1">
        <v>43770</v>
      </c>
      <c r="B307" s="3">
        <v>3339592890000000</v>
      </c>
      <c r="C307" s="3">
        <v>3365188750000000</v>
      </c>
      <c r="D307" s="3">
        <v>2920847270000000</v>
      </c>
      <c r="E307" s="3">
        <v>2908081820000000</v>
      </c>
      <c r="F307" s="3">
        <v>4939731540000000</v>
      </c>
      <c r="G307" s="3">
        <v>2918131510000000</v>
      </c>
      <c r="H307" s="3">
        <v>9881115580000000</v>
      </c>
      <c r="I307" s="3">
        <v>4138656520000000</v>
      </c>
      <c r="J307" s="3">
        <v>3765785180000000</v>
      </c>
      <c r="K307" s="3">
        <v>3699687510000000</v>
      </c>
      <c r="L307" s="3">
        <v>4509925580000000</v>
      </c>
      <c r="M307" s="3">
        <v>3418593180000000</v>
      </c>
      <c r="N307" s="3">
        <v>3418593180000000</v>
      </c>
      <c r="O307" s="3">
        <v>2587192470000000</v>
      </c>
      <c r="P307" s="3">
        <v>9112487160000000</v>
      </c>
      <c r="Q307" s="3">
        <v>4761203710000000</v>
      </c>
      <c r="R307" s="3">
        <v>3215158830000000</v>
      </c>
      <c r="S307" s="3">
        <v>-1.2676510000000001E+30</v>
      </c>
      <c r="T307" s="3">
        <v>2877105980000000</v>
      </c>
      <c r="U307" s="3">
        <v>3246382440000000</v>
      </c>
    </row>
    <row r="308" spans="1:21" x14ac:dyDescent="0.25">
      <c r="A308" s="1">
        <v>43771</v>
      </c>
      <c r="B308" s="3">
        <v>3124590590000000</v>
      </c>
      <c r="C308" s="3">
        <v>3375836780000000</v>
      </c>
      <c r="D308" s="3">
        <v>2906874400000000</v>
      </c>
      <c r="E308" s="3">
        <v>3250803570000000</v>
      </c>
      <c r="F308" s="3">
        <v>5750225700000000</v>
      </c>
      <c r="G308" s="3">
        <v>3637027430000000</v>
      </c>
      <c r="H308" s="3">
        <v>4350387410000000</v>
      </c>
      <c r="I308" s="3">
        <v>3828160450000000</v>
      </c>
      <c r="J308" s="3">
        <v>3566549160000000</v>
      </c>
      <c r="K308" s="3">
        <v>4593757430000000</v>
      </c>
      <c r="L308" s="3">
        <v>5320770310000000</v>
      </c>
      <c r="M308" s="3">
        <v>2731635440000000</v>
      </c>
      <c r="N308" s="3">
        <v>2731635440000000</v>
      </c>
      <c r="O308" s="3">
        <v>2809472590000000</v>
      </c>
      <c r="P308" s="3"/>
      <c r="Q308" s="3">
        <v>4476564420000000</v>
      </c>
      <c r="R308" s="3">
        <v>2586149330000000</v>
      </c>
      <c r="S308" s="3">
        <v>2104533710000000</v>
      </c>
      <c r="T308" s="3">
        <v>814430825000000</v>
      </c>
      <c r="U308" s="3">
        <v>3104680460000000</v>
      </c>
    </row>
    <row r="309" spans="1:21" x14ac:dyDescent="0.25">
      <c r="A309" s="1">
        <v>43772</v>
      </c>
      <c r="B309" s="3">
        <v>3584520650000000</v>
      </c>
      <c r="C309" s="3">
        <v>3388653770000000</v>
      </c>
      <c r="D309" s="3">
        <v>2751997610000000</v>
      </c>
      <c r="E309" s="3">
        <v>2929633970000000</v>
      </c>
      <c r="F309" s="3">
        <v>3853997900000000</v>
      </c>
      <c r="G309" s="3">
        <v>4061939820000000</v>
      </c>
      <c r="H309" s="3">
        <v>-1.2676510000000001E+30</v>
      </c>
      <c r="I309" s="3">
        <v>4429681630000000</v>
      </c>
      <c r="J309" s="3">
        <v>3615345900000000</v>
      </c>
      <c r="K309" s="3"/>
      <c r="L309" s="3">
        <v>3889481310000000</v>
      </c>
      <c r="M309" s="3">
        <v>2891797720000000</v>
      </c>
      <c r="N309" s="3">
        <v>2891797720000000</v>
      </c>
      <c r="O309" s="3">
        <v>2713513360000000</v>
      </c>
      <c r="P309" s="3">
        <v>1.16567742E+16</v>
      </c>
      <c r="Q309" s="3">
        <v>3912771040000000</v>
      </c>
      <c r="R309" s="3">
        <v>2055226810000000</v>
      </c>
      <c r="S309" s="3">
        <v>-1.2676510000000001E+30</v>
      </c>
      <c r="T309" s="3">
        <v>4363140240000000</v>
      </c>
      <c r="U309" s="3">
        <v>3189377220000000</v>
      </c>
    </row>
    <row r="310" spans="1:21" x14ac:dyDescent="0.25">
      <c r="A310" s="1">
        <v>43773</v>
      </c>
      <c r="B310" s="3">
        <v>3463610610000000</v>
      </c>
      <c r="C310" s="3">
        <v>3396238680000000</v>
      </c>
      <c r="D310" s="3">
        <v>2982112560000000</v>
      </c>
      <c r="E310" s="3">
        <v>3249032160000000</v>
      </c>
      <c r="F310" s="3">
        <v>6812257830000000</v>
      </c>
      <c r="G310" s="3">
        <v>4490380250000000</v>
      </c>
      <c r="H310" s="3">
        <v>6047210870000000</v>
      </c>
      <c r="I310" s="3">
        <v>3804890050000000</v>
      </c>
      <c r="J310" s="3">
        <v>3661890460000000</v>
      </c>
      <c r="K310" s="3">
        <v>5545481920000000</v>
      </c>
      <c r="L310" s="3">
        <v>6177472940000000</v>
      </c>
      <c r="M310" s="3">
        <v>3004647720000000</v>
      </c>
      <c r="N310" s="3">
        <v>3004647720000000</v>
      </c>
      <c r="O310" s="3">
        <v>2741572650000000</v>
      </c>
      <c r="P310" s="3"/>
      <c r="Q310" s="3">
        <v>4006727480000000</v>
      </c>
      <c r="R310" s="3">
        <v>2908840420000000</v>
      </c>
      <c r="S310" s="3">
        <v>5275817570000000</v>
      </c>
      <c r="T310" s="3">
        <v>3239662420000000</v>
      </c>
      <c r="U310" s="3">
        <v>3077218170000000</v>
      </c>
    </row>
    <row r="311" spans="1:21" x14ac:dyDescent="0.25">
      <c r="A311" s="1">
        <v>43774</v>
      </c>
      <c r="B311" s="3">
        <v>3418849270000000</v>
      </c>
      <c r="C311" s="3">
        <v>3449959590000000</v>
      </c>
      <c r="D311" s="3">
        <v>2635460120000000</v>
      </c>
      <c r="E311" s="3">
        <v>3422114510000000</v>
      </c>
      <c r="F311" s="3">
        <v>4023780910000000</v>
      </c>
      <c r="G311" s="3">
        <v>3596074380000000</v>
      </c>
      <c r="H311" s="3">
        <v>5692481470000000</v>
      </c>
      <c r="I311" s="3">
        <v>4589037260000000</v>
      </c>
      <c r="J311" s="3">
        <v>4064333460000000</v>
      </c>
      <c r="K311" s="3">
        <v>5452880820000000</v>
      </c>
      <c r="L311" s="3">
        <v>4934499740000000</v>
      </c>
      <c r="M311" s="3">
        <v>2894704880000000</v>
      </c>
      <c r="N311" s="3">
        <v>2894704880000000</v>
      </c>
      <c r="O311" s="3">
        <v>2566232490000000</v>
      </c>
      <c r="P311" s="3">
        <v>1.04164897E+16</v>
      </c>
      <c r="Q311" s="3">
        <v>3960582890000000</v>
      </c>
      <c r="R311" s="3">
        <v>2525991600000000</v>
      </c>
      <c r="S311" s="3">
        <v>2485791510000000</v>
      </c>
      <c r="T311" s="3">
        <v>3530674110000000</v>
      </c>
      <c r="U311" s="3">
        <v>3381936170000000</v>
      </c>
    </row>
    <row r="312" spans="1:21" x14ac:dyDescent="0.25">
      <c r="A312" s="1">
        <v>43775</v>
      </c>
      <c r="B312" s="3">
        <v>3653837930000000</v>
      </c>
      <c r="C312" s="3">
        <v>3446541600000000</v>
      </c>
      <c r="D312" s="3">
        <v>2887868630000000</v>
      </c>
      <c r="E312" s="3">
        <v>3309170300000000</v>
      </c>
      <c r="F312" s="3">
        <v>4883195280000000</v>
      </c>
      <c r="G312" s="3">
        <v>3829656180000000</v>
      </c>
      <c r="H312" s="3">
        <v>1.15910119E+16</v>
      </c>
      <c r="I312" s="3">
        <v>3991415380000000</v>
      </c>
      <c r="J312" s="3">
        <v>4703103540000000</v>
      </c>
      <c r="K312" s="3">
        <v>3695030690000000</v>
      </c>
      <c r="L312" s="3">
        <v>5799727880000000</v>
      </c>
      <c r="M312" s="3">
        <v>2779279510000000</v>
      </c>
      <c r="N312" s="3">
        <v>2779279510000000</v>
      </c>
      <c r="O312" s="3">
        <v>2644391500000000</v>
      </c>
      <c r="P312" s="3">
        <v>4510014160000000</v>
      </c>
      <c r="Q312" s="3">
        <v>3049801780000000</v>
      </c>
      <c r="R312" s="3">
        <v>4031968460000000</v>
      </c>
      <c r="S312" s="3">
        <v>2600606460000000</v>
      </c>
      <c r="T312" s="3">
        <v>3737965600000000</v>
      </c>
      <c r="U312" s="3">
        <v>3704740270000000</v>
      </c>
    </row>
    <row r="313" spans="1:21" x14ac:dyDescent="0.25">
      <c r="A313" s="1">
        <v>43776</v>
      </c>
      <c r="B313" s="3">
        <v>3396583620000000</v>
      </c>
      <c r="C313" s="3">
        <v>3569434580000000</v>
      </c>
      <c r="D313" s="3">
        <v>2824049180000000</v>
      </c>
      <c r="E313" s="3">
        <v>3284090640000000</v>
      </c>
      <c r="F313" s="3">
        <v>4628193940000000</v>
      </c>
      <c r="G313" s="3">
        <v>3169884510000000</v>
      </c>
      <c r="H313" s="3">
        <v>9246142240000000</v>
      </c>
      <c r="I313" s="3">
        <v>4607266180000000</v>
      </c>
      <c r="J313" s="3">
        <v>4010343570000000</v>
      </c>
      <c r="K313" s="3">
        <v>3633368390000000</v>
      </c>
      <c r="L313" s="3">
        <v>7700577320000000</v>
      </c>
      <c r="M313" s="3">
        <v>2787818980000000</v>
      </c>
      <c r="N313" s="3">
        <v>2787818980000000</v>
      </c>
      <c r="O313" s="3">
        <v>2414769390000000</v>
      </c>
      <c r="P313" s="3">
        <v>1.06880648E+16</v>
      </c>
      <c r="Q313" s="3">
        <v>3111525830000000</v>
      </c>
      <c r="R313" s="3">
        <v>2645018300000000</v>
      </c>
      <c r="S313" s="3">
        <v>1910833630000000</v>
      </c>
      <c r="T313" s="3">
        <v>2939724190000000</v>
      </c>
      <c r="U313" s="3">
        <v>3363055490000000</v>
      </c>
    </row>
    <row r="314" spans="1:21" x14ac:dyDescent="0.25">
      <c r="A314" s="1">
        <v>43777</v>
      </c>
      <c r="B314" s="3">
        <v>3461684580000000</v>
      </c>
      <c r="C314" s="3">
        <v>3493234880000000</v>
      </c>
      <c r="D314" s="3">
        <v>2760437220000000</v>
      </c>
      <c r="E314" s="3">
        <v>2842028980000000</v>
      </c>
      <c r="F314" s="3">
        <v>5038557130000000</v>
      </c>
      <c r="G314" s="3">
        <v>5456058550000000</v>
      </c>
      <c r="H314" s="3">
        <v>7505909010000000</v>
      </c>
      <c r="I314" s="3">
        <v>3959543770000000</v>
      </c>
      <c r="J314" s="3">
        <v>4643437860000000</v>
      </c>
      <c r="K314" s="3">
        <v>3078394990000000</v>
      </c>
      <c r="L314" s="3">
        <v>6064757960000000</v>
      </c>
      <c r="M314" s="3">
        <v>2834768880000000</v>
      </c>
      <c r="N314" s="3">
        <v>2834768880000000</v>
      </c>
      <c r="O314" s="3">
        <v>2464904280000000</v>
      </c>
      <c r="P314" s="3">
        <v>1.04292253E+16</v>
      </c>
      <c r="Q314" s="3">
        <v>3131100150000000</v>
      </c>
      <c r="R314" s="3">
        <v>3439291700000000</v>
      </c>
      <c r="S314" s="3">
        <v>-1.2676510000000001E+30</v>
      </c>
      <c r="T314" s="3">
        <v>3116238490000000</v>
      </c>
      <c r="U314" s="3">
        <v>3405530570000000</v>
      </c>
    </row>
    <row r="315" spans="1:21" x14ac:dyDescent="0.25">
      <c r="A315" s="1">
        <v>43778</v>
      </c>
      <c r="B315" s="3">
        <v>3312873630000000</v>
      </c>
      <c r="C315" s="3">
        <v>3437591700000000</v>
      </c>
      <c r="D315" s="3">
        <v>2891782150000000</v>
      </c>
      <c r="E315" s="3">
        <v>3035008570000000</v>
      </c>
      <c r="F315" s="3">
        <v>5473113330000000</v>
      </c>
      <c r="G315" s="3">
        <v>5371300060000000</v>
      </c>
      <c r="H315" s="3">
        <v>9952252050000000</v>
      </c>
      <c r="I315" s="3">
        <v>3999095860000000</v>
      </c>
      <c r="J315" s="3">
        <v>3625625900000000</v>
      </c>
      <c r="K315" s="3">
        <v>6288105930000000</v>
      </c>
      <c r="L315" s="3">
        <v>7245140600000000</v>
      </c>
      <c r="M315" s="3">
        <v>2638686440000000</v>
      </c>
      <c r="N315" s="3">
        <v>2638686440000000</v>
      </c>
      <c r="O315" s="3">
        <v>2570262780000000</v>
      </c>
      <c r="P315" s="3">
        <v>8474937380000000</v>
      </c>
      <c r="Q315" s="3">
        <v>2706312310000000</v>
      </c>
      <c r="R315" s="3">
        <v>1461373090000000</v>
      </c>
      <c r="S315" s="3">
        <v>3299629830000000</v>
      </c>
      <c r="T315" s="3">
        <v>3070068120000000</v>
      </c>
      <c r="U315" s="3">
        <v>3636102940000000</v>
      </c>
    </row>
    <row r="316" spans="1:21" x14ac:dyDescent="0.25">
      <c r="A316" s="1">
        <v>43779</v>
      </c>
      <c r="B316" s="3">
        <v>3553064310000000</v>
      </c>
      <c r="C316" s="3">
        <v>3344117370000000</v>
      </c>
      <c r="D316" s="3">
        <v>2722934910000000</v>
      </c>
      <c r="E316" s="3">
        <v>2834274690000000</v>
      </c>
      <c r="F316" s="3">
        <v>4350364320000000</v>
      </c>
      <c r="G316" s="3">
        <v>3848931720000000</v>
      </c>
      <c r="H316" s="3">
        <v>9622165560000000</v>
      </c>
      <c r="I316" s="3">
        <v>3959683360000000</v>
      </c>
      <c r="J316" s="3">
        <v>4538489260000000</v>
      </c>
      <c r="K316" s="3">
        <v>4418865020000000</v>
      </c>
      <c r="L316" s="3">
        <v>3966733010000000</v>
      </c>
      <c r="M316" s="3">
        <v>2859479440000000</v>
      </c>
      <c r="N316" s="3">
        <v>2859479440000000</v>
      </c>
      <c r="O316" s="3">
        <v>2421452900000000</v>
      </c>
      <c r="P316" s="3">
        <v>6080268700000000</v>
      </c>
      <c r="Q316" s="3">
        <v>3220841340000000</v>
      </c>
      <c r="R316" s="3">
        <v>3033806520000000</v>
      </c>
      <c r="S316" s="3"/>
      <c r="T316" s="3">
        <v>3964369700000000</v>
      </c>
      <c r="U316" s="3">
        <v>3437619350000000</v>
      </c>
    </row>
    <row r="317" spans="1:21" x14ac:dyDescent="0.25">
      <c r="A317" s="1">
        <v>43780</v>
      </c>
      <c r="B317" s="3">
        <v>-1.2676510000000001E+30</v>
      </c>
      <c r="C317" s="3">
        <v>3434814730000000</v>
      </c>
      <c r="D317" s="3">
        <v>-1.2676510000000001E+30</v>
      </c>
      <c r="E317" s="3">
        <v>-1.2676510000000001E+30</v>
      </c>
      <c r="F317" s="3">
        <v>6954094290000000</v>
      </c>
      <c r="G317" s="3">
        <v>2693461230000000</v>
      </c>
      <c r="H317" s="3">
        <v>6574628560000000</v>
      </c>
      <c r="I317" s="3">
        <v>3705684090000000</v>
      </c>
      <c r="J317" s="3">
        <v>3659162350000000</v>
      </c>
      <c r="K317" s="3">
        <v>3291852450000000</v>
      </c>
      <c r="L317" s="3">
        <v>8937005530000000</v>
      </c>
      <c r="M317" s="3">
        <v>-1.2676510000000001E+30</v>
      </c>
      <c r="N317" s="3">
        <v>-1.2676510000000001E+30</v>
      </c>
      <c r="O317" s="3">
        <v>2394292060000000</v>
      </c>
      <c r="P317" s="3"/>
      <c r="Q317" s="3">
        <v>2811831610000000</v>
      </c>
      <c r="R317" s="3">
        <v>5147620850000000</v>
      </c>
      <c r="S317" s="3">
        <v>3660303740000000</v>
      </c>
      <c r="T317" s="3">
        <v>2164604460000000</v>
      </c>
      <c r="U317" s="3">
        <v>2174487450000000</v>
      </c>
    </row>
    <row r="318" spans="1:21" x14ac:dyDescent="0.25">
      <c r="A318" s="1">
        <v>43781</v>
      </c>
      <c r="B318" s="3">
        <v>3431062000000000</v>
      </c>
      <c r="C318" s="3">
        <v>-1.2676510000000001E+30</v>
      </c>
      <c r="D318" s="3">
        <v>2779247570000000</v>
      </c>
      <c r="E318" s="3">
        <v>2776954590000000</v>
      </c>
      <c r="F318" s="3">
        <v>-1.2676510000000001E+30</v>
      </c>
      <c r="G318" s="3">
        <v>-1.2676510000000001E+30</v>
      </c>
      <c r="H318" s="3">
        <v>-1.2676510000000001E+30</v>
      </c>
      <c r="I318" s="3">
        <v>-1.2676510000000001E+30</v>
      </c>
      <c r="J318" s="3">
        <v>-1.2676510000000001E+30</v>
      </c>
      <c r="K318" s="3">
        <v>-1.2676510000000001E+30</v>
      </c>
      <c r="L318" s="3">
        <v>-1.2676510000000001E+30</v>
      </c>
      <c r="M318" s="3">
        <v>2716268580000000</v>
      </c>
      <c r="N318" s="3">
        <v>2716268580000000</v>
      </c>
      <c r="O318" s="3">
        <v>1542072040000000</v>
      </c>
      <c r="P318" s="3">
        <v>-1.2676510000000001E+30</v>
      </c>
      <c r="Q318" s="3">
        <v>-1.2676510000000001E+30</v>
      </c>
      <c r="R318" s="3">
        <v>-1.2676510000000001E+30</v>
      </c>
      <c r="S318" s="3">
        <v>-1.2676510000000001E+30</v>
      </c>
      <c r="T318" s="3">
        <v>-1.2676510000000001E+30</v>
      </c>
      <c r="U318" s="3">
        <v>3396652070000000</v>
      </c>
    </row>
    <row r="319" spans="1:21" x14ac:dyDescent="0.25">
      <c r="A319" s="1">
        <v>43782</v>
      </c>
      <c r="B319" s="3">
        <v>3547289730000000</v>
      </c>
      <c r="C319" s="3">
        <v>3367498640000000</v>
      </c>
      <c r="D319" s="3">
        <v>2747632580000000</v>
      </c>
      <c r="E319" s="3">
        <v>3242966060000000</v>
      </c>
      <c r="F319" s="3">
        <v>5651740490000000</v>
      </c>
      <c r="G319" s="3">
        <v>1993278350000000</v>
      </c>
      <c r="H319" s="3">
        <v>7368152760000000</v>
      </c>
      <c r="I319" s="3">
        <v>3491826670000000</v>
      </c>
      <c r="J319" s="3">
        <v>4798934460000000</v>
      </c>
      <c r="K319" s="3">
        <v>4953813670000000</v>
      </c>
      <c r="L319" s="3">
        <v>5341918190000000</v>
      </c>
      <c r="M319" s="3">
        <v>2883086190000000</v>
      </c>
      <c r="N319" s="3">
        <v>2883086190000000</v>
      </c>
      <c r="O319" s="3">
        <v>2509592880000000</v>
      </c>
      <c r="P319" s="3">
        <v>-1.2676510000000001E+30</v>
      </c>
      <c r="Q319" s="3">
        <v>2748742560000000</v>
      </c>
      <c r="R319" s="3">
        <v>8992400410000000</v>
      </c>
      <c r="S319" s="3">
        <v>2518504130000000</v>
      </c>
      <c r="T319" s="3">
        <v>3538105210000000</v>
      </c>
      <c r="U319" s="3">
        <v>3236522270000000</v>
      </c>
    </row>
    <row r="320" spans="1:21" x14ac:dyDescent="0.25">
      <c r="A320" s="1">
        <v>43783</v>
      </c>
      <c r="B320" s="3">
        <v>3726463140000000</v>
      </c>
      <c r="C320" s="3">
        <v>3523926180000000</v>
      </c>
      <c r="D320" s="3">
        <v>2598379520000000</v>
      </c>
      <c r="E320" s="3">
        <v>3475814760000000</v>
      </c>
      <c r="F320" s="3">
        <v>4367941470000000</v>
      </c>
      <c r="G320" s="3">
        <v>2262261010000000</v>
      </c>
      <c r="H320" s="3">
        <v>6710650180000000</v>
      </c>
      <c r="I320" s="3">
        <v>4340830300000000</v>
      </c>
      <c r="J320" s="3">
        <v>5031662100000000</v>
      </c>
      <c r="K320" s="3">
        <v>3575065280000000</v>
      </c>
      <c r="L320" s="3">
        <v>7179834010000000</v>
      </c>
      <c r="M320" s="3">
        <v>2756977890000000</v>
      </c>
      <c r="N320" s="3">
        <v>2756977890000000</v>
      </c>
      <c r="O320" s="3">
        <v>2590809640000000</v>
      </c>
      <c r="P320" s="3">
        <v>7450874370000000</v>
      </c>
      <c r="Q320" s="3">
        <v>2438451840000000</v>
      </c>
      <c r="R320" s="3">
        <v>2518863560000000</v>
      </c>
      <c r="S320" s="3">
        <v>2426261650000000</v>
      </c>
      <c r="T320" s="3">
        <v>3327567250000000</v>
      </c>
      <c r="U320" s="3">
        <v>3900706480000000</v>
      </c>
    </row>
    <row r="321" spans="1:21" x14ac:dyDescent="0.25">
      <c r="A321" s="1">
        <v>43784</v>
      </c>
      <c r="B321" s="3">
        <v>3796853630000000</v>
      </c>
      <c r="C321" s="3">
        <v>3369402110000000</v>
      </c>
      <c r="D321" s="3">
        <v>2724796780000000</v>
      </c>
      <c r="E321" s="3">
        <v>3293299860000000</v>
      </c>
      <c r="F321" s="3">
        <v>6451472520000000</v>
      </c>
      <c r="G321" s="3">
        <v>6118126150000000</v>
      </c>
      <c r="H321" s="3">
        <v>2950689240000000</v>
      </c>
      <c r="I321" s="3">
        <v>3684539160000000</v>
      </c>
      <c r="J321" s="3">
        <v>5217461310000000</v>
      </c>
      <c r="K321" s="3">
        <v>2987442620000000</v>
      </c>
      <c r="L321" s="3">
        <v>6200557310000000</v>
      </c>
      <c r="M321" s="3">
        <v>3079563490000000</v>
      </c>
      <c r="N321" s="3">
        <v>3079563490000000</v>
      </c>
      <c r="O321" s="3">
        <v>2439706240000000</v>
      </c>
      <c r="P321" s="3">
        <v>5346562120000000</v>
      </c>
      <c r="Q321" s="3">
        <v>3597633180000000</v>
      </c>
      <c r="R321" s="3">
        <v>2637173270000000</v>
      </c>
      <c r="S321" s="3">
        <v>-1.2676510000000001E+30</v>
      </c>
      <c r="T321" s="3">
        <v>3381051940000000</v>
      </c>
      <c r="U321" s="3">
        <v>3770375160000000</v>
      </c>
    </row>
    <row r="322" spans="1:21" x14ac:dyDescent="0.25">
      <c r="A322" s="1">
        <v>43785</v>
      </c>
      <c r="B322" s="3">
        <v>3632495430000000</v>
      </c>
      <c r="C322" s="3">
        <v>3550994400000000</v>
      </c>
      <c r="D322" s="3">
        <v>2877965240000000</v>
      </c>
      <c r="E322" s="3">
        <v>3396093720000000</v>
      </c>
      <c r="F322" s="3">
        <v>4912716200000000</v>
      </c>
      <c r="G322" s="3">
        <v>6473428930000000</v>
      </c>
      <c r="H322" s="3">
        <v>8763212900000000</v>
      </c>
      <c r="I322" s="3">
        <v>4813153490000000</v>
      </c>
      <c r="J322" s="3">
        <v>3544935280000000</v>
      </c>
      <c r="K322" s="3">
        <v>2481584860000000</v>
      </c>
      <c r="L322" s="3">
        <v>8738105600000000</v>
      </c>
      <c r="M322" s="3">
        <v>2759455280000000</v>
      </c>
      <c r="N322" s="3">
        <v>2759455280000000</v>
      </c>
      <c r="O322" s="3">
        <v>2231487030000000</v>
      </c>
      <c r="P322" s="3">
        <v>8152065900000000</v>
      </c>
      <c r="Q322" s="3">
        <v>4927768450000000</v>
      </c>
      <c r="R322" s="3">
        <v>2284403180000000</v>
      </c>
      <c r="S322" s="3">
        <v>5356001390000000</v>
      </c>
      <c r="T322" s="3">
        <v>3740678950000000</v>
      </c>
      <c r="U322" s="3">
        <v>3626555760000000</v>
      </c>
    </row>
    <row r="323" spans="1:21" x14ac:dyDescent="0.25">
      <c r="A323" s="1">
        <v>43786</v>
      </c>
      <c r="B323" s="3">
        <v>3916746840000000</v>
      </c>
      <c r="C323" s="3">
        <v>3340883530000000</v>
      </c>
      <c r="D323" s="3">
        <v>2638088370000000</v>
      </c>
      <c r="E323" s="3">
        <v>3228148960000000</v>
      </c>
      <c r="F323" s="3">
        <v>3014146850000000</v>
      </c>
      <c r="G323" s="3">
        <v>5739675650000000</v>
      </c>
      <c r="H323" s="3">
        <v>6168186140000000</v>
      </c>
      <c r="I323" s="3">
        <v>3878297220000000</v>
      </c>
      <c r="J323" s="3">
        <v>4074545550000000</v>
      </c>
      <c r="K323" s="3">
        <v>3436419440000000</v>
      </c>
      <c r="L323" s="3">
        <v>3195443320000000</v>
      </c>
      <c r="M323" s="3">
        <v>2958997050000000</v>
      </c>
      <c r="N323" s="3">
        <v>2958997050000000</v>
      </c>
      <c r="O323" s="3">
        <v>2167288950000000</v>
      </c>
      <c r="P323" s="3">
        <v>4419259890000000</v>
      </c>
      <c r="Q323" s="3">
        <v>3027632770000000</v>
      </c>
      <c r="R323" s="3">
        <v>4070311520000000</v>
      </c>
      <c r="S323" s="3">
        <v>-1.2676510000000001E+30</v>
      </c>
      <c r="T323" s="3">
        <v>3504330390000000</v>
      </c>
      <c r="U323" s="3">
        <v>3332367410000000</v>
      </c>
    </row>
    <row r="324" spans="1:21" x14ac:dyDescent="0.25">
      <c r="A324" s="1">
        <v>43787</v>
      </c>
      <c r="B324" s="3">
        <v>3681546110000000</v>
      </c>
      <c r="C324" s="3">
        <v>3472541460000000</v>
      </c>
      <c r="D324" s="3">
        <v>2775554430000000</v>
      </c>
      <c r="E324" s="3">
        <v>3451174260000000</v>
      </c>
      <c r="F324" s="3">
        <v>5396054640000000</v>
      </c>
      <c r="G324" s="3">
        <v>4385270330000000</v>
      </c>
      <c r="H324" s="3">
        <v>7898171590000000</v>
      </c>
      <c r="I324" s="3">
        <v>3818577580000000</v>
      </c>
      <c r="J324" s="3">
        <v>3317516760000000</v>
      </c>
      <c r="K324" s="3">
        <v>3937776880000000</v>
      </c>
      <c r="L324" s="3">
        <v>9016908030000000</v>
      </c>
      <c r="M324" s="3">
        <v>2889660710000000</v>
      </c>
      <c r="N324" s="3">
        <v>2889660710000000</v>
      </c>
      <c r="O324" s="3">
        <v>2140261930000000</v>
      </c>
      <c r="P324" s="3"/>
      <c r="Q324" s="3">
        <v>3482710060000000</v>
      </c>
      <c r="R324" s="3">
        <v>2855508740000000</v>
      </c>
      <c r="S324" s="3">
        <v>2806610800000000</v>
      </c>
      <c r="T324" s="3">
        <v>2980097150000000</v>
      </c>
      <c r="U324" s="3">
        <v>3408297340000000</v>
      </c>
    </row>
    <row r="325" spans="1:21" x14ac:dyDescent="0.25">
      <c r="A325" s="1">
        <v>43788</v>
      </c>
      <c r="B325" s="3">
        <v>3797781080000000</v>
      </c>
      <c r="C325" s="3">
        <v>3451416120000000</v>
      </c>
      <c r="D325" s="3">
        <v>2652341480000000</v>
      </c>
      <c r="E325" s="3">
        <v>3287435080000000</v>
      </c>
      <c r="F325" s="3">
        <v>4127200500000000</v>
      </c>
      <c r="G325" s="3">
        <v>4629172120000000</v>
      </c>
      <c r="H325" s="3">
        <v>7739996530000000</v>
      </c>
      <c r="I325" s="3">
        <v>4363747440000000</v>
      </c>
      <c r="J325" s="3">
        <v>3475144480000000</v>
      </c>
      <c r="K325" s="3"/>
      <c r="L325" s="3">
        <v>5069167900000000</v>
      </c>
      <c r="M325" s="3">
        <v>2805383250000000</v>
      </c>
      <c r="N325" s="3">
        <v>2805383250000000</v>
      </c>
      <c r="O325" s="3">
        <v>2219198600000000</v>
      </c>
      <c r="P325" s="3">
        <v>1.12510437E+16</v>
      </c>
      <c r="Q325" s="3">
        <v>3847311440000000</v>
      </c>
      <c r="R325" s="3">
        <v>3386539030000000</v>
      </c>
      <c r="S325" s="3">
        <v>-1.2676510000000001E+30</v>
      </c>
      <c r="T325" s="3">
        <v>4049526290000000</v>
      </c>
      <c r="U325" s="3">
        <v>3591445750000000</v>
      </c>
    </row>
    <row r="326" spans="1:21" x14ac:dyDescent="0.25">
      <c r="A326" s="1">
        <v>43789</v>
      </c>
      <c r="B326" s="3">
        <v>3744673000000000</v>
      </c>
      <c r="C326" s="3">
        <v>3471241690000000</v>
      </c>
      <c r="D326" s="3">
        <v>2816730020000000</v>
      </c>
      <c r="E326" s="3">
        <v>3398530040000000</v>
      </c>
      <c r="F326" s="3">
        <v>7241844220000000</v>
      </c>
      <c r="G326" s="3">
        <v>4527734660000000</v>
      </c>
      <c r="H326" s="3">
        <v>8711786040000000</v>
      </c>
      <c r="I326" s="3">
        <v>3692380160000000</v>
      </c>
      <c r="J326" s="3">
        <v>4683770820000000</v>
      </c>
      <c r="K326" s="3">
        <v>4193261670000000</v>
      </c>
      <c r="L326" s="3">
        <v>5528326210000000</v>
      </c>
      <c r="M326" s="3">
        <v>3162629230000000</v>
      </c>
      <c r="N326" s="3">
        <v>3162629230000000</v>
      </c>
      <c r="O326" s="3">
        <v>2306654600000000</v>
      </c>
      <c r="P326" s="3">
        <v>-1.2676510000000001E+30</v>
      </c>
      <c r="Q326" s="3">
        <v>3732469120000000</v>
      </c>
      <c r="R326" s="3">
        <v>3782445900000000</v>
      </c>
      <c r="S326" s="3">
        <v>2477592960000000</v>
      </c>
      <c r="T326" s="3">
        <v>2990867050000000</v>
      </c>
      <c r="U326" s="3">
        <v>3803108450000000</v>
      </c>
    </row>
    <row r="327" spans="1:21" x14ac:dyDescent="0.25">
      <c r="A327" s="1">
        <v>43790</v>
      </c>
      <c r="B327" s="3">
        <v>3537925350000000</v>
      </c>
      <c r="C327" s="3">
        <v>3671255100000000</v>
      </c>
      <c r="D327" s="3">
        <v>2689875740000000</v>
      </c>
      <c r="E327" s="3">
        <v>3289429280000000</v>
      </c>
      <c r="F327" s="3">
        <v>4476164450000000</v>
      </c>
      <c r="G327" s="3">
        <v>4547508150000000</v>
      </c>
      <c r="H327" s="3">
        <v>6807103870000000</v>
      </c>
      <c r="I327" s="3">
        <v>4604841130000000</v>
      </c>
      <c r="J327" s="3">
        <v>4324726860000000</v>
      </c>
      <c r="K327" s="3">
        <v>3439495710000000</v>
      </c>
      <c r="L327" s="3">
        <v>5022504690000000</v>
      </c>
      <c r="M327" s="3">
        <v>2530807600000000</v>
      </c>
      <c r="N327" s="3">
        <v>2530807600000000</v>
      </c>
      <c r="O327" s="3">
        <v>2306693520000000</v>
      </c>
      <c r="P327" s="3">
        <v>1.24818525E+16</v>
      </c>
      <c r="Q327" s="3">
        <v>3491864510000000</v>
      </c>
      <c r="R327" s="3"/>
      <c r="S327" s="3">
        <v>3738929820000000</v>
      </c>
      <c r="T327" s="3">
        <v>2543533590000000</v>
      </c>
      <c r="U327" s="3">
        <v>3079666840000000</v>
      </c>
    </row>
    <row r="328" spans="1:21" x14ac:dyDescent="0.25">
      <c r="A328" s="1">
        <v>43791</v>
      </c>
      <c r="B328" s="3">
        <v>3545922050000000</v>
      </c>
      <c r="C328" s="3">
        <v>3389296670000000</v>
      </c>
      <c r="D328" s="3">
        <v>2661379710000000</v>
      </c>
      <c r="E328" s="3">
        <v>3172130770000000</v>
      </c>
      <c r="F328" s="3">
        <v>5815901110000000</v>
      </c>
      <c r="G328" s="3">
        <v>4683386960000000</v>
      </c>
      <c r="H328" s="3">
        <v>9406185610000000</v>
      </c>
      <c r="I328" s="3">
        <v>3745466230000000</v>
      </c>
      <c r="J328" s="3">
        <v>5032703090000000</v>
      </c>
      <c r="K328" s="3">
        <v>3775859290000000</v>
      </c>
      <c r="L328" s="3">
        <v>4092158670000000</v>
      </c>
      <c r="M328" s="3">
        <v>2949525570000000</v>
      </c>
      <c r="N328" s="3">
        <v>2949525570000000</v>
      </c>
      <c r="O328" s="3">
        <v>2505858940000000</v>
      </c>
      <c r="P328" s="3">
        <v>4267041690000000</v>
      </c>
      <c r="Q328" s="3">
        <v>3608349930000000</v>
      </c>
      <c r="R328" s="3">
        <v>4025329250000000</v>
      </c>
      <c r="S328" s="3">
        <v>7730410700000000</v>
      </c>
      <c r="T328" s="3">
        <v>1038251300000000</v>
      </c>
      <c r="U328" s="3">
        <v>2773176630000000</v>
      </c>
    </row>
    <row r="329" spans="1:21" x14ac:dyDescent="0.25">
      <c r="A329" s="1">
        <v>43792</v>
      </c>
      <c r="B329" s="3">
        <v>3443008720000000</v>
      </c>
      <c r="C329" s="3">
        <v>3649517190000000</v>
      </c>
      <c r="D329" s="3">
        <v>2652645890000000</v>
      </c>
      <c r="E329" s="3">
        <v>3182490240000000</v>
      </c>
      <c r="F329" s="3">
        <v>5038457270000000</v>
      </c>
      <c r="G329" s="3">
        <v>4187786120000000</v>
      </c>
      <c r="H329" s="3">
        <v>5268633160000000</v>
      </c>
      <c r="I329" s="3">
        <v>4518309890000000</v>
      </c>
      <c r="J329" s="3">
        <v>3638237810000000</v>
      </c>
      <c r="K329" s="3">
        <v>4244369900000000</v>
      </c>
      <c r="L329" s="3">
        <v>6150819440000000</v>
      </c>
      <c r="M329" s="3">
        <v>2470943000000000</v>
      </c>
      <c r="N329" s="3">
        <v>2470943000000000</v>
      </c>
      <c r="O329" s="3">
        <v>2827650510000000</v>
      </c>
      <c r="P329" s="3">
        <v>7828970000000000</v>
      </c>
      <c r="Q329" s="3">
        <v>3834560760000000</v>
      </c>
      <c r="R329" s="3"/>
      <c r="S329" s="3">
        <v>4639975040000000</v>
      </c>
      <c r="T329" s="3">
        <v>3573465670000000</v>
      </c>
      <c r="U329" s="3">
        <v>3205897270000000</v>
      </c>
    </row>
    <row r="330" spans="1:21" x14ac:dyDescent="0.25">
      <c r="A330" s="1">
        <v>43793</v>
      </c>
      <c r="B330" s="3">
        <v>3658091290000000</v>
      </c>
      <c r="C330" s="3">
        <v>3330954640000000</v>
      </c>
      <c r="D330" s="3">
        <v>2582716840000000</v>
      </c>
      <c r="E330" s="3">
        <v>3470026220000000</v>
      </c>
      <c r="F330" s="3">
        <v>3045246430000000</v>
      </c>
      <c r="G330" s="3">
        <v>3942182440000000</v>
      </c>
      <c r="H330" s="3">
        <v>8614747150000000</v>
      </c>
      <c r="I330" s="3">
        <v>3895688610000000</v>
      </c>
      <c r="J330" s="3">
        <v>4866043330000000</v>
      </c>
      <c r="K330" s="3"/>
      <c r="L330" s="3">
        <v>3785796780000000</v>
      </c>
      <c r="M330" s="3">
        <v>2968964860000000</v>
      </c>
      <c r="N330" s="3">
        <v>2968964860000000</v>
      </c>
      <c r="O330" s="3">
        <v>2645467120000000</v>
      </c>
      <c r="P330" s="3">
        <v>6430494830000000</v>
      </c>
      <c r="Q330" s="3">
        <v>3004147890000000</v>
      </c>
      <c r="R330" s="3">
        <v>1235124280000000</v>
      </c>
      <c r="S330" s="3">
        <v>-1.2676510000000001E+30</v>
      </c>
      <c r="T330" s="3">
        <v>1978044370000000</v>
      </c>
      <c r="U330" s="3">
        <v>3381659680000000</v>
      </c>
    </row>
    <row r="331" spans="1:21" x14ac:dyDescent="0.25">
      <c r="A331" s="1">
        <v>43794</v>
      </c>
      <c r="B331" s="3">
        <v>3595385040000000</v>
      </c>
      <c r="C331" s="3">
        <v>3631152720000000</v>
      </c>
      <c r="D331" s="3">
        <v>2640234510000000</v>
      </c>
      <c r="E331" s="3">
        <v>3327310090000000</v>
      </c>
      <c r="F331" s="3">
        <v>4873581530000000</v>
      </c>
      <c r="G331" s="3">
        <v>2878322530000000</v>
      </c>
      <c r="H331" s="3">
        <v>7290083140000000</v>
      </c>
      <c r="I331" s="3">
        <v>4604104010000000</v>
      </c>
      <c r="J331" s="3">
        <v>3358015890000000</v>
      </c>
      <c r="K331" s="3">
        <v>4720949670000000</v>
      </c>
      <c r="L331" s="3">
        <v>1.05212815E+16</v>
      </c>
      <c r="M331" s="3">
        <v>2721633000000000</v>
      </c>
      <c r="N331" s="3">
        <v>2721633000000000</v>
      </c>
      <c r="O331" s="3">
        <v>2645612340000000</v>
      </c>
      <c r="P331" s="3">
        <v>-1.2676510000000001E+30</v>
      </c>
      <c r="Q331" s="3">
        <v>3632963320000000</v>
      </c>
      <c r="R331" s="3">
        <v>358360797000000</v>
      </c>
      <c r="S331" s="3">
        <v>3641331790000000</v>
      </c>
      <c r="T331" s="3">
        <v>2069131360000000</v>
      </c>
      <c r="U331" s="3">
        <v>3717933880000000</v>
      </c>
    </row>
    <row r="332" spans="1:21" x14ac:dyDescent="0.25">
      <c r="A332" s="1">
        <v>43795</v>
      </c>
      <c r="B332" s="3">
        <v>3925496490000000</v>
      </c>
      <c r="C332" s="3">
        <v>3443953620000000</v>
      </c>
      <c r="D332" s="3">
        <v>2459636230000000</v>
      </c>
      <c r="E332" s="3">
        <v>3387394000000000</v>
      </c>
      <c r="F332" s="3">
        <v>5684860590000000</v>
      </c>
      <c r="G332" s="3">
        <v>2517013240000000</v>
      </c>
      <c r="H332" s="3">
        <v>-1.2676510000000001E+30</v>
      </c>
      <c r="I332" s="3">
        <v>4259449530000000</v>
      </c>
      <c r="J332" s="3">
        <v>4805890160000000</v>
      </c>
      <c r="K332" s="3">
        <v>5834432290000000</v>
      </c>
      <c r="L332" s="3">
        <v>4231812220000000</v>
      </c>
      <c r="M332" s="3">
        <v>2795567100000000</v>
      </c>
      <c r="N332" s="3">
        <v>2795567100000000</v>
      </c>
      <c r="O332" s="3">
        <v>2837347200000000</v>
      </c>
      <c r="P332" s="3">
        <v>1.2850365E+16</v>
      </c>
      <c r="Q332" s="3">
        <v>3733697480000000</v>
      </c>
      <c r="R332" s="3">
        <v>-1.2676510000000001E+30</v>
      </c>
      <c r="S332" s="3">
        <v>-1.2676510000000001E+30</v>
      </c>
      <c r="T332" s="3">
        <v>2676232780000000</v>
      </c>
      <c r="U332" s="3">
        <v>3801494080000000</v>
      </c>
    </row>
    <row r="333" spans="1:21" x14ac:dyDescent="0.25">
      <c r="A333" s="1">
        <v>43796</v>
      </c>
      <c r="B333" s="3">
        <v>3664895860000000</v>
      </c>
      <c r="C333" s="3">
        <v>3542756660000000</v>
      </c>
      <c r="D333" s="3">
        <v>2576502830000000</v>
      </c>
      <c r="E333" s="3">
        <v>3344474930000000</v>
      </c>
      <c r="F333" s="3">
        <v>4957427880000000</v>
      </c>
      <c r="G333" s="3">
        <v>3634114640000000</v>
      </c>
      <c r="H333" s="3">
        <v>4370751190000000</v>
      </c>
      <c r="I333" s="3">
        <v>4014625120000000</v>
      </c>
      <c r="J333" s="3">
        <v>3772410970000000</v>
      </c>
      <c r="K333" s="3">
        <v>3861294520000000</v>
      </c>
      <c r="L333" s="3">
        <v>4496855450000000</v>
      </c>
      <c r="M333" s="3">
        <v>2705422180000000</v>
      </c>
      <c r="N333" s="3">
        <v>2705422180000000</v>
      </c>
      <c r="O333" s="3">
        <v>2542924780000000</v>
      </c>
      <c r="P333" s="3"/>
      <c r="Q333" s="3">
        <v>3245723700000000</v>
      </c>
      <c r="R333" s="3">
        <v>3052383600000000</v>
      </c>
      <c r="S333" s="3">
        <v>3837968010000000</v>
      </c>
      <c r="T333" s="3">
        <v>819732358000000</v>
      </c>
      <c r="U333" s="3">
        <v>3312373000000000</v>
      </c>
    </row>
    <row r="334" spans="1:21" x14ac:dyDescent="0.25">
      <c r="A334" s="1">
        <v>43797</v>
      </c>
      <c r="B334" s="3">
        <v>3800412820000000</v>
      </c>
      <c r="C334" s="3">
        <v>3488135140000000</v>
      </c>
      <c r="D334" s="3">
        <v>2728883710000000</v>
      </c>
      <c r="E334" s="3">
        <v>3562379020000000</v>
      </c>
      <c r="F334" s="3">
        <v>4037650170000000</v>
      </c>
      <c r="G334" s="3">
        <v>3259061990000000</v>
      </c>
      <c r="H334" s="3">
        <v>3922264530000000</v>
      </c>
      <c r="I334" s="3">
        <v>4234010700000000</v>
      </c>
      <c r="J334" s="3">
        <v>4026408090000000</v>
      </c>
      <c r="K334" s="3">
        <v>3473325560000000</v>
      </c>
      <c r="L334" s="3">
        <v>3887047680000000</v>
      </c>
      <c r="M334" s="3">
        <v>2509051170000000</v>
      </c>
      <c r="N334" s="3">
        <v>2509051170000000</v>
      </c>
      <c r="O334" s="3">
        <v>2330046600000000</v>
      </c>
      <c r="P334" s="3">
        <v>1.1602343E+16</v>
      </c>
      <c r="Q334" s="3">
        <v>3225305420000000</v>
      </c>
      <c r="R334" s="3"/>
      <c r="S334" s="3">
        <v>-1.2676510000000001E+30</v>
      </c>
      <c r="T334" s="3">
        <v>2439182260000000</v>
      </c>
      <c r="U334" s="3">
        <v>2761642500000000</v>
      </c>
    </row>
    <row r="335" spans="1:21" x14ac:dyDescent="0.25">
      <c r="A335" s="1">
        <v>43798</v>
      </c>
      <c r="B335" s="3">
        <v>3945741890000000</v>
      </c>
      <c r="C335" s="3">
        <v>3269696060000000</v>
      </c>
      <c r="D335" s="3">
        <v>2636221670000000</v>
      </c>
      <c r="E335" s="3">
        <v>3425455460000000</v>
      </c>
      <c r="F335" s="3">
        <v>5174732830000000</v>
      </c>
      <c r="G335" s="3">
        <v>4036615890000000</v>
      </c>
      <c r="H335" s="3">
        <v>3071284410000000</v>
      </c>
      <c r="I335" s="3">
        <v>3660053820000000</v>
      </c>
      <c r="J335" s="3">
        <v>3996635380000000</v>
      </c>
      <c r="K335" s="3">
        <v>5150168840000000</v>
      </c>
      <c r="L335" s="3">
        <v>6343657030000000</v>
      </c>
      <c r="M335" s="3">
        <v>2916592570000000</v>
      </c>
      <c r="N335" s="3">
        <v>2916592570000000</v>
      </c>
      <c r="O335" s="3">
        <v>2141326950000000</v>
      </c>
      <c r="P335" s="3">
        <v>-1.2676510000000001E+30</v>
      </c>
      <c r="Q335" s="3">
        <v>3389826560000000</v>
      </c>
      <c r="R335" s="3">
        <v>1365636530000000</v>
      </c>
      <c r="S335" s="3">
        <v>7514289020000000</v>
      </c>
      <c r="T335" s="3">
        <v>3051992490000000</v>
      </c>
      <c r="U335" s="3">
        <v>2908239660000000</v>
      </c>
    </row>
    <row r="336" spans="1:21" x14ac:dyDescent="0.25">
      <c r="A336" s="1">
        <v>43799</v>
      </c>
      <c r="B336" s="3">
        <v>3558055330000000</v>
      </c>
      <c r="C336" s="3">
        <v>3423898540000000</v>
      </c>
      <c r="D336" s="3">
        <v>2673360250000000</v>
      </c>
      <c r="E336" s="3">
        <v>3398707750000000</v>
      </c>
      <c r="F336" s="3">
        <v>3205577030000000</v>
      </c>
      <c r="G336" s="3">
        <v>3446515300000000</v>
      </c>
      <c r="H336" s="3">
        <v>5006289040000000</v>
      </c>
      <c r="I336" s="3">
        <v>4380522510000000</v>
      </c>
      <c r="J336" s="3">
        <v>3698436870000000</v>
      </c>
      <c r="K336" s="3">
        <v>4644186790000000</v>
      </c>
      <c r="L336" s="3">
        <v>4256593370000000</v>
      </c>
      <c r="M336" s="3">
        <v>2736957710000000</v>
      </c>
      <c r="N336" s="3">
        <v>2736957710000000</v>
      </c>
      <c r="O336" s="3">
        <v>2008843040000000</v>
      </c>
      <c r="P336" s="3">
        <v>1.06718631E+16</v>
      </c>
      <c r="Q336" s="3">
        <v>4360904710000000</v>
      </c>
      <c r="R336" s="3">
        <v>2285225930000000</v>
      </c>
      <c r="S336" s="3">
        <v>3850335100000000</v>
      </c>
      <c r="T336" s="3">
        <v>4227420880000000</v>
      </c>
      <c r="U336" s="3">
        <v>2561290330000000</v>
      </c>
    </row>
    <row r="337" spans="1:21" x14ac:dyDescent="0.25">
      <c r="A337" s="1">
        <v>43800</v>
      </c>
      <c r="B337" s="3">
        <v>3637766430000000</v>
      </c>
      <c r="C337" s="3">
        <v>3348623600000000</v>
      </c>
      <c r="D337" s="3">
        <v>2536502190000000</v>
      </c>
      <c r="E337" s="3">
        <v>3252807170000000</v>
      </c>
      <c r="F337" s="3">
        <v>4929739840000000</v>
      </c>
      <c r="G337" s="3">
        <v>4355029190000000</v>
      </c>
      <c r="H337" s="3">
        <v>4973785800000000</v>
      </c>
      <c r="I337" s="3">
        <v>4127601550000000</v>
      </c>
      <c r="J337" s="3">
        <v>4764934970000000</v>
      </c>
      <c r="K337" s="3">
        <v>4554521300000000</v>
      </c>
      <c r="L337" s="3">
        <v>5398571490000000</v>
      </c>
      <c r="M337" s="3">
        <v>3085933200000000</v>
      </c>
      <c r="N337" s="3">
        <v>3085933200000000</v>
      </c>
      <c r="O337" s="3">
        <v>2401378490000000</v>
      </c>
      <c r="P337" s="3">
        <v>-1.2676510000000001E+30</v>
      </c>
      <c r="Q337" s="3">
        <v>3713097740000000</v>
      </c>
      <c r="R337" s="3">
        <v>3075106930000000</v>
      </c>
      <c r="S337" s="3">
        <v>-1.2676510000000001E+30</v>
      </c>
      <c r="T337" s="3">
        <v>1909238860000000</v>
      </c>
      <c r="U337" s="3">
        <v>2693743630000000</v>
      </c>
    </row>
    <row r="338" spans="1:21" x14ac:dyDescent="0.25">
      <c r="A338" s="1">
        <v>43801</v>
      </c>
      <c r="B338" s="3">
        <v>3447364360000000</v>
      </c>
      <c r="C338" s="3">
        <v>3493595120000000</v>
      </c>
      <c r="D338" s="3">
        <v>2671158810000000</v>
      </c>
      <c r="E338" s="3">
        <v>3353547240000000</v>
      </c>
      <c r="F338" s="3">
        <v>5315490720000000</v>
      </c>
      <c r="G338" s="3">
        <v>4094784510000000</v>
      </c>
      <c r="H338" s="3">
        <v>5680313290000000</v>
      </c>
      <c r="I338" s="3">
        <v>5189743200000000</v>
      </c>
      <c r="J338" s="3">
        <v>2960982400000000</v>
      </c>
      <c r="K338" s="3">
        <v>4527279930000000</v>
      </c>
      <c r="L338" s="3">
        <v>5683863620000000</v>
      </c>
      <c r="M338" s="3">
        <v>2813833060000000</v>
      </c>
      <c r="N338" s="3">
        <v>2813833060000000</v>
      </c>
      <c r="O338" s="3">
        <v>2192105270000000</v>
      </c>
      <c r="P338" s="3">
        <v>1.08322576E+16</v>
      </c>
      <c r="Q338" s="3">
        <v>3944876730000000</v>
      </c>
      <c r="R338" s="3">
        <v>2520105620000000</v>
      </c>
      <c r="S338" s="3">
        <v>2382420510000000</v>
      </c>
      <c r="T338" s="3">
        <v>4408131090000000</v>
      </c>
      <c r="U338" s="3">
        <v>2613269360000000</v>
      </c>
    </row>
    <row r="339" spans="1:21" x14ac:dyDescent="0.25">
      <c r="A339" s="1">
        <v>43802</v>
      </c>
      <c r="B339" s="3">
        <v>3868062040000000</v>
      </c>
      <c r="C339" s="3">
        <v>3379116250000000</v>
      </c>
      <c r="D339" s="3">
        <v>2630975630000000</v>
      </c>
      <c r="E339" s="3">
        <v>3148953790000000</v>
      </c>
      <c r="F339" s="3">
        <v>5489720900000000</v>
      </c>
      <c r="G339" s="3">
        <v>3873573560000000</v>
      </c>
      <c r="H339" s="3">
        <v>4798631130000000</v>
      </c>
      <c r="I339" s="3">
        <v>4553662840000000</v>
      </c>
      <c r="J339" s="3">
        <v>4165789440000000</v>
      </c>
      <c r="K339" s="3">
        <v>6536133840000000</v>
      </c>
      <c r="L339" s="3">
        <v>5065695960000000</v>
      </c>
      <c r="M339" s="3">
        <v>3334293980000000</v>
      </c>
      <c r="N339" s="3">
        <v>3334293980000000</v>
      </c>
      <c r="O339" s="3">
        <v>2168239880000000</v>
      </c>
      <c r="P339" s="3">
        <v>1.47671284E+16</v>
      </c>
      <c r="Q339" s="3">
        <v>3783580300000000</v>
      </c>
      <c r="R339" s="3">
        <v>1676422240000000</v>
      </c>
      <c r="S339" s="3">
        <v>3487974620000000</v>
      </c>
      <c r="T339" s="3">
        <v>3310509250000000</v>
      </c>
      <c r="U339" s="3">
        <v>3123292970000000</v>
      </c>
    </row>
    <row r="340" spans="1:21" x14ac:dyDescent="0.25">
      <c r="A340" s="1">
        <v>43803</v>
      </c>
      <c r="B340" s="3">
        <v>3572524270000000</v>
      </c>
      <c r="C340" s="3">
        <v>3359299810000000</v>
      </c>
      <c r="D340" s="3">
        <v>2634580720000000</v>
      </c>
      <c r="E340" s="3">
        <v>3453353420000000</v>
      </c>
      <c r="F340" s="3">
        <v>6788332180000000</v>
      </c>
      <c r="G340" s="3">
        <v>5987839390000000</v>
      </c>
      <c r="H340" s="3">
        <v>7986817030000000</v>
      </c>
      <c r="I340" s="3">
        <v>4076421910000000</v>
      </c>
      <c r="J340" s="3">
        <v>3326198770000000</v>
      </c>
      <c r="K340" s="3">
        <v>5759648850000000</v>
      </c>
      <c r="L340" s="3">
        <v>9024878410000000</v>
      </c>
      <c r="M340" s="3">
        <v>2958698280000000</v>
      </c>
      <c r="N340" s="3">
        <v>2958698280000000</v>
      </c>
      <c r="O340" s="3">
        <v>2004639610000000</v>
      </c>
      <c r="P340" s="3">
        <v>5653452030000000</v>
      </c>
      <c r="Q340" s="3">
        <v>4329585270000000</v>
      </c>
      <c r="R340" s="3">
        <v>856434330000000</v>
      </c>
      <c r="S340" s="3">
        <v>4204938880000000</v>
      </c>
      <c r="T340" s="3">
        <v>5842150340000000</v>
      </c>
      <c r="U340" s="3">
        <v>2786458820000000</v>
      </c>
    </row>
    <row r="341" spans="1:21" x14ac:dyDescent="0.25">
      <c r="A341" s="1">
        <v>43804</v>
      </c>
      <c r="B341" s="3">
        <v>3863578630000000</v>
      </c>
      <c r="C341" s="3">
        <v>3333883810000000</v>
      </c>
      <c r="D341" s="3">
        <v>2597436500000000</v>
      </c>
      <c r="E341" s="3">
        <v>3249760160000000</v>
      </c>
      <c r="F341" s="3">
        <v>3638633210000000</v>
      </c>
      <c r="G341" s="3">
        <v>3883698410000000</v>
      </c>
      <c r="H341" s="3">
        <v>1.17538308E+16</v>
      </c>
      <c r="I341" s="3">
        <v>4499579270000000</v>
      </c>
      <c r="J341" s="3">
        <v>3941132320000000</v>
      </c>
      <c r="K341" s="3">
        <v>2353769590000000</v>
      </c>
      <c r="L341" s="3">
        <v>3908573780000000</v>
      </c>
      <c r="M341" s="3">
        <v>3048065540000000</v>
      </c>
      <c r="N341" s="3">
        <v>3048065540000000</v>
      </c>
      <c r="O341" s="3">
        <v>2159070130000000</v>
      </c>
      <c r="P341" s="3">
        <v>1.28673967E+16</v>
      </c>
      <c r="Q341" s="3">
        <v>4037209130000000</v>
      </c>
      <c r="R341" s="3">
        <v>2980547320000000</v>
      </c>
      <c r="S341" s="3">
        <v>-1.2676510000000001E+30</v>
      </c>
      <c r="T341" s="3">
        <v>3273755340000000</v>
      </c>
      <c r="U341" s="3">
        <v>3322967880000000</v>
      </c>
    </row>
    <row r="342" spans="1:21" x14ac:dyDescent="0.25">
      <c r="A342" s="1">
        <v>43805</v>
      </c>
      <c r="B342" s="3">
        <v>3819597900000000</v>
      </c>
      <c r="C342" s="3">
        <v>3250634190000000</v>
      </c>
      <c r="D342" s="3">
        <v>2719781600000000</v>
      </c>
      <c r="E342" s="3">
        <v>3520791120000000</v>
      </c>
      <c r="F342" s="3">
        <v>7420404260000000</v>
      </c>
      <c r="G342" s="3">
        <v>4009800790000000</v>
      </c>
      <c r="H342" s="3">
        <v>6414781690000000</v>
      </c>
      <c r="I342" s="3">
        <v>3475359760000000</v>
      </c>
      <c r="J342" s="3">
        <v>2774015490000000</v>
      </c>
      <c r="K342" s="3">
        <v>4872383240000000</v>
      </c>
      <c r="L342" s="3">
        <v>4005310140000000</v>
      </c>
      <c r="M342" s="3">
        <v>3139750210000000</v>
      </c>
      <c r="N342" s="3">
        <v>3139750210000000</v>
      </c>
      <c r="O342" s="3">
        <v>2404568310000000</v>
      </c>
      <c r="P342" s="3">
        <v>-1.2676510000000001E+30</v>
      </c>
      <c r="Q342" s="3">
        <v>3574231520000000</v>
      </c>
      <c r="R342" s="3">
        <v>2304816080000000</v>
      </c>
      <c r="S342" s="3">
        <v>3858190330000000</v>
      </c>
      <c r="T342" s="3">
        <v>1929045500000000</v>
      </c>
      <c r="U342" s="3">
        <v>3014706800000000</v>
      </c>
    </row>
    <row r="343" spans="1:21" x14ac:dyDescent="0.25">
      <c r="A343" s="1">
        <v>43806</v>
      </c>
      <c r="B343" s="3">
        <v>3733541520000000</v>
      </c>
      <c r="C343" s="3">
        <v>3416472810000000</v>
      </c>
      <c r="D343" s="3">
        <v>2721616620000000</v>
      </c>
      <c r="E343" s="3">
        <v>3641037590000000</v>
      </c>
      <c r="F343" s="3">
        <v>4477094040000000</v>
      </c>
      <c r="G343" s="3">
        <v>3257240110000000</v>
      </c>
      <c r="H343" s="3">
        <v>729823324000000</v>
      </c>
      <c r="I343" s="3">
        <v>4375097700000000</v>
      </c>
      <c r="J343" s="3">
        <v>2752051300000000</v>
      </c>
      <c r="K343" s="3">
        <v>3380153760000000</v>
      </c>
      <c r="L343" s="3">
        <v>6554959760000000</v>
      </c>
      <c r="M343" s="3">
        <v>2613234460000000</v>
      </c>
      <c r="N343" s="3">
        <v>2613234460000000</v>
      </c>
      <c r="O343" s="3">
        <v>2155842460000000</v>
      </c>
      <c r="P343" s="3">
        <v>8509498440000000</v>
      </c>
      <c r="Q343" s="3">
        <v>2554337310000000</v>
      </c>
      <c r="R343" s="3">
        <v>2327334060000000</v>
      </c>
      <c r="S343" s="3">
        <v>1740222770000000</v>
      </c>
      <c r="T343" s="3">
        <v>3490804730000000</v>
      </c>
      <c r="U343" s="3">
        <v>3550428000000000</v>
      </c>
    </row>
    <row r="344" spans="1:21" x14ac:dyDescent="0.25">
      <c r="A344" s="1">
        <v>43807</v>
      </c>
      <c r="B344" s="3">
        <v>4002121390000000</v>
      </c>
      <c r="C344" s="3">
        <v>3309328400000000</v>
      </c>
      <c r="D344" s="3">
        <v>2584509720000000</v>
      </c>
      <c r="E344" s="3">
        <v>3382690200000000</v>
      </c>
      <c r="F344" s="3">
        <v>6116513930000000</v>
      </c>
      <c r="G344" s="3">
        <v>2315426800000000</v>
      </c>
      <c r="H344" s="3">
        <v>3314182790000000</v>
      </c>
      <c r="I344" s="3">
        <v>3987910960000000</v>
      </c>
      <c r="J344" s="3">
        <v>4371769630000000</v>
      </c>
      <c r="K344" s="3">
        <v>5071799100000000</v>
      </c>
      <c r="L344" s="3">
        <v>5200903140000000</v>
      </c>
      <c r="M344" s="3">
        <v>3173271890000000</v>
      </c>
      <c r="N344" s="3">
        <v>3173271890000000</v>
      </c>
      <c r="O344" s="3">
        <v>2150720440000000</v>
      </c>
      <c r="P344" s="3">
        <v>5480086750000000</v>
      </c>
      <c r="Q344" s="3">
        <v>2251249920000000</v>
      </c>
      <c r="R344" s="3">
        <v>7528525770000000</v>
      </c>
      <c r="S344" s="3">
        <v>2932115120000000</v>
      </c>
      <c r="T344" s="3">
        <v>3970033960000000</v>
      </c>
      <c r="U344" s="3">
        <v>3002647070000000</v>
      </c>
    </row>
    <row r="345" spans="1:21" x14ac:dyDescent="0.25">
      <c r="A345" s="1">
        <v>43808</v>
      </c>
      <c r="B345" s="3">
        <v>3597065980000000</v>
      </c>
      <c r="C345" s="3">
        <v>3555758060000000</v>
      </c>
      <c r="D345" s="3">
        <v>2521550600000000</v>
      </c>
      <c r="E345" s="3">
        <v>3593493370000000</v>
      </c>
      <c r="F345" s="3">
        <v>4948398790000000</v>
      </c>
      <c r="G345" s="3">
        <v>3548729610000000</v>
      </c>
      <c r="H345" s="3">
        <v>4596873430000000</v>
      </c>
      <c r="I345" s="3">
        <v>4831210610000000</v>
      </c>
      <c r="J345" s="3">
        <v>3768524030000000</v>
      </c>
      <c r="K345" s="3">
        <v>5979938260000000</v>
      </c>
      <c r="L345" s="3">
        <v>4878439680000000</v>
      </c>
      <c r="M345" s="3">
        <v>2801181700000000</v>
      </c>
      <c r="N345" s="3">
        <v>2801181700000000</v>
      </c>
      <c r="O345" s="3">
        <v>2011612630000000</v>
      </c>
      <c r="P345" s="3">
        <v>6611919620000000</v>
      </c>
      <c r="Q345" s="3">
        <v>2925976540000000</v>
      </c>
      <c r="R345" s="3">
        <v>1951863320000000</v>
      </c>
      <c r="S345" s="3">
        <v>3305807610000000</v>
      </c>
      <c r="T345" s="3">
        <v>2639863260000000</v>
      </c>
      <c r="U345" s="3">
        <v>2552446450000000</v>
      </c>
    </row>
    <row r="346" spans="1:21" x14ac:dyDescent="0.25">
      <c r="A346" s="1">
        <v>43809</v>
      </c>
      <c r="B346" s="3">
        <v>3862940830000000</v>
      </c>
      <c r="C346" s="3">
        <v>3387507010000000</v>
      </c>
      <c r="D346" s="3">
        <v>2531164350000000</v>
      </c>
      <c r="E346" s="3">
        <v>3332708600000000</v>
      </c>
      <c r="F346" s="3">
        <v>5665510690000000</v>
      </c>
      <c r="G346" s="3">
        <v>2198065480000000</v>
      </c>
      <c r="H346" s="3">
        <v>3578001690000000</v>
      </c>
      <c r="I346" s="3">
        <v>4126018580000000</v>
      </c>
      <c r="J346" s="3">
        <v>6091328780000000</v>
      </c>
      <c r="K346" s="3">
        <v>8711548200000000</v>
      </c>
      <c r="L346" s="3">
        <v>3873944540000000</v>
      </c>
      <c r="M346" s="3">
        <v>3070404470000000</v>
      </c>
      <c r="N346" s="3">
        <v>3070404470000000</v>
      </c>
      <c r="O346" s="3">
        <v>2132859690000000</v>
      </c>
      <c r="P346" s="3">
        <v>1.16740121E+16</v>
      </c>
      <c r="Q346" s="3">
        <v>2790989200000000</v>
      </c>
      <c r="R346" s="3">
        <v>1982378530000000</v>
      </c>
      <c r="S346" s="3">
        <v>2053041210000000</v>
      </c>
      <c r="T346" s="3">
        <v>2162324370000000</v>
      </c>
      <c r="U346" s="3">
        <v>2699383190000000</v>
      </c>
    </row>
    <row r="347" spans="1:21" x14ac:dyDescent="0.25">
      <c r="A347" s="1">
        <v>43810</v>
      </c>
      <c r="B347" s="3">
        <v>3693079440000000</v>
      </c>
      <c r="C347" s="3">
        <v>3503779560000000</v>
      </c>
      <c r="D347" s="3">
        <v>2610127590000000</v>
      </c>
      <c r="E347" s="3">
        <v>3639907740000000</v>
      </c>
      <c r="F347" s="3">
        <v>6307971220000000</v>
      </c>
      <c r="G347" s="3">
        <v>2950619980000000</v>
      </c>
      <c r="H347" s="3">
        <v>3678444070000000</v>
      </c>
      <c r="I347" s="3">
        <v>4822452630000000</v>
      </c>
      <c r="J347" s="3">
        <v>3870925170000000</v>
      </c>
      <c r="K347" s="3">
        <v>3639372480000000</v>
      </c>
      <c r="L347" s="3">
        <v>4832104500000000</v>
      </c>
      <c r="M347" s="3">
        <v>2841896110000000</v>
      </c>
      <c r="N347" s="3">
        <v>2841896110000000</v>
      </c>
      <c r="O347" s="3">
        <v>2132176790000000</v>
      </c>
      <c r="P347" s="3">
        <v>1.18332727E+16</v>
      </c>
      <c r="Q347" s="3">
        <v>3102063210000000</v>
      </c>
      <c r="R347" s="3">
        <v>4155229730000000</v>
      </c>
      <c r="S347" s="3"/>
      <c r="T347" s="3">
        <v>3835720400000000</v>
      </c>
      <c r="U347" s="3">
        <v>3440260750000000</v>
      </c>
    </row>
    <row r="348" spans="1:21" x14ac:dyDescent="0.25">
      <c r="A348" s="1">
        <v>43811</v>
      </c>
      <c r="B348" s="3">
        <v>3802735050000000</v>
      </c>
      <c r="C348" s="3">
        <v>3397264640000000</v>
      </c>
      <c r="D348" s="3">
        <v>2519333590000000</v>
      </c>
      <c r="E348" s="3">
        <v>3318988590000000</v>
      </c>
      <c r="F348" s="3">
        <v>5307665290000000</v>
      </c>
      <c r="G348" s="3">
        <v>3093141490000000</v>
      </c>
      <c r="H348" s="3">
        <v>1.14893113E+16</v>
      </c>
      <c r="I348" s="3">
        <v>4057911940000000</v>
      </c>
      <c r="J348" s="3">
        <v>4693039900000000</v>
      </c>
      <c r="K348" s="3"/>
      <c r="L348" s="3">
        <v>4419130240000000</v>
      </c>
      <c r="M348" s="3">
        <v>3161398990000000</v>
      </c>
      <c r="N348" s="3">
        <v>3161398990000000</v>
      </c>
      <c r="O348" s="3">
        <v>2116454930000000</v>
      </c>
      <c r="P348" s="3">
        <v>6628857360000000</v>
      </c>
      <c r="Q348" s="3">
        <v>3449514260000000</v>
      </c>
      <c r="R348" s="3">
        <v>1635177530000000</v>
      </c>
      <c r="S348" s="3">
        <v>-1.2676510000000001E+30</v>
      </c>
      <c r="T348" s="3">
        <v>1530250810000000</v>
      </c>
      <c r="U348" s="3">
        <v>3949647900000000</v>
      </c>
    </row>
    <row r="349" spans="1:21" x14ac:dyDescent="0.25">
      <c r="A349" s="1">
        <v>43812</v>
      </c>
      <c r="B349" s="3">
        <v>3738112440000000</v>
      </c>
      <c r="C349" s="3">
        <v>3419286820000000</v>
      </c>
      <c r="D349" s="3">
        <v>2790273820000000</v>
      </c>
      <c r="E349" s="3">
        <v>3400676990000000</v>
      </c>
      <c r="F349" s="3">
        <v>8059663970000000</v>
      </c>
      <c r="G349" s="3">
        <v>2782105600000000</v>
      </c>
      <c r="H349" s="3">
        <v>5145786360000000</v>
      </c>
      <c r="I349" s="3">
        <v>3540591460000000</v>
      </c>
      <c r="J349" s="3">
        <v>3188341050000000</v>
      </c>
      <c r="K349" s="3">
        <v>4715444060000000</v>
      </c>
      <c r="L349" s="3">
        <v>4503687670000000</v>
      </c>
      <c r="M349" s="3">
        <v>2954283050000000</v>
      </c>
      <c r="N349" s="3">
        <v>2954283050000000</v>
      </c>
      <c r="O349" s="3">
        <v>2464106760000000</v>
      </c>
      <c r="P349" s="3">
        <v>5545593590000000</v>
      </c>
      <c r="Q349" s="3">
        <v>2674518820000000</v>
      </c>
      <c r="R349" s="3">
        <v>7323007290000000</v>
      </c>
      <c r="S349" s="3">
        <v>-1.2676510000000001E+30</v>
      </c>
      <c r="T349" s="3">
        <v>2342654210000000</v>
      </c>
      <c r="U349" s="3">
        <v>3047274730000000</v>
      </c>
    </row>
    <row r="350" spans="1:21" x14ac:dyDescent="0.25">
      <c r="A350" s="1">
        <v>43813</v>
      </c>
      <c r="B350" s="3">
        <v>3495100770000000</v>
      </c>
      <c r="C350" s="3">
        <v>3465640790000000</v>
      </c>
      <c r="D350" s="3">
        <v>2522889560000000</v>
      </c>
      <c r="E350" s="3">
        <v>3308638790000000</v>
      </c>
      <c r="F350" s="3">
        <v>3821948320000000</v>
      </c>
      <c r="G350" s="3">
        <v>2858205440000000</v>
      </c>
      <c r="H350" s="3"/>
      <c r="I350" s="3">
        <v>4080002300000000</v>
      </c>
      <c r="J350" s="3">
        <v>3867235260000000</v>
      </c>
      <c r="K350" s="3">
        <v>2728338250000000</v>
      </c>
      <c r="L350" s="3">
        <v>6391151850000000</v>
      </c>
      <c r="M350" s="3">
        <v>2679024770000000</v>
      </c>
      <c r="N350" s="3">
        <v>2679024770000000</v>
      </c>
      <c r="O350" s="3">
        <v>2125472880000000</v>
      </c>
      <c r="P350" s="3">
        <v>1.00847711E+16</v>
      </c>
      <c r="Q350" s="3">
        <v>2990352730000000</v>
      </c>
      <c r="R350" s="3">
        <v>-1.2676510000000001E+30</v>
      </c>
      <c r="S350" s="3">
        <v>7212579920000000</v>
      </c>
      <c r="T350" s="3">
        <v>2915511850000000</v>
      </c>
      <c r="U350" s="3">
        <v>3354921900000000</v>
      </c>
    </row>
    <row r="351" spans="1:21" x14ac:dyDescent="0.25">
      <c r="A351" s="1">
        <v>43814</v>
      </c>
      <c r="B351" s="3">
        <v>3706329140000000</v>
      </c>
      <c r="C351" s="3">
        <v>3289891260000000</v>
      </c>
      <c r="D351" s="3">
        <v>2659721310000000</v>
      </c>
      <c r="E351" s="3">
        <v>3466070010000000</v>
      </c>
      <c r="F351" s="3">
        <v>4814136500000000</v>
      </c>
      <c r="G351" s="3">
        <v>2083092830000000</v>
      </c>
      <c r="H351" s="3">
        <v>4035967880000000</v>
      </c>
      <c r="I351" s="3">
        <v>3525652220000000</v>
      </c>
      <c r="J351" s="3">
        <v>4222102370000000</v>
      </c>
      <c r="K351" s="3">
        <v>3881881100000000</v>
      </c>
      <c r="L351" s="3">
        <v>4529340980000000</v>
      </c>
      <c r="M351" s="3">
        <v>2938421470000000</v>
      </c>
      <c r="N351" s="3">
        <v>2938421470000000</v>
      </c>
      <c r="O351" s="3">
        <v>1945624610000000</v>
      </c>
      <c r="P351" s="3">
        <v>-1.2676510000000001E+30</v>
      </c>
      <c r="Q351" s="3">
        <v>2924024200000000</v>
      </c>
      <c r="R351" s="3">
        <v>-2342258800000000</v>
      </c>
      <c r="S351" s="3">
        <v>1520092270000000</v>
      </c>
      <c r="T351" s="3">
        <v>3793033260000000</v>
      </c>
      <c r="U351" s="3">
        <v>3017088360000000</v>
      </c>
    </row>
    <row r="352" spans="1:21" x14ac:dyDescent="0.25">
      <c r="A352" s="1">
        <v>43815</v>
      </c>
      <c r="B352" s="3">
        <v>3577666690000000</v>
      </c>
      <c r="C352" s="3">
        <v>3472285910000000</v>
      </c>
      <c r="D352" s="3">
        <v>2464602020000000</v>
      </c>
      <c r="E352" s="3">
        <v>3510290730000000</v>
      </c>
      <c r="F352" s="3">
        <v>3716818260000000</v>
      </c>
      <c r="G352" s="3">
        <v>3377715560000000</v>
      </c>
      <c r="H352" s="3">
        <v>3226199580000000</v>
      </c>
      <c r="I352" s="3">
        <v>4047844270000000</v>
      </c>
      <c r="J352" s="3">
        <v>4227055270000000</v>
      </c>
      <c r="K352" s="3">
        <v>2881673680000000</v>
      </c>
      <c r="L352" s="3">
        <v>5866640250000000</v>
      </c>
      <c r="M352" s="3">
        <v>2795035330000000</v>
      </c>
      <c r="N352" s="3">
        <v>2795035330000000</v>
      </c>
      <c r="O352" s="3">
        <v>2236708100000000</v>
      </c>
      <c r="P352" s="3">
        <v>8040997510000000</v>
      </c>
      <c r="Q352" s="3">
        <v>3013027200000000</v>
      </c>
      <c r="R352" s="3">
        <v>2541002240000000</v>
      </c>
      <c r="S352" s="3">
        <v>992373132000000</v>
      </c>
      <c r="T352" s="3">
        <v>2716365490000000</v>
      </c>
      <c r="U352" s="3">
        <v>2502668850000000</v>
      </c>
    </row>
    <row r="353" spans="1:21" x14ac:dyDescent="0.25">
      <c r="A353" s="1">
        <v>43816</v>
      </c>
      <c r="B353" s="3">
        <v>3674600340000000</v>
      </c>
      <c r="C353" s="3">
        <v>3321060910000000</v>
      </c>
      <c r="D353" s="3">
        <v>2638980380000000</v>
      </c>
      <c r="E353" s="3">
        <v>3300891750000000</v>
      </c>
      <c r="F353" s="3">
        <v>3400542500000000</v>
      </c>
      <c r="G353" s="3">
        <v>3506114950000000</v>
      </c>
      <c r="H353" s="3">
        <v>5403994960000000</v>
      </c>
      <c r="I353" s="3">
        <v>3652849550000000</v>
      </c>
      <c r="J353" s="3">
        <v>3838469450000000</v>
      </c>
      <c r="K353" s="3">
        <v>3778476540000000</v>
      </c>
      <c r="L353" s="3">
        <v>4721816180000000</v>
      </c>
      <c r="M353" s="3">
        <v>2917903880000000</v>
      </c>
      <c r="N353" s="3">
        <v>2917903880000000</v>
      </c>
      <c r="O353" s="3">
        <v>2090697870000000</v>
      </c>
      <c r="P353" s="3">
        <v>7014140620000000</v>
      </c>
      <c r="Q353" s="3">
        <v>3908239850000000</v>
      </c>
      <c r="R353" s="3">
        <v>2126817200000000</v>
      </c>
      <c r="S353" s="3">
        <v>-1.2676510000000001E+30</v>
      </c>
      <c r="T353" s="3">
        <v>2483789250000000</v>
      </c>
      <c r="U353" s="3">
        <v>2679639760000000</v>
      </c>
    </row>
    <row r="354" spans="1:21" x14ac:dyDescent="0.25">
      <c r="A354" s="1">
        <v>43817</v>
      </c>
      <c r="B354" s="3">
        <v>3508317460000000</v>
      </c>
      <c r="C354" s="3">
        <v>3506060990000000</v>
      </c>
      <c r="D354" s="3">
        <v>2570844210000000</v>
      </c>
      <c r="E354" s="3">
        <v>3331113020000000</v>
      </c>
      <c r="F354" s="3">
        <v>4899083440000000</v>
      </c>
      <c r="G354" s="3">
        <v>4484437630000000</v>
      </c>
      <c r="H354" s="3">
        <v>5915720990000000</v>
      </c>
      <c r="I354" s="3">
        <v>4747631620000000</v>
      </c>
      <c r="J354" s="3">
        <v>3602270410000000</v>
      </c>
      <c r="K354" s="3">
        <v>3203622820000000</v>
      </c>
      <c r="L354" s="3">
        <v>7405255910000000</v>
      </c>
      <c r="M354" s="3">
        <v>2975618300000000</v>
      </c>
      <c r="N354" s="3">
        <v>2975618300000000</v>
      </c>
      <c r="O354" s="3">
        <v>2188000890000000</v>
      </c>
      <c r="P354" s="3">
        <v>6764013000000000</v>
      </c>
      <c r="Q354" s="3">
        <v>4745819140000000</v>
      </c>
      <c r="R354" s="3">
        <v>1943645840000000</v>
      </c>
      <c r="S354" s="3">
        <v>3136089560000000</v>
      </c>
      <c r="T354" s="3">
        <v>2986781730000000</v>
      </c>
      <c r="U354" s="3">
        <v>2924195470000000</v>
      </c>
    </row>
    <row r="355" spans="1:21" x14ac:dyDescent="0.25">
      <c r="A355" s="1">
        <v>43818</v>
      </c>
      <c r="B355" s="3">
        <v>3569771190000000</v>
      </c>
      <c r="C355" s="3">
        <v>3420446990000000</v>
      </c>
      <c r="D355" s="3">
        <v>2496815350000000</v>
      </c>
      <c r="E355" s="3">
        <v>3273478040000000</v>
      </c>
      <c r="F355" s="3">
        <v>3910187350000000</v>
      </c>
      <c r="G355" s="3">
        <v>3155336650000000</v>
      </c>
      <c r="H355" s="3">
        <v>5779995190000000</v>
      </c>
      <c r="I355" s="3">
        <v>3757760570000000</v>
      </c>
      <c r="J355" s="3">
        <v>4708505000000000</v>
      </c>
      <c r="K355" s="3"/>
      <c r="L355" s="3">
        <v>3347759500000000</v>
      </c>
      <c r="M355" s="3">
        <v>3313314670000000</v>
      </c>
      <c r="N355" s="3">
        <v>3313314670000000</v>
      </c>
      <c r="O355" s="3">
        <v>2052460580000000</v>
      </c>
      <c r="P355" s="3">
        <v>8696542120000000</v>
      </c>
      <c r="Q355" s="3">
        <v>4311061610000000</v>
      </c>
      <c r="R355" s="3">
        <v>3062583880000000</v>
      </c>
      <c r="S355" s="3">
        <v>8414621540000000</v>
      </c>
      <c r="T355" s="3">
        <v>3134129440000000</v>
      </c>
      <c r="U355" s="3">
        <v>3296675430000000</v>
      </c>
    </row>
    <row r="356" spans="1:21" x14ac:dyDescent="0.25">
      <c r="A356" s="1">
        <v>43819</v>
      </c>
      <c r="B356" s="3">
        <v>3670237460000000</v>
      </c>
      <c r="C356" s="3">
        <v>3532572750000000</v>
      </c>
      <c r="D356" s="3">
        <v>2501691210000000</v>
      </c>
      <c r="E356" s="3">
        <v>3432469950000000</v>
      </c>
      <c r="F356" s="3">
        <v>5815392160000000</v>
      </c>
      <c r="G356" s="3">
        <v>2656635910000000</v>
      </c>
      <c r="H356" s="3">
        <v>3224955650000000</v>
      </c>
      <c r="I356" s="3">
        <v>4739418030000000</v>
      </c>
      <c r="J356" s="3">
        <v>3729979920000000</v>
      </c>
      <c r="K356" s="3">
        <v>3257518480000000</v>
      </c>
      <c r="L356" s="3">
        <v>7641454420000000</v>
      </c>
      <c r="M356" s="3">
        <v>2548521920000000</v>
      </c>
      <c r="N356" s="3">
        <v>2548521920000000</v>
      </c>
      <c r="O356" s="3">
        <v>2190947910000000</v>
      </c>
      <c r="P356" s="3">
        <v>5576473330000000</v>
      </c>
      <c r="Q356" s="3">
        <v>2391896820000000</v>
      </c>
      <c r="R356" s="3"/>
      <c r="S356" s="3">
        <v>-1.2676510000000001E+30</v>
      </c>
      <c r="T356" s="3">
        <v>1296225420000000</v>
      </c>
      <c r="U356" s="3">
        <v>3109851870000000</v>
      </c>
    </row>
    <row r="357" spans="1:21" x14ac:dyDescent="0.25">
      <c r="A357" s="1">
        <v>43820</v>
      </c>
      <c r="B357" s="3">
        <v>3519279560000000</v>
      </c>
      <c r="C357" s="3">
        <v>3629024300000000</v>
      </c>
      <c r="D357" s="3">
        <v>2411078410000000</v>
      </c>
      <c r="E357" s="3">
        <v>3377407660000000</v>
      </c>
      <c r="F357" s="3">
        <v>3440590660000000</v>
      </c>
      <c r="G357" s="3">
        <v>3399997310000000</v>
      </c>
      <c r="H357" s="3">
        <v>2954050050000000</v>
      </c>
      <c r="I357" s="3">
        <v>4417453590000000</v>
      </c>
      <c r="J357" s="3">
        <v>4739499100000000</v>
      </c>
      <c r="K357" s="3"/>
      <c r="L357" s="3">
        <v>4184100230000000</v>
      </c>
      <c r="M357" s="3">
        <v>2459641070000000</v>
      </c>
      <c r="N357" s="3">
        <v>2459641070000000</v>
      </c>
      <c r="O357" s="3">
        <v>1807140910000000</v>
      </c>
      <c r="P357" s="3">
        <v>6392734010000000</v>
      </c>
      <c r="Q357" s="3">
        <v>3153621880000000</v>
      </c>
      <c r="R357" s="3"/>
      <c r="S357" s="3">
        <v>-1.2676510000000001E+30</v>
      </c>
      <c r="T357" s="3">
        <v>3013461260000000</v>
      </c>
      <c r="U357" s="3">
        <v>2898540820000000</v>
      </c>
    </row>
    <row r="358" spans="1:21" x14ac:dyDescent="0.25">
      <c r="A358" s="1">
        <v>43821</v>
      </c>
      <c r="B358" s="3">
        <v>3659076450000000</v>
      </c>
      <c r="C358" s="3">
        <v>3557230430000000</v>
      </c>
      <c r="D358" s="3">
        <v>2566776070000000</v>
      </c>
      <c r="E358" s="3">
        <v>3471738300000000</v>
      </c>
      <c r="F358" s="3">
        <v>4801057250000000</v>
      </c>
      <c r="G358" s="3">
        <v>3142087480000000</v>
      </c>
      <c r="H358" s="3">
        <v>1337710510000000</v>
      </c>
      <c r="I358" s="3">
        <v>3566762300000000</v>
      </c>
      <c r="J358" s="3">
        <v>4464154650000000</v>
      </c>
      <c r="K358" s="3">
        <v>4072329080000000</v>
      </c>
      <c r="L358" s="3">
        <v>3358713010000000</v>
      </c>
      <c r="M358" s="3">
        <v>2680187100000000</v>
      </c>
      <c r="N358" s="3">
        <v>2680187100000000</v>
      </c>
      <c r="O358" s="3">
        <v>2041218370000000</v>
      </c>
      <c r="P358" s="3">
        <v>-1.2676510000000001E+30</v>
      </c>
      <c r="Q358" s="3">
        <v>2874145410000000</v>
      </c>
      <c r="R358" s="3">
        <v>2089670440000000</v>
      </c>
      <c r="S358" s="3">
        <v>1.2794656E+16</v>
      </c>
      <c r="T358" s="3">
        <v>1350615010000000</v>
      </c>
      <c r="U358" s="3">
        <v>3070785120000000</v>
      </c>
    </row>
    <row r="359" spans="1:21" x14ac:dyDescent="0.25">
      <c r="A359" s="1">
        <v>43822</v>
      </c>
      <c r="B359" s="3">
        <v>3654185820000000</v>
      </c>
      <c r="C359" s="3">
        <v>3558351950000000</v>
      </c>
      <c r="D359" s="3">
        <v>2590116800000000</v>
      </c>
      <c r="E359" s="3">
        <v>3794550190000000</v>
      </c>
      <c r="F359" s="3">
        <v>3505094360000000</v>
      </c>
      <c r="G359" s="3">
        <v>3650560600000000</v>
      </c>
      <c r="H359" s="3">
        <v>-1.2676510000000001E+30</v>
      </c>
      <c r="I359" s="3">
        <v>4343549280000000</v>
      </c>
      <c r="J359" s="3">
        <v>5042238990000000</v>
      </c>
      <c r="K359" s="3">
        <v>3169516480000000</v>
      </c>
      <c r="L359" s="3">
        <v>6912610280000000</v>
      </c>
      <c r="M359" s="3">
        <v>2500657470000000</v>
      </c>
      <c r="N359" s="3">
        <v>2500657470000000</v>
      </c>
      <c r="O359" s="3">
        <v>1839067680000000</v>
      </c>
      <c r="P359" s="3">
        <v>8525135350000000</v>
      </c>
      <c r="Q359" s="3">
        <v>3101802300000000</v>
      </c>
      <c r="R359" s="3">
        <v>1893648130000000</v>
      </c>
      <c r="S359" s="3"/>
      <c r="T359" s="3">
        <v>3571325970000000</v>
      </c>
      <c r="U359" s="3">
        <v>2955760790000000</v>
      </c>
    </row>
    <row r="360" spans="1:21" x14ac:dyDescent="0.25">
      <c r="A360" s="1">
        <v>43823</v>
      </c>
      <c r="B360" s="3">
        <v>3740278180000000</v>
      </c>
      <c r="C360" s="3">
        <v>3401864820000000</v>
      </c>
      <c r="D360" s="3">
        <v>2456430580000000</v>
      </c>
      <c r="E360" s="3">
        <v>3167950700000000</v>
      </c>
      <c r="F360" s="3">
        <v>3021168040000000</v>
      </c>
      <c r="G360" s="3">
        <v>4420975460000000</v>
      </c>
      <c r="H360" s="3">
        <v>3488240370000000</v>
      </c>
      <c r="I360" s="3">
        <v>3601203110000000</v>
      </c>
      <c r="J360" s="3">
        <v>4831047400000000</v>
      </c>
      <c r="K360" s="3">
        <v>4256669340000000</v>
      </c>
      <c r="L360" s="3">
        <v>4385929070000000</v>
      </c>
      <c r="M360" s="3">
        <v>3097855760000000</v>
      </c>
      <c r="N360" s="3">
        <v>3097855760000000</v>
      </c>
      <c r="O360" s="3">
        <v>1843989180000000</v>
      </c>
      <c r="P360" s="3">
        <v>1342196200000000</v>
      </c>
      <c r="Q360" s="3">
        <v>2679114430000000</v>
      </c>
      <c r="R360" s="3">
        <v>2385021650000000</v>
      </c>
      <c r="S360" s="3">
        <v>-1.2676510000000001E+30</v>
      </c>
      <c r="T360" s="3">
        <v>3233634440000000</v>
      </c>
      <c r="U360" s="3">
        <v>2877444210000000</v>
      </c>
    </row>
    <row r="361" spans="1:21" x14ac:dyDescent="0.25">
      <c r="A361" s="1">
        <v>43824</v>
      </c>
      <c r="B361" s="3">
        <v>3302758980000000</v>
      </c>
      <c r="C361" s="3">
        <v>3598661560000000</v>
      </c>
      <c r="D361" s="3">
        <v>2615909420000000</v>
      </c>
      <c r="E361" s="3">
        <v>3154980700000000</v>
      </c>
      <c r="F361" s="3">
        <v>3493862480000000</v>
      </c>
      <c r="G361" s="3">
        <v>3062854460000000</v>
      </c>
      <c r="H361" s="3">
        <v>6830110930000000</v>
      </c>
      <c r="I361" s="3">
        <v>4201273390000000</v>
      </c>
      <c r="J361" s="3">
        <v>4025086050000000</v>
      </c>
      <c r="K361" s="3">
        <v>3563782670000000</v>
      </c>
      <c r="L361" s="3">
        <v>6416210300000000</v>
      </c>
      <c r="M361" s="3">
        <v>2617797060000000</v>
      </c>
      <c r="N361" s="3">
        <v>2617797060000000</v>
      </c>
      <c r="O361" s="3">
        <v>1938045070000000</v>
      </c>
      <c r="P361" s="3">
        <v>8665015450000000</v>
      </c>
      <c r="Q361" s="3">
        <v>2128859060000000</v>
      </c>
      <c r="R361" s="3"/>
      <c r="S361" s="3">
        <v>2623643050000000</v>
      </c>
      <c r="T361" s="3">
        <v>2992526780000000</v>
      </c>
      <c r="U361" s="3">
        <v>2566542800000000</v>
      </c>
    </row>
    <row r="362" spans="1:21" x14ac:dyDescent="0.25">
      <c r="A362" s="1">
        <v>43825</v>
      </c>
      <c r="B362" s="3">
        <v>3747327290000000</v>
      </c>
      <c r="C362" s="3">
        <v>3661281650000000</v>
      </c>
      <c r="D362" s="3">
        <v>2466311150000000</v>
      </c>
      <c r="E362" s="3">
        <v>3169449640000000</v>
      </c>
      <c r="F362" s="3"/>
      <c r="G362" s="3">
        <v>2954641150000000</v>
      </c>
      <c r="H362" s="3">
        <v>3289297210000000</v>
      </c>
      <c r="I362" s="3">
        <v>3814446890000000</v>
      </c>
      <c r="J362" s="3">
        <v>5434003360000000</v>
      </c>
      <c r="K362" s="3">
        <v>3758734990000000</v>
      </c>
      <c r="L362" s="3">
        <v>-1.2676510000000001E+30</v>
      </c>
      <c r="M362" s="3">
        <v>2951247320000000</v>
      </c>
      <c r="N362" s="3">
        <v>2951247320000000</v>
      </c>
      <c r="O362" s="3">
        <v>1958075460000000</v>
      </c>
      <c r="P362" s="3">
        <v>-1.2676510000000001E+30</v>
      </c>
      <c r="Q362" s="3">
        <v>2939792100000000</v>
      </c>
      <c r="R362" s="3">
        <v>2104052940000000</v>
      </c>
      <c r="S362" s="3">
        <v>1475800690000000</v>
      </c>
      <c r="T362" s="3">
        <v>2312410390000000</v>
      </c>
      <c r="U362" s="3">
        <v>3002663180000000</v>
      </c>
    </row>
    <row r="363" spans="1:21" x14ac:dyDescent="0.25">
      <c r="A363" s="1">
        <v>43826</v>
      </c>
      <c r="B363" s="3">
        <v>3626889700000000</v>
      </c>
      <c r="C363" s="3">
        <v>3541657680000000</v>
      </c>
      <c r="D363" s="3">
        <v>2661383730000000</v>
      </c>
      <c r="E363" s="3">
        <v>3438344930000000</v>
      </c>
      <c r="F363" s="3">
        <v>5088095280000000</v>
      </c>
      <c r="G363" s="3">
        <v>2570843410000000</v>
      </c>
      <c r="H363" s="3">
        <v>4074689430000000</v>
      </c>
      <c r="I363" s="3">
        <v>4456416730000000</v>
      </c>
      <c r="J363" s="3">
        <v>3221781130000000</v>
      </c>
      <c r="K363" s="3">
        <v>4738840350000000</v>
      </c>
      <c r="L363" s="3">
        <v>5367947300000000</v>
      </c>
      <c r="M363" s="3">
        <v>2749449890000000</v>
      </c>
      <c r="N363" s="3">
        <v>2749449890000000</v>
      </c>
      <c r="O363" s="3">
        <v>1986618730000000</v>
      </c>
      <c r="P363" s="3">
        <v>7449454880000000</v>
      </c>
      <c r="Q363" s="3">
        <v>2138546490000000</v>
      </c>
      <c r="R363" s="3">
        <v>1520738670000000</v>
      </c>
      <c r="S363" s="3">
        <v>2420144810000000</v>
      </c>
      <c r="T363" s="3">
        <v>3434354900000000</v>
      </c>
      <c r="U363" s="3">
        <v>2450733040000000</v>
      </c>
    </row>
    <row r="364" spans="1:21" x14ac:dyDescent="0.25">
      <c r="A364" s="1">
        <v>43827</v>
      </c>
      <c r="B364" s="3">
        <v>3803786250000000</v>
      </c>
      <c r="C364" s="3">
        <v>3442354820000000</v>
      </c>
      <c r="D364" s="3">
        <v>2565631190000000</v>
      </c>
      <c r="E364" s="3">
        <v>3432029180000000</v>
      </c>
      <c r="F364" s="3">
        <v>5148287640000000</v>
      </c>
      <c r="G364" s="3">
        <v>2710967520000000</v>
      </c>
      <c r="H364" s="3">
        <v>2648866320000000</v>
      </c>
      <c r="I364" s="3">
        <v>3887015200000000</v>
      </c>
      <c r="J364" s="3">
        <v>4401658310000000</v>
      </c>
      <c r="K364" s="3">
        <v>2970714530000000</v>
      </c>
      <c r="L364" s="3">
        <v>3379597290000000</v>
      </c>
      <c r="M364" s="3">
        <v>2847927580000000</v>
      </c>
      <c r="N364" s="3">
        <v>2847927580000000</v>
      </c>
      <c r="O364" s="3">
        <v>1805497010000000</v>
      </c>
      <c r="P364" s="3">
        <v>9485468560000000</v>
      </c>
      <c r="Q364" s="3">
        <v>2960658930000000</v>
      </c>
      <c r="R364" s="3">
        <v>2906827690000000</v>
      </c>
      <c r="S364" s="3"/>
      <c r="T364" s="3">
        <v>3062173970000000</v>
      </c>
      <c r="U364" s="3">
        <v>2669227950000000</v>
      </c>
    </row>
    <row r="365" spans="1:21" x14ac:dyDescent="0.25">
      <c r="A365" s="1">
        <v>43828</v>
      </c>
      <c r="B365" s="3">
        <v>3849251960000000</v>
      </c>
      <c r="C365" s="3">
        <v>3423056190000000</v>
      </c>
      <c r="D365" s="3">
        <v>2932010160000000</v>
      </c>
      <c r="E365" s="3">
        <v>3428860300000000</v>
      </c>
      <c r="F365" s="3">
        <v>6203356560000000</v>
      </c>
      <c r="G365" s="3">
        <v>3600105480000000</v>
      </c>
      <c r="H365" s="3">
        <v>4598353590000000</v>
      </c>
      <c r="I365" s="3">
        <v>3487868580000000</v>
      </c>
      <c r="J365" s="3">
        <v>3299226370000000</v>
      </c>
      <c r="K365" s="3">
        <v>4022048970000000</v>
      </c>
      <c r="L365" s="3">
        <v>3956741310000000</v>
      </c>
      <c r="M365" s="3">
        <v>2688083670000000</v>
      </c>
      <c r="N365" s="3">
        <v>2688083670000000</v>
      </c>
      <c r="O365" s="3">
        <v>1589917840000000</v>
      </c>
      <c r="P365" s="3">
        <v>-1.2676510000000001E+30</v>
      </c>
      <c r="Q365" s="3">
        <v>2768881400000000</v>
      </c>
      <c r="R365" s="3"/>
      <c r="S365" s="3">
        <v>3339119640000000</v>
      </c>
      <c r="T365" s="3">
        <v>1677726700000000</v>
      </c>
      <c r="U365" s="3">
        <v>2057897740000000</v>
      </c>
    </row>
    <row r="366" spans="1:21" x14ac:dyDescent="0.25">
      <c r="A366" s="1">
        <v>43829</v>
      </c>
      <c r="B366" s="3">
        <v>3554195500000000</v>
      </c>
      <c r="C366" s="3">
        <v>3555235680000000</v>
      </c>
      <c r="D366" s="3">
        <v>2822581370000000</v>
      </c>
      <c r="E366" s="3">
        <v>3486763970000000</v>
      </c>
      <c r="F366" s="3">
        <v>3318082620000000</v>
      </c>
      <c r="G366" s="3">
        <v>3816812880000000</v>
      </c>
      <c r="H366" s="3">
        <v>6364363070000000</v>
      </c>
      <c r="I366" s="3">
        <v>4768316720000000</v>
      </c>
      <c r="J366" s="3">
        <v>4146166010000000</v>
      </c>
      <c r="K366" s="3">
        <v>2249400000000000</v>
      </c>
      <c r="L366" s="3">
        <v>3315051180000000</v>
      </c>
      <c r="M366" s="3">
        <v>2415233790000000</v>
      </c>
      <c r="N366" s="3">
        <v>2415233790000000</v>
      </c>
      <c r="O366" s="3">
        <v>1633257150000000</v>
      </c>
      <c r="P366" s="3">
        <v>9555689130000000</v>
      </c>
      <c r="Q366" s="3">
        <v>3443594180000000</v>
      </c>
      <c r="R366" s="3">
        <v>2428511410000000</v>
      </c>
      <c r="S366" s="3">
        <v>7093625430000000</v>
      </c>
      <c r="T366" s="3">
        <v>4470711720000000</v>
      </c>
      <c r="U366" s="3">
        <v>2211302570000000</v>
      </c>
    </row>
    <row r="367" spans="1:21" x14ac:dyDescent="0.25">
      <c r="A367" s="1">
        <v>43830</v>
      </c>
      <c r="B367" s="3">
        <v>3765891480000000</v>
      </c>
      <c r="C367" s="3">
        <v>3459143840000000</v>
      </c>
      <c r="D367" s="3">
        <v>2815406090000000</v>
      </c>
      <c r="E367" s="3">
        <v>3381126840000000</v>
      </c>
      <c r="F367" s="3">
        <v>5759491550000000</v>
      </c>
      <c r="G367" s="3">
        <v>4321150490000000</v>
      </c>
      <c r="H367" s="3">
        <v>5048499980000000</v>
      </c>
      <c r="I367" s="3">
        <v>3650330020000000</v>
      </c>
      <c r="J367" s="3">
        <v>4393809790000000</v>
      </c>
      <c r="K367" s="3">
        <v>4476588040000000</v>
      </c>
      <c r="L367" s="3">
        <v>7553702860000000</v>
      </c>
      <c r="M367" s="3">
        <v>2707755960000000</v>
      </c>
      <c r="N367" s="3">
        <v>2707755960000000</v>
      </c>
      <c r="O367" s="3">
        <v>1769887440000000</v>
      </c>
      <c r="P367" s="3">
        <v>-1.2676510000000001E+30</v>
      </c>
      <c r="Q367" s="3">
        <v>2986976350000000</v>
      </c>
      <c r="R367" s="3">
        <v>2981234510000000</v>
      </c>
      <c r="S367" s="3">
        <v>2066731690000000</v>
      </c>
      <c r="T367" s="3">
        <v>2518904640000000</v>
      </c>
      <c r="U367" s="3">
        <v>2504266040000000</v>
      </c>
    </row>
    <row r="368" spans="1:21" x14ac:dyDescent="0.25">
      <c r="A368" s="1">
        <v>43831</v>
      </c>
      <c r="B368" s="3">
        <v>3400844230000000</v>
      </c>
      <c r="C368" s="3">
        <v>3583635620000000</v>
      </c>
      <c r="D368" s="3">
        <v>2562111740000000</v>
      </c>
      <c r="E368" s="3">
        <v>3347929960000000</v>
      </c>
      <c r="F368" s="3">
        <v>4059330630000000</v>
      </c>
      <c r="G368" s="3">
        <v>4693183780000000</v>
      </c>
      <c r="H368" s="3">
        <v>8043732330000000</v>
      </c>
      <c r="I368" s="3">
        <v>4143706060000000</v>
      </c>
      <c r="J368" s="3">
        <v>3624540890000000</v>
      </c>
      <c r="K368" s="3">
        <v>4970179100000000</v>
      </c>
      <c r="L368" s="3">
        <v>4339166270000000</v>
      </c>
      <c r="M368" s="3">
        <v>2460304100000000</v>
      </c>
      <c r="N368" s="3">
        <v>2460304100000000</v>
      </c>
      <c r="O368" s="3">
        <v>2081735210000000</v>
      </c>
      <c r="P368" s="3">
        <v>5895232380000000</v>
      </c>
      <c r="Q368" s="3">
        <v>2590415040000000</v>
      </c>
      <c r="R368" s="3">
        <v>1970491130000000</v>
      </c>
      <c r="S368" s="3">
        <v>3851311130000000</v>
      </c>
      <c r="T368" s="3">
        <v>3768993250000000</v>
      </c>
      <c r="U368" s="3">
        <v>2918796420000000</v>
      </c>
    </row>
    <row r="369" spans="1:21" x14ac:dyDescent="0.25">
      <c r="A369" s="1">
        <v>43832</v>
      </c>
      <c r="B369" s="3">
        <v>3564143710000000</v>
      </c>
      <c r="C369" s="3">
        <v>3412452990000000</v>
      </c>
      <c r="D369" s="3">
        <v>2341829040000000</v>
      </c>
      <c r="E369" s="3">
        <v>3356655190000000</v>
      </c>
      <c r="F369" s="3">
        <v>5166954640000000</v>
      </c>
      <c r="G369" s="3">
        <v>4827273730000000</v>
      </c>
      <c r="H369" s="3">
        <v>7771669230000000</v>
      </c>
      <c r="I369" s="3">
        <v>3721246370000000</v>
      </c>
      <c r="J369" s="3">
        <v>4221169560000000</v>
      </c>
      <c r="K369" s="3">
        <v>4996791800000000</v>
      </c>
      <c r="L369" s="3">
        <v>3691357690000000</v>
      </c>
      <c r="M369" s="3">
        <v>3033511240000000</v>
      </c>
      <c r="N369" s="3">
        <v>3033511240000000</v>
      </c>
      <c r="O369" s="3">
        <v>2123916630000000</v>
      </c>
      <c r="P369" s="3">
        <v>8457005890000000</v>
      </c>
      <c r="Q369" s="3">
        <v>3147564100000000</v>
      </c>
      <c r="R369" s="3">
        <v>2740435020000000</v>
      </c>
      <c r="S369" s="3">
        <v>3286291270000000</v>
      </c>
      <c r="T369" s="3">
        <v>205329820000000</v>
      </c>
      <c r="U369" s="3">
        <v>3026531380000000</v>
      </c>
    </row>
    <row r="370" spans="1:21" x14ac:dyDescent="0.25">
      <c r="A370" s="1">
        <v>43833</v>
      </c>
      <c r="B370" s="3">
        <v>3382278690000000</v>
      </c>
      <c r="C370" s="3">
        <v>3696478370000000</v>
      </c>
      <c r="D370" s="3">
        <v>2419460570000000</v>
      </c>
      <c r="E370" s="3">
        <v>3360317450000000</v>
      </c>
      <c r="F370" s="3">
        <v>6530405430000000</v>
      </c>
      <c r="G370" s="3">
        <v>4145739730000000</v>
      </c>
      <c r="H370" s="3">
        <v>3911457850000000</v>
      </c>
      <c r="I370" s="3">
        <v>3895456150000000</v>
      </c>
      <c r="J370" s="3">
        <v>3144496950000000</v>
      </c>
      <c r="K370" s="3">
        <v>5448343720000000</v>
      </c>
      <c r="L370" s="3">
        <v>5761725470000000</v>
      </c>
      <c r="M370" s="3">
        <v>2555212680000000</v>
      </c>
      <c r="N370" s="3">
        <v>2555212680000000</v>
      </c>
      <c r="O370" s="3">
        <v>2191290840000000</v>
      </c>
      <c r="P370" s="3">
        <v>7460469330000000</v>
      </c>
      <c r="Q370" s="3">
        <v>3254680850000000</v>
      </c>
      <c r="R370" s="3">
        <v>1612895910000000</v>
      </c>
      <c r="S370" s="3">
        <v>4469163650000000</v>
      </c>
      <c r="T370" s="3">
        <v>2758383150000000</v>
      </c>
      <c r="U370" s="3">
        <v>2806768110000000</v>
      </c>
    </row>
    <row r="371" spans="1:21" x14ac:dyDescent="0.25">
      <c r="A371" s="1">
        <v>43834</v>
      </c>
      <c r="B371" s="3">
        <v>3557812930000000</v>
      </c>
      <c r="C371" s="3">
        <v>3497695470000000</v>
      </c>
      <c r="D371" s="3">
        <v>2274821640000000</v>
      </c>
      <c r="E371" s="3">
        <v>3301905090000000</v>
      </c>
      <c r="F371" s="3">
        <v>4326780920000000</v>
      </c>
      <c r="G371" s="3">
        <v>3159409350000000</v>
      </c>
      <c r="H371" s="3">
        <v>1628477790000000</v>
      </c>
      <c r="I371" s="3">
        <v>3703434340000000</v>
      </c>
      <c r="J371" s="3">
        <v>3703168850000000</v>
      </c>
      <c r="K371" s="3">
        <v>8392152420000000</v>
      </c>
      <c r="L371" s="3">
        <v>3718037760000000</v>
      </c>
      <c r="M371" s="3">
        <v>3644844000000000</v>
      </c>
      <c r="N371" s="3">
        <v>3644844000000000</v>
      </c>
      <c r="O371" s="3">
        <v>2065976710000000</v>
      </c>
      <c r="P371" s="3">
        <v>1.89786273E+16</v>
      </c>
      <c r="Q371" s="3">
        <v>3543969450000000</v>
      </c>
      <c r="R371" s="3">
        <v>798281412000000</v>
      </c>
      <c r="S371" s="3">
        <v>-1.2676510000000001E+30</v>
      </c>
      <c r="T371" s="3">
        <v>1797785260000000</v>
      </c>
      <c r="U371" s="3">
        <v>2933326300000000</v>
      </c>
    </row>
    <row r="372" spans="1:21" x14ac:dyDescent="0.25">
      <c r="A372" s="1">
        <v>43835</v>
      </c>
      <c r="B372" s="3">
        <v>3685837850000000</v>
      </c>
      <c r="C372" s="3">
        <v>3377933530000000</v>
      </c>
      <c r="D372" s="3">
        <v>2441647030000000</v>
      </c>
      <c r="E372" s="3">
        <v>3356762020000000</v>
      </c>
      <c r="F372" s="3">
        <v>3437492110000000</v>
      </c>
      <c r="G372" s="3">
        <v>3601369270000000</v>
      </c>
      <c r="H372" s="3">
        <v>4807217310000000</v>
      </c>
      <c r="I372" s="3">
        <v>3950389050000000</v>
      </c>
      <c r="J372" s="3">
        <v>2706473100000000</v>
      </c>
      <c r="K372" s="3">
        <v>4575651460000000</v>
      </c>
      <c r="L372" s="3">
        <v>3890859190000000</v>
      </c>
      <c r="M372" s="3">
        <v>2754731890000000</v>
      </c>
      <c r="N372" s="3">
        <v>2754731890000000</v>
      </c>
      <c r="O372" s="3">
        <v>2117863540000000</v>
      </c>
      <c r="P372" s="3">
        <v>2867043950000000</v>
      </c>
      <c r="Q372" s="3">
        <v>3228422230000000</v>
      </c>
      <c r="R372" s="3">
        <v>1550782230000000</v>
      </c>
      <c r="S372" s="3">
        <v>3406645120000000</v>
      </c>
      <c r="T372" s="3">
        <v>281323780000000</v>
      </c>
      <c r="U372" s="3">
        <v>2517924850000000</v>
      </c>
    </row>
    <row r="373" spans="1:21" x14ac:dyDescent="0.25">
      <c r="A373" s="1">
        <v>43836</v>
      </c>
      <c r="B373" s="3">
        <v>3664204640000000</v>
      </c>
      <c r="C373" s="3">
        <v>3335886330000000</v>
      </c>
      <c r="D373" s="3">
        <v>2272311240000000</v>
      </c>
      <c r="E373" s="3">
        <v>2928891480000000</v>
      </c>
      <c r="F373" s="3">
        <v>2549835380000000</v>
      </c>
      <c r="G373" s="3">
        <v>3488381300000000</v>
      </c>
      <c r="H373" s="3">
        <v>4438191570000000</v>
      </c>
      <c r="I373" s="3">
        <v>4315300480000000</v>
      </c>
      <c r="J373" s="3">
        <v>3914701630000000</v>
      </c>
      <c r="K373" s="3">
        <v>2339678600000000</v>
      </c>
      <c r="L373" s="3">
        <v>3527634610000000</v>
      </c>
      <c r="M373" s="3">
        <v>2992902060000000</v>
      </c>
      <c r="N373" s="3">
        <v>2992902060000000</v>
      </c>
      <c r="O373" s="3">
        <v>1892879870000000</v>
      </c>
      <c r="P373" s="3"/>
      <c r="Q373" s="3">
        <v>3361986580000000</v>
      </c>
      <c r="R373" s="3">
        <v>3126852160000000</v>
      </c>
      <c r="S373" s="3">
        <v>-1.2676510000000001E+30</v>
      </c>
      <c r="T373" s="3">
        <v>3495670390000000</v>
      </c>
      <c r="U373" s="3">
        <v>3087476430000000</v>
      </c>
    </row>
    <row r="374" spans="1:21" x14ac:dyDescent="0.25">
      <c r="A374" s="1">
        <v>43837</v>
      </c>
      <c r="B374" s="3">
        <v>3769838290000000</v>
      </c>
      <c r="C374" s="3">
        <v>3365360550000000</v>
      </c>
      <c r="D374" s="3">
        <v>2422132850000000</v>
      </c>
      <c r="E374" s="3">
        <v>3497790500000000</v>
      </c>
      <c r="F374" s="3">
        <v>3044895590000000</v>
      </c>
      <c r="G374" s="3">
        <v>3279085390000000</v>
      </c>
      <c r="H374" s="3">
        <v>4682864580000000</v>
      </c>
      <c r="I374" s="3">
        <v>3967109890000000</v>
      </c>
      <c r="J374" s="3">
        <v>3425909650000000</v>
      </c>
      <c r="K374" s="3">
        <v>4268105770000000</v>
      </c>
      <c r="L374" s="3">
        <v>3146340570000000</v>
      </c>
      <c r="M374" s="3">
        <v>3063981350000000</v>
      </c>
      <c r="N374" s="3">
        <v>3063981350000000</v>
      </c>
      <c r="O374" s="3">
        <v>1996821300000000</v>
      </c>
      <c r="P374" s="3">
        <v>-1.2676510000000001E+30</v>
      </c>
      <c r="Q374" s="3">
        <v>3056402610000000</v>
      </c>
      <c r="R374" s="3">
        <v>2916791480000000</v>
      </c>
      <c r="S374" s="3">
        <v>2785624790000000</v>
      </c>
      <c r="T374" s="3">
        <v>2718696310000000</v>
      </c>
      <c r="U374" s="3">
        <v>3225522860000000</v>
      </c>
    </row>
    <row r="375" spans="1:21" x14ac:dyDescent="0.25">
      <c r="A375" s="1">
        <v>43838</v>
      </c>
      <c r="B375" s="3">
        <v>3613567510000000</v>
      </c>
      <c r="C375" s="3">
        <v>3548013960000000</v>
      </c>
      <c r="D375" s="3">
        <v>2432442920000000</v>
      </c>
      <c r="E375" s="3">
        <v>3947746300000000</v>
      </c>
      <c r="F375" s="3">
        <v>3127192260000000</v>
      </c>
      <c r="G375" s="3">
        <v>3994494870000000</v>
      </c>
      <c r="H375" s="3">
        <v>6331277860000000</v>
      </c>
      <c r="I375" s="3">
        <v>4465980550000000</v>
      </c>
      <c r="J375" s="3">
        <v>3946965150000000</v>
      </c>
      <c r="K375" s="3">
        <v>4753294530000000</v>
      </c>
      <c r="L375" s="3">
        <v>6136862410000000</v>
      </c>
      <c r="M375" s="3">
        <v>2610175110000000</v>
      </c>
      <c r="N375" s="3">
        <v>2610175110000000</v>
      </c>
      <c r="O375" s="3">
        <v>1824408420000000</v>
      </c>
      <c r="P375" s="3">
        <v>1.23319259E+16</v>
      </c>
      <c r="Q375" s="3">
        <v>3973266730000000</v>
      </c>
      <c r="R375" s="3">
        <v>2062497390000000</v>
      </c>
      <c r="S375" s="3">
        <v>4697774560000000</v>
      </c>
      <c r="T375" s="3">
        <v>2271297620000000</v>
      </c>
      <c r="U375" s="3">
        <v>3721908330000000</v>
      </c>
    </row>
    <row r="376" spans="1:21" x14ac:dyDescent="0.25">
      <c r="A376" s="1">
        <v>43839</v>
      </c>
      <c r="B376" s="3">
        <v>3701149140000000</v>
      </c>
      <c r="C376" s="3">
        <v>3159657120000000</v>
      </c>
      <c r="D376" s="3">
        <v>2467355100000000</v>
      </c>
      <c r="E376" s="3">
        <v>3286543330000000</v>
      </c>
      <c r="F376" s="3">
        <v>4115091110000000</v>
      </c>
      <c r="G376" s="3">
        <v>2872193340000000</v>
      </c>
      <c r="H376" s="3">
        <v>4542237690000000</v>
      </c>
      <c r="I376" s="3">
        <v>3500813620000000</v>
      </c>
      <c r="J376" s="3">
        <v>3556793410000000</v>
      </c>
      <c r="K376" s="3">
        <v>4934390750000000</v>
      </c>
      <c r="L376" s="3">
        <v>4189835620000000</v>
      </c>
      <c r="M376" s="3">
        <v>3048292910000000</v>
      </c>
      <c r="N376" s="3">
        <v>3048292910000000</v>
      </c>
      <c r="O376" s="3">
        <v>2036659530000000</v>
      </c>
      <c r="P376" s="3">
        <v>-1.2676510000000001E+30</v>
      </c>
      <c r="Q376" s="3">
        <v>3338191660000000</v>
      </c>
      <c r="R376" s="3">
        <v>2077680900000000</v>
      </c>
      <c r="S376" s="3">
        <v>3987481460000000</v>
      </c>
      <c r="T376" s="3">
        <v>3206344480000000</v>
      </c>
      <c r="U376" s="3">
        <v>3430001420000000</v>
      </c>
    </row>
    <row r="377" spans="1:21" x14ac:dyDescent="0.25">
      <c r="A377" s="1">
        <v>43840</v>
      </c>
      <c r="B377" s="3">
        <v>3473192950000000</v>
      </c>
      <c r="C377" s="3">
        <v>3356720950000000</v>
      </c>
      <c r="D377" s="3">
        <v>2532090990000000</v>
      </c>
      <c r="E377" s="3">
        <v>3210794880000000</v>
      </c>
      <c r="F377" s="3">
        <v>3333255940000000</v>
      </c>
      <c r="G377" s="3">
        <v>2775226400000000</v>
      </c>
      <c r="H377" s="3">
        <v>5384237040000000</v>
      </c>
      <c r="I377" s="3">
        <v>4359447370000000</v>
      </c>
      <c r="J377" s="3">
        <v>3562211250000000</v>
      </c>
      <c r="K377" s="3">
        <v>5668812440000000</v>
      </c>
      <c r="L377" s="3">
        <v>5917547420000000</v>
      </c>
      <c r="M377" s="3">
        <v>2982639770000000</v>
      </c>
      <c r="N377" s="3">
        <v>2982639770000000</v>
      </c>
      <c r="O377" s="3">
        <v>1876128020000000</v>
      </c>
      <c r="P377" s="3">
        <v>9002362050000000</v>
      </c>
      <c r="Q377" s="3">
        <v>2893920780000000</v>
      </c>
      <c r="R377" s="3">
        <v>1626209100000000</v>
      </c>
      <c r="S377" s="3">
        <v>2759688550000000</v>
      </c>
      <c r="T377" s="3">
        <v>2988655950000000</v>
      </c>
      <c r="U377" s="3">
        <v>2567336030000000</v>
      </c>
    </row>
    <row r="378" spans="1:21" x14ac:dyDescent="0.25">
      <c r="A378" s="1">
        <v>43841</v>
      </c>
      <c r="B378" s="3">
        <v>3776989680000000</v>
      </c>
      <c r="C378" s="3">
        <v>3127922680000000</v>
      </c>
      <c r="D378" s="3">
        <v>2499575940000000</v>
      </c>
      <c r="E378" s="3">
        <v>3247535900000000</v>
      </c>
      <c r="F378" s="3">
        <v>2718163740000000</v>
      </c>
      <c r="G378" s="3">
        <v>3018189210000000</v>
      </c>
      <c r="H378" s="3">
        <v>3688584490000000</v>
      </c>
      <c r="I378" s="3">
        <v>3803348700000000</v>
      </c>
      <c r="J378" s="3">
        <v>4345187540000000</v>
      </c>
      <c r="K378" s="3">
        <v>5417594970000000</v>
      </c>
      <c r="L378" s="3">
        <v>3518685780000000</v>
      </c>
      <c r="M378" s="3">
        <v>3123440880000000</v>
      </c>
      <c r="N378" s="3">
        <v>3123440880000000</v>
      </c>
      <c r="O378" s="3">
        <v>1645983940000000</v>
      </c>
      <c r="P378" s="3">
        <v>1.42266465E+16</v>
      </c>
      <c r="Q378" s="3">
        <v>2932591320000000</v>
      </c>
      <c r="R378" s="3">
        <v>1106545110000000</v>
      </c>
      <c r="S378" s="3">
        <v>2151152890000000</v>
      </c>
      <c r="T378" s="3">
        <v>2375697000000000</v>
      </c>
      <c r="U378" s="3">
        <v>2673929060000000</v>
      </c>
    </row>
    <row r="379" spans="1:21" x14ac:dyDescent="0.25">
      <c r="A379" s="1">
        <v>43842</v>
      </c>
      <c r="B379" s="3">
        <v>3694905600000000</v>
      </c>
      <c r="C379" s="3">
        <v>3284730050000000</v>
      </c>
      <c r="D379" s="3">
        <v>2751390410000000</v>
      </c>
      <c r="E379" s="3">
        <v>3431427610000000</v>
      </c>
      <c r="F379" s="3">
        <v>4519979020000000</v>
      </c>
      <c r="G379" s="3">
        <v>3142166130000000</v>
      </c>
      <c r="H379" s="3">
        <v>5081857920000000</v>
      </c>
      <c r="I379" s="3">
        <v>5216491180000000</v>
      </c>
      <c r="J379" s="3">
        <v>3412737260000000</v>
      </c>
      <c r="K379" s="3">
        <v>5013060060000000</v>
      </c>
      <c r="L379" s="3">
        <v>2947108580000000</v>
      </c>
      <c r="M379" s="3">
        <v>2813188280000000</v>
      </c>
      <c r="N379" s="3">
        <v>2813188280000000</v>
      </c>
      <c r="O379" s="3">
        <v>1737044760000000</v>
      </c>
      <c r="P379" s="3">
        <v>7417341410000000</v>
      </c>
      <c r="Q379" s="3">
        <v>2807114930000000</v>
      </c>
      <c r="R379" s="3">
        <v>1813237480000000</v>
      </c>
      <c r="S379" s="3">
        <v>3652642860000000</v>
      </c>
      <c r="T379" s="3">
        <v>2449825450000000</v>
      </c>
      <c r="U379" s="3">
        <v>2579669300000000</v>
      </c>
    </row>
    <row r="380" spans="1:21" x14ac:dyDescent="0.25">
      <c r="A380" s="1">
        <v>43843</v>
      </c>
      <c r="B380" s="3">
        <v>3710715920000000</v>
      </c>
      <c r="C380" s="3">
        <v>3256566070000000</v>
      </c>
      <c r="D380" s="3">
        <v>2573330460000000</v>
      </c>
      <c r="E380" s="3">
        <v>3313511970000000</v>
      </c>
      <c r="F380" s="3">
        <v>3145112480000000</v>
      </c>
      <c r="G380" s="3">
        <v>3443362520000000</v>
      </c>
      <c r="H380" s="3">
        <v>2926488710000000</v>
      </c>
      <c r="I380" s="3">
        <v>4033845900000000</v>
      </c>
      <c r="J380" s="3">
        <v>5006617070000000</v>
      </c>
      <c r="K380" s="3">
        <v>5397010270000000</v>
      </c>
      <c r="L380" s="3">
        <v>4088954090000000</v>
      </c>
      <c r="M380" s="3">
        <v>2945201350000000</v>
      </c>
      <c r="N380" s="3">
        <v>2945201350000000</v>
      </c>
      <c r="O380" s="3">
        <v>1595424260000000</v>
      </c>
      <c r="P380" s="3">
        <v>1.01726472E+16</v>
      </c>
      <c r="Q380" s="3">
        <v>4006086450000000</v>
      </c>
      <c r="R380" s="3">
        <v>2217867830000000</v>
      </c>
      <c r="S380" s="3">
        <v>-1.2676510000000001E+30</v>
      </c>
      <c r="T380" s="3">
        <v>2504375570000000</v>
      </c>
      <c r="U380" s="3">
        <v>2596402220000000</v>
      </c>
    </row>
    <row r="381" spans="1:21" x14ac:dyDescent="0.25">
      <c r="A381" s="1">
        <v>43844</v>
      </c>
      <c r="B381" s="3">
        <v>3675884270000000</v>
      </c>
      <c r="C381" s="3">
        <v>3284771930000000</v>
      </c>
      <c r="D381" s="3">
        <v>2656634300000000</v>
      </c>
      <c r="E381" s="3">
        <v>3421682600000000</v>
      </c>
      <c r="F381" s="3">
        <v>6022130410000000</v>
      </c>
      <c r="G381" s="3">
        <v>3491645200000000</v>
      </c>
      <c r="H381" s="3">
        <v>5513985850000000</v>
      </c>
      <c r="I381" s="3">
        <v>3976432390000000</v>
      </c>
      <c r="J381" s="3">
        <v>3207717260000000</v>
      </c>
      <c r="K381" s="3">
        <v>4953520000000000</v>
      </c>
      <c r="L381" s="3">
        <v>9075998190000000</v>
      </c>
      <c r="M381" s="3">
        <v>3176556740000000</v>
      </c>
      <c r="N381" s="3">
        <v>3176556740000000</v>
      </c>
      <c r="O381" s="3">
        <v>1746892590000000</v>
      </c>
      <c r="P381" s="3"/>
      <c r="Q381" s="3">
        <v>3388839520000000</v>
      </c>
      <c r="R381" s="3">
        <v>7662079920000000</v>
      </c>
      <c r="S381" s="3">
        <v>3859710210000000</v>
      </c>
      <c r="T381" s="3">
        <v>2251222410000000</v>
      </c>
      <c r="U381" s="3">
        <v>2492794990000000</v>
      </c>
    </row>
    <row r="382" spans="1:21" x14ac:dyDescent="0.25">
      <c r="A382" s="1">
        <v>43845</v>
      </c>
      <c r="B382" s="3">
        <v>3614615220000000</v>
      </c>
      <c r="C382" s="3">
        <v>3398638490000000</v>
      </c>
      <c r="D382" s="3">
        <v>2467028950000000</v>
      </c>
      <c r="E382" s="3">
        <v>3577160150000000</v>
      </c>
      <c r="F382" s="3">
        <v>3401078300000000</v>
      </c>
      <c r="G382" s="3">
        <v>3839779410000000</v>
      </c>
      <c r="H382" s="3">
        <v>5205057980000000</v>
      </c>
      <c r="I382" s="3">
        <v>4463799780000000</v>
      </c>
      <c r="J382" s="3">
        <v>3340746090000000</v>
      </c>
      <c r="K382" s="3">
        <v>2317500470000000</v>
      </c>
      <c r="L382" s="3">
        <v>5529659800000000</v>
      </c>
      <c r="M382" s="3">
        <v>2793258820000000</v>
      </c>
      <c r="N382" s="3">
        <v>2793258820000000</v>
      </c>
      <c r="O382" s="3">
        <v>1582474390000000</v>
      </c>
      <c r="P382" s="3">
        <v>1.06440811E+16</v>
      </c>
      <c r="Q382" s="3">
        <v>3745613600000000</v>
      </c>
      <c r="R382" s="3">
        <v>1955960450000000</v>
      </c>
      <c r="S382" s="3">
        <v>5069528680000000</v>
      </c>
      <c r="T382" s="3">
        <v>4046993330000000</v>
      </c>
      <c r="U382" s="3">
        <v>2744699390000000</v>
      </c>
    </row>
    <row r="383" spans="1:21" x14ac:dyDescent="0.25">
      <c r="A383" s="1">
        <v>43846</v>
      </c>
      <c r="B383" s="3">
        <v>3811998760000000</v>
      </c>
      <c r="C383" s="3">
        <v>3242877740000000</v>
      </c>
      <c r="D383" s="3">
        <v>2495835290000000</v>
      </c>
      <c r="E383" s="3">
        <v>3669408260000000</v>
      </c>
      <c r="F383" s="3">
        <v>2887809310000000</v>
      </c>
      <c r="G383" s="3">
        <v>3688751720000000</v>
      </c>
      <c r="H383" s="3">
        <v>6192396870000000</v>
      </c>
      <c r="I383" s="3">
        <v>3383135270000000</v>
      </c>
      <c r="J383" s="3">
        <v>3647300990000000</v>
      </c>
      <c r="K383" s="3">
        <v>5748796010000000</v>
      </c>
      <c r="L383" s="3">
        <v>5419304370000000</v>
      </c>
      <c r="M383" s="3">
        <v>2988090350000000</v>
      </c>
      <c r="N383" s="3">
        <v>2988090350000000</v>
      </c>
      <c r="O383" s="3">
        <v>1856683490000000</v>
      </c>
      <c r="P383" s="3">
        <v>-1.2676510000000001E+30</v>
      </c>
      <c r="Q383" s="3">
        <v>3732996860000000</v>
      </c>
      <c r="R383" s="3">
        <v>3551352760000000</v>
      </c>
      <c r="S383" s="3">
        <v>3258431160000000</v>
      </c>
      <c r="T383" s="3">
        <v>4220064950000000</v>
      </c>
      <c r="U383" s="3">
        <v>3069600240000000</v>
      </c>
    </row>
    <row r="384" spans="1:21" x14ac:dyDescent="0.25">
      <c r="A384" s="1">
        <v>43847</v>
      </c>
      <c r="B384" s="3">
        <v>3557053800000000</v>
      </c>
      <c r="C384" s="3">
        <v>3529750690000000</v>
      </c>
      <c r="D384" s="3">
        <v>2412060610000000</v>
      </c>
      <c r="E384" s="3">
        <v>3624835360000000</v>
      </c>
      <c r="F384" s="3">
        <v>3317180680000000</v>
      </c>
      <c r="G384" s="3">
        <v>4265794270000000</v>
      </c>
      <c r="H384" s="3">
        <v>6016207120000000</v>
      </c>
      <c r="I384" s="3">
        <v>4240222030000000</v>
      </c>
      <c r="J384" s="3">
        <v>3041786840000000</v>
      </c>
      <c r="K384" s="3">
        <v>5523986150000000</v>
      </c>
      <c r="L384" s="3">
        <v>7953325950000000</v>
      </c>
      <c r="M384" s="3">
        <v>2576447260000000</v>
      </c>
      <c r="N384" s="3">
        <v>2576447260000000</v>
      </c>
      <c r="O384" s="3">
        <v>1909277380000000</v>
      </c>
      <c r="P384" s="3">
        <v>1.53401994E+16</v>
      </c>
      <c r="Q384" s="3">
        <v>4496210140000000</v>
      </c>
      <c r="R384" s="3">
        <v>2560969010000000</v>
      </c>
      <c r="S384" s="3">
        <v>4405561360000000</v>
      </c>
      <c r="T384" s="3">
        <v>3164370040000000</v>
      </c>
      <c r="U384" s="3">
        <v>2411263630000000</v>
      </c>
    </row>
    <row r="385" spans="1:21" x14ac:dyDescent="0.25">
      <c r="A385" s="1">
        <v>43848</v>
      </c>
      <c r="B385" s="3">
        <v>3715926520000000</v>
      </c>
      <c r="C385" s="3">
        <v>3146487940000000</v>
      </c>
      <c r="D385" s="3">
        <v>2415782740000000</v>
      </c>
      <c r="E385" s="3">
        <v>3472644270000000</v>
      </c>
      <c r="F385" s="3">
        <v>3052270590000000</v>
      </c>
      <c r="G385" s="3">
        <v>3060600140000000</v>
      </c>
      <c r="H385" s="3">
        <v>4539323550000000</v>
      </c>
      <c r="I385" s="3">
        <v>3624651750000000</v>
      </c>
      <c r="J385" s="3">
        <v>3278607310000000</v>
      </c>
      <c r="K385" s="3">
        <v>3996388150000000</v>
      </c>
      <c r="L385" s="3">
        <v>3159301440000000</v>
      </c>
      <c r="M385" s="3">
        <v>3070031080000000</v>
      </c>
      <c r="N385" s="3">
        <v>3070031080000000</v>
      </c>
      <c r="O385" s="3">
        <v>1756260850000000</v>
      </c>
      <c r="P385" s="3">
        <v>6082558990000000</v>
      </c>
      <c r="Q385" s="3">
        <v>3137227990000000</v>
      </c>
      <c r="R385" s="3">
        <v>5450147610000000</v>
      </c>
      <c r="S385" s="3">
        <v>3028128040000000</v>
      </c>
      <c r="T385" s="3">
        <v>3132269990000000</v>
      </c>
      <c r="U385" s="3">
        <v>2392737550000000</v>
      </c>
    </row>
    <row r="386" spans="1:21" x14ac:dyDescent="0.25">
      <c r="A386" s="1">
        <v>43849</v>
      </c>
      <c r="B386" s="3">
        <v>3468914360000000</v>
      </c>
      <c r="C386" s="3">
        <v>3336281470000000</v>
      </c>
      <c r="D386" s="3">
        <v>2657287410000000</v>
      </c>
      <c r="E386" s="3">
        <v>3403563210000000</v>
      </c>
      <c r="F386" s="3">
        <v>4165800990000000</v>
      </c>
      <c r="G386" s="3">
        <v>3238122140000000</v>
      </c>
      <c r="H386" s="3">
        <v>4306271920000000</v>
      </c>
      <c r="I386" s="3">
        <v>3686271650000000</v>
      </c>
      <c r="J386" s="3">
        <v>3147993600000000</v>
      </c>
      <c r="K386" s="3">
        <v>4437040520000000</v>
      </c>
      <c r="L386" s="3">
        <v>5663109800000000</v>
      </c>
      <c r="M386" s="3">
        <v>2629866460000000</v>
      </c>
      <c r="N386" s="3">
        <v>2629866460000000</v>
      </c>
      <c r="O386" s="3">
        <v>1656857720000000</v>
      </c>
      <c r="P386" s="3">
        <v>7330270080000000</v>
      </c>
      <c r="Q386" s="3">
        <v>2310635230000000</v>
      </c>
      <c r="R386" s="3">
        <v>2148848640000000</v>
      </c>
      <c r="S386" s="3">
        <v>3362385750000000</v>
      </c>
      <c r="T386" s="3">
        <v>2856739250000000</v>
      </c>
      <c r="U386" s="3">
        <v>2404019360000000</v>
      </c>
    </row>
    <row r="387" spans="1:21" x14ac:dyDescent="0.25">
      <c r="A387" s="1">
        <v>43850</v>
      </c>
      <c r="B387" s="3">
        <v>3793595090000000</v>
      </c>
      <c r="C387" s="3">
        <v>3271478740000000</v>
      </c>
      <c r="D387" s="3">
        <v>2557253060000000</v>
      </c>
      <c r="E387" s="3">
        <v>3480387290000000</v>
      </c>
      <c r="F387" s="3">
        <v>4037388980000000</v>
      </c>
      <c r="G387" s="3">
        <v>3922202520000000</v>
      </c>
      <c r="H387" s="3">
        <v>4292588690000000</v>
      </c>
      <c r="I387" s="3">
        <v>3755194330000000</v>
      </c>
      <c r="J387" s="3">
        <v>3900918540000000</v>
      </c>
      <c r="K387" s="3">
        <v>4826838330000000</v>
      </c>
      <c r="L387" s="3">
        <v>5473890180000000</v>
      </c>
      <c r="M387" s="3">
        <v>3353847350000000</v>
      </c>
      <c r="N387" s="3">
        <v>3353847350000000</v>
      </c>
      <c r="O387" s="3">
        <v>1716915320000000</v>
      </c>
      <c r="P387" s="3">
        <v>1.32171273E+16</v>
      </c>
      <c r="Q387" s="3">
        <v>3659480180000000</v>
      </c>
      <c r="R387" s="3">
        <v>2899108830000000</v>
      </c>
      <c r="S387" s="3">
        <v>2409892460000000</v>
      </c>
      <c r="T387" s="3">
        <v>3704084220000000</v>
      </c>
      <c r="U387" s="3">
        <v>3176162680000000</v>
      </c>
    </row>
    <row r="388" spans="1:21" x14ac:dyDescent="0.25">
      <c r="A388" s="1">
        <v>43851</v>
      </c>
      <c r="B388" s="3">
        <v>3522688960000000</v>
      </c>
      <c r="C388" s="3">
        <v>3228966350000000</v>
      </c>
      <c r="D388" s="3">
        <v>2659868410000000</v>
      </c>
      <c r="E388" s="3">
        <v>3511196700000000</v>
      </c>
      <c r="F388" s="3">
        <v>3981247320000000</v>
      </c>
      <c r="G388" s="3">
        <v>5171587840000000</v>
      </c>
      <c r="H388" s="3">
        <v>7265542230000000</v>
      </c>
      <c r="I388" s="3">
        <v>3996649340000000</v>
      </c>
      <c r="J388" s="3">
        <v>3031122970000000</v>
      </c>
      <c r="K388" s="3">
        <v>4538091440000000</v>
      </c>
      <c r="L388" s="3">
        <v>6032440480000000</v>
      </c>
      <c r="M388" s="3">
        <v>2822752630000000</v>
      </c>
      <c r="N388" s="3">
        <v>2822752630000000</v>
      </c>
      <c r="O388" s="3">
        <v>1950010720000000</v>
      </c>
      <c r="P388" s="3">
        <v>3498481990000000</v>
      </c>
      <c r="Q388" s="3">
        <v>4997525160000000</v>
      </c>
      <c r="R388" s="3">
        <v>6467360140000000</v>
      </c>
      <c r="S388" s="3">
        <v>4199865450000000</v>
      </c>
      <c r="T388" s="3">
        <v>5472397150000000</v>
      </c>
      <c r="U388" s="3">
        <v>3731495770000000</v>
      </c>
    </row>
    <row r="389" spans="1:21" x14ac:dyDescent="0.25">
      <c r="A389" s="1">
        <v>43852</v>
      </c>
      <c r="B389" s="3">
        <v>3691532440000000</v>
      </c>
      <c r="C389" s="3">
        <v>3194795590000000</v>
      </c>
      <c r="D389" s="3">
        <v>2240044620000000</v>
      </c>
      <c r="E389" s="3">
        <v>3270453040000000</v>
      </c>
      <c r="F389" s="3">
        <v>2883958330000000</v>
      </c>
      <c r="G389" s="3">
        <v>4982815440000000</v>
      </c>
      <c r="H389" s="3">
        <v>5347471580000000</v>
      </c>
      <c r="I389" s="3">
        <v>4105580180000000</v>
      </c>
      <c r="J389" s="3">
        <v>3386765590000000</v>
      </c>
      <c r="K389" s="3">
        <v>3123386920000000</v>
      </c>
      <c r="L389" s="3">
        <v>3223560060000000</v>
      </c>
      <c r="M389" s="3">
        <v>2797907320000000</v>
      </c>
      <c r="N389" s="3">
        <v>2797907320000000</v>
      </c>
      <c r="O389" s="3">
        <v>1921736010000000</v>
      </c>
      <c r="P389" s="3">
        <v>2.34288125E+16</v>
      </c>
      <c r="Q389" s="3">
        <v>3810463580000000</v>
      </c>
      <c r="R389" s="3">
        <v>1814369470000000</v>
      </c>
      <c r="S389" s="3">
        <v>-1.2676510000000001E+30</v>
      </c>
      <c r="T389" s="3">
        <v>2123082600000000</v>
      </c>
      <c r="U389" s="3">
        <v>2990059060000000</v>
      </c>
    </row>
    <row r="390" spans="1:21" x14ac:dyDescent="0.25">
      <c r="A390" s="1">
        <v>43853</v>
      </c>
      <c r="B390" s="3">
        <v>3587455990000000</v>
      </c>
      <c r="C390" s="3">
        <v>3144138590000000</v>
      </c>
      <c r="D390" s="3">
        <v>2208898060000000</v>
      </c>
      <c r="E390" s="3">
        <v>3537044080000000</v>
      </c>
      <c r="F390" s="3">
        <v>3389744150000000</v>
      </c>
      <c r="G390" s="3">
        <v>5355280370000000</v>
      </c>
      <c r="H390" s="3">
        <v>5329672700000000</v>
      </c>
      <c r="I390" s="3">
        <v>3138669490000000</v>
      </c>
      <c r="J390" s="3">
        <v>3987794990000000</v>
      </c>
      <c r="K390" s="3">
        <v>6117969390000000</v>
      </c>
      <c r="L390" s="3">
        <v>3522273690000000</v>
      </c>
      <c r="M390" s="3">
        <v>3128633220000000</v>
      </c>
      <c r="N390" s="3">
        <v>3128633220000000</v>
      </c>
      <c r="O390" s="3">
        <v>1976810510000000</v>
      </c>
      <c r="P390" s="3"/>
      <c r="Q390" s="3">
        <v>3884588810000000</v>
      </c>
      <c r="R390" s="3">
        <v>2111618930000000</v>
      </c>
      <c r="S390" s="3">
        <v>2540449530000000</v>
      </c>
      <c r="T390" s="3">
        <v>3033339710000000</v>
      </c>
      <c r="U390" s="3">
        <v>2354633680000000</v>
      </c>
    </row>
    <row r="391" spans="1:21" x14ac:dyDescent="0.25">
      <c r="A391" s="1">
        <v>43854</v>
      </c>
      <c r="B391" s="3">
        <v>3600588120000000</v>
      </c>
      <c r="C391" s="3">
        <v>3415060030000000</v>
      </c>
      <c r="D391" s="3">
        <v>2367863520000000</v>
      </c>
      <c r="E391" s="3">
        <v>3814999330000000</v>
      </c>
      <c r="F391" s="3">
        <v>2802304030000000</v>
      </c>
      <c r="G391" s="3">
        <v>4387789060000000</v>
      </c>
      <c r="H391" s="3">
        <v>7326578550000000</v>
      </c>
      <c r="I391" s="3">
        <v>4479640420000000</v>
      </c>
      <c r="J391" s="3">
        <v>3782733930000000</v>
      </c>
      <c r="K391" s="3">
        <v>5958459130000000</v>
      </c>
      <c r="L391" s="3">
        <v>3737464170000000</v>
      </c>
      <c r="M391" s="3">
        <v>2922254680000000</v>
      </c>
      <c r="N391" s="3">
        <v>2922254680000000</v>
      </c>
      <c r="O391" s="3">
        <v>1889606300000000</v>
      </c>
      <c r="P391" s="3">
        <v>1.03155021E+16</v>
      </c>
      <c r="Q391" s="3">
        <v>4034516990000000</v>
      </c>
      <c r="R391" s="3">
        <v>1007245330000000</v>
      </c>
      <c r="S391" s="3">
        <v>4170274460000000</v>
      </c>
      <c r="T391" s="3">
        <v>1942079790000000</v>
      </c>
      <c r="U391" s="3">
        <v>3163983490000000</v>
      </c>
    </row>
    <row r="392" spans="1:21" x14ac:dyDescent="0.25">
      <c r="A392" s="1">
        <v>43855</v>
      </c>
      <c r="B392" s="3">
        <v>3648954020000000</v>
      </c>
      <c r="C392" s="3">
        <v>3134057500000000</v>
      </c>
      <c r="D392" s="3">
        <v>2318334760000000</v>
      </c>
      <c r="E392" s="3">
        <v>3447934780000000</v>
      </c>
      <c r="F392" s="3">
        <v>3121696580000000</v>
      </c>
      <c r="G392" s="3">
        <v>3144216170000000</v>
      </c>
      <c r="H392" s="3">
        <v>5910837070000000</v>
      </c>
      <c r="I392" s="3">
        <v>3773169300000000</v>
      </c>
      <c r="J392" s="3">
        <v>3608351010000000</v>
      </c>
      <c r="K392" s="3">
        <v>3002813770000000</v>
      </c>
      <c r="L392" s="3">
        <v>4427042640000000</v>
      </c>
      <c r="M392" s="3">
        <v>3125774660000000</v>
      </c>
      <c r="N392" s="3">
        <v>3125774660000000</v>
      </c>
      <c r="O392" s="3">
        <v>1842372930000000</v>
      </c>
      <c r="P392" s="3">
        <v>-1.2676510000000001E+30</v>
      </c>
      <c r="Q392" s="3">
        <v>2617119260000000</v>
      </c>
      <c r="R392" s="3">
        <v>1063533290000000</v>
      </c>
      <c r="S392" s="3">
        <v>2286841110000000</v>
      </c>
      <c r="T392" s="3">
        <v>1461411880000000</v>
      </c>
      <c r="U392" s="3">
        <v>2636740020000000</v>
      </c>
    </row>
    <row r="393" spans="1:21" x14ac:dyDescent="0.25">
      <c r="A393" s="1">
        <v>43856</v>
      </c>
      <c r="B393" s="3">
        <v>3451229560000000</v>
      </c>
      <c r="C393" s="3">
        <v>3345462500000000</v>
      </c>
      <c r="D393" s="3">
        <v>2370745440000000</v>
      </c>
      <c r="E393" s="3">
        <v>3360628300000000</v>
      </c>
      <c r="F393" s="3">
        <v>2735292600000000</v>
      </c>
      <c r="G393" s="3">
        <v>3393148450000000</v>
      </c>
      <c r="H393" s="3">
        <v>7045944310000000</v>
      </c>
      <c r="I393" s="3">
        <v>4612128620000000</v>
      </c>
      <c r="J393" s="3">
        <v>4079197530000000</v>
      </c>
      <c r="K393" s="3">
        <v>5418596240000000</v>
      </c>
      <c r="L393" s="3">
        <v>4968413870000000</v>
      </c>
      <c r="M393" s="3">
        <v>2674885770000000</v>
      </c>
      <c r="N393" s="3">
        <v>2674885770000000</v>
      </c>
      <c r="O393" s="3">
        <v>1895158350000000</v>
      </c>
      <c r="P393" s="3">
        <v>7476193200000000</v>
      </c>
      <c r="Q393" s="3">
        <v>2867618670000000</v>
      </c>
      <c r="R393" s="3">
        <v>1184008800000000</v>
      </c>
      <c r="S393" s="3">
        <v>4237588410000000</v>
      </c>
      <c r="T393" s="3">
        <v>3066895220000000</v>
      </c>
      <c r="U393" s="3">
        <v>2628956190000000</v>
      </c>
    </row>
    <row r="394" spans="1:21" x14ac:dyDescent="0.25">
      <c r="A394" s="1">
        <v>43857</v>
      </c>
      <c r="B394" s="3">
        <v>3604426750000000</v>
      </c>
      <c r="C394" s="3">
        <v>3144166780000000</v>
      </c>
      <c r="D394" s="3">
        <v>2390062600000000</v>
      </c>
      <c r="E394" s="3">
        <v>3273929550000000</v>
      </c>
      <c r="F394" s="3">
        <v>2594866770000000</v>
      </c>
      <c r="G394" s="3">
        <v>2544239570000000</v>
      </c>
      <c r="H394" s="3">
        <v>5525442140000000</v>
      </c>
      <c r="I394" s="3">
        <v>3610258780000000</v>
      </c>
      <c r="J394" s="3">
        <v>5259901490000000</v>
      </c>
      <c r="K394" s="3">
        <v>3662502490000000</v>
      </c>
      <c r="L394" s="3">
        <v>3235040230000000</v>
      </c>
      <c r="M394" s="3">
        <v>3255077060000000</v>
      </c>
      <c r="N394" s="3">
        <v>3255077060000000</v>
      </c>
      <c r="O394" s="3">
        <v>1905963950000000</v>
      </c>
      <c r="P394" s="3">
        <v>-1.2676510000000001E+30</v>
      </c>
      <c r="Q394" s="3">
        <v>3213601100000000</v>
      </c>
      <c r="R394" s="3">
        <v>55639422300000</v>
      </c>
      <c r="S394" s="3">
        <v>1297502510000000</v>
      </c>
      <c r="T394" s="3">
        <v>1733971040000000</v>
      </c>
      <c r="U394" s="3">
        <v>2897216900000000</v>
      </c>
    </row>
    <row r="395" spans="1:21" x14ac:dyDescent="0.25">
      <c r="A395" s="1">
        <v>43858</v>
      </c>
      <c r="B395" s="3">
        <v>3566431860000000</v>
      </c>
      <c r="C395" s="3">
        <v>3312851080000000</v>
      </c>
      <c r="D395" s="3">
        <v>2655571300000000</v>
      </c>
      <c r="E395" s="3">
        <v>3364967560000000</v>
      </c>
      <c r="F395" s="3">
        <v>3501751530000000</v>
      </c>
      <c r="G395" s="3">
        <v>3173687970000000</v>
      </c>
      <c r="H395" s="3">
        <v>4865806030000000</v>
      </c>
      <c r="I395" s="3">
        <v>4358631600000000</v>
      </c>
      <c r="J395" s="3">
        <v>3133554450000000</v>
      </c>
      <c r="K395" s="3">
        <v>3846867990000000</v>
      </c>
      <c r="L395" s="3">
        <v>4070813220000000</v>
      </c>
      <c r="M395" s="3">
        <v>2855349560000000</v>
      </c>
      <c r="N395" s="3">
        <v>2855349560000000</v>
      </c>
      <c r="O395" s="3">
        <v>1798105510000000</v>
      </c>
      <c r="P395" s="3">
        <v>-1.2676510000000001E+30</v>
      </c>
      <c r="Q395" s="3">
        <v>2160743820000000</v>
      </c>
      <c r="R395" s="3">
        <v>-894643030000000</v>
      </c>
      <c r="S395" s="3">
        <v>1747105720000000</v>
      </c>
      <c r="T395" s="3">
        <v>1827378120000000</v>
      </c>
      <c r="U395" s="3">
        <v>2839049620000000</v>
      </c>
    </row>
    <row r="396" spans="1:21" x14ac:dyDescent="0.25">
      <c r="A396" s="1">
        <v>43859</v>
      </c>
      <c r="B396" s="3">
        <v>3686796440000000</v>
      </c>
      <c r="C396" s="3">
        <v>3318276970000000</v>
      </c>
      <c r="D396" s="3">
        <v>2294291000000000</v>
      </c>
      <c r="E396" s="3">
        <v>3163264350000000</v>
      </c>
      <c r="F396" s="3">
        <v>2982149340000000</v>
      </c>
      <c r="G396" s="3">
        <v>3087103040000000</v>
      </c>
      <c r="H396" s="3"/>
      <c r="I396" s="3">
        <v>3715222410000000</v>
      </c>
      <c r="J396" s="3">
        <v>4430268430000000</v>
      </c>
      <c r="K396" s="3">
        <v>3678866320000000</v>
      </c>
      <c r="L396" s="3">
        <v>6463187580000000</v>
      </c>
      <c r="M396" s="3">
        <v>3737255590000000</v>
      </c>
      <c r="N396" s="3">
        <v>3737255590000000</v>
      </c>
      <c r="O396" s="3">
        <v>1676234200000000</v>
      </c>
      <c r="P396" s="3">
        <v>1.35527017E+16</v>
      </c>
      <c r="Q396" s="3">
        <v>3635118850000000</v>
      </c>
      <c r="R396" s="3">
        <v>2021761230000000</v>
      </c>
      <c r="S396" s="3">
        <v>-1.2676510000000001E+30</v>
      </c>
      <c r="T396" s="3">
        <v>2867436670000000</v>
      </c>
      <c r="U396" s="3">
        <v>3096411310000000</v>
      </c>
    </row>
    <row r="397" spans="1:21" x14ac:dyDescent="0.25">
      <c r="A397" s="1">
        <v>43860</v>
      </c>
      <c r="B397" s="3">
        <v>3545922850000000</v>
      </c>
      <c r="C397" s="3">
        <v>3218010960000000</v>
      </c>
      <c r="D397" s="3">
        <v>2435595420000000</v>
      </c>
      <c r="E397" s="3">
        <v>3414656570000000</v>
      </c>
      <c r="F397" s="3">
        <v>3522673930000000</v>
      </c>
      <c r="G397" s="3">
        <v>3140433650000000</v>
      </c>
      <c r="H397" s="3">
        <v>4561071120000000</v>
      </c>
      <c r="I397" s="3">
        <v>3215088230000000</v>
      </c>
      <c r="J397" s="3">
        <v>2893875140000000</v>
      </c>
      <c r="K397" s="3">
        <v>4572478550000000</v>
      </c>
      <c r="L397" s="3">
        <v>8518290240000000</v>
      </c>
      <c r="M397" s="3">
        <v>3271012200000000</v>
      </c>
      <c r="N397" s="3">
        <v>3271012200000000</v>
      </c>
      <c r="O397" s="3">
        <v>1888219020000000</v>
      </c>
      <c r="P397" s="3">
        <v>-1.2676510000000001E+30</v>
      </c>
      <c r="Q397" s="3">
        <v>2988314760000000</v>
      </c>
      <c r="R397" s="3">
        <v>1275215250000000</v>
      </c>
      <c r="S397" s="3">
        <v>2080671810000000</v>
      </c>
      <c r="T397" s="3">
        <v>1096725400000000</v>
      </c>
      <c r="U397" s="3">
        <v>2943978620000000</v>
      </c>
    </row>
    <row r="398" spans="1:21" x14ac:dyDescent="0.25">
      <c r="A398" s="1">
        <v>43861</v>
      </c>
      <c r="B398" s="3">
        <v>3530399500000000</v>
      </c>
      <c r="C398" s="3">
        <v>3169082420000000</v>
      </c>
      <c r="D398" s="3">
        <v>2442692860000000</v>
      </c>
      <c r="E398" s="3">
        <v>3406663100000000</v>
      </c>
      <c r="F398" s="3">
        <v>3020659630000000</v>
      </c>
      <c r="G398" s="3">
        <v>3587002340000000</v>
      </c>
      <c r="H398" s="3"/>
      <c r="I398" s="3">
        <v>4011511000000000</v>
      </c>
      <c r="J398" s="3">
        <v>3266359670000000</v>
      </c>
      <c r="K398" s="3">
        <v>2797227640000000</v>
      </c>
      <c r="L398" s="3">
        <v>4490065650000000</v>
      </c>
      <c r="M398" s="3">
        <v>2873971460000000</v>
      </c>
      <c r="N398" s="3">
        <v>2873971460000000</v>
      </c>
      <c r="O398" s="3">
        <v>1983403420000000</v>
      </c>
      <c r="P398" s="3">
        <v>8538939910000000</v>
      </c>
      <c r="Q398" s="3">
        <v>3189643500000000</v>
      </c>
      <c r="R398" s="3">
        <v>1080088180000000</v>
      </c>
      <c r="S398" s="3">
        <v>4485109520000000</v>
      </c>
      <c r="T398" s="3">
        <v>1820817430000000</v>
      </c>
      <c r="U398" s="3">
        <v>3117926680000000</v>
      </c>
    </row>
    <row r="399" spans="1:21" x14ac:dyDescent="0.25">
      <c r="A399" s="1">
        <v>43862</v>
      </c>
      <c r="B399" s="3">
        <v>3670920360000000</v>
      </c>
      <c r="C399" s="3">
        <v>3082223690000000</v>
      </c>
      <c r="D399" s="3">
        <v>2487687740000000</v>
      </c>
      <c r="E399" s="3">
        <v>3285398990000000</v>
      </c>
      <c r="F399" s="3">
        <v>3465788960000000</v>
      </c>
      <c r="G399" s="3">
        <v>2010915230000000</v>
      </c>
      <c r="H399" s="3">
        <v>3959985350000000</v>
      </c>
      <c r="I399" s="3">
        <v>3509888610000000</v>
      </c>
      <c r="J399" s="3">
        <v>3341400270000000</v>
      </c>
      <c r="K399" s="3">
        <v>2961283580000000</v>
      </c>
      <c r="L399" s="3">
        <v>4576250610000000</v>
      </c>
      <c r="M399" s="3">
        <v>3418703500000000</v>
      </c>
      <c r="N399" s="3">
        <v>3418703500000000</v>
      </c>
      <c r="O399" s="3">
        <v>2057912640000000</v>
      </c>
      <c r="P399" s="3">
        <v>-1.2676510000000001E+30</v>
      </c>
      <c r="Q399" s="3">
        <v>2973732810000000</v>
      </c>
      <c r="R399" s="3">
        <v>2511771230000000</v>
      </c>
      <c r="S399" s="3">
        <v>1981823140000000</v>
      </c>
      <c r="T399" s="3">
        <v>4445305650000000</v>
      </c>
      <c r="U399" s="3">
        <v>2527949840000000</v>
      </c>
    </row>
    <row r="400" spans="1:21" x14ac:dyDescent="0.25">
      <c r="A400" s="1">
        <v>43863</v>
      </c>
      <c r="B400" s="3">
        <v>3437629820000000</v>
      </c>
      <c r="C400" s="3">
        <v>3297076470000000</v>
      </c>
      <c r="D400" s="3">
        <v>2375654320000000</v>
      </c>
      <c r="E400" s="3">
        <v>3519387740000000</v>
      </c>
      <c r="F400" s="3">
        <v>2716440920000000</v>
      </c>
      <c r="G400" s="3">
        <v>2833985850000000</v>
      </c>
      <c r="H400" s="3">
        <v>1750147900000000</v>
      </c>
      <c r="I400" s="3">
        <v>4585325880000000</v>
      </c>
      <c r="J400" s="3">
        <v>3409636560000000</v>
      </c>
      <c r="K400" s="3">
        <v>3970903420000000</v>
      </c>
      <c r="L400" s="3">
        <v>5310182140000000</v>
      </c>
      <c r="M400" s="3">
        <v>2631695850000000</v>
      </c>
      <c r="N400" s="3">
        <v>2631695850000000</v>
      </c>
      <c r="O400" s="3">
        <v>2024201850000000</v>
      </c>
      <c r="P400" s="3">
        <v>7179514580000000</v>
      </c>
      <c r="Q400" s="3">
        <v>2534784470000000</v>
      </c>
      <c r="R400" s="3">
        <v>1354595910000000</v>
      </c>
      <c r="S400" s="3">
        <v>3236844390000000</v>
      </c>
      <c r="T400" s="3">
        <v>3307900330000000</v>
      </c>
      <c r="U400" s="3">
        <v>3151876510000000</v>
      </c>
    </row>
    <row r="401" spans="1:21" x14ac:dyDescent="0.25">
      <c r="A401" s="1">
        <v>43864</v>
      </c>
      <c r="B401" s="3">
        <v>3593160240000000</v>
      </c>
      <c r="C401" s="3">
        <v>3164404400000000</v>
      </c>
      <c r="D401" s="3">
        <v>2476880800000000</v>
      </c>
      <c r="E401" s="3">
        <v>3243356360000000</v>
      </c>
      <c r="F401" s="3">
        <v>3413943610000000</v>
      </c>
      <c r="G401" s="3">
        <v>1799985490000000</v>
      </c>
      <c r="H401" s="3"/>
      <c r="I401" s="3">
        <v>3601202300000000</v>
      </c>
      <c r="J401" s="3">
        <v>3924532540000000</v>
      </c>
      <c r="K401" s="3">
        <v>3801746410000000</v>
      </c>
      <c r="L401" s="3">
        <v>8675050110000000</v>
      </c>
      <c r="M401" s="3">
        <v>2953996100000000</v>
      </c>
      <c r="N401" s="3">
        <v>2953996100000000</v>
      </c>
      <c r="O401" s="3">
        <v>2040516010000000</v>
      </c>
      <c r="P401" s="3">
        <v>3835489820000000</v>
      </c>
      <c r="Q401" s="3">
        <v>2489761400000000</v>
      </c>
      <c r="R401" s="3">
        <v>2033470650000000</v>
      </c>
      <c r="S401" s="3">
        <v>2497789230000000</v>
      </c>
      <c r="T401" s="3">
        <v>2769364580000000</v>
      </c>
      <c r="U401" s="3">
        <v>3657334570000000</v>
      </c>
    </row>
    <row r="402" spans="1:21" x14ac:dyDescent="0.25">
      <c r="A402" s="1">
        <v>43865</v>
      </c>
      <c r="B402" s="3">
        <v>3486909460000000</v>
      </c>
      <c r="C402" s="3">
        <v>3203972320000000</v>
      </c>
      <c r="D402" s="3">
        <v>2567026250000000</v>
      </c>
      <c r="E402" s="3">
        <v>3325579760000000</v>
      </c>
      <c r="F402" s="3">
        <v>3227902800000000</v>
      </c>
      <c r="G402" s="3">
        <v>2941477610000000</v>
      </c>
      <c r="H402" s="3">
        <v>7319749020000000</v>
      </c>
      <c r="I402" s="3">
        <v>4917697290000000</v>
      </c>
      <c r="J402" s="3">
        <v>3625473970000000</v>
      </c>
      <c r="K402" s="3">
        <v>4618687030000000</v>
      </c>
      <c r="L402" s="3">
        <v>6286305260000000</v>
      </c>
      <c r="M402" s="3">
        <v>2783756210000000</v>
      </c>
      <c r="N402" s="3">
        <v>2783756210000000</v>
      </c>
      <c r="O402" s="3">
        <v>2024243990000000</v>
      </c>
      <c r="P402" s="3">
        <v>7231200210000000</v>
      </c>
      <c r="Q402" s="3">
        <v>2767979450000000</v>
      </c>
      <c r="R402" s="3">
        <v>1438105780000000</v>
      </c>
      <c r="S402" s="3">
        <v>3151442190000000</v>
      </c>
      <c r="T402" s="3">
        <v>2557948570000000</v>
      </c>
      <c r="U402" s="3">
        <v>2390082190000000</v>
      </c>
    </row>
    <row r="403" spans="1:21" x14ac:dyDescent="0.25">
      <c r="A403" s="1">
        <v>43866</v>
      </c>
      <c r="B403" s="3">
        <v>3318764720000000</v>
      </c>
      <c r="C403" s="3">
        <v>3049807690000000</v>
      </c>
      <c r="D403" s="3">
        <v>2314917850000000</v>
      </c>
      <c r="E403" s="3">
        <v>3185161970000000</v>
      </c>
      <c r="F403" s="3">
        <v>2780336070000000</v>
      </c>
      <c r="G403" s="3">
        <v>2906782590000000</v>
      </c>
      <c r="H403" s="3">
        <v>4326196540000000</v>
      </c>
      <c r="I403" s="3">
        <v>3997943460000000</v>
      </c>
      <c r="J403" s="3">
        <v>4076875300000000</v>
      </c>
      <c r="K403" s="3">
        <v>4110894120000000</v>
      </c>
      <c r="L403" s="3">
        <v>5236664110000000</v>
      </c>
      <c r="M403" s="3">
        <v>2868217010000000</v>
      </c>
      <c r="N403" s="3">
        <v>2868217010000000</v>
      </c>
      <c r="O403" s="3">
        <v>1938306260000000</v>
      </c>
      <c r="P403" s="3">
        <v>7042142200000000</v>
      </c>
      <c r="Q403" s="3">
        <v>2659638630000000</v>
      </c>
      <c r="R403" s="3">
        <v>2941251850000000</v>
      </c>
      <c r="S403" s="3">
        <v>2951162490000000</v>
      </c>
      <c r="T403" s="3">
        <v>4408626360000000</v>
      </c>
      <c r="U403" s="3">
        <v>2410044660000000</v>
      </c>
    </row>
    <row r="404" spans="1:21" x14ac:dyDescent="0.25">
      <c r="A404" s="1">
        <v>43867</v>
      </c>
      <c r="B404" s="3">
        <v>3449384600000000</v>
      </c>
      <c r="C404" s="3">
        <v>3129723340000000</v>
      </c>
      <c r="D404" s="3">
        <v>2488808460000000</v>
      </c>
      <c r="E404" s="3">
        <v>3444862540000000</v>
      </c>
      <c r="F404" s="3">
        <v>2560634000000000</v>
      </c>
      <c r="G404" s="3">
        <v>3889146040000000</v>
      </c>
      <c r="H404" s="3">
        <v>7100638040000000</v>
      </c>
      <c r="I404" s="3">
        <v>3866775970000000</v>
      </c>
      <c r="J404" s="3">
        <v>3503154640000000</v>
      </c>
      <c r="K404" s="3">
        <v>4271307390000000</v>
      </c>
      <c r="L404" s="3">
        <v>5417204130000000</v>
      </c>
      <c r="M404" s="3">
        <v>2466538780000000</v>
      </c>
      <c r="N404" s="3">
        <v>2466538780000000</v>
      </c>
      <c r="O404" s="3">
        <v>1877334100000000</v>
      </c>
      <c r="P404" s="3"/>
      <c r="Q404" s="3">
        <v>3552701380000000</v>
      </c>
      <c r="R404" s="3">
        <v>1819913200000000</v>
      </c>
      <c r="S404" s="3">
        <v>4683211940000000</v>
      </c>
      <c r="T404" s="3">
        <v>5543978680000000</v>
      </c>
      <c r="U404" s="3">
        <v>2269684060000000</v>
      </c>
    </row>
    <row r="405" spans="1:21" x14ac:dyDescent="0.25">
      <c r="A405" s="1">
        <v>43868</v>
      </c>
      <c r="B405" s="3">
        <v>3436082820000000</v>
      </c>
      <c r="C405" s="3">
        <v>3306416420000000</v>
      </c>
      <c r="D405" s="3">
        <v>2418100680000000</v>
      </c>
      <c r="E405" s="3">
        <v>3284726300000000</v>
      </c>
      <c r="F405" s="3">
        <v>2616744800000000</v>
      </c>
      <c r="G405" s="3">
        <v>3652679360000000</v>
      </c>
      <c r="H405" s="3">
        <v>4646382590000000</v>
      </c>
      <c r="I405" s="3">
        <v>3749175470000000</v>
      </c>
      <c r="J405" s="3">
        <v>3749992590000000</v>
      </c>
      <c r="K405" s="3">
        <v>2887085070000000</v>
      </c>
      <c r="L405" s="3">
        <v>6087659260000000</v>
      </c>
      <c r="M405" s="3">
        <v>3087274030000000</v>
      </c>
      <c r="N405" s="3">
        <v>3087274030000000</v>
      </c>
      <c r="O405" s="3">
        <v>1783709980000000</v>
      </c>
      <c r="P405" s="3">
        <v>1.73826303E+16</v>
      </c>
      <c r="Q405" s="3">
        <v>3731203980000000</v>
      </c>
      <c r="R405" s="3">
        <v>2609008220000000</v>
      </c>
      <c r="S405" s="3">
        <v>-1.2676510000000001E+30</v>
      </c>
      <c r="T405" s="3">
        <v>7575865970000000</v>
      </c>
      <c r="U405" s="3">
        <v>2817958110000000</v>
      </c>
    </row>
    <row r="406" spans="1:21" x14ac:dyDescent="0.25">
      <c r="A406" s="1">
        <v>43869</v>
      </c>
      <c r="B406" s="3">
        <v>3514543550000000</v>
      </c>
      <c r="C406" s="3">
        <v>3003221520000000</v>
      </c>
      <c r="D406" s="3">
        <v>2629578160000000</v>
      </c>
      <c r="E406" s="3">
        <v>3371580470000000</v>
      </c>
      <c r="F406" s="3">
        <v>3326252720000000</v>
      </c>
      <c r="G406" s="3">
        <v>4365183840000000</v>
      </c>
      <c r="H406" s="3">
        <v>7190049590000000</v>
      </c>
      <c r="I406" s="3">
        <v>3203033600000000</v>
      </c>
      <c r="J406" s="3">
        <v>4012179130000000</v>
      </c>
      <c r="K406" s="3">
        <v>6213289740000000</v>
      </c>
      <c r="L406" s="3">
        <v>7002782040000000</v>
      </c>
      <c r="M406" s="3">
        <v>3235931710000000</v>
      </c>
      <c r="N406" s="3">
        <v>3235931710000000</v>
      </c>
      <c r="O406" s="3">
        <v>1893657520000000</v>
      </c>
      <c r="P406" s="3">
        <v>-1.2676510000000001E+30</v>
      </c>
      <c r="Q406" s="3">
        <v>3048839980000000</v>
      </c>
      <c r="R406" s="3">
        <v>2166890590000000</v>
      </c>
      <c r="S406" s="3">
        <v>4338038570000000</v>
      </c>
      <c r="T406" s="3">
        <v>3175128660000000</v>
      </c>
      <c r="U406" s="3">
        <v>2529559640000000</v>
      </c>
    </row>
    <row r="407" spans="1:21" x14ac:dyDescent="0.25">
      <c r="A407" s="1">
        <v>43870</v>
      </c>
      <c r="B407" s="3">
        <v>3467648680000000</v>
      </c>
      <c r="C407" s="3">
        <v>3252984610000000</v>
      </c>
      <c r="D407" s="3">
        <v>2348405980000000</v>
      </c>
      <c r="E407" s="3">
        <v>3512802480000000</v>
      </c>
      <c r="F407" s="3">
        <v>2951565410000000</v>
      </c>
      <c r="G407" s="3">
        <v>2822633720000000</v>
      </c>
      <c r="H407" s="3">
        <v>8591706270000000</v>
      </c>
      <c r="I407" s="3">
        <v>4434000490000000</v>
      </c>
      <c r="J407" s="3">
        <v>3413343650000000</v>
      </c>
      <c r="K407" s="3">
        <v>4138122870000000</v>
      </c>
      <c r="L407" s="3">
        <v>4286720690000000</v>
      </c>
      <c r="M407" s="3">
        <v>2494238910000000</v>
      </c>
      <c r="N407" s="3">
        <v>2494238910000000</v>
      </c>
      <c r="O407" s="3">
        <v>1889821580000000</v>
      </c>
      <c r="P407" s="3">
        <v>7375135300000000</v>
      </c>
      <c r="Q407" s="3">
        <v>2988578370000000</v>
      </c>
      <c r="R407" s="3">
        <v>1281285650000000</v>
      </c>
      <c r="S407" s="3">
        <v>2876529650000000</v>
      </c>
      <c r="T407" s="3">
        <v>2276848060000000</v>
      </c>
      <c r="U407" s="3">
        <v>2583454770000000</v>
      </c>
    </row>
    <row r="408" spans="1:21" x14ac:dyDescent="0.25">
      <c r="A408" s="1">
        <v>43871</v>
      </c>
      <c r="B408" s="3">
        <v>3474180520000000</v>
      </c>
      <c r="C408" s="3">
        <v>3121856300000000</v>
      </c>
      <c r="D408" s="3">
        <v>2233880540000000</v>
      </c>
      <c r="E408" s="3">
        <v>3174426700000000</v>
      </c>
      <c r="F408" s="3">
        <v>3763718760000000</v>
      </c>
      <c r="G408" s="3">
        <v>2430451390000000</v>
      </c>
      <c r="H408" s="3">
        <v>4526068750000000</v>
      </c>
      <c r="I408" s="3">
        <v>3605038780000000</v>
      </c>
      <c r="J408" s="3">
        <v>3929067220000000</v>
      </c>
      <c r="K408" s="3">
        <v>3429750970000000</v>
      </c>
      <c r="L408" s="3">
        <v>7779728200000000</v>
      </c>
      <c r="M408" s="3">
        <v>3328876950000000</v>
      </c>
      <c r="N408" s="3">
        <v>3328876950000000</v>
      </c>
      <c r="O408" s="3">
        <v>2001778360000000</v>
      </c>
      <c r="P408" s="3">
        <v>7569239370000000</v>
      </c>
      <c r="Q408" s="3">
        <v>2549147110000000</v>
      </c>
      <c r="R408" s="3">
        <v>2257579230000000</v>
      </c>
      <c r="S408" s="3">
        <v>2307466880000000</v>
      </c>
      <c r="T408" s="3">
        <v>3909005970000000</v>
      </c>
      <c r="U408" s="3">
        <v>2207236440000000</v>
      </c>
    </row>
    <row r="409" spans="1:21" x14ac:dyDescent="0.25">
      <c r="A409" s="1">
        <v>43872</v>
      </c>
      <c r="B409" s="3">
        <v>3384219750000000</v>
      </c>
      <c r="C409" s="3">
        <v>3252312980000000</v>
      </c>
      <c r="D409" s="3">
        <v>2407139120000000</v>
      </c>
      <c r="E409" s="3">
        <v>3300899800000000</v>
      </c>
      <c r="F409" s="3">
        <v>3308763350000000</v>
      </c>
      <c r="G409" s="3">
        <v>3306563250000000</v>
      </c>
      <c r="H409" s="3">
        <v>7004831810000000</v>
      </c>
      <c r="I409" s="3">
        <v>4660364860000000</v>
      </c>
      <c r="J409" s="3">
        <v>3796397560000000</v>
      </c>
      <c r="K409" s="3">
        <v>3495274180000000</v>
      </c>
      <c r="L409" s="3">
        <v>4894734780000000</v>
      </c>
      <c r="M409" s="3">
        <v>2721709230000000</v>
      </c>
      <c r="N409" s="3">
        <v>2721709230000000</v>
      </c>
      <c r="O409" s="3">
        <v>1930628470000000</v>
      </c>
      <c r="P409" s="3">
        <v>1.2980772E+16</v>
      </c>
      <c r="Q409" s="3">
        <v>3362983820000000</v>
      </c>
      <c r="R409" s="3">
        <v>1443807480000000</v>
      </c>
      <c r="S409" s="3">
        <v>1615458940000000</v>
      </c>
      <c r="T409" s="3">
        <v>3799997010000000</v>
      </c>
      <c r="U409" s="3">
        <v>2470565580000000</v>
      </c>
    </row>
    <row r="410" spans="1:21" x14ac:dyDescent="0.25">
      <c r="A410" s="1">
        <v>43873</v>
      </c>
      <c r="B410" s="3">
        <v>3534633530000000</v>
      </c>
      <c r="C410" s="3">
        <v>3157764650000000</v>
      </c>
      <c r="D410" s="3">
        <v>2283225820000000</v>
      </c>
      <c r="E410" s="3">
        <v>3050553940000000</v>
      </c>
      <c r="F410" s="3">
        <v>3501194790000000</v>
      </c>
      <c r="G410" s="3">
        <v>3285812120000000</v>
      </c>
      <c r="H410" s="3">
        <v>7534550530000000</v>
      </c>
      <c r="I410" s="3">
        <v>3716168640000000</v>
      </c>
      <c r="J410" s="3">
        <v>4374907640000000</v>
      </c>
      <c r="K410" s="3">
        <v>4414634210000000</v>
      </c>
      <c r="L410" s="3">
        <v>6245069820000000</v>
      </c>
      <c r="M410" s="3">
        <v>3165400560000000</v>
      </c>
      <c r="N410" s="3">
        <v>3165400560000000</v>
      </c>
      <c r="O410" s="3">
        <v>1766394690000000</v>
      </c>
      <c r="P410" s="3">
        <v>4380422110000000</v>
      </c>
      <c r="Q410" s="3">
        <v>3227907370000000</v>
      </c>
      <c r="R410" s="3">
        <v>1806707660000000</v>
      </c>
      <c r="S410" s="3">
        <v>1809144910000000</v>
      </c>
      <c r="T410" s="3">
        <v>2573934980000000</v>
      </c>
      <c r="U410" s="3">
        <v>2507063410000000</v>
      </c>
    </row>
    <row r="411" spans="1:21" x14ac:dyDescent="0.25">
      <c r="A411" s="1">
        <v>43874</v>
      </c>
      <c r="B411" s="3">
        <v>3411487420000000</v>
      </c>
      <c r="C411" s="3">
        <v>3232083150000000</v>
      </c>
      <c r="D411" s="3">
        <v>2576322980000000</v>
      </c>
      <c r="E411" s="3">
        <v>3381010600000000</v>
      </c>
      <c r="F411" s="3">
        <v>3577219210000000</v>
      </c>
      <c r="G411" s="3">
        <v>3595991160000000</v>
      </c>
      <c r="H411" s="3">
        <v>4464722660000000</v>
      </c>
      <c r="I411" s="3">
        <v>4917466970000000</v>
      </c>
      <c r="J411" s="3">
        <v>4253459930000000</v>
      </c>
      <c r="K411" s="3">
        <v>6190010480000000</v>
      </c>
      <c r="L411" s="3">
        <v>6862831610000000</v>
      </c>
      <c r="M411" s="3">
        <v>2718359430000000</v>
      </c>
      <c r="N411" s="3">
        <v>2718359430000000</v>
      </c>
      <c r="O411" s="3">
        <v>1947631710000000</v>
      </c>
      <c r="P411" s="3">
        <v>6642553470000000</v>
      </c>
      <c r="Q411" s="3">
        <v>3403524550000000</v>
      </c>
      <c r="R411" s="3">
        <v>1206608380000000</v>
      </c>
      <c r="S411" s="3">
        <v>3169230600000000</v>
      </c>
      <c r="T411" s="3">
        <v>3580692490000000</v>
      </c>
      <c r="U411" s="3">
        <v>2489876290000000</v>
      </c>
    </row>
    <row r="412" spans="1:21" x14ac:dyDescent="0.25">
      <c r="A412" s="1">
        <v>43875</v>
      </c>
      <c r="B412" s="3">
        <v>3477895940000000</v>
      </c>
      <c r="C412" s="3">
        <v>3151172140000000</v>
      </c>
      <c r="D412" s="3">
        <v>2295392120000000</v>
      </c>
      <c r="E412" s="3">
        <v>3137760030000000</v>
      </c>
      <c r="F412" s="3">
        <v>2611120540000000</v>
      </c>
      <c r="G412" s="3">
        <v>2491128810000000</v>
      </c>
      <c r="H412" s="3">
        <v>3137485150000000</v>
      </c>
      <c r="I412" s="3">
        <v>4132141600000000</v>
      </c>
      <c r="J412" s="3">
        <v>4101204410000000</v>
      </c>
      <c r="K412" s="3">
        <v>4021762550000000</v>
      </c>
      <c r="L412" s="3">
        <v>4602112220000000</v>
      </c>
      <c r="M412" s="3">
        <v>3295513370000000</v>
      </c>
      <c r="N412" s="3">
        <v>3295513370000000</v>
      </c>
      <c r="O412" s="3">
        <v>2120543330000000</v>
      </c>
      <c r="P412" s="3">
        <v>8551475840000000</v>
      </c>
      <c r="Q412" s="3">
        <v>3088659160000000</v>
      </c>
      <c r="R412" s="3">
        <v>1760873780000000</v>
      </c>
      <c r="S412" s="3"/>
      <c r="T412" s="3">
        <v>3821016310000000</v>
      </c>
      <c r="U412" s="3">
        <v>2939418440000000</v>
      </c>
    </row>
    <row r="413" spans="1:21" x14ac:dyDescent="0.25">
      <c r="A413" s="1">
        <v>43876</v>
      </c>
      <c r="B413" s="3">
        <v>3520162180000000</v>
      </c>
      <c r="C413" s="3">
        <v>3152210720000000</v>
      </c>
      <c r="D413" s="3">
        <v>2577152440000000</v>
      </c>
      <c r="E413" s="3">
        <v>3332663500000000</v>
      </c>
      <c r="F413" s="3">
        <v>3057675530000000</v>
      </c>
      <c r="G413" s="3">
        <v>3667042810000000</v>
      </c>
      <c r="H413" s="3">
        <v>6729735940000000</v>
      </c>
      <c r="I413" s="3">
        <v>3916756770000000</v>
      </c>
      <c r="J413" s="3">
        <v>3411932760000000</v>
      </c>
      <c r="K413" s="3">
        <v>5655396040000000</v>
      </c>
      <c r="L413" s="3">
        <v>4770574260000000</v>
      </c>
      <c r="M413" s="3">
        <v>3271075280000000</v>
      </c>
      <c r="N413" s="3">
        <v>3271075280000000</v>
      </c>
      <c r="O413" s="3">
        <v>2102712370000000</v>
      </c>
      <c r="P413" s="3">
        <v>4271790850000000</v>
      </c>
      <c r="Q413" s="3">
        <v>2885286550000000</v>
      </c>
      <c r="R413" s="3">
        <v>1611263420000000</v>
      </c>
      <c r="S413" s="3">
        <v>3886593480000000</v>
      </c>
      <c r="T413" s="3">
        <v>1182366380000000</v>
      </c>
      <c r="U413" s="3">
        <v>2547295170000000</v>
      </c>
    </row>
    <row r="414" spans="1:21" x14ac:dyDescent="0.25">
      <c r="A414" s="1">
        <v>43877</v>
      </c>
      <c r="B414" s="3">
        <v>3494900790000000</v>
      </c>
      <c r="C414" s="3">
        <v>3308286610000000</v>
      </c>
      <c r="D414" s="3">
        <v>2391245320000000</v>
      </c>
      <c r="E414" s="3">
        <v>3389730190000000</v>
      </c>
      <c r="F414" s="3">
        <v>2802875520000000</v>
      </c>
      <c r="G414" s="3">
        <v>3647924570000000</v>
      </c>
      <c r="H414" s="3"/>
      <c r="I414" s="3">
        <v>4299623580000000</v>
      </c>
      <c r="J414" s="3">
        <v>3692040060000000</v>
      </c>
      <c r="K414" s="3">
        <v>2310224520000000</v>
      </c>
      <c r="L414" s="3">
        <v>2150787820000000</v>
      </c>
      <c r="M414" s="3">
        <v>2853487960000000</v>
      </c>
      <c r="N414" s="3">
        <v>2853487960000000</v>
      </c>
      <c r="O414" s="3">
        <v>1973228500000000</v>
      </c>
      <c r="P414" s="3">
        <v>8436925850000000</v>
      </c>
      <c r="Q414" s="3">
        <v>3150314760000000</v>
      </c>
      <c r="R414" s="3">
        <v>1315273470000000</v>
      </c>
      <c r="S414" s="3">
        <v>7631165820000000</v>
      </c>
      <c r="T414" s="3">
        <v>3737917020000000</v>
      </c>
      <c r="U414" s="3">
        <v>2700972590000000</v>
      </c>
    </row>
    <row r="415" spans="1:21" x14ac:dyDescent="0.25">
      <c r="A415" s="1">
        <v>43878</v>
      </c>
      <c r="B415" s="3">
        <v>3371985530000000</v>
      </c>
      <c r="C415" s="3">
        <v>3158627400000000</v>
      </c>
      <c r="D415" s="3">
        <v>2423406570000000</v>
      </c>
      <c r="E415" s="3">
        <v>3060569540000000</v>
      </c>
      <c r="F415" s="3">
        <v>3546282820000000</v>
      </c>
      <c r="G415" s="3">
        <v>2525346550000000</v>
      </c>
      <c r="H415" s="3">
        <v>7726509260000000</v>
      </c>
      <c r="I415" s="3">
        <v>3570036410000000</v>
      </c>
      <c r="J415" s="3">
        <v>3530959450000000</v>
      </c>
      <c r="K415" s="3">
        <v>3972889850000000</v>
      </c>
      <c r="L415" s="3">
        <v>6722554750000000</v>
      </c>
      <c r="M415" s="3">
        <v>3289255610000000</v>
      </c>
      <c r="N415" s="3">
        <v>3289255610000000</v>
      </c>
      <c r="O415" s="3">
        <v>1870688310000000</v>
      </c>
      <c r="P415" s="3">
        <v>-1.2676510000000001E+30</v>
      </c>
      <c r="Q415" s="3">
        <v>3136651120000000</v>
      </c>
      <c r="R415" s="3">
        <v>2351515530000000</v>
      </c>
      <c r="S415" s="3">
        <v>2024928370000000</v>
      </c>
      <c r="T415" s="3">
        <v>4045481500000000</v>
      </c>
      <c r="U415" s="3">
        <v>2972324060000000</v>
      </c>
    </row>
    <row r="416" spans="1:21" x14ac:dyDescent="0.25">
      <c r="A416" s="1">
        <v>43879</v>
      </c>
      <c r="B416" s="3">
        <v>3480473190000000</v>
      </c>
      <c r="C416" s="3">
        <v>3262143090000000</v>
      </c>
      <c r="D416" s="3">
        <v>2364186760000000</v>
      </c>
      <c r="E416" s="3">
        <v>3466800700000000</v>
      </c>
      <c r="F416" s="3">
        <v>3246542960000000</v>
      </c>
      <c r="G416" s="3">
        <v>3374287910000000</v>
      </c>
      <c r="H416" s="3">
        <v>4489103310000000</v>
      </c>
      <c r="I416" s="3">
        <v>4345126070000000</v>
      </c>
      <c r="J416" s="3">
        <v>3650669050000000</v>
      </c>
      <c r="K416" s="3">
        <v>4504698600000000</v>
      </c>
      <c r="L416" s="3">
        <v>6521783280000000</v>
      </c>
      <c r="M416" s="3">
        <v>2881569260000000</v>
      </c>
      <c r="N416" s="3">
        <v>2881569260000000</v>
      </c>
      <c r="O416" s="3">
        <v>1801887230000000</v>
      </c>
      <c r="P416" s="3">
        <v>8104826630000000</v>
      </c>
      <c r="Q416" s="3">
        <v>2930970780000000</v>
      </c>
      <c r="R416" s="3">
        <v>2244742780000000</v>
      </c>
      <c r="S416" s="3">
        <v>3426482230000000</v>
      </c>
      <c r="T416" s="3">
        <v>3860291640000000</v>
      </c>
      <c r="U416" s="3">
        <v>2870796670000000</v>
      </c>
    </row>
    <row r="417" spans="1:21" x14ac:dyDescent="0.25">
      <c r="A417" s="1">
        <v>43880</v>
      </c>
      <c r="B417" s="3">
        <v>3481226150000000</v>
      </c>
      <c r="C417" s="3">
        <v>3054639530000000</v>
      </c>
      <c r="D417" s="3">
        <v>2462982820000000</v>
      </c>
      <c r="E417" s="3">
        <v>3128063340000000</v>
      </c>
      <c r="F417" s="3">
        <v>4590207110000000</v>
      </c>
      <c r="G417" s="3">
        <v>3666537080000000</v>
      </c>
      <c r="H417" s="3">
        <v>4318705850000000</v>
      </c>
      <c r="I417" s="3">
        <v>3994648420000000</v>
      </c>
      <c r="J417" s="3">
        <v>4243132410000000</v>
      </c>
      <c r="K417" s="3">
        <v>4700048750000000</v>
      </c>
      <c r="L417" s="3">
        <v>5340302740000000</v>
      </c>
      <c r="M417" s="3">
        <v>3142193240000000</v>
      </c>
      <c r="N417" s="3">
        <v>3142193240000000</v>
      </c>
      <c r="O417" s="3">
        <v>1842869400000000</v>
      </c>
      <c r="P417" s="3">
        <v>4809563970000000</v>
      </c>
      <c r="Q417" s="3">
        <v>2889868750000000</v>
      </c>
      <c r="R417" s="3">
        <v>2553979750000000</v>
      </c>
      <c r="S417" s="3">
        <v>2697003240000000</v>
      </c>
      <c r="T417" s="3">
        <v>2279982850000000</v>
      </c>
      <c r="U417" s="3">
        <v>3214503040000000</v>
      </c>
    </row>
    <row r="418" spans="1:21" x14ac:dyDescent="0.25">
      <c r="A418" s="1">
        <v>43881</v>
      </c>
      <c r="B418" s="3">
        <v>3439013330000000</v>
      </c>
      <c r="C418" s="3">
        <v>3170845240000000</v>
      </c>
      <c r="D418" s="3">
        <v>2874533030000000</v>
      </c>
      <c r="E418" s="3">
        <v>3314823550000000</v>
      </c>
      <c r="F418" s="3">
        <v>3285713330000000</v>
      </c>
      <c r="G418" s="3">
        <v>3437367290000000</v>
      </c>
      <c r="H418" s="3">
        <v>3828228370000000</v>
      </c>
      <c r="I418" s="3">
        <v>5078406910000000</v>
      </c>
      <c r="J418" s="3">
        <v>3562533370000000</v>
      </c>
      <c r="K418" s="3">
        <v>4825188520000000</v>
      </c>
      <c r="L418" s="3">
        <v>6552648530000000</v>
      </c>
      <c r="M418" s="3">
        <v>2748647000000000</v>
      </c>
      <c r="N418" s="3">
        <v>2748647000000000</v>
      </c>
      <c r="O418" s="3">
        <v>1810477970000000</v>
      </c>
      <c r="P418" s="3">
        <v>9127030990000000</v>
      </c>
      <c r="Q418" s="3">
        <v>3607817890000000</v>
      </c>
      <c r="R418" s="3">
        <v>1597599660000000</v>
      </c>
      <c r="S418" s="3">
        <v>3578444340000000</v>
      </c>
      <c r="T418" s="3">
        <v>2418697680000000</v>
      </c>
      <c r="U418" s="3">
        <v>3141732880000000</v>
      </c>
    </row>
    <row r="419" spans="1:21" x14ac:dyDescent="0.25">
      <c r="A419" s="1">
        <v>43882</v>
      </c>
      <c r="B419" s="3">
        <v>3295769460000000</v>
      </c>
      <c r="C419" s="3">
        <v>3060919840000000</v>
      </c>
      <c r="D419" s="3">
        <v>2437817530000000</v>
      </c>
      <c r="E419" s="3">
        <v>3202794430000000</v>
      </c>
      <c r="F419" s="3">
        <v>3153810860000000</v>
      </c>
      <c r="G419" s="3">
        <v>3415625360000000</v>
      </c>
      <c r="H419" s="3">
        <v>4080469110000000</v>
      </c>
      <c r="I419" s="3">
        <v>4100277770000000</v>
      </c>
      <c r="J419" s="3">
        <v>3794919550000000</v>
      </c>
      <c r="K419" s="3">
        <v>3774994400000000</v>
      </c>
      <c r="L419" s="3">
        <v>3755558600000000</v>
      </c>
      <c r="M419" s="3">
        <v>3586802620000000</v>
      </c>
      <c r="N419" s="3">
        <v>3586802620000000</v>
      </c>
      <c r="O419" s="3">
        <v>2069143580000000</v>
      </c>
      <c r="P419" s="3">
        <v>1.16361316E+16</v>
      </c>
      <c r="Q419" s="3">
        <v>3478105320000000</v>
      </c>
      <c r="R419" s="3">
        <v>2133364610000000</v>
      </c>
      <c r="S419" s="3">
        <v>2580252070000000</v>
      </c>
      <c r="T419" s="3">
        <v>2067859650000000</v>
      </c>
      <c r="U419" s="3">
        <v>3333672820000000</v>
      </c>
    </row>
    <row r="420" spans="1:21" x14ac:dyDescent="0.25">
      <c r="A420" s="1">
        <v>43883</v>
      </c>
      <c r="B420" s="3">
        <v>3415506710000000</v>
      </c>
      <c r="C420" s="3">
        <v>2984951000000000</v>
      </c>
      <c r="D420" s="3">
        <v>2581071870000000</v>
      </c>
      <c r="E420" s="3">
        <v>3298267520000000</v>
      </c>
      <c r="F420" s="3">
        <v>3837100430000000</v>
      </c>
      <c r="G420" s="3">
        <v>4025206310000000</v>
      </c>
      <c r="H420" s="3">
        <v>4933090450000000</v>
      </c>
      <c r="I420" s="3">
        <v>3924838830000000</v>
      </c>
      <c r="J420" s="3">
        <v>3446143250000000</v>
      </c>
      <c r="K420" s="3">
        <v>5244495980000000</v>
      </c>
      <c r="L420" s="3">
        <v>6499815060000000</v>
      </c>
      <c r="M420" s="3">
        <v>2995504000000000</v>
      </c>
      <c r="N420" s="3">
        <v>2995504000000000</v>
      </c>
      <c r="O420" s="3">
        <v>1856520550000000</v>
      </c>
      <c r="P420" s="3">
        <v>6532361250000000</v>
      </c>
      <c r="Q420" s="3">
        <v>3386125100000000</v>
      </c>
      <c r="R420" s="3">
        <v>2577630260000000</v>
      </c>
      <c r="S420" s="3">
        <v>4037094510000000</v>
      </c>
      <c r="T420" s="3">
        <v>3882067130000000</v>
      </c>
      <c r="U420" s="3">
        <v>3085771330000000</v>
      </c>
    </row>
    <row r="421" spans="1:21" x14ac:dyDescent="0.25">
      <c r="A421" s="1">
        <v>43884</v>
      </c>
      <c r="B421" s="3">
        <v>3520906010000000</v>
      </c>
      <c r="C421" s="3">
        <v>3135453630000000</v>
      </c>
      <c r="D421" s="3">
        <v>2324523810000000</v>
      </c>
      <c r="E421" s="3">
        <v>3194915040000000</v>
      </c>
      <c r="F421" s="3">
        <v>3481592300000000</v>
      </c>
      <c r="G421" s="3">
        <v>3133004700000000</v>
      </c>
      <c r="H421" s="3"/>
      <c r="I421" s="3">
        <v>4264062320000000</v>
      </c>
      <c r="J421" s="3">
        <v>3542207170000000</v>
      </c>
      <c r="K421" s="3">
        <v>3306833830000000</v>
      </c>
      <c r="L421" s="3">
        <v>3370254660000000</v>
      </c>
      <c r="M421" s="3">
        <v>3283651750000000</v>
      </c>
      <c r="N421" s="3">
        <v>3283651750000000</v>
      </c>
      <c r="O421" s="3">
        <v>1619159860000000</v>
      </c>
      <c r="P421" s="3">
        <v>5111840550000000</v>
      </c>
      <c r="Q421" s="3">
        <v>3165489680000000</v>
      </c>
      <c r="R421" s="3">
        <v>2361239070000000</v>
      </c>
      <c r="S421" s="3">
        <v>-1.2676510000000001E+30</v>
      </c>
      <c r="T421" s="3">
        <v>3942726020000000</v>
      </c>
      <c r="U421" s="3">
        <v>2957690840000000</v>
      </c>
    </row>
    <row r="422" spans="1:21" x14ac:dyDescent="0.25">
      <c r="A422" s="1">
        <v>43885</v>
      </c>
      <c r="B422" s="3">
        <v>3494584840000000</v>
      </c>
      <c r="C422" s="3">
        <v>2904288020000000</v>
      </c>
      <c r="D422" s="3">
        <v>2304175060000000</v>
      </c>
      <c r="E422" s="3">
        <v>3335547300000000</v>
      </c>
      <c r="F422" s="3">
        <v>3255359720000000</v>
      </c>
      <c r="G422" s="3">
        <v>3945377090000000</v>
      </c>
      <c r="H422" s="3">
        <v>4997702870000000</v>
      </c>
      <c r="I422" s="3">
        <v>3663836080000000</v>
      </c>
      <c r="J422" s="3">
        <v>3565990010000000</v>
      </c>
      <c r="K422" s="3">
        <v>4635084150000000</v>
      </c>
      <c r="L422" s="3">
        <v>5898610910000000</v>
      </c>
      <c r="M422" s="3">
        <v>3114273270000000</v>
      </c>
      <c r="N422" s="3">
        <v>3114273270000000</v>
      </c>
      <c r="O422" s="3">
        <v>1670974470000000</v>
      </c>
      <c r="P422" s="3"/>
      <c r="Q422" s="3">
        <v>3477823730000000</v>
      </c>
      <c r="R422" s="3">
        <v>2357810880000000</v>
      </c>
      <c r="S422" s="3">
        <v>4175342260000000</v>
      </c>
      <c r="T422" s="3">
        <v>1283016660000000</v>
      </c>
      <c r="U422" s="3">
        <v>2734757340000000</v>
      </c>
    </row>
    <row r="423" spans="1:21" x14ac:dyDescent="0.25">
      <c r="A423" s="1">
        <v>43886</v>
      </c>
      <c r="B423" s="3">
        <v>3302755760000000</v>
      </c>
      <c r="C423" s="3">
        <v>3285612940000000</v>
      </c>
      <c r="D423" s="3">
        <v>2392721720000000</v>
      </c>
      <c r="E423" s="3">
        <v>3459449320000000</v>
      </c>
      <c r="F423" s="3">
        <v>3004818980000000</v>
      </c>
      <c r="G423" s="3">
        <v>3717652560000000</v>
      </c>
      <c r="H423" s="3">
        <v>6609754950000000</v>
      </c>
      <c r="I423" s="3">
        <v>4412465790000000</v>
      </c>
      <c r="J423" s="3">
        <v>3368024500000000</v>
      </c>
      <c r="K423" s="3">
        <v>2555212680000000</v>
      </c>
      <c r="L423" s="3">
        <v>3349310260000000</v>
      </c>
      <c r="M423" s="3">
        <v>2925073520000000</v>
      </c>
      <c r="N423" s="3">
        <v>2925073520000000</v>
      </c>
      <c r="O423" s="3">
        <v>1782434510000000</v>
      </c>
      <c r="P423" s="3">
        <v>5986458020000000</v>
      </c>
      <c r="Q423" s="3">
        <v>4417564450000000</v>
      </c>
      <c r="R423" s="3">
        <v>1375372410000000</v>
      </c>
      <c r="S423" s="3"/>
      <c r="T423" s="3">
        <v>3660839800000000</v>
      </c>
      <c r="U423" s="3">
        <v>2970778140000000</v>
      </c>
    </row>
    <row r="424" spans="1:21" x14ac:dyDescent="0.25">
      <c r="A424" s="1">
        <v>43887</v>
      </c>
      <c r="B424" s="3">
        <v>3311583260000000</v>
      </c>
      <c r="C424" s="3">
        <v>2966462510000000</v>
      </c>
      <c r="D424" s="3">
        <v>2325031960000000</v>
      </c>
      <c r="E424" s="3">
        <v>3269317030000000</v>
      </c>
      <c r="F424" s="3">
        <v>3642266750000000</v>
      </c>
      <c r="G424" s="3">
        <v>3245689610000000</v>
      </c>
      <c r="H424" s="3">
        <v>3643733750000000</v>
      </c>
      <c r="I424" s="3">
        <v>4001535400000000</v>
      </c>
      <c r="J424" s="3">
        <v>3683207460000000</v>
      </c>
      <c r="K424" s="3">
        <v>3986636960000000</v>
      </c>
      <c r="L424" s="3">
        <v>3590902700000000</v>
      </c>
      <c r="M424" s="3">
        <v>3237811560000000</v>
      </c>
      <c r="N424" s="3">
        <v>3237811560000000</v>
      </c>
      <c r="O424" s="3">
        <v>1934832170000000</v>
      </c>
      <c r="P424" s="3">
        <v>4696479090000000</v>
      </c>
      <c r="Q424" s="3">
        <v>2741185840000000</v>
      </c>
      <c r="R424" s="3">
        <v>1878466630000000</v>
      </c>
      <c r="S424" s="3">
        <v>2303456460000000</v>
      </c>
      <c r="T424" s="3">
        <v>3103784150000000</v>
      </c>
      <c r="U424" s="3">
        <v>2717815040000000</v>
      </c>
    </row>
    <row r="425" spans="1:21" x14ac:dyDescent="0.25">
      <c r="A425" s="1">
        <v>43888</v>
      </c>
      <c r="B425" s="3">
        <v>3432105680000000</v>
      </c>
      <c r="C425" s="3">
        <v>3115887100000000</v>
      </c>
      <c r="D425" s="3">
        <v>2380544140000000</v>
      </c>
      <c r="E425" s="3">
        <v>3321691200000000</v>
      </c>
      <c r="F425" s="3">
        <v>2927062890000000</v>
      </c>
      <c r="G425" s="3">
        <v>4127270570000000</v>
      </c>
      <c r="H425" s="3">
        <v>2129605710000000</v>
      </c>
      <c r="I425" s="3">
        <v>4369544030000000</v>
      </c>
      <c r="J425" s="3">
        <v>3989866780000000</v>
      </c>
      <c r="K425" s="3">
        <v>4990098630000000</v>
      </c>
      <c r="L425" s="3">
        <v>4466038260000000</v>
      </c>
      <c r="M425" s="3">
        <v>2883278920000000</v>
      </c>
      <c r="N425" s="3">
        <v>2883278920000000</v>
      </c>
      <c r="O425" s="3">
        <v>1757461960000000</v>
      </c>
      <c r="P425" s="3">
        <v>9619470470000000</v>
      </c>
      <c r="Q425" s="3">
        <v>3430448630000000</v>
      </c>
      <c r="R425" s="3">
        <v>1562347770000000</v>
      </c>
      <c r="S425" s="3">
        <v>1900318480000000</v>
      </c>
      <c r="T425" s="3">
        <v>3769045060000000</v>
      </c>
      <c r="U425" s="3">
        <v>3345488810000000</v>
      </c>
    </row>
    <row r="426" spans="1:21" x14ac:dyDescent="0.25">
      <c r="A426" s="1">
        <v>43889</v>
      </c>
      <c r="B426" s="3">
        <v>3485203290000000</v>
      </c>
      <c r="C426" s="3">
        <v>3061355510000000</v>
      </c>
      <c r="D426" s="3">
        <v>2234916430000000</v>
      </c>
      <c r="E426" s="3">
        <v>2945891220000000</v>
      </c>
      <c r="F426" s="3">
        <v>3230496960000000</v>
      </c>
      <c r="G426" s="3">
        <v>3227447810000000</v>
      </c>
      <c r="H426" s="3">
        <v>3166683680000000</v>
      </c>
      <c r="I426" s="3">
        <v>4218264280000000</v>
      </c>
      <c r="J426" s="3">
        <v>4394796830000000</v>
      </c>
      <c r="K426" s="3">
        <v>3802137250000000</v>
      </c>
      <c r="L426" s="3">
        <v>4606197810000000</v>
      </c>
      <c r="M426" s="3">
        <v>3591226970000000</v>
      </c>
      <c r="N426" s="3">
        <v>3591226970000000</v>
      </c>
      <c r="O426" s="3">
        <v>1794764690000000</v>
      </c>
      <c r="P426" s="3">
        <v>-1.2676510000000001E+30</v>
      </c>
      <c r="Q426" s="3">
        <v>3217801310000000</v>
      </c>
      <c r="R426" s="3">
        <v>2464983200000000</v>
      </c>
      <c r="S426" s="3">
        <v>2359315730000000</v>
      </c>
      <c r="T426" s="3">
        <v>1363202760000000</v>
      </c>
      <c r="U426" s="3">
        <v>3173408530000000</v>
      </c>
    </row>
    <row r="427" spans="1:21" x14ac:dyDescent="0.25">
      <c r="A427" s="1">
        <v>43890</v>
      </c>
      <c r="B427" s="3">
        <v>3389553830000000</v>
      </c>
      <c r="C427" s="3">
        <v>3154938020000000</v>
      </c>
      <c r="D427" s="3">
        <v>2472496440000000</v>
      </c>
      <c r="E427" s="3">
        <v>3309642470000000</v>
      </c>
      <c r="F427" s="3">
        <v>3837393560000000</v>
      </c>
      <c r="G427" s="3">
        <v>3415000710000000</v>
      </c>
      <c r="H427" s="3">
        <v>5489466960000000</v>
      </c>
      <c r="I427" s="3">
        <v>4739348230000000</v>
      </c>
      <c r="J427" s="3">
        <v>3724272170000000</v>
      </c>
      <c r="K427" s="3">
        <v>3159287750000000</v>
      </c>
      <c r="L427" s="3">
        <v>6561733460000000</v>
      </c>
      <c r="M427" s="3">
        <v>3118467040000000</v>
      </c>
      <c r="N427" s="3">
        <v>3118467040000000</v>
      </c>
      <c r="O427" s="3">
        <v>1889589920000000</v>
      </c>
      <c r="P427" s="3">
        <v>4853973930000000</v>
      </c>
      <c r="Q427" s="3">
        <v>3302833880000000</v>
      </c>
      <c r="R427" s="3">
        <v>1526542110000000</v>
      </c>
      <c r="S427" s="3">
        <v>2249293700000000</v>
      </c>
      <c r="T427" s="3">
        <v>3983351850000000</v>
      </c>
      <c r="U427" s="3">
        <v>3199647560000000</v>
      </c>
    </row>
    <row r="428" spans="1:21" x14ac:dyDescent="0.25">
      <c r="A428" s="1">
        <v>43891</v>
      </c>
      <c r="B428" s="3">
        <v>3384319610000000</v>
      </c>
      <c r="C428" s="3">
        <v>3121166160000000</v>
      </c>
      <c r="D428" s="3">
        <v>2300011900000000</v>
      </c>
      <c r="E428" s="3">
        <v>3068186930000000</v>
      </c>
      <c r="F428" s="3">
        <v>3294022480000000</v>
      </c>
      <c r="G428" s="3">
        <v>3050872310000000</v>
      </c>
      <c r="H428" s="3">
        <v>4142965720000000</v>
      </c>
      <c r="I428" s="3">
        <v>4357072790000000</v>
      </c>
      <c r="J428" s="3">
        <v>3801065920000000</v>
      </c>
      <c r="K428" s="3">
        <v>3285194450000000</v>
      </c>
      <c r="L428" s="3">
        <v>3472723990000000</v>
      </c>
      <c r="M428" s="3">
        <v>3382436530000000</v>
      </c>
      <c r="N428" s="3">
        <v>3382436530000000</v>
      </c>
      <c r="O428" s="3">
        <v>1880430900000000</v>
      </c>
      <c r="P428" s="3">
        <v>6252033570000000</v>
      </c>
      <c r="Q428" s="3">
        <v>3231496620000000</v>
      </c>
      <c r="R428" s="3">
        <v>2166367950000000</v>
      </c>
      <c r="S428" s="3">
        <v>3172755690000000</v>
      </c>
      <c r="T428" s="3">
        <v>3676851440000000</v>
      </c>
      <c r="U428" s="3">
        <v>3090901130000000</v>
      </c>
    </row>
    <row r="429" spans="1:21" x14ac:dyDescent="0.25">
      <c r="A429" s="1">
        <v>43892</v>
      </c>
      <c r="B429" s="3">
        <v>3380946720000000</v>
      </c>
      <c r="C429" s="3">
        <v>3087507300000000</v>
      </c>
      <c r="D429" s="3">
        <v>2316564700000000</v>
      </c>
      <c r="E429" s="3">
        <v>3242300610000000</v>
      </c>
      <c r="F429" s="3">
        <v>3995760280000000</v>
      </c>
      <c r="G429" s="3">
        <v>3243109940000000</v>
      </c>
      <c r="H429" s="3">
        <v>4879179490000000</v>
      </c>
      <c r="I429" s="3">
        <v>4275718330000000</v>
      </c>
      <c r="J429" s="3">
        <v>3325609550000000</v>
      </c>
      <c r="K429" s="3">
        <v>3100808550000000</v>
      </c>
      <c r="L429" s="3">
        <v>7883953100000000</v>
      </c>
      <c r="M429" s="3">
        <v>3030614290000000</v>
      </c>
      <c r="N429" s="3">
        <v>3030614290000000</v>
      </c>
      <c r="O429" s="3">
        <v>1783578180000000</v>
      </c>
      <c r="P429" s="3"/>
      <c r="Q429" s="3">
        <v>3438722880000000</v>
      </c>
      <c r="R429" s="3">
        <v>2885057040000000</v>
      </c>
      <c r="S429" s="3"/>
      <c r="T429" s="3">
        <v>5414680840000000</v>
      </c>
      <c r="U429" s="3">
        <v>2831618520000000</v>
      </c>
    </row>
    <row r="430" spans="1:21" x14ac:dyDescent="0.25">
      <c r="A430" s="1">
        <v>43893</v>
      </c>
      <c r="B430" s="3">
        <v>3435509440000000</v>
      </c>
      <c r="C430" s="3">
        <v>2974147280000000</v>
      </c>
      <c r="D430" s="3">
        <v>2206997260000000</v>
      </c>
      <c r="E430" s="3">
        <v>2994739230000000</v>
      </c>
      <c r="F430" s="3">
        <v>3027504460000000</v>
      </c>
      <c r="G430" s="3">
        <v>4465640170000000</v>
      </c>
      <c r="H430" s="3">
        <v>7055296610000000</v>
      </c>
      <c r="I430" s="3">
        <v>4580347470000000</v>
      </c>
      <c r="J430" s="3">
        <v>3757231220000000</v>
      </c>
      <c r="K430" s="3">
        <v>2362589300000000</v>
      </c>
      <c r="L430" s="3">
        <v>5503040130000000</v>
      </c>
      <c r="M430" s="3">
        <v>3098719580000000</v>
      </c>
      <c r="N430" s="3">
        <v>3098719580000000</v>
      </c>
      <c r="O430" s="3">
        <v>1740654410000000</v>
      </c>
      <c r="P430" s="3">
        <v>8040033820000000</v>
      </c>
      <c r="Q430" s="3">
        <v>2919986400000000</v>
      </c>
      <c r="R430" s="3">
        <v>2121440170000000</v>
      </c>
      <c r="S430" s="3">
        <v>5292196960000000</v>
      </c>
      <c r="T430" s="3">
        <v>3759781620000000</v>
      </c>
      <c r="U430" s="3">
        <v>2761513650000000</v>
      </c>
    </row>
    <row r="431" spans="1:21" x14ac:dyDescent="0.25">
      <c r="A431" s="1">
        <v>43894</v>
      </c>
      <c r="B431" s="3">
        <v>3466307850000000</v>
      </c>
      <c r="C431" s="3">
        <v>2794417930000000</v>
      </c>
      <c r="D431" s="3">
        <v>2323855670000000</v>
      </c>
      <c r="E431" s="3">
        <v>3111395110000000</v>
      </c>
      <c r="F431" s="3">
        <v>4412356810000000</v>
      </c>
      <c r="G431" s="3">
        <v>4503960400000000</v>
      </c>
      <c r="H431" s="3">
        <v>9221907890000000</v>
      </c>
      <c r="I431" s="3">
        <v>3903197830000000</v>
      </c>
      <c r="J431" s="3">
        <v>3522417570000000</v>
      </c>
      <c r="K431" s="3">
        <v>5100897510000000</v>
      </c>
      <c r="L431" s="3">
        <v>3211703800000000</v>
      </c>
      <c r="M431" s="3">
        <v>3274890820000000</v>
      </c>
      <c r="N431" s="3">
        <v>3274890820000000</v>
      </c>
      <c r="O431" s="3">
        <v>1852819900000000</v>
      </c>
      <c r="P431" s="3">
        <v>-1.2676510000000001E+30</v>
      </c>
      <c r="Q431" s="3">
        <v>3053766310000000</v>
      </c>
      <c r="R431" s="3">
        <v>2484059030000000</v>
      </c>
      <c r="S431" s="3">
        <v>3609914110000000</v>
      </c>
      <c r="T431" s="3">
        <v>4138711820000000</v>
      </c>
      <c r="U431" s="3">
        <v>2959224680000000</v>
      </c>
    </row>
    <row r="432" spans="1:21" x14ac:dyDescent="0.25">
      <c r="A432" s="1">
        <v>43895</v>
      </c>
      <c r="B432" s="3">
        <v>3236774330000000</v>
      </c>
      <c r="C432" s="3">
        <v>3023025350000000</v>
      </c>
      <c r="D432" s="3">
        <v>2382943150000000</v>
      </c>
      <c r="E432" s="3">
        <v>3226204680000000</v>
      </c>
      <c r="F432" s="3">
        <v>3535594260000000</v>
      </c>
      <c r="G432" s="3">
        <v>2440567920000000</v>
      </c>
      <c r="H432" s="3">
        <v>6001397530000000</v>
      </c>
      <c r="I432" s="3">
        <v>4231134960000000</v>
      </c>
      <c r="J432" s="3">
        <v>3645266790000000</v>
      </c>
      <c r="K432" s="3">
        <v>2310429880000000</v>
      </c>
      <c r="L432" s="3">
        <v>5995049030000000</v>
      </c>
      <c r="M432" s="3">
        <v>3153872060000000</v>
      </c>
      <c r="N432" s="3">
        <v>3153872060000000</v>
      </c>
      <c r="O432" s="3">
        <v>1809670510000000</v>
      </c>
      <c r="P432" s="3">
        <v>8262527090000000</v>
      </c>
      <c r="Q432" s="3">
        <v>3117291830000000</v>
      </c>
      <c r="R432" s="3">
        <v>2823369230000000</v>
      </c>
      <c r="S432" s="3">
        <v>2368424280000000</v>
      </c>
      <c r="T432" s="3">
        <v>5070181510000000</v>
      </c>
      <c r="U432" s="3">
        <v>3207945700000000</v>
      </c>
    </row>
    <row r="433" spans="1:21" x14ac:dyDescent="0.25">
      <c r="A433" s="1">
        <v>43896</v>
      </c>
      <c r="B433" s="3">
        <v>3682640520000000</v>
      </c>
      <c r="C433" s="3">
        <v>2899205200000000</v>
      </c>
      <c r="D433" s="3">
        <v>2343672390000000</v>
      </c>
      <c r="E433" s="3">
        <v>3090969050000000</v>
      </c>
      <c r="F433" s="3">
        <v>4194483850000000</v>
      </c>
      <c r="G433" s="3">
        <v>4252930840000000</v>
      </c>
      <c r="H433" s="3">
        <v>2332756730000000</v>
      </c>
      <c r="I433" s="3">
        <v>3750154180000000</v>
      </c>
      <c r="J433" s="3">
        <v>4271104730000000</v>
      </c>
      <c r="K433" s="3">
        <v>3922717110000000</v>
      </c>
      <c r="L433" s="3">
        <v>5309205570000000</v>
      </c>
      <c r="M433" s="3">
        <v>3445111650000000</v>
      </c>
      <c r="N433" s="3">
        <v>3445111650000000</v>
      </c>
      <c r="O433" s="3">
        <v>1890139810000000</v>
      </c>
      <c r="P433" s="3">
        <v>4447497960000000</v>
      </c>
      <c r="Q433" s="3">
        <v>3413780400000000</v>
      </c>
      <c r="R433" s="3">
        <v>2776665490000000</v>
      </c>
      <c r="S433" s="3">
        <v>2253486130000000</v>
      </c>
      <c r="T433" s="3">
        <v>3809107980000000</v>
      </c>
      <c r="U433" s="3">
        <v>2942009920000000</v>
      </c>
    </row>
    <row r="434" spans="1:21" x14ac:dyDescent="0.25">
      <c r="A434" s="1">
        <v>43897</v>
      </c>
      <c r="B434" s="3">
        <v>3316415370000000</v>
      </c>
      <c r="C434" s="3">
        <v>3057797400000000</v>
      </c>
      <c r="D434" s="3">
        <v>2409422970000000</v>
      </c>
      <c r="E434" s="3">
        <v>3193769630000000</v>
      </c>
      <c r="F434" s="3">
        <v>4475561540000000</v>
      </c>
      <c r="G434" s="3">
        <v>4586188090000000</v>
      </c>
      <c r="H434" s="3">
        <v>5907488070000000</v>
      </c>
      <c r="I434" s="3">
        <v>3928752610000000</v>
      </c>
      <c r="J434" s="3">
        <v>3263888460000000</v>
      </c>
      <c r="K434" s="3">
        <v>5029159210000000</v>
      </c>
      <c r="L434" s="3">
        <v>6512251680000000</v>
      </c>
      <c r="M434" s="3">
        <v>3085888370000000</v>
      </c>
      <c r="N434" s="3">
        <v>3085888370000000</v>
      </c>
      <c r="O434" s="3">
        <v>1741061500000000</v>
      </c>
      <c r="P434" s="3">
        <v>1.20787204E+16</v>
      </c>
      <c r="Q434" s="3">
        <v>3425398290000000</v>
      </c>
      <c r="R434" s="3">
        <v>2410933990000000</v>
      </c>
      <c r="S434" s="3">
        <v>2878074500000000</v>
      </c>
      <c r="T434" s="3">
        <v>2989359250000000</v>
      </c>
      <c r="U434" s="3">
        <v>3091809790000000</v>
      </c>
    </row>
    <row r="435" spans="1:21" x14ac:dyDescent="0.25">
      <c r="A435" s="1">
        <v>43898</v>
      </c>
      <c r="B435" s="3">
        <v>3194293880000000</v>
      </c>
      <c r="C435" s="3">
        <v>2941584980000000</v>
      </c>
      <c r="D435" s="3">
        <v>2295496540000000</v>
      </c>
      <c r="E435" s="3">
        <v>2933402800000000</v>
      </c>
      <c r="F435" s="3">
        <v>3441018010000000</v>
      </c>
      <c r="G435" s="3">
        <v>3588005750000000</v>
      </c>
      <c r="H435" s="3">
        <v>4383475300000000</v>
      </c>
      <c r="I435" s="3">
        <v>3914214150000000</v>
      </c>
      <c r="J435" s="3">
        <v>3842520680000000</v>
      </c>
      <c r="K435" s="3">
        <v>4387416470000000</v>
      </c>
      <c r="L435" s="3">
        <v>3802316030000000</v>
      </c>
      <c r="M435" s="3">
        <v>3123389610000000</v>
      </c>
      <c r="N435" s="3">
        <v>3123389610000000</v>
      </c>
      <c r="O435" s="3">
        <v>1830629820000000</v>
      </c>
      <c r="P435" s="3">
        <v>7278448070000000</v>
      </c>
      <c r="Q435" s="3">
        <v>3572858200000000</v>
      </c>
      <c r="R435" s="3">
        <v>2581640950000000</v>
      </c>
      <c r="S435" s="3">
        <v>2967570340000000</v>
      </c>
      <c r="T435" s="3">
        <v>3819041430000000</v>
      </c>
      <c r="U435" s="3">
        <v>3121663840000000</v>
      </c>
    </row>
    <row r="436" spans="1:21" x14ac:dyDescent="0.25">
      <c r="A436" s="1">
        <v>43899</v>
      </c>
      <c r="B436" s="3">
        <v>3410274900000000</v>
      </c>
      <c r="C436" s="3">
        <v>2980337400000000</v>
      </c>
      <c r="D436" s="3">
        <v>2529554540000000</v>
      </c>
      <c r="E436" s="3">
        <v>3174034250000000</v>
      </c>
      <c r="F436" s="3">
        <v>3387721760000000</v>
      </c>
      <c r="G436" s="3">
        <v>4306414990000000</v>
      </c>
      <c r="H436" s="3">
        <v>9575582340000000</v>
      </c>
      <c r="I436" s="3">
        <v>4001858060000000</v>
      </c>
      <c r="J436" s="3">
        <v>3346805750000000</v>
      </c>
      <c r="K436" s="3">
        <v>4089278090000000</v>
      </c>
      <c r="L436" s="3">
        <v>5108307400000000</v>
      </c>
      <c r="M436" s="3">
        <v>3445749720000000</v>
      </c>
      <c r="N436" s="3">
        <v>3445749720000000</v>
      </c>
      <c r="O436" s="3">
        <v>1742597890000000</v>
      </c>
      <c r="P436" s="3">
        <v>1.03905889E+16</v>
      </c>
      <c r="Q436" s="3">
        <v>3334333700000000</v>
      </c>
      <c r="R436" s="3">
        <v>2436486090000000</v>
      </c>
      <c r="S436" s="3">
        <v>2794736560000000</v>
      </c>
      <c r="T436" s="3">
        <v>4061090760000000</v>
      </c>
      <c r="U436" s="3">
        <v>2845043780000000</v>
      </c>
    </row>
    <row r="437" spans="1:21" x14ac:dyDescent="0.25">
      <c r="A437" s="1">
        <v>43900</v>
      </c>
      <c r="B437" s="3">
        <v>3271554440000000</v>
      </c>
      <c r="C437" s="3">
        <v>2971142410000000</v>
      </c>
      <c r="D437" s="3">
        <v>2363266290000000</v>
      </c>
      <c r="E437" s="3">
        <v>2801388930000000</v>
      </c>
      <c r="F437" s="3">
        <v>3637136150000000</v>
      </c>
      <c r="G437" s="3">
        <v>2975466100000000</v>
      </c>
      <c r="H437" s="3"/>
      <c r="I437" s="3">
        <v>3889471650000000</v>
      </c>
      <c r="J437" s="3">
        <v>3747168650000000</v>
      </c>
      <c r="K437" s="3">
        <v>3972386800000000</v>
      </c>
      <c r="L437" s="3">
        <v>2356706810000000</v>
      </c>
      <c r="M437" s="3">
        <v>3237938260000000</v>
      </c>
      <c r="N437" s="3">
        <v>3237938260000000</v>
      </c>
      <c r="O437" s="3">
        <v>1835768610000000</v>
      </c>
      <c r="P437" s="3">
        <v>5698481540000000</v>
      </c>
      <c r="Q437" s="3">
        <v>3734429240000000</v>
      </c>
      <c r="R437" s="3">
        <v>2523798480000000</v>
      </c>
      <c r="S437" s="3">
        <v>-1.2676510000000001E+30</v>
      </c>
      <c r="T437" s="3">
        <v>3196306340000000</v>
      </c>
      <c r="U437" s="3">
        <v>2961919510000000</v>
      </c>
    </row>
    <row r="438" spans="1:21" x14ac:dyDescent="0.25">
      <c r="A438" s="1">
        <v>43901</v>
      </c>
      <c r="B438" s="3">
        <v>3319827720000000</v>
      </c>
      <c r="C438" s="3">
        <v>2831379610000000</v>
      </c>
      <c r="D438" s="3">
        <v>2500165960000000</v>
      </c>
      <c r="E438" s="3">
        <v>3150739690000000</v>
      </c>
      <c r="F438" s="3">
        <v>5396361730000000</v>
      </c>
      <c r="G438" s="3">
        <v>2574757200000000</v>
      </c>
      <c r="H438" s="3">
        <v>5387046480000000</v>
      </c>
      <c r="I438" s="3">
        <v>3731755890000000</v>
      </c>
      <c r="J438" s="3">
        <v>3917249350000000</v>
      </c>
      <c r="K438" s="3">
        <v>4494230960000000</v>
      </c>
      <c r="L438" s="3">
        <v>5950495190000000</v>
      </c>
      <c r="M438" s="3">
        <v>3502127880000000</v>
      </c>
      <c r="N438" s="3">
        <v>3502127880000000</v>
      </c>
      <c r="O438" s="3">
        <v>1881613630000000</v>
      </c>
      <c r="P438" s="3"/>
      <c r="Q438" s="3">
        <v>3139421650000000</v>
      </c>
      <c r="R438" s="3">
        <v>4083832340000000</v>
      </c>
      <c r="S438" s="3">
        <v>2322868640000000</v>
      </c>
      <c r="T438" s="3">
        <v>4867127270000000</v>
      </c>
      <c r="U438" s="3">
        <v>3002955770000000</v>
      </c>
    </row>
    <row r="439" spans="1:21" x14ac:dyDescent="0.25">
      <c r="A439" s="1">
        <v>43902</v>
      </c>
      <c r="B439" s="3">
        <v>3309351220000000</v>
      </c>
      <c r="C439" s="3">
        <v>2976841560000000</v>
      </c>
      <c r="D439" s="3">
        <v>2330635280000000</v>
      </c>
      <c r="E439" s="3">
        <v>3203902800000000</v>
      </c>
      <c r="F439" s="3">
        <v>3423272540000000</v>
      </c>
      <c r="G439" s="3">
        <v>4094704780000000</v>
      </c>
      <c r="H439" s="3">
        <v>6122166110000000</v>
      </c>
      <c r="I439" s="3">
        <v>4295442160000000</v>
      </c>
      <c r="J439" s="3">
        <v>4020836440000000</v>
      </c>
      <c r="K439" s="3">
        <v>2928361050000000</v>
      </c>
      <c r="L439" s="3">
        <v>4868647150000000</v>
      </c>
      <c r="M439" s="3">
        <v>3129326060000000</v>
      </c>
      <c r="N439" s="3">
        <v>3129326060000000</v>
      </c>
      <c r="O439" s="3">
        <v>1875216950000000</v>
      </c>
      <c r="P439" s="3">
        <v>7632503700000000</v>
      </c>
      <c r="Q439" s="3">
        <v>3918493280000000</v>
      </c>
      <c r="R439" s="3">
        <v>2556173950000000</v>
      </c>
      <c r="S439" s="3">
        <v>2908279390000000</v>
      </c>
      <c r="T439" s="3">
        <v>5127371150000000</v>
      </c>
      <c r="U439" s="3">
        <v>3078140780000000</v>
      </c>
    </row>
    <row r="440" spans="1:21" x14ac:dyDescent="0.25">
      <c r="A440" s="1">
        <v>43903</v>
      </c>
      <c r="B440" s="3">
        <v>3453267790000000</v>
      </c>
      <c r="C440" s="3">
        <v>2822412530000000</v>
      </c>
      <c r="D440" s="3">
        <v>2489824750000000</v>
      </c>
      <c r="E440" s="3">
        <v>2836495450000000</v>
      </c>
      <c r="F440" s="3">
        <v>4425800590000000</v>
      </c>
      <c r="G440" s="3">
        <v>3426245740000000</v>
      </c>
      <c r="H440" s="3">
        <v>5474731460000000</v>
      </c>
      <c r="I440" s="3">
        <v>4003504640000000</v>
      </c>
      <c r="J440" s="3">
        <v>4117527700000000</v>
      </c>
      <c r="K440" s="3">
        <v>3635535470000000</v>
      </c>
      <c r="L440" s="3">
        <v>7753523000000000</v>
      </c>
      <c r="M440" s="3">
        <v>3394351040000000</v>
      </c>
      <c r="N440" s="3">
        <v>3394351040000000</v>
      </c>
      <c r="O440" s="3">
        <v>2195987650000000</v>
      </c>
      <c r="P440" s="3">
        <v>4076227830000000</v>
      </c>
      <c r="Q440" s="3">
        <v>3364749050000000</v>
      </c>
      <c r="R440" s="3">
        <v>2825450140000000</v>
      </c>
      <c r="S440" s="3">
        <v>3197638320000000</v>
      </c>
      <c r="T440" s="3">
        <v>3502247870000000</v>
      </c>
      <c r="U440" s="3">
        <v>2979831940000000</v>
      </c>
    </row>
    <row r="441" spans="1:21" x14ac:dyDescent="0.25">
      <c r="A441" s="1">
        <v>43904</v>
      </c>
      <c r="B441" s="3">
        <v>3089684850000000</v>
      </c>
      <c r="C441" s="3">
        <v>2955616100000000</v>
      </c>
      <c r="D441" s="3">
        <v>2636706730000000</v>
      </c>
      <c r="E441" s="3">
        <v>2916157430000000</v>
      </c>
      <c r="F441" s="3">
        <v>4159308870000000</v>
      </c>
      <c r="G441" s="3">
        <v>3908278240000000</v>
      </c>
      <c r="H441" s="3">
        <v>7441576300000000</v>
      </c>
      <c r="I441" s="3">
        <v>4329755460000000</v>
      </c>
      <c r="J441" s="3">
        <v>3679104420000000</v>
      </c>
      <c r="K441" s="3">
        <v>3052883690000000</v>
      </c>
      <c r="L441" s="3">
        <v>5235081410000000</v>
      </c>
      <c r="M441" s="3">
        <v>2781504840000000</v>
      </c>
      <c r="N441" s="3">
        <v>2781504840000000</v>
      </c>
      <c r="O441" s="3">
        <v>2155024400000000</v>
      </c>
      <c r="P441" s="3">
        <v>9842756150000000</v>
      </c>
      <c r="Q441" s="3">
        <v>3553090620000000</v>
      </c>
      <c r="R441" s="3">
        <v>2628323760000000</v>
      </c>
      <c r="S441" s="3">
        <v>3210462820000000</v>
      </c>
      <c r="T441" s="3">
        <v>3625237480000000</v>
      </c>
      <c r="U441" s="3">
        <v>2742775240000000</v>
      </c>
    </row>
    <row r="442" spans="1:21" x14ac:dyDescent="0.25">
      <c r="A442" s="1">
        <v>43905</v>
      </c>
      <c r="B442" s="3">
        <v>3466672380000000</v>
      </c>
      <c r="C442" s="3">
        <v>2879689140000000</v>
      </c>
      <c r="D442" s="3">
        <v>2432932540000000</v>
      </c>
      <c r="E442" s="3">
        <v>2917315730000000</v>
      </c>
      <c r="F442" s="3">
        <v>5042589030000000</v>
      </c>
      <c r="G442" s="3">
        <v>3247480070000000</v>
      </c>
      <c r="H442" s="3">
        <v>5131961400000000</v>
      </c>
      <c r="I442" s="3">
        <v>4210148670000000</v>
      </c>
      <c r="J442" s="3">
        <v>3946266420000000</v>
      </c>
      <c r="K442" s="3">
        <v>3767656980000000</v>
      </c>
      <c r="L442" s="3">
        <v>4267658280000000</v>
      </c>
      <c r="M442" s="3">
        <v>3078964610000000</v>
      </c>
      <c r="N442" s="3">
        <v>3078964610000000</v>
      </c>
      <c r="O442" s="3">
        <v>2322322640000000</v>
      </c>
      <c r="P442" s="3">
        <v>5237181120000000</v>
      </c>
      <c r="Q442" s="3">
        <v>3726129480000000</v>
      </c>
      <c r="R442" s="3">
        <v>3228224390000000</v>
      </c>
      <c r="S442" s="3">
        <v>3636506130000000</v>
      </c>
      <c r="T442" s="3">
        <v>3986315650000000</v>
      </c>
      <c r="U442" s="3">
        <v>3098707770000000</v>
      </c>
    </row>
    <row r="443" spans="1:21" x14ac:dyDescent="0.25">
      <c r="A443" s="1">
        <v>43906</v>
      </c>
      <c r="B443" s="3">
        <v>3152215010000000</v>
      </c>
      <c r="C443" s="3">
        <v>2965122210000000</v>
      </c>
      <c r="D443" s="3">
        <v>2396939110000000</v>
      </c>
      <c r="E443" s="3">
        <v>3017313850000000</v>
      </c>
      <c r="F443" s="3">
        <v>4635812680000000</v>
      </c>
      <c r="G443" s="3">
        <v>4707670170000000</v>
      </c>
      <c r="H443" s="3">
        <v>8134792080000000</v>
      </c>
      <c r="I443" s="3">
        <v>5400843530000000</v>
      </c>
      <c r="J443" s="3">
        <v>3675408330000000</v>
      </c>
      <c r="K443" s="3">
        <v>4129332690000000</v>
      </c>
      <c r="L443" s="3">
        <v>5950081800000000</v>
      </c>
      <c r="M443" s="3">
        <v>2740947470000000</v>
      </c>
      <c r="N443" s="3">
        <v>2740947470000000</v>
      </c>
      <c r="O443" s="3">
        <v>2457625650000000</v>
      </c>
      <c r="P443" s="3">
        <v>8404452670000000</v>
      </c>
      <c r="Q443" s="3">
        <v>3457749320000000</v>
      </c>
      <c r="R443" s="3">
        <v>2442116530000000</v>
      </c>
      <c r="S443" s="3">
        <v>4149550710000000</v>
      </c>
      <c r="T443" s="3">
        <v>5096110770000000</v>
      </c>
      <c r="U443" s="3">
        <v>2753132290000000</v>
      </c>
    </row>
    <row r="444" spans="1:21" x14ac:dyDescent="0.25">
      <c r="A444" s="1">
        <v>43907</v>
      </c>
      <c r="B444" s="3">
        <v>3006210820000000</v>
      </c>
      <c r="C444" s="3">
        <v>2867462710000000</v>
      </c>
      <c r="D444" s="3">
        <v>2371220570000000</v>
      </c>
      <c r="E444" s="3">
        <v>2872410780000000</v>
      </c>
      <c r="F444" s="3">
        <v>4488058020000000</v>
      </c>
      <c r="G444" s="3">
        <v>3906692320000000</v>
      </c>
      <c r="H444" s="3">
        <v>7000736560000000</v>
      </c>
      <c r="I444" s="3">
        <v>4692941110000000</v>
      </c>
      <c r="J444" s="3">
        <v>3676062510000000</v>
      </c>
      <c r="K444" s="3">
        <v>4051527480000000</v>
      </c>
      <c r="L444" s="3">
        <v>3824692540000000</v>
      </c>
      <c r="M444" s="3">
        <v>3191277740000000</v>
      </c>
      <c r="N444" s="3">
        <v>3191277740000000</v>
      </c>
      <c r="O444" s="3">
        <v>2591193770000000</v>
      </c>
      <c r="P444" s="3">
        <v>9491524460000000</v>
      </c>
      <c r="Q444" s="3">
        <v>3964035770000000</v>
      </c>
      <c r="R444" s="3">
        <v>3291527640000000</v>
      </c>
      <c r="S444" s="3">
        <v>-1.2676510000000001E+30</v>
      </c>
      <c r="T444" s="3">
        <v>4918132690000000</v>
      </c>
      <c r="U444" s="3">
        <v>2942558600000000</v>
      </c>
    </row>
    <row r="445" spans="1:21" x14ac:dyDescent="0.25">
      <c r="A445" s="1">
        <v>43908</v>
      </c>
      <c r="B445" s="3">
        <v>2892223460000000</v>
      </c>
      <c r="C445" s="3">
        <v>2966492840000000</v>
      </c>
      <c r="D445" s="3">
        <v>2426980260000000</v>
      </c>
      <c r="E445" s="3">
        <v>2946297100000000</v>
      </c>
      <c r="F445" s="3">
        <v>5419436440000000</v>
      </c>
      <c r="G445" s="3">
        <v>4077058370000000</v>
      </c>
      <c r="H445" s="3">
        <v>6388538900000000</v>
      </c>
      <c r="I445" s="3">
        <v>5124683570000000</v>
      </c>
      <c r="J445" s="3">
        <v>3680904550000000</v>
      </c>
      <c r="K445" s="3">
        <v>4638925460000000</v>
      </c>
      <c r="L445" s="3">
        <v>6271350180000000</v>
      </c>
      <c r="M445" s="3">
        <v>3386113290000000</v>
      </c>
      <c r="N445" s="3">
        <v>3386113290000000</v>
      </c>
      <c r="O445" s="3">
        <v>2484078360000000</v>
      </c>
      <c r="P445" s="3">
        <v>4870932070000000</v>
      </c>
      <c r="Q445" s="3">
        <v>3174852980000000</v>
      </c>
      <c r="R445" s="3">
        <v>3847327820000000</v>
      </c>
      <c r="S445" s="3">
        <v>3928600410000000</v>
      </c>
      <c r="T445" s="3">
        <v>3861289420000000</v>
      </c>
      <c r="U445" s="3">
        <v>2608801790000000</v>
      </c>
    </row>
    <row r="446" spans="1:21" x14ac:dyDescent="0.25">
      <c r="A446" s="1">
        <v>43909</v>
      </c>
      <c r="B446" s="3">
        <v>3212422670000000</v>
      </c>
      <c r="C446" s="3">
        <v>2940128180000000</v>
      </c>
      <c r="D446" s="3">
        <v>2513969450000000</v>
      </c>
      <c r="E446" s="3">
        <v>2873718860000000</v>
      </c>
      <c r="F446" s="3">
        <v>3894037200000000</v>
      </c>
      <c r="G446" s="3">
        <v>3934802610000000</v>
      </c>
      <c r="H446" s="3">
        <v>3927380640000000</v>
      </c>
      <c r="I446" s="3">
        <v>4590875510000000</v>
      </c>
      <c r="J446" s="3">
        <v>3920736590000000</v>
      </c>
      <c r="K446" s="3">
        <v>3028533640000000</v>
      </c>
      <c r="L446" s="3">
        <v>5469248940000000</v>
      </c>
      <c r="M446" s="3">
        <v>3250172480000000</v>
      </c>
      <c r="N446" s="3">
        <v>3250172480000000</v>
      </c>
      <c r="O446" s="3">
        <v>2521588180000000</v>
      </c>
      <c r="P446" s="3">
        <v>7851656020000000</v>
      </c>
      <c r="Q446" s="3">
        <v>3853934550000000</v>
      </c>
      <c r="R446" s="3">
        <v>2873441570000000</v>
      </c>
      <c r="S446" s="3">
        <v>5664104620000000</v>
      </c>
      <c r="T446" s="3">
        <v>4247892840000000</v>
      </c>
      <c r="U446" s="3">
        <v>2914456900000000</v>
      </c>
    </row>
    <row r="447" spans="1:21" x14ac:dyDescent="0.25">
      <c r="A447" s="1">
        <v>43910</v>
      </c>
      <c r="B447" s="3">
        <v>3114095300000000</v>
      </c>
      <c r="C447" s="3">
        <v>2785427490000000</v>
      </c>
      <c r="D447" s="3">
        <v>2411064990000000</v>
      </c>
      <c r="E447" s="3">
        <v>2887684220000000</v>
      </c>
      <c r="F447" s="3">
        <v>5764665380000000</v>
      </c>
      <c r="G447" s="3">
        <v>5814926160000000</v>
      </c>
      <c r="H447" s="3">
        <v>6488603590000000</v>
      </c>
      <c r="I447" s="3">
        <v>4471995380000000</v>
      </c>
      <c r="J447" s="3">
        <v>3645145720000000</v>
      </c>
      <c r="K447" s="3">
        <v>4656418860000000</v>
      </c>
      <c r="L447" s="3">
        <v>6112792340000000</v>
      </c>
      <c r="M447" s="3">
        <v>3030001990000000</v>
      </c>
      <c r="N447" s="3">
        <v>3030001990000000</v>
      </c>
      <c r="O447" s="3">
        <v>2620593890000000</v>
      </c>
      <c r="P447" s="3">
        <v>-1.2676510000000001E+30</v>
      </c>
      <c r="Q447" s="3">
        <v>3779246950000000</v>
      </c>
      <c r="R447" s="3">
        <v>3415437720000000</v>
      </c>
      <c r="S447" s="3">
        <v>5342584980000000</v>
      </c>
      <c r="T447" s="3">
        <v>3661414790000000</v>
      </c>
      <c r="U447" s="3">
        <v>2720332160000000</v>
      </c>
    </row>
    <row r="448" spans="1:21" x14ac:dyDescent="0.25">
      <c r="A448" s="1">
        <v>43911</v>
      </c>
      <c r="B448" s="3">
        <v>2959845310000000</v>
      </c>
      <c r="C448" s="3">
        <v>2925572270000000</v>
      </c>
      <c r="D448" s="3">
        <v>2336111360000000</v>
      </c>
      <c r="E448" s="3">
        <v>3049982980000000</v>
      </c>
      <c r="F448" s="3">
        <v>4197885470000000</v>
      </c>
      <c r="G448" s="3">
        <v>3648361310000000</v>
      </c>
      <c r="H448" s="3">
        <v>3981582860000000</v>
      </c>
      <c r="I448" s="3">
        <v>5067897130000000</v>
      </c>
      <c r="J448" s="3">
        <v>3641675390000000</v>
      </c>
      <c r="K448" s="3">
        <v>3770624800000000</v>
      </c>
      <c r="L448" s="3">
        <v>5376284370000000</v>
      </c>
      <c r="M448" s="3">
        <v>2824445390000000</v>
      </c>
      <c r="N448" s="3">
        <v>2824445390000000</v>
      </c>
      <c r="O448" s="3">
        <v>2621308740000000</v>
      </c>
      <c r="P448" s="3">
        <v>8778633440000000</v>
      </c>
      <c r="Q448" s="3">
        <v>3445993190000000</v>
      </c>
      <c r="R448" s="3">
        <v>2537452720000000</v>
      </c>
      <c r="S448" s="3">
        <v>3177463510000000</v>
      </c>
      <c r="T448" s="3">
        <v>6283655270000000</v>
      </c>
      <c r="U448" s="3">
        <v>3131865990000000</v>
      </c>
    </row>
    <row r="449" spans="1:21" x14ac:dyDescent="0.25">
      <c r="A449" s="1">
        <v>43912</v>
      </c>
      <c r="B449" s="3">
        <v>3091042600000000</v>
      </c>
      <c r="C449" s="3">
        <v>2672642990000000</v>
      </c>
      <c r="D449" s="3">
        <v>2341183720000000</v>
      </c>
      <c r="E449" s="3">
        <v>2868661000000000</v>
      </c>
      <c r="F449" s="3">
        <v>4693433420000000</v>
      </c>
      <c r="G449" s="3">
        <v>4430897910000000</v>
      </c>
      <c r="H449" s="3">
        <v>3929291100000000</v>
      </c>
      <c r="I449" s="3">
        <v>4124668350000000</v>
      </c>
      <c r="J449" s="3">
        <v>3579335010000000</v>
      </c>
      <c r="K449" s="3">
        <v>3501622140000000</v>
      </c>
      <c r="L449" s="3">
        <v>5797312500000000</v>
      </c>
      <c r="M449" s="3">
        <v>3158083010000000</v>
      </c>
      <c r="N449" s="3">
        <v>3158083010000000</v>
      </c>
      <c r="O449" s="3">
        <v>2693052670000000</v>
      </c>
      <c r="P449" s="3">
        <v>3509533740000000</v>
      </c>
      <c r="Q449" s="3">
        <v>4054937140000000</v>
      </c>
      <c r="R449" s="3">
        <v>3602335910000000</v>
      </c>
      <c r="S449" s="3">
        <v>2635864650000000</v>
      </c>
      <c r="T449" s="3">
        <v>4808450500000000</v>
      </c>
      <c r="U449" s="3">
        <v>3075118740000000</v>
      </c>
    </row>
    <row r="450" spans="1:21" x14ac:dyDescent="0.25">
      <c r="A450" s="1">
        <v>43913</v>
      </c>
      <c r="B450" s="3">
        <v>2949821930000000</v>
      </c>
      <c r="C450" s="3">
        <v>2898901600000000</v>
      </c>
      <c r="D450" s="3">
        <v>2445113070000000</v>
      </c>
      <c r="E450" s="3">
        <v>2807056140000000</v>
      </c>
      <c r="F450" s="3">
        <v>4716444250000000</v>
      </c>
      <c r="G450" s="3">
        <v>4670685130000000</v>
      </c>
      <c r="H450" s="3">
        <v>4850513260000000</v>
      </c>
      <c r="I450" s="3">
        <v>5020191850000000</v>
      </c>
      <c r="J450" s="3">
        <v>3751954040000000</v>
      </c>
      <c r="K450" s="3">
        <v>3381086030000000</v>
      </c>
      <c r="L450" s="3">
        <v>4623275130000000</v>
      </c>
      <c r="M450" s="3">
        <v>2921181470000000</v>
      </c>
      <c r="N450" s="3">
        <v>2921181470000000</v>
      </c>
      <c r="O450" s="3">
        <v>2744269620000000</v>
      </c>
      <c r="P450" s="3">
        <v>1.06762128E+16</v>
      </c>
      <c r="Q450" s="3">
        <v>3601050100000000</v>
      </c>
      <c r="R450" s="3">
        <v>3608847610000000</v>
      </c>
      <c r="S450" s="3">
        <v>3601065940000000</v>
      </c>
      <c r="T450" s="3">
        <v>6927795670000000</v>
      </c>
      <c r="U450" s="3">
        <v>2777483410000000</v>
      </c>
    </row>
    <row r="451" spans="1:21" x14ac:dyDescent="0.25">
      <c r="A451" s="1">
        <v>43914</v>
      </c>
      <c r="B451" s="3">
        <v>3112510720000000</v>
      </c>
      <c r="C451" s="3">
        <v>2798361780000000</v>
      </c>
      <c r="D451" s="3">
        <v>2286771580000000</v>
      </c>
      <c r="E451" s="3">
        <v>2626632350000000</v>
      </c>
      <c r="F451" s="3">
        <v>4967831370000000</v>
      </c>
      <c r="G451" s="3">
        <v>3255818750000000</v>
      </c>
      <c r="H451" s="3">
        <v>5421906580000000</v>
      </c>
      <c r="I451" s="3">
        <v>4336595730000000</v>
      </c>
      <c r="J451" s="3">
        <v>3850048140000000</v>
      </c>
      <c r="K451" s="3">
        <v>5077883460000000</v>
      </c>
      <c r="L451" s="3">
        <v>4345134390000000</v>
      </c>
      <c r="M451" s="3">
        <v>3336729490000000</v>
      </c>
      <c r="N451" s="3">
        <v>3336729490000000</v>
      </c>
      <c r="O451" s="3">
        <v>3046841480000000</v>
      </c>
      <c r="P451" s="3">
        <v>8885964140000000</v>
      </c>
      <c r="Q451" s="3">
        <v>4141469730000000</v>
      </c>
      <c r="R451" s="3">
        <v>3491866390000000</v>
      </c>
      <c r="S451" s="3">
        <v>4131994760000000</v>
      </c>
      <c r="T451" s="3">
        <v>4904028020000000</v>
      </c>
      <c r="U451" s="3">
        <v>3259988360000000</v>
      </c>
    </row>
    <row r="452" spans="1:21" x14ac:dyDescent="0.25">
      <c r="A452" s="1">
        <v>43915</v>
      </c>
      <c r="B452" s="3">
        <v>3078965420000000</v>
      </c>
      <c r="C452" s="3">
        <v>2837976950000000</v>
      </c>
      <c r="D452" s="3">
        <v>2406127650000000</v>
      </c>
      <c r="E452" s="3">
        <v>3016654030000000</v>
      </c>
      <c r="F452" s="3">
        <v>5066887270000000</v>
      </c>
      <c r="G452" s="3">
        <v>4471359190000000</v>
      </c>
      <c r="H452" s="3">
        <v>6030859400000000</v>
      </c>
      <c r="I452" s="3">
        <v>4730671330000000</v>
      </c>
      <c r="J452" s="3">
        <v>3830657440000000</v>
      </c>
      <c r="K452" s="3">
        <v>5196189410000000</v>
      </c>
      <c r="L452" s="3">
        <v>5400120360000000</v>
      </c>
      <c r="M452" s="3">
        <v>3224598900000000</v>
      </c>
      <c r="N452" s="3">
        <v>3224598900000000</v>
      </c>
      <c r="O452" s="3">
        <v>3019442540000000</v>
      </c>
      <c r="P452" s="3">
        <v>6572629260000000</v>
      </c>
      <c r="Q452" s="3">
        <v>3812425300000000</v>
      </c>
      <c r="R452" s="3">
        <v>4266140010000000</v>
      </c>
      <c r="S452" s="3">
        <v>5023515620000000</v>
      </c>
      <c r="T452" s="3">
        <v>6169197610000000</v>
      </c>
      <c r="U452" s="3">
        <v>3297308670000000</v>
      </c>
    </row>
    <row r="453" spans="1:21" x14ac:dyDescent="0.25">
      <c r="A453" s="1">
        <v>43916</v>
      </c>
      <c r="B453" s="3">
        <v>2989262070000000</v>
      </c>
      <c r="C453" s="3">
        <v>2853450640000000</v>
      </c>
      <c r="D453" s="3">
        <v>2269422330000000</v>
      </c>
      <c r="E453" s="3">
        <v>2705682030000000</v>
      </c>
      <c r="F453" s="3">
        <v>3647295620000000</v>
      </c>
      <c r="G453" s="3">
        <v>4445288470000000</v>
      </c>
      <c r="H453" s="3">
        <v>7193181160000000</v>
      </c>
      <c r="I453" s="3">
        <v>4076764170000000</v>
      </c>
      <c r="J453" s="3">
        <v>3548621430000000</v>
      </c>
      <c r="K453" s="3"/>
      <c r="L453" s="3">
        <v>3611672090000000</v>
      </c>
      <c r="M453" s="3">
        <v>3615474750000000</v>
      </c>
      <c r="N453" s="3">
        <v>3615474750000000</v>
      </c>
      <c r="O453" s="3">
        <v>2986236810000000</v>
      </c>
      <c r="P453" s="3">
        <v>7109062080000000</v>
      </c>
      <c r="Q453" s="3">
        <v>3450110990000000</v>
      </c>
      <c r="R453" s="3">
        <v>3142874800000000</v>
      </c>
      <c r="S453" s="3">
        <v>-1.2676510000000001E+30</v>
      </c>
      <c r="T453" s="3">
        <v>5699196120000000</v>
      </c>
      <c r="U453" s="3">
        <v>3469403710000000</v>
      </c>
    </row>
    <row r="454" spans="1:21" x14ac:dyDescent="0.25">
      <c r="A454" s="1">
        <v>43917</v>
      </c>
      <c r="B454" s="3">
        <v>3190408280000000</v>
      </c>
      <c r="C454" s="3">
        <v>2750842000000000</v>
      </c>
      <c r="D454" s="3">
        <v>2500387150000000</v>
      </c>
      <c r="E454" s="3">
        <v>3015501100000000</v>
      </c>
      <c r="F454" s="3">
        <v>4607215710000000</v>
      </c>
      <c r="G454" s="3">
        <v>7134824910000000</v>
      </c>
      <c r="H454" s="3">
        <v>7141107910000000</v>
      </c>
      <c r="I454" s="3">
        <v>4099541180000000</v>
      </c>
      <c r="J454" s="3">
        <v>3658604270000000</v>
      </c>
      <c r="K454" s="3">
        <v>3815590700000000</v>
      </c>
      <c r="L454" s="3">
        <v>3781263970000000</v>
      </c>
      <c r="M454" s="3">
        <v>3742453840000000</v>
      </c>
      <c r="N454" s="3">
        <v>3742453840000000</v>
      </c>
      <c r="O454" s="3">
        <v>3059102800000000</v>
      </c>
      <c r="P454" s="3">
        <v>-1.2676510000000001E+30</v>
      </c>
      <c r="Q454" s="3">
        <v>3373818410000000</v>
      </c>
      <c r="R454" s="3">
        <v>3707873720000000</v>
      </c>
      <c r="S454" s="3">
        <v>5335128920000000</v>
      </c>
      <c r="T454" s="3">
        <v>5090538050000000</v>
      </c>
      <c r="U454" s="3">
        <v>3103780670000000</v>
      </c>
    </row>
    <row r="455" spans="1:21" x14ac:dyDescent="0.25">
      <c r="A455" s="1">
        <v>43918</v>
      </c>
      <c r="B455" s="3">
        <v>2875954660000000</v>
      </c>
      <c r="C455" s="3">
        <v>2888815140000000</v>
      </c>
      <c r="D455" s="3">
        <v>2301643180000000</v>
      </c>
      <c r="E455" s="3">
        <v>3143365230000000</v>
      </c>
      <c r="F455" s="3">
        <v>4093470780000000</v>
      </c>
      <c r="G455" s="3">
        <v>5033004810000000</v>
      </c>
      <c r="H455" s="3">
        <v>4502646680000000</v>
      </c>
      <c r="I455" s="3">
        <v>4396170420000000</v>
      </c>
      <c r="J455" s="3">
        <v>3255755400000000</v>
      </c>
      <c r="K455" s="3">
        <v>3509066930000000</v>
      </c>
      <c r="L455" s="3">
        <v>3585244080000000</v>
      </c>
      <c r="M455" s="3">
        <v>3401778650000000</v>
      </c>
      <c r="N455" s="3">
        <v>3401778650000000</v>
      </c>
      <c r="O455" s="3">
        <v>3151502320000000</v>
      </c>
      <c r="P455" s="3">
        <v>9509069400000000</v>
      </c>
      <c r="Q455" s="3">
        <v>4115126550000000</v>
      </c>
      <c r="R455" s="3">
        <v>3187197790000000</v>
      </c>
      <c r="S455" s="3">
        <v>4193333610000000</v>
      </c>
      <c r="T455" s="3">
        <v>4034529070000000</v>
      </c>
      <c r="U455" s="3">
        <v>3179839700000000</v>
      </c>
    </row>
    <row r="456" spans="1:21" x14ac:dyDescent="0.25">
      <c r="A456" s="1">
        <v>43919</v>
      </c>
      <c r="B456" s="3">
        <v>3083151670000000</v>
      </c>
      <c r="C456" s="3">
        <v>2660980010000000</v>
      </c>
      <c r="D456" s="3">
        <v>2265401980000000</v>
      </c>
      <c r="E456" s="3">
        <v>2932439390000000</v>
      </c>
      <c r="F456" s="3">
        <v>5458785860000000</v>
      </c>
      <c r="G456" s="3">
        <v>4328361200000000</v>
      </c>
      <c r="H456" s="3">
        <v>5137331720000000</v>
      </c>
      <c r="I456" s="3">
        <v>4143645130000000</v>
      </c>
      <c r="J456" s="3">
        <v>3233720610000000</v>
      </c>
      <c r="K456" s="3">
        <v>4445617840000000</v>
      </c>
      <c r="L456" s="3">
        <v>4803275600000000</v>
      </c>
      <c r="M456" s="3">
        <v>3279303630000000</v>
      </c>
      <c r="N456" s="3">
        <v>3279303630000000</v>
      </c>
      <c r="O456" s="3">
        <v>2951120880000000</v>
      </c>
      <c r="P456" s="3">
        <v>6116671770000000</v>
      </c>
      <c r="Q456" s="3">
        <v>3502183440000000</v>
      </c>
      <c r="R456" s="3">
        <v>3785267420000000</v>
      </c>
      <c r="S456" s="3">
        <v>2471489000000000</v>
      </c>
      <c r="T456" s="3">
        <v>3338366680000000</v>
      </c>
      <c r="U456" s="3">
        <v>3192086530000000</v>
      </c>
    </row>
    <row r="457" spans="1:21" x14ac:dyDescent="0.25">
      <c r="A457" s="1">
        <v>43920</v>
      </c>
      <c r="B457" s="3">
        <v>2937905270000000</v>
      </c>
      <c r="C457" s="3">
        <v>2809712580000000</v>
      </c>
      <c r="D457" s="3">
        <v>2470439690000000</v>
      </c>
      <c r="E457" s="3">
        <v>2988117200000000</v>
      </c>
      <c r="F457" s="3">
        <v>4697601690000000</v>
      </c>
      <c r="G457" s="3">
        <v>5150163470000000</v>
      </c>
      <c r="H457" s="3">
        <v>6016275300000000</v>
      </c>
      <c r="I457" s="3">
        <v>4497934570000000</v>
      </c>
      <c r="J457" s="3">
        <v>3883887120000000</v>
      </c>
      <c r="K457" s="3">
        <v>3525569000000000</v>
      </c>
      <c r="L457" s="3">
        <v>4850528300000000</v>
      </c>
      <c r="M457" s="3">
        <v>3099738830000000</v>
      </c>
      <c r="N457" s="3">
        <v>3099738830000000</v>
      </c>
      <c r="O457" s="3">
        <v>2922394260000000</v>
      </c>
      <c r="P457" s="3">
        <v>1.06560007E+16</v>
      </c>
      <c r="Q457" s="3">
        <v>3055129960000000</v>
      </c>
      <c r="R457" s="3">
        <v>3040206830000000</v>
      </c>
      <c r="S457" s="3">
        <v>3134785230000000</v>
      </c>
      <c r="T457" s="3">
        <v>4240361890000000</v>
      </c>
      <c r="U457" s="3">
        <v>3297295520000000</v>
      </c>
    </row>
    <row r="458" spans="1:21" x14ac:dyDescent="0.25">
      <c r="A458" s="1">
        <v>43921</v>
      </c>
      <c r="B458" s="3">
        <v>3050385630000000</v>
      </c>
      <c r="C458" s="3">
        <v>2754639550000000</v>
      </c>
      <c r="D458" s="3">
        <v>2346723150000000</v>
      </c>
      <c r="E458" s="3">
        <v>2861644900000000</v>
      </c>
      <c r="F458" s="3">
        <v>4303733060000000</v>
      </c>
      <c r="G458" s="3">
        <v>4127575510000000</v>
      </c>
      <c r="H458" s="3">
        <v>5923160410000000</v>
      </c>
      <c r="I458" s="3">
        <v>4311759280000000</v>
      </c>
      <c r="J458" s="3">
        <v>3548885310000000</v>
      </c>
      <c r="K458" s="3">
        <v>4117304630000000</v>
      </c>
      <c r="L458" s="3">
        <v>5023992900000000</v>
      </c>
      <c r="M458" s="3">
        <v>3619662610000000</v>
      </c>
      <c r="N458" s="3">
        <v>3619662610000000</v>
      </c>
      <c r="O458" s="3">
        <v>3036268070000000</v>
      </c>
      <c r="P458" s="3">
        <v>1.0432278E+16</v>
      </c>
      <c r="Q458" s="3">
        <v>4197945860000000</v>
      </c>
      <c r="R458" s="3">
        <v>3193834050000000</v>
      </c>
      <c r="S458" s="3">
        <v>4465786740000000</v>
      </c>
      <c r="T458" s="3">
        <v>3900749430000000</v>
      </c>
      <c r="U458" s="3">
        <v>3302193120000000</v>
      </c>
    </row>
    <row r="459" spans="1:21" x14ac:dyDescent="0.25">
      <c r="A459" s="1">
        <v>43922</v>
      </c>
      <c r="B459" s="3">
        <v>2983085910000000</v>
      </c>
      <c r="C459" s="3">
        <v>2821914040000000</v>
      </c>
      <c r="D459" s="3">
        <v>2425371520000000</v>
      </c>
      <c r="E459" s="3">
        <v>3003367010000000</v>
      </c>
      <c r="F459" s="3">
        <v>4402987070000000</v>
      </c>
      <c r="G459" s="3">
        <v>5262873610000000</v>
      </c>
      <c r="H459" s="3">
        <v>7168728300000000</v>
      </c>
      <c r="I459" s="3">
        <v>4892697890000000</v>
      </c>
      <c r="J459" s="3">
        <v>3497587290000000</v>
      </c>
      <c r="K459" s="3">
        <v>3572205370000000</v>
      </c>
      <c r="L459" s="3">
        <v>3436065640000000</v>
      </c>
      <c r="M459" s="3">
        <v>3279562400000000</v>
      </c>
      <c r="N459" s="3">
        <v>3279562400000000</v>
      </c>
      <c r="O459" s="3">
        <v>3035973330000000</v>
      </c>
      <c r="P459" s="3">
        <v>-1.2676510000000001E+30</v>
      </c>
      <c r="Q459" s="3">
        <v>2926916330000000</v>
      </c>
      <c r="R459" s="3">
        <v>2629373070000000</v>
      </c>
      <c r="S459" s="3">
        <v>4327370410000000</v>
      </c>
      <c r="T459" s="3">
        <v>3939565460000000</v>
      </c>
      <c r="U459" s="3">
        <v>3523942820000000</v>
      </c>
    </row>
    <row r="460" spans="1:21" x14ac:dyDescent="0.25">
      <c r="A460" s="1">
        <v>43923</v>
      </c>
      <c r="B460" s="3">
        <v>3214400500000000</v>
      </c>
      <c r="C460" s="3">
        <v>2730411100000000</v>
      </c>
      <c r="D460" s="3">
        <v>2333239370000000</v>
      </c>
      <c r="E460" s="3">
        <v>2671363630000000</v>
      </c>
      <c r="F460" s="3">
        <v>4263625310000000</v>
      </c>
      <c r="G460" s="3">
        <v>3925764930000000</v>
      </c>
      <c r="H460" s="3">
        <v>7353158490000000</v>
      </c>
      <c r="I460" s="3">
        <v>3941231910000000</v>
      </c>
      <c r="J460" s="3">
        <v>3638010170000000</v>
      </c>
      <c r="K460" s="3">
        <v>4499909980000000</v>
      </c>
      <c r="L460" s="3">
        <v>4156460510000000</v>
      </c>
      <c r="M460" s="3">
        <v>3553584540000000</v>
      </c>
      <c r="N460" s="3">
        <v>3553584540000000</v>
      </c>
      <c r="O460" s="3">
        <v>3052015030000000</v>
      </c>
      <c r="P460" s="3">
        <v>9340491940000000</v>
      </c>
      <c r="Q460" s="3">
        <v>3820253420000000</v>
      </c>
      <c r="R460" s="3">
        <v>3165030120000000</v>
      </c>
      <c r="S460" s="3"/>
      <c r="T460" s="3">
        <v>3222789380000000</v>
      </c>
      <c r="U460" s="3">
        <v>3418356420000000</v>
      </c>
    </row>
    <row r="461" spans="1:21" x14ac:dyDescent="0.25">
      <c r="A461" s="1">
        <v>43924</v>
      </c>
      <c r="B461" s="3">
        <v>2912471280000000</v>
      </c>
      <c r="C461" s="3">
        <v>2740114780000000</v>
      </c>
      <c r="D461" s="3">
        <v>2411417980000000</v>
      </c>
      <c r="E461" s="3">
        <v>2840411390000000</v>
      </c>
      <c r="F461" s="3">
        <v>5305126960000000</v>
      </c>
      <c r="G461" s="3">
        <v>4574012390000000</v>
      </c>
      <c r="H461" s="3">
        <v>5145124400000000</v>
      </c>
      <c r="I461" s="3">
        <v>3992382020000000</v>
      </c>
      <c r="J461" s="3">
        <v>3298672860000000</v>
      </c>
      <c r="K461" s="3">
        <v>5030462190000000</v>
      </c>
      <c r="L461" s="3">
        <v>6997619490000000</v>
      </c>
      <c r="M461" s="3">
        <v>3583252560000000</v>
      </c>
      <c r="N461" s="3">
        <v>3583252560000000</v>
      </c>
      <c r="O461" s="3">
        <v>3133187770000000</v>
      </c>
      <c r="P461" s="3">
        <v>5505463560000000</v>
      </c>
      <c r="Q461" s="3">
        <v>3737750050000000</v>
      </c>
      <c r="R461" s="3">
        <v>3942026750000000</v>
      </c>
      <c r="S461" s="3">
        <v>4451305720000000</v>
      </c>
      <c r="T461" s="3">
        <v>4268354340000000</v>
      </c>
      <c r="U461" s="3">
        <v>3218031630000000</v>
      </c>
    </row>
    <row r="462" spans="1:21" x14ac:dyDescent="0.25">
      <c r="A462" s="1">
        <v>43925</v>
      </c>
      <c r="B462" s="3">
        <v>2887123990000000</v>
      </c>
      <c r="C462" s="3">
        <v>2778550710000000</v>
      </c>
      <c r="D462" s="3">
        <v>2354065670000000</v>
      </c>
      <c r="E462" s="3">
        <v>2195295630000000</v>
      </c>
      <c r="F462" s="3">
        <v>3899273840000000</v>
      </c>
      <c r="G462" s="3">
        <v>3892131310000000</v>
      </c>
      <c r="H462" s="3">
        <v>4272876130000000</v>
      </c>
      <c r="I462" s="3">
        <v>3909204340000000</v>
      </c>
      <c r="J462" s="3">
        <v>3834839130000000</v>
      </c>
      <c r="K462" s="3">
        <v>3636155550000000</v>
      </c>
      <c r="L462" s="3">
        <v>5296547230000000</v>
      </c>
      <c r="M462" s="3">
        <v>3328905400000000</v>
      </c>
      <c r="N462" s="3">
        <v>3328905400000000</v>
      </c>
      <c r="O462" s="3">
        <v>3223549050000000</v>
      </c>
      <c r="P462" s="3">
        <v>7368815800000000</v>
      </c>
      <c r="Q462" s="3">
        <v>4230996980000000</v>
      </c>
      <c r="R462" s="3">
        <v>3709147180000000</v>
      </c>
      <c r="S462" s="3">
        <v>3564625020000000</v>
      </c>
      <c r="T462" s="3">
        <v>4844926050000000</v>
      </c>
      <c r="U462" s="3">
        <v>3245782750000000</v>
      </c>
    </row>
    <row r="463" spans="1:21" x14ac:dyDescent="0.25">
      <c r="A463" s="1">
        <v>43926</v>
      </c>
      <c r="B463" s="3">
        <v>3057214900000000</v>
      </c>
      <c r="C463" s="3">
        <v>2680433250000000</v>
      </c>
      <c r="D463" s="3">
        <v>2388639620000000</v>
      </c>
      <c r="E463" s="3">
        <v>2807553280000000</v>
      </c>
      <c r="F463" s="3">
        <v>5278718280000000</v>
      </c>
      <c r="G463" s="3">
        <v>3804979440000000</v>
      </c>
      <c r="H463" s="3">
        <v>4609716990000000</v>
      </c>
      <c r="I463" s="3">
        <v>3941460080000000</v>
      </c>
      <c r="J463" s="3">
        <v>3424259580000000</v>
      </c>
      <c r="K463" s="3">
        <v>4149885450000000</v>
      </c>
      <c r="L463" s="3">
        <v>4813825120000000</v>
      </c>
      <c r="M463" s="3">
        <v>3410495820000000</v>
      </c>
      <c r="N463" s="3">
        <v>3410495820000000</v>
      </c>
      <c r="O463" s="3">
        <v>3228096610000000</v>
      </c>
      <c r="P463" s="3">
        <v>-1.2676510000000001E+30</v>
      </c>
      <c r="Q463" s="3">
        <v>3982639150000000</v>
      </c>
      <c r="R463" s="3">
        <v>3169051550000000</v>
      </c>
      <c r="S463" s="3">
        <v>3302920040000000</v>
      </c>
      <c r="T463" s="3">
        <v>6527993270000000</v>
      </c>
      <c r="U463" s="3">
        <v>3439259220000000</v>
      </c>
    </row>
    <row r="464" spans="1:21" x14ac:dyDescent="0.25">
      <c r="A464" s="1">
        <v>43927</v>
      </c>
      <c r="B464" s="3">
        <v>2743434790000000</v>
      </c>
      <c r="C464" s="3">
        <v>2809266700000000</v>
      </c>
      <c r="D464" s="3">
        <v>2492810020000000</v>
      </c>
      <c r="E464" s="3">
        <v>2713010040000000</v>
      </c>
      <c r="F464" s="3">
        <v>4402835400000000</v>
      </c>
      <c r="G464" s="3">
        <v>3416042500000000</v>
      </c>
      <c r="H464" s="3">
        <v>4365667290000000</v>
      </c>
      <c r="I464" s="3">
        <v>4295100980000000</v>
      </c>
      <c r="J464" s="3">
        <v>4011853250000000</v>
      </c>
      <c r="K464" s="3">
        <v>3746136240000000</v>
      </c>
      <c r="L464" s="3">
        <v>5198481310000000</v>
      </c>
      <c r="M464" s="3">
        <v>3056918550000000</v>
      </c>
      <c r="N464" s="3">
        <v>3056918550000000</v>
      </c>
      <c r="O464" s="3">
        <v>3151859870000000</v>
      </c>
      <c r="P464" s="3">
        <v>9231543650000000</v>
      </c>
      <c r="Q464" s="3">
        <v>4508484620000000</v>
      </c>
      <c r="R464" s="3">
        <v>2422498990000000</v>
      </c>
      <c r="S464" s="3">
        <v>3130860170000000</v>
      </c>
      <c r="T464" s="3">
        <v>3655382510000000</v>
      </c>
      <c r="U464" s="3">
        <v>3448466290000000</v>
      </c>
    </row>
    <row r="465" spans="1:21" x14ac:dyDescent="0.25">
      <c r="A465" s="1">
        <v>43928</v>
      </c>
      <c r="B465" s="3">
        <v>2923799520000000</v>
      </c>
      <c r="C465" s="3">
        <v>2766514870000000</v>
      </c>
      <c r="D465" s="3">
        <v>2412582450000000</v>
      </c>
      <c r="E465" s="3">
        <v>2802910420000000</v>
      </c>
      <c r="F465" s="3">
        <v>5259768890000000</v>
      </c>
      <c r="G465" s="3">
        <v>4760363510000000</v>
      </c>
      <c r="H465" s="3">
        <v>5205482110000000</v>
      </c>
      <c r="I465" s="3">
        <v>3831948620000000</v>
      </c>
      <c r="J465" s="3">
        <v>3570825880000000</v>
      </c>
      <c r="K465" s="3">
        <v>3992458250000000</v>
      </c>
      <c r="L465" s="3">
        <v>5898032700000000</v>
      </c>
      <c r="M465" s="3">
        <v>3297861650000000</v>
      </c>
      <c r="N465" s="3">
        <v>3297861650000000</v>
      </c>
      <c r="O465" s="3">
        <v>3128956960000000</v>
      </c>
      <c r="P465" s="3">
        <v>5631801640000000</v>
      </c>
      <c r="Q465" s="3">
        <v>4028169830000000</v>
      </c>
      <c r="R465" s="3">
        <v>3049383560000000</v>
      </c>
      <c r="S465" s="3">
        <v>3534813380000000</v>
      </c>
      <c r="T465" s="3">
        <v>3886741660000000</v>
      </c>
      <c r="U465" s="3">
        <v>3436144560000000</v>
      </c>
    </row>
    <row r="466" spans="1:21" x14ac:dyDescent="0.25">
      <c r="A466" s="1">
        <v>43929</v>
      </c>
      <c r="B466" s="3">
        <v>2864983970000000</v>
      </c>
      <c r="C466" s="3">
        <v>2817435730000000</v>
      </c>
      <c r="D466" s="3">
        <v>2540022450000000</v>
      </c>
      <c r="E466" s="3">
        <v>2953853020000000</v>
      </c>
      <c r="F466" s="3">
        <v>4828037160000000</v>
      </c>
      <c r="G466" s="3">
        <v>4510053890000000</v>
      </c>
      <c r="H466" s="3">
        <v>6317948430000000</v>
      </c>
      <c r="I466" s="3">
        <v>4509330720000000</v>
      </c>
      <c r="J466" s="3">
        <v>3753933760000000</v>
      </c>
      <c r="K466" s="3">
        <v>3821766860000000</v>
      </c>
      <c r="L466" s="3">
        <v>8810606250000000</v>
      </c>
      <c r="M466" s="3">
        <v>3021148720000000</v>
      </c>
      <c r="N466" s="3">
        <v>3021148720000000</v>
      </c>
      <c r="O466" s="3">
        <v>3092108820000000</v>
      </c>
      <c r="P466" s="3">
        <v>8147580340000000</v>
      </c>
      <c r="Q466" s="3">
        <v>4213964480000000</v>
      </c>
      <c r="R466" s="3">
        <v>3680576520000000</v>
      </c>
      <c r="S466" s="3">
        <v>3693516450000000</v>
      </c>
      <c r="T466" s="3">
        <v>5062258370000000</v>
      </c>
      <c r="U466" s="3">
        <v>3571253230000000</v>
      </c>
    </row>
    <row r="467" spans="1:21" x14ac:dyDescent="0.25">
      <c r="A467" s="1">
        <v>43930</v>
      </c>
      <c r="B467" s="3">
        <v>3072014820000000</v>
      </c>
      <c r="C467" s="3">
        <v>2756823810000000</v>
      </c>
      <c r="D467" s="3">
        <v>2333030260000000</v>
      </c>
      <c r="E467" s="3">
        <v>2759989200000000</v>
      </c>
      <c r="F467" s="3">
        <v>4866952790000000</v>
      </c>
      <c r="G467" s="3">
        <v>3485779620000000</v>
      </c>
      <c r="H467" s="3">
        <v>6832147820000000</v>
      </c>
      <c r="I467" s="3">
        <v>4070481970000000</v>
      </c>
      <c r="J467" s="3">
        <v>3857321940000000</v>
      </c>
      <c r="K467" s="3">
        <v>5078338730000000</v>
      </c>
      <c r="L467" s="3">
        <v>5202319400000000</v>
      </c>
      <c r="M467" s="3">
        <v>3288221320000000</v>
      </c>
      <c r="N467" s="3">
        <v>3288221320000000</v>
      </c>
      <c r="O467" s="3">
        <v>3247725960000000</v>
      </c>
      <c r="P467" s="3">
        <v>8111897750000000</v>
      </c>
      <c r="Q467" s="3">
        <v>4343656660000000</v>
      </c>
      <c r="R467" s="3">
        <v>2927619630000000</v>
      </c>
      <c r="S467" s="3">
        <v>4632176450000000</v>
      </c>
      <c r="T467" s="3">
        <v>4631212770000000</v>
      </c>
      <c r="U467" s="3">
        <v>3498839540000000</v>
      </c>
    </row>
    <row r="468" spans="1:21" x14ac:dyDescent="0.25">
      <c r="A468" s="1">
        <v>43931</v>
      </c>
      <c r="B468" s="3">
        <v>2982312820000000</v>
      </c>
      <c r="C468" s="3">
        <v>2643716380000000</v>
      </c>
      <c r="D468" s="3">
        <v>2390123530000000</v>
      </c>
      <c r="E468" s="3">
        <v>2879875430000000</v>
      </c>
      <c r="F468" s="3">
        <v>4503767670000000</v>
      </c>
      <c r="G468" s="3">
        <v>4979577030000000</v>
      </c>
      <c r="H468" s="3">
        <v>5569594400000000</v>
      </c>
      <c r="I468" s="3">
        <v>4436189310000000</v>
      </c>
      <c r="J468" s="3">
        <v>3444942000000000</v>
      </c>
      <c r="K468" s="3">
        <v>4372479910000000</v>
      </c>
      <c r="L468" s="3">
        <v>6332439650000000</v>
      </c>
      <c r="M468" s="3">
        <v>3235179550000000</v>
      </c>
      <c r="N468" s="3">
        <v>3235179550000000</v>
      </c>
      <c r="O468" s="3">
        <v>3196076020000000</v>
      </c>
      <c r="P468" s="3">
        <v>4670613190000000</v>
      </c>
      <c r="Q468" s="3">
        <v>3773591820000000</v>
      </c>
      <c r="R468" s="3">
        <v>2986601070000000</v>
      </c>
      <c r="S468" s="3">
        <v>4066515570000000</v>
      </c>
      <c r="T468" s="3">
        <v>5205009660000000</v>
      </c>
      <c r="U468" s="3">
        <v>3540037400000000</v>
      </c>
    </row>
    <row r="469" spans="1:21" x14ac:dyDescent="0.25">
      <c r="A469" s="1">
        <v>43932</v>
      </c>
      <c r="B469" s="3">
        <v>2981473960000000</v>
      </c>
      <c r="C469" s="3">
        <v>2728569640000000</v>
      </c>
      <c r="D469" s="3">
        <v>2328686440000000</v>
      </c>
      <c r="E469" s="3">
        <v>2245469970000000</v>
      </c>
      <c r="F469" s="3">
        <v>4272328250000000</v>
      </c>
      <c r="G469" s="3">
        <v>3351809120000000</v>
      </c>
      <c r="H469" s="3">
        <v>4769148870000000</v>
      </c>
      <c r="I469" s="3">
        <v>4325906630000000</v>
      </c>
      <c r="J469" s="3">
        <v>3785345270000000</v>
      </c>
      <c r="K469" s="3">
        <v>4452154240000000</v>
      </c>
      <c r="L469" s="3">
        <v>4620112960000000</v>
      </c>
      <c r="M469" s="3">
        <v>3363435600000000</v>
      </c>
      <c r="N469" s="3">
        <v>3363435600000000</v>
      </c>
      <c r="O469" s="3">
        <v>3187577890000000</v>
      </c>
      <c r="P469" s="3">
        <v>1.33894306E+16</v>
      </c>
      <c r="Q469" s="3">
        <v>3858142550000000</v>
      </c>
      <c r="R469" s="3">
        <v>3052891750000000</v>
      </c>
      <c r="S469" s="3">
        <v>-1.2676510000000001E+30</v>
      </c>
      <c r="T469" s="3">
        <v>4664779010000000</v>
      </c>
      <c r="U469" s="3">
        <v>3703927180000000</v>
      </c>
    </row>
    <row r="470" spans="1:21" x14ac:dyDescent="0.25">
      <c r="A470" s="1">
        <v>43933</v>
      </c>
      <c r="B470" s="3">
        <v>2925562880000000</v>
      </c>
      <c r="C470" s="3">
        <v>2683357590000000</v>
      </c>
      <c r="D470" s="3">
        <v>2418685060000000</v>
      </c>
      <c r="E470" s="3">
        <v>2617052690000000</v>
      </c>
      <c r="F470" s="3">
        <v>5235376160000000</v>
      </c>
      <c r="G470" s="3">
        <v>4159450610000000</v>
      </c>
      <c r="H470" s="3">
        <v>5685841990000000</v>
      </c>
      <c r="I470" s="3">
        <v>4448433990000000</v>
      </c>
      <c r="J470" s="3">
        <v>3846556870000000</v>
      </c>
      <c r="K470" s="3">
        <v>4140043260000000</v>
      </c>
      <c r="L470" s="3">
        <v>4403911020000000</v>
      </c>
      <c r="M470" s="3">
        <v>3202268020000000</v>
      </c>
      <c r="N470" s="3">
        <v>3202268020000000</v>
      </c>
      <c r="O470" s="3">
        <v>3329316910000000</v>
      </c>
      <c r="P470" s="3">
        <v>4266375970000000</v>
      </c>
      <c r="Q470" s="3">
        <v>3895002760000000</v>
      </c>
      <c r="R470" s="3">
        <v>4418516060000000</v>
      </c>
      <c r="S470" s="3">
        <v>3984088970000000</v>
      </c>
      <c r="T470" s="3">
        <v>5586148280000000</v>
      </c>
      <c r="U470" s="3">
        <v>3410803180000000</v>
      </c>
    </row>
    <row r="471" spans="1:21" x14ac:dyDescent="0.25">
      <c r="A471" s="1">
        <v>43934</v>
      </c>
      <c r="B471" s="3">
        <v>2808117260000000</v>
      </c>
      <c r="C471" s="3">
        <v>2811142260000000</v>
      </c>
      <c r="D471" s="3">
        <v>2234849050000000</v>
      </c>
      <c r="E471" s="3">
        <v>2985898850000000</v>
      </c>
      <c r="F471" s="3">
        <v>4511604910000000</v>
      </c>
      <c r="G471" s="3">
        <v>4137264960000000</v>
      </c>
      <c r="H471" s="3">
        <v>4142729500000000</v>
      </c>
      <c r="I471" s="3">
        <v>4738541850000000</v>
      </c>
      <c r="J471" s="3">
        <v>3937806140000000</v>
      </c>
      <c r="K471" s="3">
        <v>3420492900000000</v>
      </c>
      <c r="L471" s="3">
        <v>4169830740000000</v>
      </c>
      <c r="M471" s="3">
        <v>3254096470000000</v>
      </c>
      <c r="N471" s="3">
        <v>3254096470000000</v>
      </c>
      <c r="O471" s="3">
        <v>3308240440000000</v>
      </c>
      <c r="P471" s="3">
        <v>7938203910000000</v>
      </c>
      <c r="Q471" s="3">
        <v>3974508780000000</v>
      </c>
      <c r="R471" s="3">
        <v>4072637510000000</v>
      </c>
      <c r="S471" s="3">
        <v>2752023650000000</v>
      </c>
      <c r="T471" s="3">
        <v>3764774250000000</v>
      </c>
      <c r="U471" s="3">
        <v>3506700940000000</v>
      </c>
    </row>
    <row r="472" spans="1:21" x14ac:dyDescent="0.25">
      <c r="A472" s="1">
        <v>43935</v>
      </c>
      <c r="B472" s="3">
        <v>2852010220000000</v>
      </c>
      <c r="C472" s="3">
        <v>2608824610000000</v>
      </c>
      <c r="D472" s="3">
        <v>2303354720000000</v>
      </c>
      <c r="E472" s="3">
        <v>2801991570000000</v>
      </c>
      <c r="F472" s="3">
        <v>5800763500000000</v>
      </c>
      <c r="G472" s="3">
        <v>4381859050000000</v>
      </c>
      <c r="H472" s="3">
        <v>4267197650000000</v>
      </c>
      <c r="I472" s="3">
        <v>4093498430000000</v>
      </c>
      <c r="J472" s="3">
        <v>3626061040000000</v>
      </c>
      <c r="K472" s="3">
        <v>3796127510000000</v>
      </c>
      <c r="L472" s="3">
        <v>4859553630000000</v>
      </c>
      <c r="M472" s="3">
        <v>3335811710000000</v>
      </c>
      <c r="N472" s="3">
        <v>3335811710000000</v>
      </c>
      <c r="O472" s="3">
        <v>3206898530000000</v>
      </c>
      <c r="P472" s="3">
        <v>4456061590000000</v>
      </c>
      <c r="Q472" s="3">
        <v>3891134340000000</v>
      </c>
      <c r="R472" s="3">
        <v>3049942440000000</v>
      </c>
      <c r="S472" s="3">
        <v>3172471420000000</v>
      </c>
      <c r="T472" s="3">
        <v>4895755370000000</v>
      </c>
      <c r="U472" s="3">
        <v>3638533350000000</v>
      </c>
    </row>
    <row r="473" spans="1:21" x14ac:dyDescent="0.25">
      <c r="A473" s="1">
        <v>43936</v>
      </c>
      <c r="B473" s="3">
        <v>2886351970000000</v>
      </c>
      <c r="C473" s="3">
        <v>2778519030000000</v>
      </c>
      <c r="D473" s="3">
        <v>2379808630000000</v>
      </c>
      <c r="E473" s="3">
        <v>2661295690000000</v>
      </c>
      <c r="F473" s="3">
        <v>4491342330000000</v>
      </c>
      <c r="G473" s="3">
        <v>3901817530000000</v>
      </c>
      <c r="H473" s="3">
        <v>5120967890000000</v>
      </c>
      <c r="I473" s="3">
        <v>4736464700000000</v>
      </c>
      <c r="J473" s="3">
        <v>3915723830000000</v>
      </c>
      <c r="K473" s="3">
        <v>3663155060000000</v>
      </c>
      <c r="L473" s="3">
        <v>7352919590000000</v>
      </c>
      <c r="M473" s="3">
        <v>2968910370000000</v>
      </c>
      <c r="N473" s="3">
        <v>2968910370000000</v>
      </c>
      <c r="O473" s="3">
        <v>3271161180000000</v>
      </c>
      <c r="P473" s="3">
        <v>9250019530000000</v>
      </c>
      <c r="Q473" s="3">
        <v>4016836490000000</v>
      </c>
      <c r="R473" s="3">
        <v>3312901280000000</v>
      </c>
      <c r="S473" s="3">
        <v>3586987030000000</v>
      </c>
      <c r="T473" s="3">
        <v>5211696390000000</v>
      </c>
      <c r="U473" s="3">
        <v>3819451070000000</v>
      </c>
    </row>
    <row r="474" spans="1:21" x14ac:dyDescent="0.25">
      <c r="A474" s="1">
        <v>43937</v>
      </c>
      <c r="B474" s="3">
        <v>3145282130000000</v>
      </c>
      <c r="C474" s="3">
        <v>2630407090000000</v>
      </c>
      <c r="D474" s="3">
        <v>2270088590000000</v>
      </c>
      <c r="E474" s="3">
        <v>2934879470000000</v>
      </c>
      <c r="F474" s="3">
        <v>4979782650000000</v>
      </c>
      <c r="G474" s="3">
        <v>4403948330000000</v>
      </c>
      <c r="H474" s="3">
        <v>6049592970000000</v>
      </c>
      <c r="I474" s="3">
        <v>4129674670000000</v>
      </c>
      <c r="J474" s="3">
        <v>4121501890000000</v>
      </c>
      <c r="K474" s="3">
        <v>4635444390000000</v>
      </c>
      <c r="L474" s="3">
        <v>5538697480000000</v>
      </c>
      <c r="M474" s="3">
        <v>3386630840000000</v>
      </c>
      <c r="N474" s="3">
        <v>3386630840000000</v>
      </c>
      <c r="O474" s="3">
        <v>3289542560000000</v>
      </c>
      <c r="P474" s="3">
        <v>8846231930000000</v>
      </c>
      <c r="Q474" s="3">
        <v>4148068950000000</v>
      </c>
      <c r="R474" s="3">
        <v>3176405070000000</v>
      </c>
      <c r="S474" s="3">
        <v>5367844760000000</v>
      </c>
      <c r="T474" s="3">
        <v>4182639940000000</v>
      </c>
      <c r="U474" s="3">
        <v>3866652490000000</v>
      </c>
    </row>
    <row r="475" spans="1:21" x14ac:dyDescent="0.25">
      <c r="A475" s="1">
        <v>43938</v>
      </c>
      <c r="B475" s="3">
        <v>2790759960000000</v>
      </c>
      <c r="C475" s="3">
        <v>2694597520000000</v>
      </c>
      <c r="D475" s="3">
        <v>2494352720000000</v>
      </c>
      <c r="E475" s="3">
        <v>2905496520000000</v>
      </c>
      <c r="F475" s="3">
        <v>4531185670000000</v>
      </c>
      <c r="G475" s="3">
        <v>4600601460000000</v>
      </c>
      <c r="H475" s="3">
        <v>6158046800000000</v>
      </c>
      <c r="I475" s="3">
        <v>4452733260000000</v>
      </c>
      <c r="J475" s="3">
        <v>3928879320000000</v>
      </c>
      <c r="K475" s="3">
        <v>4195830590000000</v>
      </c>
      <c r="L475" s="3">
        <v>6772004320000000</v>
      </c>
      <c r="M475" s="3">
        <v>3084785370000000</v>
      </c>
      <c r="N475" s="3">
        <v>3084785370000000</v>
      </c>
      <c r="O475" s="3">
        <v>3305017060000000</v>
      </c>
      <c r="P475" s="3">
        <v>7008752050000000</v>
      </c>
      <c r="Q475" s="3">
        <v>3261731040000000</v>
      </c>
      <c r="R475" s="3">
        <v>3024486440000000</v>
      </c>
      <c r="S475" s="3">
        <v>3894530580000000</v>
      </c>
      <c r="T475" s="3">
        <v>4880002510000000</v>
      </c>
      <c r="U475" s="3">
        <v>3604329580000000</v>
      </c>
    </row>
    <row r="476" spans="1:21" x14ac:dyDescent="0.25">
      <c r="A476" s="1">
        <v>43939</v>
      </c>
      <c r="B476" s="3">
        <v>2722074040000000</v>
      </c>
      <c r="C476" s="3">
        <v>2607225000000000</v>
      </c>
      <c r="D476" s="3">
        <v>2301636740000000</v>
      </c>
      <c r="E476" s="3">
        <v>2490638650000000</v>
      </c>
      <c r="F476" s="3">
        <v>4150293740000000</v>
      </c>
      <c r="G476" s="3">
        <v>4050043830000000</v>
      </c>
      <c r="H476" s="3">
        <v>4986494610000000</v>
      </c>
      <c r="I476" s="3">
        <v>4009838380000000</v>
      </c>
      <c r="J476" s="3">
        <v>4258302770000000</v>
      </c>
      <c r="K476" s="3">
        <v>4514944250000000</v>
      </c>
      <c r="L476" s="3">
        <v>3909338020000000</v>
      </c>
      <c r="M476" s="3">
        <v>3249578430000000</v>
      </c>
      <c r="N476" s="3">
        <v>3249578430000000</v>
      </c>
      <c r="O476" s="3">
        <v>3369527740000000</v>
      </c>
      <c r="P476" s="3">
        <v>6665526180000000</v>
      </c>
      <c r="Q476" s="3">
        <v>3997510480000000</v>
      </c>
      <c r="R476" s="3">
        <v>2909482520000000</v>
      </c>
      <c r="S476" s="3">
        <v>3185423700000000</v>
      </c>
      <c r="T476" s="3">
        <v>3932158260000000</v>
      </c>
      <c r="U476" s="3">
        <v>3585272000000000</v>
      </c>
    </row>
    <row r="477" spans="1:21" x14ac:dyDescent="0.25">
      <c r="A477" s="1">
        <v>43940</v>
      </c>
      <c r="B477" s="3">
        <v>2645775550000000</v>
      </c>
      <c r="C477" s="3">
        <v>2567221140000000</v>
      </c>
      <c r="D477" s="3">
        <v>2327308020000000</v>
      </c>
      <c r="E477" s="3">
        <v>2799877910000000</v>
      </c>
      <c r="F477" s="3">
        <v>4407860240000000</v>
      </c>
      <c r="G477" s="3">
        <v>5211691560000000</v>
      </c>
      <c r="H477" s="3">
        <v>4876984220000000</v>
      </c>
      <c r="I477" s="3">
        <v>3928458680000000</v>
      </c>
      <c r="J477" s="3">
        <v>3698349900000000</v>
      </c>
      <c r="K477" s="3">
        <v>4755789370000000</v>
      </c>
      <c r="L477" s="3">
        <v>3949079080000000</v>
      </c>
      <c r="M477" s="3">
        <v>3168822310000000</v>
      </c>
      <c r="N477" s="3">
        <v>3168822310000000</v>
      </c>
      <c r="O477" s="3">
        <v>3392900680000000</v>
      </c>
      <c r="P477" s="3">
        <v>-1.2676510000000001E+30</v>
      </c>
      <c r="Q477" s="3">
        <v>3735948580000000</v>
      </c>
      <c r="R477" s="3">
        <v>3139857850000000</v>
      </c>
      <c r="S477" s="3">
        <v>5025777460000000</v>
      </c>
      <c r="T477" s="3">
        <v>4130788680000000</v>
      </c>
      <c r="U477" s="3">
        <v>3576559930000000</v>
      </c>
    </row>
    <row r="478" spans="1:21" x14ac:dyDescent="0.25">
      <c r="A478" s="1">
        <v>43941</v>
      </c>
      <c r="B478" s="3">
        <v>2673784380000000</v>
      </c>
      <c r="C478" s="3">
        <v>2519510490000000</v>
      </c>
      <c r="D478" s="3">
        <v>2334583430000000</v>
      </c>
      <c r="E478" s="3">
        <v>2323739170000000</v>
      </c>
      <c r="F478" s="3">
        <v>4118725190000000</v>
      </c>
      <c r="G478" s="3">
        <v>5122475420000000</v>
      </c>
      <c r="H478" s="3">
        <v>4424305140000000</v>
      </c>
      <c r="I478" s="3">
        <v>4207563370000000</v>
      </c>
      <c r="J478" s="3">
        <v>4136673860000000</v>
      </c>
      <c r="K478" s="3">
        <v>2921421450000000</v>
      </c>
      <c r="L478" s="3">
        <v>4352680380000000</v>
      </c>
      <c r="M478" s="3">
        <v>3162686680000000</v>
      </c>
      <c r="N478" s="3">
        <v>3162686680000000</v>
      </c>
      <c r="O478" s="3">
        <v>3408031320000000</v>
      </c>
      <c r="P478" s="3">
        <v>6947927790000000</v>
      </c>
      <c r="Q478" s="3">
        <v>4239315790000000</v>
      </c>
      <c r="R478" s="3">
        <v>2937780450000000</v>
      </c>
      <c r="S478" s="3">
        <v>5870445050000000</v>
      </c>
      <c r="T478" s="3">
        <v>4452407910000000</v>
      </c>
      <c r="U478" s="3">
        <v>3841402640000000</v>
      </c>
    </row>
    <row r="479" spans="1:21" x14ac:dyDescent="0.25">
      <c r="A479" s="1">
        <v>43942</v>
      </c>
      <c r="B479" s="3">
        <v>2873863820000000</v>
      </c>
      <c r="C479" s="3">
        <v>2436298190000000</v>
      </c>
      <c r="D479" s="3">
        <v>2339206160000000</v>
      </c>
      <c r="E479" s="3">
        <v>2869204850000000</v>
      </c>
      <c r="F479" s="3">
        <v>4902807170000000</v>
      </c>
      <c r="G479" s="3">
        <v>6414046180000000</v>
      </c>
      <c r="H479" s="3">
        <v>4511454050000000</v>
      </c>
      <c r="I479" s="3">
        <v>3848472430000000</v>
      </c>
      <c r="J479" s="3">
        <v>3712362770000000</v>
      </c>
      <c r="K479" s="3">
        <v>4108059450000000</v>
      </c>
      <c r="L479" s="3">
        <v>5165194240000000</v>
      </c>
      <c r="M479" s="3">
        <v>3316326250000000</v>
      </c>
      <c r="N479" s="3">
        <v>3316326250000000</v>
      </c>
      <c r="O479" s="3">
        <v>3421123180000000</v>
      </c>
      <c r="P479" s="3">
        <v>7858901090000000</v>
      </c>
      <c r="Q479" s="3">
        <v>4094312600000000</v>
      </c>
      <c r="R479" s="3">
        <v>3138999130000000</v>
      </c>
      <c r="S479" s="3">
        <v>6297426000000000</v>
      </c>
      <c r="T479" s="3">
        <v>4510251990000000</v>
      </c>
      <c r="U479" s="3">
        <v>3751849620000000</v>
      </c>
    </row>
    <row r="480" spans="1:21" x14ac:dyDescent="0.25">
      <c r="A480" s="1">
        <v>43943</v>
      </c>
      <c r="B480" s="3">
        <v>2684595080000000</v>
      </c>
      <c r="C480" s="3">
        <v>2612641220000000</v>
      </c>
      <c r="D480" s="3">
        <v>2258475270000000</v>
      </c>
      <c r="E480" s="3">
        <v>2614743070000000</v>
      </c>
      <c r="F480" s="3">
        <v>4467396270000000</v>
      </c>
      <c r="G480" s="3">
        <v>4565987790000000</v>
      </c>
      <c r="H480" s="3">
        <v>4032744240000000</v>
      </c>
      <c r="I480" s="3">
        <v>4585776310000000</v>
      </c>
      <c r="J480" s="3">
        <v>4184620190000000</v>
      </c>
      <c r="K480" s="3">
        <v>4765326880000000</v>
      </c>
      <c r="L480" s="3">
        <v>5301772050000000</v>
      </c>
      <c r="M480" s="3">
        <v>3138935240000000</v>
      </c>
      <c r="N480" s="3">
        <v>3138935240000000</v>
      </c>
      <c r="O480" s="3">
        <v>3483307870000000</v>
      </c>
      <c r="P480" s="3">
        <v>7259589410000000</v>
      </c>
      <c r="Q480" s="3">
        <v>3219735920000000</v>
      </c>
      <c r="R480" s="3">
        <v>2966540620000000</v>
      </c>
      <c r="S480" s="3">
        <v>3486086710000000</v>
      </c>
      <c r="T480" s="3">
        <v>4869557680000000</v>
      </c>
      <c r="U480" s="3">
        <v>3757768360000000</v>
      </c>
    </row>
    <row r="481" spans="1:21" x14ac:dyDescent="0.25">
      <c r="A481" s="1">
        <v>43944</v>
      </c>
      <c r="B481" s="3">
        <v>2797251000000000</v>
      </c>
      <c r="C481" s="3">
        <v>2553827550000000</v>
      </c>
      <c r="D481" s="3">
        <v>2309966820000000</v>
      </c>
      <c r="E481" s="3">
        <v>2266813680000000</v>
      </c>
      <c r="F481" s="3">
        <v>5409944030000000</v>
      </c>
      <c r="G481" s="3">
        <v>4100533860000000</v>
      </c>
      <c r="H481" s="3">
        <v>4415999740000000</v>
      </c>
      <c r="I481" s="3">
        <v>4063407890000000</v>
      </c>
      <c r="J481" s="3">
        <v>3633125450000000</v>
      </c>
      <c r="K481" s="3">
        <v>4290131700000000</v>
      </c>
      <c r="L481" s="3">
        <v>6523023990000000</v>
      </c>
      <c r="M481" s="3">
        <v>3401134400000000</v>
      </c>
      <c r="N481" s="3">
        <v>3401134400000000</v>
      </c>
      <c r="O481" s="3">
        <v>3551496650000000</v>
      </c>
      <c r="P481" s="3">
        <v>5411670070000000</v>
      </c>
      <c r="Q481" s="3">
        <v>4046944210000000</v>
      </c>
      <c r="R481" s="3">
        <v>3223176190000000</v>
      </c>
      <c r="S481" s="3">
        <v>3324948400000000</v>
      </c>
      <c r="T481" s="3">
        <v>3702328110000000</v>
      </c>
      <c r="U481" s="3">
        <v>3653570300000000</v>
      </c>
    </row>
    <row r="482" spans="1:21" x14ac:dyDescent="0.25">
      <c r="A482" s="1">
        <v>43945</v>
      </c>
      <c r="B482" s="3">
        <v>2737792010000000</v>
      </c>
      <c r="C482" s="3">
        <v>2607784420000000</v>
      </c>
      <c r="D482" s="3">
        <v>2335221770000000</v>
      </c>
      <c r="E482" s="3">
        <v>2415266270000000</v>
      </c>
      <c r="F482" s="3">
        <v>4863632780000000</v>
      </c>
      <c r="G482" s="3">
        <v>4683200130000000</v>
      </c>
      <c r="H482" s="3">
        <v>6554822860000000</v>
      </c>
      <c r="I482" s="3">
        <v>4536399760000000</v>
      </c>
      <c r="J482" s="3">
        <v>3908776720000000</v>
      </c>
      <c r="K482" s="3">
        <v>4046348280000000</v>
      </c>
      <c r="L482" s="3">
        <v>6992007580000000</v>
      </c>
      <c r="M482" s="3">
        <v>3228195940000000</v>
      </c>
      <c r="N482" s="3">
        <v>3228195940000000</v>
      </c>
      <c r="O482" s="3">
        <v>3417685600000000</v>
      </c>
      <c r="P482" s="3">
        <v>1.0299687E+16</v>
      </c>
      <c r="Q482" s="3">
        <v>3551407260000000</v>
      </c>
      <c r="R482" s="3">
        <v>3513573160000000</v>
      </c>
      <c r="S482" s="3">
        <v>3582571810000000</v>
      </c>
      <c r="T482" s="3">
        <v>4744610110000000</v>
      </c>
      <c r="U482" s="3">
        <v>3819153100000000</v>
      </c>
    </row>
    <row r="483" spans="1:21" x14ac:dyDescent="0.25">
      <c r="A483" s="1">
        <v>43946</v>
      </c>
      <c r="B483" s="3">
        <v>2728907870000000</v>
      </c>
      <c r="C483" s="3">
        <v>2534765140000000</v>
      </c>
      <c r="D483" s="3">
        <v>2335040310000000</v>
      </c>
      <c r="E483" s="3">
        <v>2221910600000000</v>
      </c>
      <c r="F483" s="3">
        <v>5311809390000000</v>
      </c>
      <c r="G483" s="3">
        <v>3739628830000000</v>
      </c>
      <c r="H483" s="3">
        <v>4185467100000000</v>
      </c>
      <c r="I483" s="3">
        <v>4256375140000000</v>
      </c>
      <c r="J483" s="3">
        <v>3990352910000000</v>
      </c>
      <c r="K483" s="3">
        <v>3917520200000000</v>
      </c>
      <c r="L483" s="3">
        <v>5149259380000000</v>
      </c>
      <c r="M483" s="3">
        <v>3500420630000000</v>
      </c>
      <c r="N483" s="3">
        <v>3500420630000000</v>
      </c>
      <c r="O483" s="3">
        <v>3461793030000000</v>
      </c>
      <c r="P483" s="3">
        <v>8535484070000000</v>
      </c>
      <c r="Q483" s="3">
        <v>4392101740000000</v>
      </c>
      <c r="R483" s="3">
        <v>3364224260000000</v>
      </c>
      <c r="S483" s="3">
        <v>3797376280000000</v>
      </c>
      <c r="T483" s="3">
        <v>4276058430000000</v>
      </c>
      <c r="U483" s="3">
        <v>3877361180000000</v>
      </c>
    </row>
    <row r="484" spans="1:21" x14ac:dyDescent="0.25">
      <c r="A484" s="1">
        <v>43947</v>
      </c>
      <c r="B484" s="3">
        <v>2498316980000000</v>
      </c>
      <c r="C484" s="3">
        <v>2562597870000000</v>
      </c>
      <c r="D484" s="3">
        <v>2244183360000000</v>
      </c>
      <c r="E484" s="3">
        <v>2324139680000000</v>
      </c>
      <c r="F484" s="3">
        <v>5577732290000000</v>
      </c>
      <c r="G484" s="3">
        <v>4131403400000000</v>
      </c>
      <c r="H484" s="3">
        <v>4718822050000000</v>
      </c>
      <c r="I484" s="3">
        <v>4558785660000000</v>
      </c>
      <c r="J484" s="3">
        <v>3660772690000000</v>
      </c>
      <c r="K484" s="3">
        <v>4145832880000000</v>
      </c>
      <c r="L484" s="3">
        <v>5505429740000000</v>
      </c>
      <c r="M484" s="3">
        <v>3503138540000000</v>
      </c>
      <c r="N484" s="3">
        <v>3503138540000000</v>
      </c>
      <c r="O484" s="3">
        <v>3403908680000000</v>
      </c>
      <c r="P484" s="3">
        <v>7306851770000000</v>
      </c>
      <c r="Q484" s="3">
        <v>3932180270000000</v>
      </c>
      <c r="R484" s="3">
        <v>3567554190000000</v>
      </c>
      <c r="S484" s="3">
        <v>4401211100000000</v>
      </c>
      <c r="T484" s="3">
        <v>4600779170000000</v>
      </c>
      <c r="U484" s="3">
        <v>3691671490000000</v>
      </c>
    </row>
    <row r="485" spans="1:21" x14ac:dyDescent="0.25">
      <c r="A485" s="1">
        <v>43948</v>
      </c>
      <c r="B485" s="3">
        <v>2608272440000000</v>
      </c>
      <c r="C485" s="3">
        <v>2586752500000000</v>
      </c>
      <c r="D485" s="3">
        <v>2203323190000000</v>
      </c>
      <c r="E485" s="3">
        <v>2237754870000000</v>
      </c>
      <c r="F485" s="3">
        <v>5158480130000000</v>
      </c>
      <c r="G485" s="3">
        <v>4555054410000000</v>
      </c>
      <c r="H485" s="3">
        <v>6048066650000000</v>
      </c>
      <c r="I485" s="3">
        <v>4550898490000000</v>
      </c>
      <c r="J485" s="3">
        <v>3934671620000000</v>
      </c>
      <c r="K485" s="3">
        <v>2924932590000000</v>
      </c>
      <c r="L485" s="3">
        <v>5348338630000000</v>
      </c>
      <c r="M485" s="3">
        <v>3460297850000000</v>
      </c>
      <c r="N485" s="3">
        <v>3460297850000000</v>
      </c>
      <c r="O485" s="3">
        <v>3471627700000000</v>
      </c>
      <c r="P485" s="3">
        <v>1.03310478E+16</v>
      </c>
      <c r="Q485" s="3">
        <v>4496983230000000</v>
      </c>
      <c r="R485" s="3">
        <v>3355218790000000</v>
      </c>
      <c r="S485" s="3">
        <v>-1.2676510000000001E+30</v>
      </c>
      <c r="T485" s="3">
        <v>4872011180000000</v>
      </c>
      <c r="U485" s="3">
        <v>3869893580000000</v>
      </c>
    </row>
    <row r="486" spans="1:21" x14ac:dyDescent="0.25">
      <c r="A486" s="1">
        <v>43949</v>
      </c>
      <c r="B486" s="3">
        <v>2460959350000000</v>
      </c>
      <c r="C486" s="3">
        <v>2630606530000000</v>
      </c>
      <c r="D486" s="3">
        <v>2226264220000000</v>
      </c>
      <c r="E486" s="3">
        <v>2518102010000000</v>
      </c>
      <c r="F486" s="3">
        <v>5499970300000000</v>
      </c>
      <c r="G486" s="3">
        <v>3342421930000000</v>
      </c>
      <c r="H486" s="3">
        <v>5489677950000000</v>
      </c>
      <c r="I486" s="3">
        <v>4276793410000000</v>
      </c>
      <c r="J486" s="3">
        <v>3611267560000000</v>
      </c>
      <c r="K486" s="3">
        <v>4240386050000000</v>
      </c>
      <c r="L486" s="3">
        <v>6818409300000000</v>
      </c>
      <c r="M486" s="3">
        <v>3496285650000000</v>
      </c>
      <c r="N486" s="3">
        <v>3496285650000000</v>
      </c>
      <c r="O486" s="3">
        <v>3539281490000000</v>
      </c>
      <c r="P486" s="3">
        <v>2806769720000000</v>
      </c>
      <c r="Q486" s="3">
        <v>3915778590000000</v>
      </c>
      <c r="R486" s="3">
        <v>3630534510000000</v>
      </c>
      <c r="S486" s="3">
        <v>-1.2676510000000001E+30</v>
      </c>
      <c r="T486" s="3">
        <v>4139641410000000</v>
      </c>
      <c r="U486" s="3">
        <v>3748708660000000</v>
      </c>
    </row>
    <row r="487" spans="1:21" x14ac:dyDescent="0.25">
      <c r="A487" s="1">
        <v>43950</v>
      </c>
      <c r="B487" s="3">
        <v>2685080680000000</v>
      </c>
      <c r="C487" s="3">
        <v>2622811440000000</v>
      </c>
      <c r="D487" s="3">
        <v>2179193390000000</v>
      </c>
      <c r="E487" s="3">
        <v>3054755760000000</v>
      </c>
      <c r="F487" s="3">
        <v>4790534580000000</v>
      </c>
      <c r="G487" s="3">
        <v>3635678270000000</v>
      </c>
      <c r="H487" s="3">
        <v>4922912450000000</v>
      </c>
      <c r="I487" s="3">
        <v>4808969650000000</v>
      </c>
      <c r="J487" s="3">
        <v>3830885610000000</v>
      </c>
      <c r="K487" s="3">
        <v>3344333190000000</v>
      </c>
      <c r="L487" s="3">
        <v>5824879740000000</v>
      </c>
      <c r="M487" s="3">
        <v>3413078980000000</v>
      </c>
      <c r="N487" s="3">
        <v>3413078980000000</v>
      </c>
      <c r="O487" s="3">
        <v>3562167220000000</v>
      </c>
      <c r="P487" s="3">
        <v>8814878670000000</v>
      </c>
      <c r="Q487" s="3">
        <v>3955724200000000</v>
      </c>
      <c r="R487" s="3">
        <v>3571872240000000</v>
      </c>
      <c r="S487" s="3">
        <v>3453135720000000</v>
      </c>
      <c r="T487" s="3">
        <v>3748887710000000</v>
      </c>
      <c r="U487" s="3">
        <v>3873707510000000</v>
      </c>
    </row>
    <row r="488" spans="1:21" x14ac:dyDescent="0.25">
      <c r="A488" s="1">
        <v>43951</v>
      </c>
      <c r="B488" s="3">
        <v>2827551450000000</v>
      </c>
      <c r="C488" s="3">
        <v>2521582010000000</v>
      </c>
      <c r="D488" s="3">
        <v>2271559620000000</v>
      </c>
      <c r="E488" s="3">
        <v>2600345540000000</v>
      </c>
      <c r="F488" s="3">
        <v>5202098210000000</v>
      </c>
      <c r="G488" s="3">
        <v>4700701050000000</v>
      </c>
      <c r="H488" s="3">
        <v>7583548060000000</v>
      </c>
      <c r="I488" s="3">
        <v>4262239110000000</v>
      </c>
      <c r="J488" s="3">
        <v>4068810160000000</v>
      </c>
      <c r="K488" s="3">
        <v>4500035070000000</v>
      </c>
      <c r="L488" s="3">
        <v>6294516700000000</v>
      </c>
      <c r="M488" s="3">
        <v>3642627260000000</v>
      </c>
      <c r="N488" s="3">
        <v>3642627260000000</v>
      </c>
      <c r="O488" s="3">
        <v>3645601260000000</v>
      </c>
      <c r="P488" s="3">
        <v>4583255160000000</v>
      </c>
      <c r="Q488" s="3">
        <v>3987504810000000</v>
      </c>
      <c r="R488" s="3">
        <v>3529876050000000</v>
      </c>
      <c r="S488" s="3">
        <v>-1.2676510000000001E+30</v>
      </c>
      <c r="T488" s="3">
        <v>4757987860000000</v>
      </c>
      <c r="U488" s="3">
        <v>3744087540000000</v>
      </c>
    </row>
    <row r="489" spans="1:21" x14ac:dyDescent="0.25">
      <c r="A489" s="1">
        <v>43952</v>
      </c>
      <c r="B489" s="3">
        <v>2728035720000000</v>
      </c>
      <c r="C489" s="3">
        <v>2687567730000000</v>
      </c>
      <c r="D489" s="3">
        <v>2233149460000000</v>
      </c>
      <c r="E489" s="3">
        <v>2597740370000000</v>
      </c>
      <c r="F489" s="3">
        <v>4657899550000000</v>
      </c>
      <c r="G489" s="3">
        <v>4049146180000000</v>
      </c>
      <c r="H489" s="3">
        <v>4463689180000000</v>
      </c>
      <c r="I489" s="3">
        <v>4711044400000000</v>
      </c>
      <c r="J489" s="3">
        <v>4082430030000000</v>
      </c>
      <c r="K489" s="3">
        <v>3631489070000000</v>
      </c>
      <c r="L489" s="3">
        <v>5817606220000000</v>
      </c>
      <c r="M489" s="3">
        <v>3319228840000000</v>
      </c>
      <c r="N489" s="3">
        <v>3319228840000000</v>
      </c>
      <c r="O489" s="3">
        <v>3637549270000000</v>
      </c>
      <c r="P489" s="3">
        <v>6101720450000000</v>
      </c>
      <c r="Q489" s="3">
        <v>3824345990000000</v>
      </c>
      <c r="R489" s="3">
        <v>3392222880000000</v>
      </c>
      <c r="S489" s="3">
        <v>3161693200000000</v>
      </c>
      <c r="T489" s="3">
        <v>3889493120000000</v>
      </c>
      <c r="U489" s="3">
        <v>3706325650000000</v>
      </c>
    </row>
    <row r="490" spans="1:21" x14ac:dyDescent="0.25">
      <c r="A490" s="1">
        <v>43953</v>
      </c>
      <c r="B490" s="3">
        <v>3004539000000000</v>
      </c>
      <c r="C490" s="3">
        <v>2596867150000000</v>
      </c>
      <c r="D490" s="3">
        <v>2214715320000000</v>
      </c>
      <c r="E490" s="3">
        <v>2326598010000000</v>
      </c>
      <c r="F490" s="3">
        <v>4823897350000000</v>
      </c>
      <c r="G490" s="3">
        <v>3734610700000000</v>
      </c>
      <c r="H490" s="3">
        <v>4709973340000000</v>
      </c>
      <c r="I490" s="3">
        <v>4152922260000000</v>
      </c>
      <c r="J490" s="3">
        <v>4024198060000000</v>
      </c>
      <c r="K490" s="3">
        <v>4780764600000000</v>
      </c>
      <c r="L490" s="3">
        <v>5533138180000000</v>
      </c>
      <c r="M490" s="3">
        <v>3758608830000000</v>
      </c>
      <c r="N490" s="3">
        <v>3758608830000000</v>
      </c>
      <c r="O490" s="3">
        <v>3695504750000000</v>
      </c>
      <c r="P490" s="3">
        <v>6256494430000000</v>
      </c>
      <c r="Q490" s="3">
        <v>4039317960000000</v>
      </c>
      <c r="R490" s="3">
        <v>3917986210000000</v>
      </c>
      <c r="S490" s="3">
        <v>2984757460000000</v>
      </c>
      <c r="T490" s="3">
        <v>4422981750000000</v>
      </c>
      <c r="U490" s="3">
        <v>3818474230000000</v>
      </c>
    </row>
    <row r="491" spans="1:21" x14ac:dyDescent="0.25">
      <c r="A491" s="1">
        <v>43954</v>
      </c>
      <c r="B491" s="3">
        <v>2549335550000000</v>
      </c>
      <c r="C491" s="3">
        <v>2662317350000000</v>
      </c>
      <c r="D491" s="3">
        <v>2308992140000000</v>
      </c>
      <c r="E491" s="3">
        <v>2261380280000000</v>
      </c>
      <c r="F491" s="3">
        <v>4868065180000000</v>
      </c>
      <c r="G491" s="3">
        <v>3986336850000000</v>
      </c>
      <c r="H491" s="3">
        <v>4379018460000000</v>
      </c>
      <c r="I491" s="3">
        <v>4304177850000000</v>
      </c>
      <c r="J491" s="3">
        <v>4039917110000000</v>
      </c>
      <c r="K491" s="3">
        <v>3704950730000000</v>
      </c>
      <c r="L491" s="3">
        <v>4746223400000000</v>
      </c>
      <c r="M491" s="3">
        <v>3498851080000000</v>
      </c>
      <c r="N491" s="3">
        <v>3498851080000000</v>
      </c>
      <c r="O491" s="3">
        <v>3672668680000000</v>
      </c>
      <c r="P491" s="3">
        <v>7118237200000000</v>
      </c>
      <c r="Q491" s="3">
        <v>3461992210000000</v>
      </c>
      <c r="R491" s="3">
        <v>3908726260000000</v>
      </c>
      <c r="S491" s="3">
        <v>3244593850000000</v>
      </c>
      <c r="T491" s="3">
        <v>4122787960000000</v>
      </c>
      <c r="U491" s="3">
        <v>3809180460000000</v>
      </c>
    </row>
    <row r="492" spans="1:21" x14ac:dyDescent="0.25">
      <c r="A492" s="1">
        <v>43955</v>
      </c>
      <c r="B492" s="3">
        <v>2990763970000000</v>
      </c>
      <c r="C492" s="3">
        <v>2510601120000000</v>
      </c>
      <c r="D492" s="3">
        <v>2240476540000000</v>
      </c>
      <c r="E492" s="3">
        <v>2245907120000000</v>
      </c>
      <c r="F492" s="3">
        <v>4108694300000000</v>
      </c>
      <c r="G492" s="3">
        <v>3421877490000000</v>
      </c>
      <c r="H492" s="3">
        <v>4811513350000000</v>
      </c>
      <c r="I492" s="3">
        <v>4428900750000000</v>
      </c>
      <c r="J492" s="3">
        <v>4397801430000000</v>
      </c>
      <c r="K492" s="3">
        <v>4019481380000000</v>
      </c>
      <c r="L492" s="3">
        <v>4813844440000000</v>
      </c>
      <c r="M492" s="3">
        <v>3671286510000000</v>
      </c>
      <c r="N492" s="3">
        <v>3671286510000000</v>
      </c>
      <c r="O492" s="3">
        <v>3840956770000000</v>
      </c>
      <c r="P492" s="3">
        <v>6950591210000000</v>
      </c>
      <c r="Q492" s="3">
        <v>4553447020000000</v>
      </c>
      <c r="R492" s="3">
        <v>3963667480000000</v>
      </c>
      <c r="S492" s="3">
        <v>-1.2676510000000001E+30</v>
      </c>
      <c r="T492" s="3">
        <v>5013672630000000</v>
      </c>
      <c r="U492" s="3">
        <v>4066891650000000</v>
      </c>
    </row>
    <row r="493" spans="1:21" x14ac:dyDescent="0.25">
      <c r="A493" s="1">
        <v>43956</v>
      </c>
      <c r="B493" s="3">
        <v>2690365900000000</v>
      </c>
      <c r="C493" s="3">
        <v>2566633260000000</v>
      </c>
      <c r="D493" s="3">
        <v>2410991970000000</v>
      </c>
      <c r="E493" s="3">
        <v>2607682410000000</v>
      </c>
      <c r="F493" s="3">
        <v>4810292500000000</v>
      </c>
      <c r="G493" s="3">
        <v>4898051030000000</v>
      </c>
      <c r="H493" s="3">
        <v>6219358530000000</v>
      </c>
      <c r="I493" s="3">
        <v>4024471870000000</v>
      </c>
      <c r="J493" s="3">
        <v>4058921260000000</v>
      </c>
      <c r="K493" s="3">
        <v>4784235470000000</v>
      </c>
      <c r="L493" s="3">
        <v>5010560390000000</v>
      </c>
      <c r="M493" s="3">
        <v>3719778030000000</v>
      </c>
      <c r="N493" s="3">
        <v>3719778030000000</v>
      </c>
      <c r="O493" s="3">
        <v>3876951820000000</v>
      </c>
      <c r="P493" s="3">
        <v>6828618970000000</v>
      </c>
      <c r="Q493" s="3">
        <v>3814017130000000</v>
      </c>
      <c r="R493" s="3">
        <v>4408990890000000</v>
      </c>
      <c r="S493" s="3">
        <v>3786223590000000</v>
      </c>
      <c r="T493" s="3">
        <v>4989638530000000</v>
      </c>
      <c r="U493" s="3">
        <v>3721991820000000</v>
      </c>
    </row>
    <row r="494" spans="1:21" x14ac:dyDescent="0.25">
      <c r="A494" s="1">
        <v>43957</v>
      </c>
      <c r="B494" s="3">
        <v>2689914400000000</v>
      </c>
      <c r="C494" s="3">
        <v>2483537190000000</v>
      </c>
      <c r="D494" s="3">
        <v>2221744300000000</v>
      </c>
      <c r="E494" s="3">
        <v>2482912000000000</v>
      </c>
      <c r="F494" s="3">
        <v>4194931600000000</v>
      </c>
      <c r="G494" s="3">
        <v>4528217310000000</v>
      </c>
      <c r="H494" s="3">
        <v>6076932580000000</v>
      </c>
      <c r="I494" s="3">
        <v>4345900240000000</v>
      </c>
      <c r="J494" s="3">
        <v>4112687270000000</v>
      </c>
      <c r="K494" s="3">
        <v>2921761290000000</v>
      </c>
      <c r="L494" s="3">
        <v>4499076490000000</v>
      </c>
      <c r="M494" s="3">
        <v>3743223720000000</v>
      </c>
      <c r="N494" s="3">
        <v>3743223720000000</v>
      </c>
      <c r="O494" s="3">
        <v>3910630540000000</v>
      </c>
      <c r="P494" s="3">
        <v>7438514530000000</v>
      </c>
      <c r="Q494" s="3">
        <v>4047872730000000</v>
      </c>
      <c r="R494" s="3">
        <v>4192922090000000</v>
      </c>
      <c r="S494" s="3">
        <v>4123526700000000</v>
      </c>
      <c r="T494" s="3">
        <v>5207790120000000</v>
      </c>
      <c r="U494" s="3">
        <v>3913253960000000</v>
      </c>
    </row>
    <row r="495" spans="1:21" x14ac:dyDescent="0.25">
      <c r="A495" s="1">
        <v>43958</v>
      </c>
      <c r="B495" s="3">
        <v>2560955320000000</v>
      </c>
      <c r="C495" s="3">
        <v>2408032200000000</v>
      </c>
      <c r="D495" s="3">
        <v>2358213530000000</v>
      </c>
      <c r="E495" s="3">
        <v>2664482550000000</v>
      </c>
      <c r="F495" s="3">
        <v>3783934910000000</v>
      </c>
      <c r="G495" s="3">
        <v>4464321080000000</v>
      </c>
      <c r="H495" s="3">
        <v>6060079670000000</v>
      </c>
      <c r="I495" s="3">
        <v>3988266900000000</v>
      </c>
      <c r="J495" s="3">
        <v>3842355590000000</v>
      </c>
      <c r="K495" s="3">
        <v>4844691430000000</v>
      </c>
      <c r="L495" s="3">
        <v>5206605240000000</v>
      </c>
      <c r="M495" s="3">
        <v>3853720340000000</v>
      </c>
      <c r="N495" s="3">
        <v>3853720340000000</v>
      </c>
      <c r="O495" s="3">
        <v>3937454220000000</v>
      </c>
      <c r="P495" s="3">
        <v>3077995560000000</v>
      </c>
      <c r="Q495" s="3">
        <v>4224345420000000</v>
      </c>
      <c r="R495" s="3">
        <v>4372546220000000</v>
      </c>
      <c r="S495" s="3">
        <v>3793505710000000</v>
      </c>
      <c r="T495" s="3">
        <v>7057080090000000</v>
      </c>
      <c r="U495" s="3">
        <v>3944984370000000</v>
      </c>
    </row>
    <row r="496" spans="1:21" x14ac:dyDescent="0.25">
      <c r="A496" s="1">
        <v>43959</v>
      </c>
      <c r="B496" s="3">
        <v>2434125470000000</v>
      </c>
      <c r="C496" s="3">
        <v>2557393180000000</v>
      </c>
      <c r="D496" s="3">
        <v>2296873080000000</v>
      </c>
      <c r="E496" s="3">
        <v>2275426970000000</v>
      </c>
      <c r="F496" s="3">
        <v>3752511320000000</v>
      </c>
      <c r="G496" s="3">
        <v>4210664070000000</v>
      </c>
      <c r="H496" s="3">
        <v>6935335490000000</v>
      </c>
      <c r="I496" s="3">
        <v>4467287290000000</v>
      </c>
      <c r="J496" s="3">
        <v>4134412290000000</v>
      </c>
      <c r="K496" s="3">
        <v>4370765680000000</v>
      </c>
      <c r="L496" s="3">
        <v>4766794150000000</v>
      </c>
      <c r="M496" s="3">
        <v>3450805430000000</v>
      </c>
      <c r="N496" s="3">
        <v>3450805430000000</v>
      </c>
      <c r="O496" s="3">
        <v>3942180290000000</v>
      </c>
      <c r="P496" s="3">
        <v>7954767980000000</v>
      </c>
      <c r="Q496" s="3">
        <v>3845395890000000</v>
      </c>
      <c r="R496" s="3">
        <v>4239615100000000</v>
      </c>
      <c r="S496" s="3">
        <v>3473562320000000</v>
      </c>
      <c r="T496" s="3">
        <v>6031698530000000</v>
      </c>
      <c r="U496" s="3">
        <v>3978736100000000</v>
      </c>
    </row>
    <row r="497" spans="1:21" x14ac:dyDescent="0.25">
      <c r="A497" s="1">
        <v>43960</v>
      </c>
      <c r="B497" s="3">
        <v>2607735830000000</v>
      </c>
      <c r="C497" s="3">
        <v>2367886870000000</v>
      </c>
      <c r="D497" s="3">
        <v>2363700350000000</v>
      </c>
      <c r="E497" s="3">
        <v>2234783420000000</v>
      </c>
      <c r="F497" s="3">
        <v>3783065180000000</v>
      </c>
      <c r="G497" s="3">
        <v>4435285490000000</v>
      </c>
      <c r="H497" s="3">
        <v>6740787430000000</v>
      </c>
      <c r="I497" s="3">
        <v>3964401920000000</v>
      </c>
      <c r="J497" s="3">
        <v>4316115180000000</v>
      </c>
      <c r="K497" s="3">
        <v>4488091040000000</v>
      </c>
      <c r="L497" s="3">
        <v>4343879190000000</v>
      </c>
      <c r="M497" s="3">
        <v>3789916450000000</v>
      </c>
      <c r="N497" s="3">
        <v>3789916450000000</v>
      </c>
      <c r="O497" s="3">
        <v>3975218790000000</v>
      </c>
      <c r="P497" s="3">
        <v>2750974330000000</v>
      </c>
      <c r="Q497" s="3">
        <v>3724167750000000</v>
      </c>
      <c r="R497" s="3">
        <v>4277258610000000</v>
      </c>
      <c r="S497" s="3">
        <v>4424207160000000</v>
      </c>
      <c r="T497" s="3">
        <v>4944444200000000</v>
      </c>
      <c r="U497" s="3">
        <v>3957121950000000</v>
      </c>
    </row>
    <row r="498" spans="1:21" x14ac:dyDescent="0.25">
      <c r="A498" s="1">
        <v>43961</v>
      </c>
      <c r="B498" s="3">
        <v>2541736950000000</v>
      </c>
      <c r="C498" s="3">
        <v>2522849560000000</v>
      </c>
      <c r="D498" s="3">
        <v>2320093280000000</v>
      </c>
      <c r="E498" s="3">
        <v>2355346640000000</v>
      </c>
      <c r="F498" s="3">
        <v>4637665420000000</v>
      </c>
      <c r="G498" s="3">
        <v>4838783170000000</v>
      </c>
      <c r="H498" s="3">
        <v>6724274350000000</v>
      </c>
      <c r="I498" s="3">
        <v>4383637430000000</v>
      </c>
      <c r="J498" s="3">
        <v>4026254280000000</v>
      </c>
      <c r="K498" s="3">
        <v>4316633260000000</v>
      </c>
      <c r="L498" s="3">
        <v>4293185690000000</v>
      </c>
      <c r="M498" s="3">
        <v>3181810830000000</v>
      </c>
      <c r="N498" s="3">
        <v>3181810830000000</v>
      </c>
      <c r="O498" s="3">
        <v>3914429170000000</v>
      </c>
      <c r="P498" s="3">
        <v>5728190370000000</v>
      </c>
      <c r="Q498" s="3">
        <v>2502053600000000</v>
      </c>
      <c r="R498" s="3">
        <v>4134224920000000</v>
      </c>
      <c r="S498" s="3">
        <v>3617987030000000</v>
      </c>
      <c r="T498" s="3">
        <v>3446873390000000</v>
      </c>
      <c r="U498" s="3">
        <v>3921165290000000</v>
      </c>
    </row>
    <row r="499" spans="1:21" x14ac:dyDescent="0.25">
      <c r="A499" s="1">
        <v>43962</v>
      </c>
      <c r="B499" s="3">
        <v>2903477350000000</v>
      </c>
      <c r="C499" s="3">
        <v>2425809880000000</v>
      </c>
      <c r="D499" s="3">
        <v>2310216200000000</v>
      </c>
      <c r="E499" s="3">
        <v>2149177880000000</v>
      </c>
      <c r="F499" s="3">
        <v>4611218090000000</v>
      </c>
      <c r="G499" s="3">
        <v>3530859600000000</v>
      </c>
      <c r="H499" s="3">
        <v>6579807760000000</v>
      </c>
      <c r="I499" s="3">
        <v>4059074540000000</v>
      </c>
      <c r="J499" s="3">
        <v>4185644540000000</v>
      </c>
      <c r="K499" s="3">
        <v>4232697520000000</v>
      </c>
      <c r="L499" s="3">
        <v>5198294480000000</v>
      </c>
      <c r="M499" s="3">
        <v>3523678680000000</v>
      </c>
      <c r="N499" s="3">
        <v>3523678680000000</v>
      </c>
      <c r="O499" s="3">
        <v>3904214930000000</v>
      </c>
      <c r="P499" s="3">
        <v>6890405830000000</v>
      </c>
      <c r="Q499" s="3">
        <v>4531632340000000</v>
      </c>
      <c r="R499" s="3">
        <v>4429285690000000</v>
      </c>
      <c r="S499" s="3">
        <v>3273850900000000</v>
      </c>
      <c r="T499" s="3">
        <v>4703913680000000</v>
      </c>
      <c r="U499" s="3">
        <v>4059184330000000</v>
      </c>
    </row>
    <row r="500" spans="1:21" x14ac:dyDescent="0.25">
      <c r="A500" s="1">
        <v>43963</v>
      </c>
      <c r="B500" s="3">
        <v>2523531930000000</v>
      </c>
      <c r="C500" s="3">
        <v>2506837920000000</v>
      </c>
      <c r="D500" s="3">
        <v>2246818860000000</v>
      </c>
      <c r="E500" s="3">
        <v>2242960500000000</v>
      </c>
      <c r="F500" s="3">
        <v>4970566730000000</v>
      </c>
      <c r="G500" s="3">
        <v>4645997660000000</v>
      </c>
      <c r="H500" s="3">
        <v>5620635260000000</v>
      </c>
      <c r="I500" s="3">
        <v>4018752040000000</v>
      </c>
      <c r="J500" s="3">
        <v>4135852450000000</v>
      </c>
      <c r="K500" s="3">
        <v>4419947090000000</v>
      </c>
      <c r="L500" s="3">
        <v>7475103350000000</v>
      </c>
      <c r="M500" s="3">
        <v>3524506530000000</v>
      </c>
      <c r="N500" s="3">
        <v>3524506530000000</v>
      </c>
      <c r="O500" s="3">
        <v>3940556800000000</v>
      </c>
      <c r="P500" s="3">
        <v>6888456450000000</v>
      </c>
      <c r="Q500" s="3">
        <v>3676690110000000</v>
      </c>
      <c r="R500" s="3">
        <v>4491177510000000</v>
      </c>
      <c r="S500" s="3">
        <v>3986679640000000</v>
      </c>
      <c r="T500" s="3">
        <v>4981954830000000</v>
      </c>
      <c r="U500" s="3">
        <v>4072737900000000</v>
      </c>
    </row>
    <row r="501" spans="1:21" x14ac:dyDescent="0.25">
      <c r="A501" s="1">
        <v>43964</v>
      </c>
      <c r="B501" s="3">
        <v>2765946320000000</v>
      </c>
      <c r="C501" s="3">
        <v>2515888760000000</v>
      </c>
      <c r="D501" s="3">
        <v>2182309390000000</v>
      </c>
      <c r="E501" s="3">
        <v>2454885460000000</v>
      </c>
      <c r="F501" s="3">
        <v>4713322340000000</v>
      </c>
      <c r="G501" s="3">
        <v>5221548510000000</v>
      </c>
      <c r="H501" s="3">
        <v>5278972760000000</v>
      </c>
      <c r="I501" s="3">
        <v>4453168120000000</v>
      </c>
      <c r="J501" s="3">
        <v>4347769890000000</v>
      </c>
      <c r="K501" s="3">
        <v>3454431190000000</v>
      </c>
      <c r="L501" s="3">
        <v>4788899810000000</v>
      </c>
      <c r="M501" s="3">
        <v>3629044160000000</v>
      </c>
      <c r="N501" s="3">
        <v>3629044160000000</v>
      </c>
      <c r="O501" s="3">
        <v>3966247140000000</v>
      </c>
      <c r="P501" s="3">
        <v>6537822300000000</v>
      </c>
      <c r="Q501" s="3">
        <v>4626528030000000</v>
      </c>
      <c r="R501" s="3">
        <v>4200300310000000</v>
      </c>
      <c r="S501" s="3">
        <v>-1.2676510000000001E+30</v>
      </c>
      <c r="T501" s="3">
        <v>4275230580000000</v>
      </c>
      <c r="U501" s="3">
        <v>4160845400000000</v>
      </c>
    </row>
    <row r="502" spans="1:21" x14ac:dyDescent="0.25">
      <c r="A502" s="1">
        <v>43965</v>
      </c>
      <c r="B502" s="3">
        <v>2757391820000000</v>
      </c>
      <c r="C502" s="3">
        <v>2553378730000000</v>
      </c>
      <c r="D502" s="3">
        <v>2315460360000000</v>
      </c>
      <c r="E502" s="3">
        <v>2824575040000000</v>
      </c>
      <c r="F502" s="3">
        <v>4587189350000000</v>
      </c>
      <c r="G502" s="3">
        <v>5809654620000000</v>
      </c>
      <c r="H502" s="3">
        <v>5372690020000000</v>
      </c>
      <c r="I502" s="3">
        <v>4339181030000000</v>
      </c>
      <c r="J502" s="3">
        <v>4031887400000000</v>
      </c>
      <c r="K502" s="3">
        <v>4815274130000000</v>
      </c>
      <c r="L502" s="3">
        <v>5862014030000000</v>
      </c>
      <c r="M502" s="3">
        <v>3689102830000000</v>
      </c>
      <c r="N502" s="3">
        <v>3689102830000000</v>
      </c>
      <c r="O502" s="3">
        <v>4025557150000000</v>
      </c>
      <c r="P502" s="3">
        <v>-3563157210000000</v>
      </c>
      <c r="Q502" s="3">
        <v>3926675460000000</v>
      </c>
      <c r="R502" s="3">
        <v>4542842210000000</v>
      </c>
      <c r="S502" s="3">
        <v>4163765170000000</v>
      </c>
      <c r="T502" s="3">
        <v>4899664870000000</v>
      </c>
      <c r="U502" s="3">
        <v>4032631770000000</v>
      </c>
    </row>
    <row r="503" spans="1:21" x14ac:dyDescent="0.25">
      <c r="A503" s="1">
        <v>43966</v>
      </c>
      <c r="B503" s="3">
        <v>2714105260000000</v>
      </c>
      <c r="C503" s="3">
        <v>2687011800000000</v>
      </c>
      <c r="D503" s="3">
        <v>2257103020000000</v>
      </c>
      <c r="E503" s="3">
        <v>2897729070000000</v>
      </c>
      <c r="F503" s="3">
        <v>4146674690000000</v>
      </c>
      <c r="G503" s="3">
        <v>4797520880000000</v>
      </c>
      <c r="H503" s="3">
        <v>4265782990000000</v>
      </c>
      <c r="I503" s="3">
        <v>4669779430000000</v>
      </c>
      <c r="J503" s="3">
        <v>4218668810000000</v>
      </c>
      <c r="K503" s="3">
        <v>3773862400000000</v>
      </c>
      <c r="L503" s="3">
        <v>3906155720000000</v>
      </c>
      <c r="M503" s="3">
        <v>3432713420000000</v>
      </c>
      <c r="N503" s="3">
        <v>3432713420000000</v>
      </c>
      <c r="O503" s="3">
        <v>4011435300000000</v>
      </c>
      <c r="P503" s="3">
        <v>-1.2676510000000001E+30</v>
      </c>
      <c r="Q503" s="3">
        <v>4322735060000000</v>
      </c>
      <c r="R503" s="3">
        <v>4525789580000000</v>
      </c>
      <c r="S503" s="3">
        <v>3973614620000000</v>
      </c>
      <c r="T503" s="3">
        <v>5264119150000000</v>
      </c>
      <c r="U503" s="3">
        <v>4217563660000000</v>
      </c>
    </row>
    <row r="504" spans="1:21" x14ac:dyDescent="0.25">
      <c r="A504" s="1">
        <v>43967</v>
      </c>
      <c r="B504" s="3">
        <v>2745174520000000</v>
      </c>
      <c r="C504" s="3">
        <v>2576249960000000</v>
      </c>
      <c r="D504" s="3">
        <v>2329467050000000</v>
      </c>
      <c r="E504" s="3">
        <v>2674635850000000</v>
      </c>
      <c r="F504" s="3">
        <v>4851045300000000</v>
      </c>
      <c r="G504" s="3">
        <v>5383143430000000</v>
      </c>
      <c r="H504" s="3">
        <v>5231584240000000</v>
      </c>
      <c r="I504" s="3">
        <v>4456044140000000</v>
      </c>
      <c r="J504" s="3">
        <v>4129591730000000</v>
      </c>
      <c r="K504" s="3">
        <v>4337886100000000</v>
      </c>
      <c r="L504" s="3">
        <v>3122170370000000</v>
      </c>
      <c r="M504" s="3">
        <v>4101389090000000</v>
      </c>
      <c r="N504" s="3">
        <v>4101389090000000</v>
      </c>
      <c r="O504" s="3">
        <v>4004370610000000</v>
      </c>
      <c r="P504" s="3">
        <v>3092859100000000</v>
      </c>
      <c r="Q504" s="3">
        <v>3837003790000000</v>
      </c>
      <c r="R504" s="3">
        <v>4775378180000000</v>
      </c>
      <c r="S504" s="3">
        <v>5528550090000000</v>
      </c>
      <c r="T504" s="3">
        <v>3908341860000000</v>
      </c>
      <c r="U504" s="3">
        <v>4274638680000000</v>
      </c>
    </row>
    <row r="505" spans="1:21" x14ac:dyDescent="0.25">
      <c r="A505" s="1">
        <v>43968</v>
      </c>
      <c r="B505" s="3">
        <v>2625097700000000</v>
      </c>
      <c r="C505" s="3">
        <v>2685674460000000</v>
      </c>
      <c r="D505" s="3">
        <v>2293553070000000</v>
      </c>
      <c r="E505" s="3">
        <v>2510661520000000</v>
      </c>
      <c r="F505" s="3">
        <v>4394759250000000</v>
      </c>
      <c r="G505" s="3">
        <v>4355077240000000</v>
      </c>
      <c r="H505" s="3">
        <v>4919729880000000</v>
      </c>
      <c r="I505" s="3">
        <v>4995491490000000</v>
      </c>
      <c r="J505" s="3">
        <v>4229053510000000</v>
      </c>
      <c r="K505" s="3">
        <v>4063848390000000</v>
      </c>
      <c r="L505" s="3">
        <v>6019767640000000</v>
      </c>
      <c r="M505" s="3">
        <v>3265867630000000</v>
      </c>
      <c r="N505" s="3">
        <v>3265867630000000</v>
      </c>
      <c r="O505" s="3">
        <v>4003555380000000</v>
      </c>
      <c r="P505" s="3">
        <v>6992223400000000</v>
      </c>
      <c r="Q505" s="3">
        <v>4357426860000000</v>
      </c>
      <c r="R505" s="3">
        <v>4357498260000000</v>
      </c>
      <c r="S505" s="3">
        <v>4055890630000000</v>
      </c>
      <c r="T505" s="3">
        <v>5347562850000000</v>
      </c>
      <c r="U505" s="3">
        <v>4117061160000000</v>
      </c>
    </row>
    <row r="506" spans="1:21" x14ac:dyDescent="0.25">
      <c r="A506" s="1">
        <v>43969</v>
      </c>
      <c r="B506" s="3">
        <v>2974076950000000</v>
      </c>
      <c r="C506" s="3">
        <v>2475166300000000</v>
      </c>
      <c r="D506" s="3">
        <v>2282579430000000</v>
      </c>
      <c r="E506" s="3">
        <v>2230916340000000</v>
      </c>
      <c r="F506" s="3">
        <v>4751125040000000</v>
      </c>
      <c r="G506" s="3">
        <v>4030714870000000</v>
      </c>
      <c r="H506" s="3">
        <v>6543595280000000</v>
      </c>
      <c r="I506" s="3">
        <v>4694748220000000</v>
      </c>
      <c r="J506" s="3">
        <v>4589429180000000</v>
      </c>
      <c r="K506" s="3">
        <v>5276082780000000</v>
      </c>
      <c r="L506" s="3">
        <v>4893225100000000</v>
      </c>
      <c r="M506" s="3">
        <v>3765612850000000</v>
      </c>
      <c r="N506" s="3">
        <v>3765612850000000</v>
      </c>
      <c r="O506" s="3">
        <v>4018719560000000</v>
      </c>
      <c r="P506" s="3">
        <v>5709357470000000</v>
      </c>
      <c r="Q506" s="3">
        <v>4054573410000000</v>
      </c>
      <c r="R506" s="3">
        <v>4625469860000000</v>
      </c>
      <c r="S506" s="3">
        <v>4792817890000000</v>
      </c>
      <c r="T506" s="3">
        <v>4258068700000000</v>
      </c>
      <c r="U506" s="3">
        <v>3853723030000000</v>
      </c>
    </row>
    <row r="507" spans="1:21" x14ac:dyDescent="0.25">
      <c r="A507" s="1">
        <v>43970</v>
      </c>
      <c r="B507" s="3">
        <v>2661974020000000</v>
      </c>
      <c r="C507" s="3">
        <v>2465604360000000</v>
      </c>
      <c r="D507" s="3">
        <v>2421079510000000</v>
      </c>
      <c r="E507" s="3">
        <v>2125599040000000</v>
      </c>
      <c r="F507" s="3">
        <v>4653283000000000</v>
      </c>
      <c r="G507" s="3">
        <v>4222288660000000</v>
      </c>
      <c r="H507" s="3">
        <v>5586678170000000</v>
      </c>
      <c r="I507" s="3">
        <v>4886071830000000</v>
      </c>
      <c r="J507" s="3">
        <v>4129874930000000</v>
      </c>
      <c r="K507" s="3">
        <v>5172139200000000</v>
      </c>
      <c r="L507" s="3">
        <v>5623835010000000</v>
      </c>
      <c r="M507" s="3">
        <v>3683737350000000</v>
      </c>
      <c r="N507" s="3">
        <v>3683737350000000</v>
      </c>
      <c r="O507" s="3">
        <v>4077887570000000</v>
      </c>
      <c r="P507" s="3">
        <v>7533459610000000</v>
      </c>
      <c r="Q507" s="3">
        <v>3716534250000000</v>
      </c>
      <c r="R507" s="3">
        <v>4333281890000000</v>
      </c>
      <c r="S507" s="3">
        <v>4499010720000000</v>
      </c>
      <c r="T507" s="3">
        <v>4616711890000000</v>
      </c>
      <c r="U507" s="3">
        <v>4062721770000000</v>
      </c>
    </row>
    <row r="508" spans="1:21" x14ac:dyDescent="0.25">
      <c r="A508" s="1">
        <v>43971</v>
      </c>
      <c r="B508" s="3">
        <v>2467194300000000</v>
      </c>
      <c r="C508" s="3">
        <v>2276900940000000</v>
      </c>
      <c r="D508" s="3">
        <v>2296435530000000</v>
      </c>
      <c r="E508" s="3">
        <v>2102507960000000</v>
      </c>
      <c r="F508" s="3">
        <v>5112006980000000</v>
      </c>
      <c r="G508" s="3">
        <v>3394020330000000</v>
      </c>
      <c r="H508" s="3">
        <v>5075002610000000</v>
      </c>
      <c r="I508" s="3">
        <v>4445235850000000</v>
      </c>
      <c r="J508" s="3">
        <v>4373914700000000</v>
      </c>
      <c r="K508" s="3">
        <v>4561851730000000</v>
      </c>
      <c r="L508" s="3">
        <v>4266432340000000</v>
      </c>
      <c r="M508" s="3">
        <v>3752858670000000</v>
      </c>
      <c r="N508" s="3">
        <v>3752858670000000</v>
      </c>
      <c r="O508" s="3">
        <v>4089421970000000</v>
      </c>
      <c r="P508" s="3">
        <v>6749017120000000</v>
      </c>
      <c r="Q508" s="3">
        <v>4690770540000000</v>
      </c>
      <c r="R508" s="3">
        <v>3983318830000000</v>
      </c>
      <c r="S508" s="3">
        <v>-1.2676510000000001E+30</v>
      </c>
      <c r="T508" s="3">
        <v>4354331800000000</v>
      </c>
      <c r="U508" s="3">
        <v>4118483060000000</v>
      </c>
    </row>
    <row r="509" spans="1:21" x14ac:dyDescent="0.25">
      <c r="A509" s="1">
        <v>43972</v>
      </c>
      <c r="B509" s="3">
        <v>2089147660000000</v>
      </c>
      <c r="C509" s="3">
        <v>2445472770000000</v>
      </c>
      <c r="D509" s="3">
        <v>2314083280000000</v>
      </c>
      <c r="E509" s="3">
        <v>2148347740000000</v>
      </c>
      <c r="F509" s="3">
        <v>4892636150000000</v>
      </c>
      <c r="G509" s="3">
        <v>4404378640000000</v>
      </c>
      <c r="H509" s="3">
        <v>4655472890000000</v>
      </c>
      <c r="I509" s="3">
        <v>4497424000000000</v>
      </c>
      <c r="J509" s="3">
        <v>3989264680000000</v>
      </c>
      <c r="K509" s="3">
        <v>4498094280000000</v>
      </c>
      <c r="L509" s="3">
        <v>5674743260000000</v>
      </c>
      <c r="M509" s="3">
        <v>3779787310000000</v>
      </c>
      <c r="N509" s="3">
        <v>3779787310000000</v>
      </c>
      <c r="O509" s="3">
        <v>4147760240000000</v>
      </c>
      <c r="P509" s="3">
        <v>5530324440000000</v>
      </c>
      <c r="Q509" s="3">
        <v>3716824970000000</v>
      </c>
      <c r="R509" s="3">
        <v>4215275520000000</v>
      </c>
      <c r="S509" s="3">
        <v>3878755170000000</v>
      </c>
      <c r="T509" s="3">
        <v>5337659190000000</v>
      </c>
      <c r="U509" s="3">
        <v>3838670240000000</v>
      </c>
    </row>
    <row r="510" spans="1:21" x14ac:dyDescent="0.25">
      <c r="A510" s="1">
        <v>43973</v>
      </c>
      <c r="B510" s="3">
        <v>2326622980000000</v>
      </c>
      <c r="C510" s="3">
        <v>2577555630000000</v>
      </c>
      <c r="D510" s="3">
        <v>2188865260000000</v>
      </c>
      <c r="E510" s="3">
        <v>2038982840000000</v>
      </c>
      <c r="F510" s="3">
        <v>4343996760000000</v>
      </c>
      <c r="G510" s="3">
        <v>4226404050000000</v>
      </c>
      <c r="H510" s="3">
        <v>6207639710000000</v>
      </c>
      <c r="I510" s="3">
        <v>4814396350000000</v>
      </c>
      <c r="J510" s="3">
        <v>4056617280000000</v>
      </c>
      <c r="K510" s="3">
        <v>3285639240000000</v>
      </c>
      <c r="L510" s="3">
        <v>5157790790000000</v>
      </c>
      <c r="M510" s="3">
        <v>3664573200000000</v>
      </c>
      <c r="N510" s="3">
        <v>3664573200000000</v>
      </c>
      <c r="O510" s="3">
        <v>4155746740000000</v>
      </c>
      <c r="P510" s="3">
        <v>7641473740000000</v>
      </c>
      <c r="Q510" s="3">
        <v>4564515690000000</v>
      </c>
      <c r="R510" s="3">
        <v>4430803420000000</v>
      </c>
      <c r="S510" s="3">
        <v>4017373630000000</v>
      </c>
      <c r="T510" s="3">
        <v>4939515190000000</v>
      </c>
      <c r="U510" s="3">
        <v>4233622010000000</v>
      </c>
    </row>
    <row r="511" spans="1:21" x14ac:dyDescent="0.25">
      <c r="A511" s="1">
        <v>43974</v>
      </c>
      <c r="B511" s="3">
        <v>2589347200000000</v>
      </c>
      <c r="C511" s="3">
        <v>2367186530000000</v>
      </c>
      <c r="D511" s="3">
        <v>2370011540000000</v>
      </c>
      <c r="E511" s="3">
        <v>2803318710000000</v>
      </c>
      <c r="F511" s="3">
        <v>5218551690000000</v>
      </c>
      <c r="G511" s="3">
        <v>4557362420000000</v>
      </c>
      <c r="H511" s="3">
        <v>6254336210000000</v>
      </c>
      <c r="I511" s="3">
        <v>4460906580000000</v>
      </c>
      <c r="J511" s="3">
        <v>3918139480000000</v>
      </c>
      <c r="K511" s="3">
        <v>4948825600000000</v>
      </c>
      <c r="L511" s="3">
        <v>6048764040000000</v>
      </c>
      <c r="M511" s="3">
        <v>3794411670000000</v>
      </c>
      <c r="N511" s="3">
        <v>3794411670000000</v>
      </c>
      <c r="O511" s="3">
        <v>4140888030000000</v>
      </c>
      <c r="P511" s="3">
        <v>5855579630000000</v>
      </c>
      <c r="Q511" s="3">
        <v>4067967540000000</v>
      </c>
      <c r="R511" s="3">
        <v>4307127150000000</v>
      </c>
      <c r="S511" s="3">
        <v>5432215580000000</v>
      </c>
      <c r="T511" s="3">
        <v>6072785790000000</v>
      </c>
      <c r="U511" s="3">
        <v>4376947750000000</v>
      </c>
    </row>
    <row r="512" spans="1:21" x14ac:dyDescent="0.25">
      <c r="A512" s="1">
        <v>43975</v>
      </c>
      <c r="B512" s="3">
        <v>2520357680000000</v>
      </c>
      <c r="C512" s="3">
        <v>2185851400000000</v>
      </c>
      <c r="D512" s="3">
        <v>2306232080000000</v>
      </c>
      <c r="E512" s="3">
        <v>2427998160000000</v>
      </c>
      <c r="F512" s="3">
        <v>4098001970000000</v>
      </c>
      <c r="G512" s="3">
        <v>4240913520000000</v>
      </c>
      <c r="H512" s="3">
        <v>4797490280000000</v>
      </c>
      <c r="I512" s="3">
        <v>4991009700000000</v>
      </c>
      <c r="J512" s="3">
        <v>4093183020000000</v>
      </c>
      <c r="K512" s="3">
        <v>3991028300000000</v>
      </c>
      <c r="L512" s="3">
        <v>5023498440000000</v>
      </c>
      <c r="M512" s="3">
        <v>3496345240000000</v>
      </c>
      <c r="N512" s="3">
        <v>3496345240000000</v>
      </c>
      <c r="O512" s="3">
        <v>4144370170000000</v>
      </c>
      <c r="P512" s="3">
        <v>7631362850000000</v>
      </c>
      <c r="Q512" s="3">
        <v>4201175950000000</v>
      </c>
      <c r="R512" s="3">
        <v>4291508510000000</v>
      </c>
      <c r="S512" s="3">
        <v>4067153910000000</v>
      </c>
      <c r="T512" s="3">
        <v>4353933710000000</v>
      </c>
      <c r="U512" s="3">
        <v>4315528110000000</v>
      </c>
    </row>
    <row r="513" spans="1:21" x14ac:dyDescent="0.25">
      <c r="A513" s="1">
        <v>43976</v>
      </c>
      <c r="B513" s="3">
        <v>2721064990000000</v>
      </c>
      <c r="C513" s="3">
        <v>2242652070000000</v>
      </c>
      <c r="D513" s="3">
        <v>2320890000000000</v>
      </c>
      <c r="E513" s="3">
        <v>2587124020000000</v>
      </c>
      <c r="F513" s="3">
        <v>4886791780000000</v>
      </c>
      <c r="G513" s="3">
        <v>3544175340000000</v>
      </c>
      <c r="H513" s="3">
        <v>5248333000000000</v>
      </c>
      <c r="I513" s="3">
        <v>4205547150000000</v>
      </c>
      <c r="J513" s="3">
        <v>4253736150000000</v>
      </c>
      <c r="K513" s="3">
        <v>5001895290000000</v>
      </c>
      <c r="L513" s="3">
        <v>6196909810000000</v>
      </c>
      <c r="M513" s="3">
        <v>3879468670000000</v>
      </c>
      <c r="N513" s="3">
        <v>3879468670000000</v>
      </c>
      <c r="O513" s="3">
        <v>4171107690000000</v>
      </c>
      <c r="P513" s="3">
        <v>4925091070000000</v>
      </c>
      <c r="Q513" s="3">
        <v>4829710590000000</v>
      </c>
      <c r="R513" s="3">
        <v>4543930980000000</v>
      </c>
      <c r="S513" s="3">
        <v>3123164930000000</v>
      </c>
      <c r="T513" s="3">
        <v>3515318530000000</v>
      </c>
      <c r="U513" s="3">
        <v>4445550730000000</v>
      </c>
    </row>
    <row r="514" spans="1:21" x14ac:dyDescent="0.25">
      <c r="A514" s="1">
        <v>43977</v>
      </c>
      <c r="B514" s="3">
        <v>2484129090000000</v>
      </c>
      <c r="C514" s="3">
        <v>2441883790000000</v>
      </c>
      <c r="D514" s="3">
        <v>2317496170000000</v>
      </c>
      <c r="E514" s="3">
        <v>2482335670000000</v>
      </c>
      <c r="F514" s="3">
        <v>4526446710000000</v>
      </c>
      <c r="G514" s="3">
        <v>4560845640000000</v>
      </c>
      <c r="H514" s="3">
        <v>5932919650000000</v>
      </c>
      <c r="I514" s="3">
        <v>5068114560000000</v>
      </c>
      <c r="J514" s="3">
        <v>4354708950000000</v>
      </c>
      <c r="K514" s="3">
        <v>4550881310000000</v>
      </c>
      <c r="L514" s="3">
        <v>4242700500000000</v>
      </c>
      <c r="M514" s="3">
        <v>3299654800000000</v>
      </c>
      <c r="N514" s="3">
        <v>3299654800000000</v>
      </c>
      <c r="O514" s="3">
        <v>4070433120000000</v>
      </c>
      <c r="P514" s="3">
        <v>8746978460000000</v>
      </c>
      <c r="Q514" s="3">
        <v>4041792400000000</v>
      </c>
      <c r="R514" s="3">
        <v>4599103060000000</v>
      </c>
      <c r="S514" s="3">
        <v>4204647890000000</v>
      </c>
      <c r="T514" s="3">
        <v>5080163550000000</v>
      </c>
      <c r="U514" s="3">
        <v>4351869440000000</v>
      </c>
    </row>
    <row r="515" spans="1:21" x14ac:dyDescent="0.25">
      <c r="A515" s="1">
        <v>43978</v>
      </c>
      <c r="B515" s="3">
        <v>2863880170000000</v>
      </c>
      <c r="C515" s="3">
        <v>2465071780000000</v>
      </c>
      <c r="D515" s="3">
        <v>2359877830000000</v>
      </c>
      <c r="E515" s="3">
        <v>2286413760000000</v>
      </c>
      <c r="F515" s="3">
        <v>5189835010000000</v>
      </c>
      <c r="G515" s="3">
        <v>4052977300000000</v>
      </c>
      <c r="H515" s="3">
        <v>5686936130000000</v>
      </c>
      <c r="I515" s="3">
        <v>4350078970000000</v>
      </c>
      <c r="J515" s="3">
        <v>4271557850000000</v>
      </c>
      <c r="K515" s="3">
        <v>5080185030000000</v>
      </c>
      <c r="L515" s="3">
        <v>5516440430000000</v>
      </c>
      <c r="M515" s="3">
        <v>3814691970000000</v>
      </c>
      <c r="N515" s="3">
        <v>3814691970000000</v>
      </c>
      <c r="O515" s="3">
        <v>4197462140000000</v>
      </c>
      <c r="P515" s="3">
        <v>5770610680000000</v>
      </c>
      <c r="Q515" s="3">
        <v>4470852650000000</v>
      </c>
      <c r="R515" s="3">
        <v>4712205650000000</v>
      </c>
      <c r="S515" s="3">
        <v>4655738640000000</v>
      </c>
      <c r="T515" s="3">
        <v>4240892320000000</v>
      </c>
      <c r="U515" s="3">
        <v>4221090100000000</v>
      </c>
    </row>
    <row r="516" spans="1:21" x14ac:dyDescent="0.25">
      <c r="A516" t="s">
        <v>2229</v>
      </c>
      <c r="B516" s="3" t="s">
        <v>2230</v>
      </c>
      <c r="C516" s="3" t="s">
        <v>2230</v>
      </c>
      <c r="D516" s="3" t="s">
        <v>2231</v>
      </c>
      <c r="E516" s="3" t="s">
        <v>2231</v>
      </c>
      <c r="F516" s="3" t="s">
        <v>2231</v>
      </c>
      <c r="G516" s="3" t="s">
        <v>2231</v>
      </c>
      <c r="H516" s="3" t="s">
        <v>2230</v>
      </c>
      <c r="I516" s="3" t="s">
        <v>2231</v>
      </c>
      <c r="J516" s="3" t="s">
        <v>2231</v>
      </c>
      <c r="K516" s="3" t="s">
        <v>2231</v>
      </c>
      <c r="L516" s="3" t="s">
        <v>2231</v>
      </c>
      <c r="M516" s="3" t="s">
        <v>2231</v>
      </c>
      <c r="N516" s="3" t="s">
        <v>2231</v>
      </c>
      <c r="O516" s="3" t="s">
        <v>2231</v>
      </c>
      <c r="P516" s="3" t="s">
        <v>2232</v>
      </c>
      <c r="Q516" s="3" t="s">
        <v>2231</v>
      </c>
      <c r="R516" s="3" t="s">
        <v>2231</v>
      </c>
      <c r="S516" s="3" t="s">
        <v>2232</v>
      </c>
      <c r="T516" s="3" t="s">
        <v>2232</v>
      </c>
      <c r="U516" s="3" t="s">
        <v>2232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312BE-0635-4EEE-B07B-E920A7F56255}">
  <dimension ref="A1:U519"/>
  <sheetViews>
    <sheetView workbookViewId="0">
      <selection activeCell="B7" sqref="B7:U7"/>
    </sheetView>
  </sheetViews>
  <sheetFormatPr defaultRowHeight="15" x14ac:dyDescent="0.25"/>
  <cols>
    <col min="1" max="1" width="10.7109375" bestFit="1" customWidth="1"/>
    <col min="2" max="15" width="20.5703125" bestFit="1" customWidth="1"/>
    <col min="16" max="16" width="28.7109375" customWidth="1"/>
    <col min="17" max="21" width="20.5703125" bestFit="1" customWidth="1"/>
  </cols>
  <sheetData>
    <row r="1" spans="1:21" x14ac:dyDescent="0.25">
      <c r="B1" s="1">
        <v>43898</v>
      </c>
      <c r="C1" s="1">
        <v>43891</v>
      </c>
      <c r="D1" s="1">
        <v>43907</v>
      </c>
      <c r="E1" s="1">
        <v>43912</v>
      </c>
      <c r="F1" s="1">
        <v>43852</v>
      </c>
      <c r="G1" s="1">
        <v>43876</v>
      </c>
      <c r="H1" s="1">
        <v>43899</v>
      </c>
      <c r="I1" s="1">
        <v>43901</v>
      </c>
      <c r="J1" s="1">
        <v>43880</v>
      </c>
      <c r="K1" s="1">
        <v>43882</v>
      </c>
      <c r="L1" s="1">
        <v>43874</v>
      </c>
      <c r="M1" s="1">
        <v>43909</v>
      </c>
      <c r="N1" s="1">
        <v>43907</v>
      </c>
      <c r="O1" s="1">
        <v>43909</v>
      </c>
      <c r="P1" s="1">
        <v>43881</v>
      </c>
      <c r="Q1" s="1">
        <v>43893</v>
      </c>
      <c r="R1" s="1">
        <v>43901</v>
      </c>
      <c r="S1" s="1">
        <v>43895</v>
      </c>
      <c r="T1" s="1">
        <v>43896</v>
      </c>
      <c r="U1" s="1">
        <v>43890</v>
      </c>
    </row>
    <row r="2" spans="1:21" x14ac:dyDescent="0.25">
      <c r="B2" s="1">
        <v>43982</v>
      </c>
      <c r="C2" s="1">
        <v>43982</v>
      </c>
      <c r="D2" s="1">
        <v>43982</v>
      </c>
      <c r="E2" s="1">
        <v>43982</v>
      </c>
      <c r="F2" s="1">
        <v>43982</v>
      </c>
      <c r="G2" s="1">
        <v>43982</v>
      </c>
      <c r="H2" s="1">
        <v>43982</v>
      </c>
      <c r="I2" s="1">
        <v>43982</v>
      </c>
      <c r="J2" s="1">
        <v>43982</v>
      </c>
      <c r="K2" s="1">
        <v>43982</v>
      </c>
      <c r="L2" s="1">
        <v>43982</v>
      </c>
      <c r="M2" s="1">
        <v>43982</v>
      </c>
      <c r="N2" s="1">
        <v>43982</v>
      </c>
      <c r="O2" s="1">
        <v>43982</v>
      </c>
      <c r="P2" s="1">
        <v>43982</v>
      </c>
      <c r="Q2" s="1">
        <v>43982</v>
      </c>
      <c r="R2" s="1">
        <v>43982</v>
      </c>
      <c r="S2" s="1">
        <v>43982</v>
      </c>
      <c r="T2" s="1">
        <v>43982</v>
      </c>
      <c r="U2" s="1">
        <v>43982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B4" s="13">
        <f>AVERAGE(B72:B153)</f>
        <v>2847711844024390</v>
      </c>
      <c r="C4" s="13">
        <f>AVERAGE(C65:C153)</f>
        <v>2748085471573033.5</v>
      </c>
      <c r="D4" s="13">
        <f>AVERAGE(D81:D153)</f>
        <v>2419448279726027.5</v>
      </c>
      <c r="E4" s="13">
        <f>AVERAGE(E86:E153)</f>
        <v>2599489260882353</v>
      </c>
      <c r="F4" s="13">
        <f>AVERAGE(F27:F153)</f>
        <v>4944062883700787</v>
      </c>
      <c r="G4" s="13">
        <f>AVERAGE(G51:G153)</f>
        <v>5094022238543689</v>
      </c>
      <c r="H4" s="13">
        <f>AVERAGE(H73:H153)</f>
        <v>6984251315061728</v>
      </c>
      <c r="I4" s="13">
        <f>AVERAGE(I75:I153)</f>
        <v>5186869773291139</v>
      </c>
      <c r="J4" s="13">
        <f>AVERAGE(J55:J153)</f>
        <v>4273815839595959.5</v>
      </c>
      <c r="K4" s="13">
        <f>AVERAGE(K57:K153)</f>
        <v>5029452016288660</v>
      </c>
      <c r="L4" s="13">
        <f>AVERAGE(L49:L153)</f>
        <v>5986119072285714</v>
      </c>
      <c r="M4" s="13">
        <f>AVERAGE(M83:M153)</f>
        <v>3927660278450704</v>
      </c>
      <c r="N4" s="13">
        <f>AVERAGE(N81:N153)</f>
        <v>3915729729178082</v>
      </c>
      <c r="O4" s="13">
        <f>AVERAGE(O83:O153)</f>
        <v>3821808862535211.5</v>
      </c>
      <c r="P4" s="13">
        <f>AVERAGEIF(P56:P153,"&gt;0",P56:P153)</f>
        <v>8732978591217894</v>
      </c>
      <c r="Q4" s="13">
        <f>AVERAGE(Q67:Q153)</f>
        <v>4538875603793103</v>
      </c>
      <c r="R4" s="13">
        <f>AVERAGE(R75:R153)</f>
        <v>3768868902531645.5</v>
      </c>
      <c r="S4" s="13">
        <f>AVERAGE(S69:S153)</f>
        <v>4370635142470588</v>
      </c>
      <c r="T4" s="13">
        <f>AVERAGE(T70:T153)</f>
        <v>5542755587857143</v>
      </c>
      <c r="U4" s="13">
        <f>AVERAGE(U64:U153)</f>
        <v>3970259974000000</v>
      </c>
    </row>
    <row r="5" spans="1:21" x14ac:dyDescent="0.25">
      <c r="B5" t="s">
        <v>143</v>
      </c>
      <c r="C5" t="s">
        <v>204</v>
      </c>
      <c r="D5" t="s">
        <v>406</v>
      </c>
      <c r="E5" t="s">
        <v>586</v>
      </c>
      <c r="F5" t="s">
        <v>611</v>
      </c>
      <c r="G5" t="s">
        <v>848</v>
      </c>
      <c r="H5" t="s">
        <v>921</v>
      </c>
      <c r="I5" t="s">
        <v>1006</v>
      </c>
      <c r="J5" t="s">
        <v>1089</v>
      </c>
      <c r="K5" t="s">
        <v>1218</v>
      </c>
      <c r="L5" t="s">
        <v>1303</v>
      </c>
      <c r="M5" t="s">
        <v>1345</v>
      </c>
      <c r="N5" t="s">
        <v>1577</v>
      </c>
      <c r="O5" t="s">
        <v>1637</v>
      </c>
      <c r="P5" t="s">
        <v>2095</v>
      </c>
      <c r="Q5" t="s">
        <v>1686</v>
      </c>
      <c r="R5" t="s">
        <v>1757</v>
      </c>
      <c r="S5" t="s">
        <v>1805</v>
      </c>
      <c r="T5" t="s">
        <v>2096</v>
      </c>
      <c r="U5" t="s">
        <v>1983</v>
      </c>
    </row>
    <row r="6" spans="1:21" x14ac:dyDescent="0.25">
      <c r="A6" s="1">
        <v>43466</v>
      </c>
      <c r="B6">
        <f>IF('NO2'!B3&gt;0,'NO2'!B3,'NO2'!B2)</f>
        <v>3409845130000000</v>
      </c>
      <c r="C6">
        <f>IF('NO2'!C3&gt;0,'NO2'!C3,'NO2'!C2)</f>
        <v>3071483580000000</v>
      </c>
      <c r="D6">
        <f>IF('NO2'!D3&gt;0,'NO2'!D3,'NO2'!D2)</f>
        <v>2504194910000000</v>
      </c>
      <c r="E6">
        <f>IF('NO2'!E3&gt;0,'NO2'!E3,'NO2'!E2)</f>
        <v>3346766830000000</v>
      </c>
      <c r="F6">
        <f>IF('NO2'!F3&gt;0,'NO2'!F3,'NO2'!F2)</f>
        <v>5199571160000000</v>
      </c>
      <c r="G6">
        <f>IF('NO2'!G3&gt;0,'NO2'!G3,'NO2'!G2)</f>
        <v>2962955130000000</v>
      </c>
      <c r="H6">
        <f>IF('NO2'!H3&gt;0,'NO2'!H3,'NO2'!H2)</f>
        <v>2546511610000000</v>
      </c>
      <c r="I6">
        <f>IF('NO2'!I3&gt;0,'NO2'!I3,'NO2'!I2)</f>
        <v>4203730920000000</v>
      </c>
      <c r="J6">
        <f>IF('NO2'!J3&gt;0,'NO2'!J3,'NO2'!J2)</f>
        <v>4121475850000000</v>
      </c>
      <c r="K6">
        <f>IF('NO2'!K3&gt;0,'NO2'!K3,'NO2'!K2)</f>
        <v>2338081950000000</v>
      </c>
      <c r="L6">
        <f>IF('NO2'!L3&gt;0,'NO2'!L3,'NO2'!L2)</f>
        <v>3639357450000000</v>
      </c>
      <c r="M6">
        <f>IF('NO2'!M3&gt;0,'NO2'!M3,'NO2'!M2)</f>
        <v>3206736130000000</v>
      </c>
      <c r="N6">
        <f>IF('NO2'!N3&gt;0,'NO2'!N3,'NO2'!N2)</f>
        <v>3206736130000000</v>
      </c>
      <c r="O6">
        <f>IF('NO2'!O3&gt;0,'NO2'!O3,'NO2'!O2)</f>
        <v>1952518980000000</v>
      </c>
      <c r="P6">
        <f>IF('NO2'!P3&gt;0,'NO2'!P3,'NO2'!P2)</f>
        <v>1.23325433E+16</v>
      </c>
      <c r="Q6">
        <f>IF('NO2'!Q3&gt;0,'NO2'!Q3,'NO2'!Q2)</f>
        <v>3047493780000000</v>
      </c>
      <c r="R6">
        <f>IF('NO2'!R3&gt;0,'NO2'!R3,'NO2'!R2)</f>
        <v>1715568850000000</v>
      </c>
      <c r="S6">
        <f>IF('NO2'!S3&gt;0,'NO2'!S3,'NO2'!S2)</f>
        <v>1415855160000000</v>
      </c>
      <c r="T6">
        <f>IF('NO2'!T3&gt;0,'NO2'!T3,'NO2'!T2)</f>
        <v>2490355990000000</v>
      </c>
      <c r="U6">
        <f>IF('NO2'!U3&gt;0,'NO2'!U3,'NO2'!U2)</f>
        <v>2402460820000000</v>
      </c>
    </row>
    <row r="7" spans="1:21" x14ac:dyDescent="0.25">
      <c r="A7" s="1">
        <v>43467</v>
      </c>
      <c r="B7">
        <f>IF('NO2'!B4&gt;0,'NO2'!B4,'NO2'!B3)</f>
        <v>3379483740000000</v>
      </c>
      <c r="C7">
        <f>IF('NO2'!C4&gt;0,'NO2'!C4,'NO2'!C3)</f>
        <v>3276422240000000</v>
      </c>
      <c r="D7">
        <f>IF('NO2'!D4&gt;0,'NO2'!D4,'NO2'!D3)</f>
        <v>2533444980000000</v>
      </c>
      <c r="E7">
        <f>IF('NO2'!E4&gt;0,'NO2'!E4,'NO2'!E3)</f>
        <v>3408709920000000</v>
      </c>
      <c r="F7">
        <f>IF('NO2'!F4&gt;0,'NO2'!F4,'NO2'!F3)</f>
        <v>7173857570000000</v>
      </c>
      <c r="G7">
        <f>IF('NO2'!G4&gt;0,'NO2'!G4,'NO2'!G3)</f>
        <v>3748255540000000</v>
      </c>
      <c r="H7">
        <f>IF('NO2'!H4&gt;0,'NO2'!H4,'NO2'!H3)</f>
        <v>3369575520000000</v>
      </c>
      <c r="I7">
        <f>IF('NO2'!I4&gt;0,'NO2'!I4,'NO2'!I3)</f>
        <v>3938536010000000</v>
      </c>
      <c r="J7">
        <f>IF('NO2'!J4&gt;0,'NO2'!J4,'NO2'!J3)</f>
        <v>3567005770000000</v>
      </c>
      <c r="K7">
        <f>IF('NO2'!K4&gt;0,'NO2'!K4,'NO2'!K3)</f>
        <v>5607785250000000</v>
      </c>
      <c r="L7">
        <f>IF('NO2'!L4&gt;0,'NO2'!L4,'NO2'!L3)</f>
        <v>5613136250000000</v>
      </c>
      <c r="M7">
        <f>IF('NO2'!M4&gt;0,'NO2'!M4,'NO2'!M3)</f>
        <v>3356594790000000</v>
      </c>
      <c r="N7">
        <f>IF('NO2'!N4&gt;0,'NO2'!N4,'NO2'!N3)</f>
        <v>3356594790000000</v>
      </c>
      <c r="O7">
        <f>IF('NO2'!O4&gt;0,'NO2'!O4,'NO2'!O3)</f>
        <v>2065407900000000</v>
      </c>
      <c r="P7">
        <f>IF('NO2'!P4&gt;0,'NO2'!P4,'NO2'!P3)</f>
        <v>4945342920000000</v>
      </c>
      <c r="Q7">
        <f>IF('NO2'!Q4&gt;0,'NO2'!Q4,'NO2'!Q3)</f>
        <v>2864501330000000</v>
      </c>
      <c r="R7">
        <f>IF('NO2'!R4&gt;0,'NO2'!R4,'NO2'!R3)</f>
        <v>1715568850000000</v>
      </c>
      <c r="S7">
        <f>IF('NO2'!S4&gt;0,'NO2'!S4,'NO2'!S3)</f>
        <v>2622438850000000</v>
      </c>
      <c r="T7">
        <f>IF('NO2'!T4&gt;0,'NO2'!T4,'NO2'!T3)</f>
        <v>2356015050000000</v>
      </c>
      <c r="U7">
        <f>IF('NO2'!U4&gt;0,'NO2'!U4,'NO2'!U3)</f>
        <v>2092065820000000</v>
      </c>
    </row>
    <row r="8" spans="1:21" x14ac:dyDescent="0.25">
      <c r="A8" s="1">
        <v>43468</v>
      </c>
      <c r="B8">
        <f>IF('NO2'!B5&gt;0,'NO2'!B5,'NO2'!B4)</f>
        <v>3551404570000000</v>
      </c>
      <c r="C8">
        <f>IF('NO2'!C5&gt;0,'NO2'!C5,'NO2'!C4)</f>
        <v>3139938380000000</v>
      </c>
      <c r="D8">
        <f>IF('NO2'!D5&gt;0,'NO2'!D5,'NO2'!D4)</f>
        <v>2415589200000000</v>
      </c>
      <c r="E8">
        <f>IF('NO2'!E5&gt;0,'NO2'!E5,'NO2'!E4)</f>
        <v>3004075950000000</v>
      </c>
      <c r="F8">
        <f>IF('NO2'!F5&gt;0,'NO2'!F5,'NO2'!F4)</f>
        <v>4471820630000000</v>
      </c>
      <c r="G8">
        <f>IF('NO2'!G5&gt;0,'NO2'!G5,'NO2'!G4)</f>
        <v>3417460920000000</v>
      </c>
      <c r="H8">
        <f>IF('NO2'!H5&gt;0,'NO2'!H5,'NO2'!H4)</f>
        <v>1352119060000000</v>
      </c>
      <c r="I8">
        <f>IF('NO2'!I5&gt;0,'NO2'!I5,'NO2'!I4)</f>
        <v>4985368790000000</v>
      </c>
      <c r="J8">
        <f>IF('NO2'!J5&gt;0,'NO2'!J5,'NO2'!J4)</f>
        <v>3378667430000000</v>
      </c>
      <c r="K8">
        <f>IF('NO2'!K5&gt;0,'NO2'!K5,'NO2'!K4)</f>
        <v>2877104370000000</v>
      </c>
      <c r="L8">
        <f>IF('NO2'!L5&gt;0,'NO2'!L5,'NO2'!L4)</f>
        <v>5463500120000000</v>
      </c>
      <c r="M8">
        <f>IF('NO2'!M5&gt;0,'NO2'!M5,'NO2'!M4)</f>
        <v>3410869480000000</v>
      </c>
      <c r="N8">
        <f>IF('NO2'!N5&gt;0,'NO2'!N5,'NO2'!N4)</f>
        <v>3410869480000000</v>
      </c>
      <c r="O8">
        <f>IF('NO2'!O5&gt;0,'NO2'!O5,'NO2'!O4)</f>
        <v>1959434680000000</v>
      </c>
      <c r="P8">
        <f>IF('NO2'!P5&gt;0,'NO2'!P5,'NO2'!P4)</f>
        <v>1.06112718E+16</v>
      </c>
      <c r="Q8">
        <f>IF('NO2'!Q5&gt;0,'NO2'!Q5,'NO2'!Q4)</f>
        <v>3986242630000000</v>
      </c>
      <c r="R8">
        <f>IF('NO2'!R5&gt;0,'NO2'!R5,'NO2'!R4)</f>
        <v>938245672000000</v>
      </c>
      <c r="S8">
        <f>IF('NO2'!S5&gt;0,'NO2'!S5,'NO2'!S4)</f>
        <v>2622438850000000</v>
      </c>
      <c r="T8">
        <f>IF('NO2'!T5&gt;0,'NO2'!T5,'NO2'!T4)</f>
        <v>2624709540000000</v>
      </c>
      <c r="U8">
        <f>IF('NO2'!U5&gt;0,'NO2'!U5,'NO2'!U4)</f>
        <v>2705070800000000</v>
      </c>
    </row>
    <row r="9" spans="1:21" x14ac:dyDescent="0.25">
      <c r="A9" s="1">
        <v>43469</v>
      </c>
      <c r="B9">
        <f>IF('NO2'!B6&gt;0,'NO2'!B6,'NO2'!B5)</f>
        <v>3543762750000000</v>
      </c>
      <c r="C9">
        <f>IF('NO2'!C6&gt;0,'NO2'!C6,'NO2'!C5)</f>
        <v>3168290540000000</v>
      </c>
      <c r="D9">
        <f>IF('NO2'!D6&gt;0,'NO2'!D6,'NO2'!D5)</f>
        <v>2471066480000000</v>
      </c>
      <c r="E9">
        <f>IF('NO2'!E6&gt;0,'NO2'!E6,'NO2'!E5)</f>
        <v>3263187030000000</v>
      </c>
      <c r="F9">
        <f>IF('NO2'!F6&gt;0,'NO2'!F6,'NO2'!F5)</f>
        <v>4640148450000000</v>
      </c>
      <c r="G9">
        <f>IF('NO2'!G6&gt;0,'NO2'!G6,'NO2'!G5)</f>
        <v>2589084670000000</v>
      </c>
      <c r="H9">
        <f>IF('NO2'!H6&gt;0,'NO2'!H6,'NO2'!H5)</f>
        <v>2813268540000000</v>
      </c>
      <c r="I9">
        <f>IF('NO2'!I6&gt;0,'NO2'!I6,'NO2'!I5)</f>
        <v>3976522850000000</v>
      </c>
      <c r="J9">
        <f>IF('NO2'!J6&gt;0,'NO2'!J6,'NO2'!J5)</f>
        <v>3255662520000000</v>
      </c>
      <c r="K9">
        <f>IF('NO2'!K6&gt;0,'NO2'!K6,'NO2'!K5)</f>
        <v>4954461670000000</v>
      </c>
      <c r="L9">
        <f>IF('NO2'!L6&gt;0,'NO2'!L6,'NO2'!L5)</f>
        <v>4459018140000000</v>
      </c>
      <c r="M9">
        <f>IF('NO2'!M6&gt;0,'NO2'!M6,'NO2'!M5)</f>
        <v>3084506460000000</v>
      </c>
      <c r="N9">
        <f>IF('NO2'!N6&gt;0,'NO2'!N6,'NO2'!N5)</f>
        <v>3084506460000000</v>
      </c>
      <c r="O9">
        <f>IF('NO2'!O6&gt;0,'NO2'!O6,'NO2'!O5)</f>
        <v>2155448930000000</v>
      </c>
      <c r="P9">
        <f>IF('NO2'!P6&gt;0,'NO2'!P6,'NO2'!P5)</f>
        <v>1.06112718E+16</v>
      </c>
      <c r="Q9">
        <f>IF('NO2'!Q6&gt;0,'NO2'!Q6,'NO2'!Q5)</f>
        <v>3057934310000000</v>
      </c>
      <c r="R9">
        <f>IF('NO2'!R6&gt;0,'NO2'!R6,'NO2'!R5)</f>
        <v>1578817760000000</v>
      </c>
      <c r="S9">
        <f>IF('NO2'!S6&gt;0,'NO2'!S6,'NO2'!S5)</f>
        <v>2170697010000000</v>
      </c>
      <c r="T9">
        <f>IF('NO2'!T6&gt;0,'NO2'!T6,'NO2'!T5)</f>
        <v>3178884070000000</v>
      </c>
      <c r="U9">
        <f>IF('NO2'!U6&gt;0,'NO2'!U6,'NO2'!U5)</f>
        <v>2636728470000000</v>
      </c>
    </row>
    <row r="10" spans="1:21" x14ac:dyDescent="0.25">
      <c r="A10" s="1">
        <v>43470</v>
      </c>
      <c r="B10">
        <f>IF('NO2'!B7&gt;0,'NO2'!B7,'NO2'!B6)</f>
        <v>3238650420000000</v>
      </c>
      <c r="C10">
        <f>IF('NO2'!C7&gt;0,'NO2'!C7,'NO2'!C6)</f>
        <v>3093556230000000</v>
      </c>
      <c r="D10">
        <f>IF('NO2'!D7&gt;0,'NO2'!D7,'NO2'!D6)</f>
        <v>2460531200000000</v>
      </c>
      <c r="E10">
        <f>IF('NO2'!E7&gt;0,'NO2'!E7,'NO2'!E6)</f>
        <v>3332700810000000</v>
      </c>
      <c r="F10">
        <f>IF('NO2'!F7&gt;0,'NO2'!F7,'NO2'!F6)</f>
        <v>4350091860000000</v>
      </c>
      <c r="G10">
        <f>IF('NO2'!G7&gt;0,'NO2'!G7,'NO2'!G6)</f>
        <v>1956286470000000</v>
      </c>
      <c r="H10">
        <f>IF('NO2'!H7&gt;0,'NO2'!H7,'NO2'!H6)</f>
        <v>1262346990000000</v>
      </c>
      <c r="I10">
        <f>IF('NO2'!I7&gt;0,'NO2'!I7,'NO2'!I6)</f>
        <v>5104992760000000</v>
      </c>
      <c r="J10">
        <f>IF('NO2'!J7&gt;0,'NO2'!J7,'NO2'!J6)</f>
        <v>3990436130000000</v>
      </c>
      <c r="K10">
        <f>IF('NO2'!K7&gt;0,'NO2'!K7,'NO2'!K6)</f>
        <v>2381100610000000</v>
      </c>
      <c r="L10">
        <f>IF('NO2'!L7&gt;0,'NO2'!L7,'NO2'!L6)</f>
        <v>6042260920000000</v>
      </c>
      <c r="M10">
        <f>IF('NO2'!M7&gt;0,'NO2'!M7,'NO2'!M6)</f>
        <v>2924669790000000</v>
      </c>
      <c r="N10">
        <f>IF('NO2'!N7&gt;0,'NO2'!N7,'NO2'!N6)</f>
        <v>2924669790000000</v>
      </c>
      <c r="O10">
        <f>IF('NO2'!O7&gt;0,'NO2'!O7,'NO2'!O6)</f>
        <v>2036265740000000</v>
      </c>
      <c r="P10">
        <f>IF('NO2'!P7&gt;0,'NO2'!P7,'NO2'!P6)</f>
        <v>1.17838387E+16</v>
      </c>
      <c r="Q10">
        <f>IF('NO2'!Q7&gt;0,'NO2'!Q7,'NO2'!Q6)</f>
        <v>1937240030000000</v>
      </c>
      <c r="R10">
        <f>IF('NO2'!R7&gt;0,'NO2'!R7,'NO2'!R6)</f>
        <v>313867184000000</v>
      </c>
      <c r="S10">
        <f>IF('NO2'!S7&gt;0,'NO2'!S7,'NO2'!S6)</f>
        <v>1144287470000000</v>
      </c>
      <c r="T10">
        <f>IF('NO2'!T7&gt;0,'NO2'!T7,'NO2'!T6)</f>
        <v>1410715290000000</v>
      </c>
      <c r="U10">
        <f>IF('NO2'!U7&gt;0,'NO2'!U7,'NO2'!U6)</f>
        <v>2356479170000000</v>
      </c>
    </row>
    <row r="11" spans="1:21" x14ac:dyDescent="0.25">
      <c r="A11" s="1">
        <v>43471</v>
      </c>
      <c r="B11">
        <f>IF('NO2'!B8&gt;0,'NO2'!B8,'NO2'!B7)</f>
        <v>3598132740000000</v>
      </c>
      <c r="C11">
        <f>IF('NO2'!C8&gt;0,'NO2'!C8,'NO2'!C7)</f>
        <v>2889150680000000</v>
      </c>
      <c r="D11">
        <f>IF('NO2'!D8&gt;0,'NO2'!D8,'NO2'!D7)</f>
        <v>2581190520000000</v>
      </c>
      <c r="E11">
        <f>IF('NO2'!E8&gt;0,'NO2'!E8,'NO2'!E7)</f>
        <v>3166394040000000</v>
      </c>
      <c r="F11">
        <f>IF('NO2'!F8&gt;0,'NO2'!F8,'NO2'!F7)</f>
        <v>6665663080000000</v>
      </c>
      <c r="G11">
        <f>IF('NO2'!G8&gt;0,'NO2'!G8,'NO2'!G7)</f>
        <v>1092542440000000</v>
      </c>
      <c r="H11">
        <f>IF('NO2'!H8&gt;0,'NO2'!H8,'NO2'!H7)</f>
        <v>219203957000000</v>
      </c>
      <c r="I11">
        <f>IF('NO2'!I8&gt;0,'NO2'!I8,'NO2'!I7)</f>
        <v>4062333080000000</v>
      </c>
      <c r="J11">
        <f>IF('NO2'!J8&gt;0,'NO2'!J8,'NO2'!J7)</f>
        <v>4229549580000000</v>
      </c>
      <c r="K11">
        <f>IF('NO2'!K8&gt;0,'NO2'!K8,'NO2'!K7)</f>
        <v>3959490080000000</v>
      </c>
      <c r="L11">
        <f>IF('NO2'!L8&gt;0,'NO2'!L8,'NO2'!L7)</f>
        <v>5283698830000000</v>
      </c>
      <c r="M11">
        <f>IF('NO2'!M8&gt;0,'NO2'!M8,'NO2'!M7)</f>
        <v>3197880180000000</v>
      </c>
      <c r="N11">
        <f>IF('NO2'!N8&gt;0,'NO2'!N8,'NO2'!N7)</f>
        <v>3197880180000000</v>
      </c>
      <c r="O11">
        <f>IF('NO2'!O8&gt;0,'NO2'!O8,'NO2'!O7)</f>
        <v>2364559080000000</v>
      </c>
      <c r="P11">
        <f>IF('NO2'!P8&gt;0,'NO2'!P8,'NO2'!P7)</f>
        <v>4487978030000000</v>
      </c>
      <c r="Q11">
        <f>IF('NO2'!Q8&gt;0,'NO2'!Q8,'NO2'!Q7)</f>
        <v>2263899810000000</v>
      </c>
      <c r="R11">
        <f>IF('NO2'!R8&gt;0,'NO2'!R8,'NO2'!R7)</f>
        <v>510677551000000</v>
      </c>
      <c r="S11">
        <f>IF('NO2'!S8&gt;0,'NO2'!S8,'NO2'!S7)</f>
        <v>977795275000000</v>
      </c>
      <c r="T11">
        <f>IF('NO2'!T8&gt;0,'NO2'!T8,'NO2'!T7)</f>
        <v>1276161350000000</v>
      </c>
      <c r="U11">
        <f>IF('NO2'!U8&gt;0,'NO2'!U8,'NO2'!U7)</f>
        <v>2036118370000000</v>
      </c>
    </row>
    <row r="12" spans="1:21" x14ac:dyDescent="0.25">
      <c r="A12" s="1">
        <v>43472</v>
      </c>
      <c r="B12">
        <f>IF('NO2'!B9&gt;0,'NO2'!B9,'NO2'!B8)</f>
        <v>3484933780000000</v>
      </c>
      <c r="C12">
        <f>IF('NO2'!C9&gt;0,'NO2'!C9,'NO2'!C8)</f>
        <v>3058132140000000</v>
      </c>
      <c r="D12">
        <f>IF('NO2'!D9&gt;0,'NO2'!D9,'NO2'!D8)</f>
        <v>2576264730000000</v>
      </c>
      <c r="E12">
        <f>IF('NO2'!E9&gt;0,'NO2'!E9,'NO2'!E8)</f>
        <v>3452293640000000</v>
      </c>
      <c r="F12">
        <f>IF('NO2'!F9&gt;0,'NO2'!F9,'NO2'!F8)</f>
        <v>5139972050000000</v>
      </c>
      <c r="G12">
        <f>IF('NO2'!G9&gt;0,'NO2'!G9,'NO2'!G8)</f>
        <v>2715749970000000</v>
      </c>
      <c r="H12">
        <f>IF('NO2'!H9&gt;0,'NO2'!H9,'NO2'!H8)</f>
        <v>3311593730000000</v>
      </c>
      <c r="I12">
        <f>IF('NO2'!I9&gt;0,'NO2'!I9,'NO2'!I8)</f>
        <v>4886811640000000</v>
      </c>
      <c r="J12">
        <f>IF('NO2'!J9&gt;0,'NO2'!J9,'NO2'!J8)</f>
        <v>3920393000000000</v>
      </c>
      <c r="K12">
        <f>IF('NO2'!K9&gt;0,'NO2'!K9,'NO2'!K8)</f>
        <v>6581952020000000</v>
      </c>
      <c r="L12">
        <f>IF('NO2'!L9&gt;0,'NO2'!L9,'NO2'!L8)</f>
        <v>6302004440000000</v>
      </c>
      <c r="M12">
        <f>IF('NO2'!M9&gt;0,'NO2'!M9,'NO2'!M8)</f>
        <v>2753268380000000</v>
      </c>
      <c r="N12">
        <f>IF('NO2'!N9&gt;0,'NO2'!N9,'NO2'!N8)</f>
        <v>2753268380000000</v>
      </c>
      <c r="O12">
        <f>IF('NO2'!O9&gt;0,'NO2'!O9,'NO2'!O8)</f>
        <v>2417551460000000</v>
      </c>
      <c r="P12">
        <f>IF('NO2'!P9&gt;0,'NO2'!P9,'NO2'!P8)</f>
        <v>1.43722287E+16</v>
      </c>
      <c r="Q12">
        <f>IF('NO2'!Q9&gt;0,'NO2'!Q9,'NO2'!Q8)</f>
        <v>2839365030000000</v>
      </c>
      <c r="R12">
        <f>IF('NO2'!R9&gt;0,'NO2'!R9,'NO2'!R8)</f>
        <v>742131895000000</v>
      </c>
      <c r="S12">
        <f>IF('NO2'!S9&gt;0,'NO2'!S9,'NO2'!S8)</f>
        <v>1857454440000000</v>
      </c>
      <c r="T12">
        <f>IF('NO2'!T9&gt;0,'NO2'!T9,'NO2'!T8)</f>
        <v>1374118680000000</v>
      </c>
      <c r="U12">
        <f>IF('NO2'!U9&gt;0,'NO2'!U9,'NO2'!U8)</f>
        <v>2569735570000000</v>
      </c>
    </row>
    <row r="13" spans="1:21" x14ac:dyDescent="0.25">
      <c r="A13" s="1">
        <v>43473</v>
      </c>
      <c r="B13">
        <f>IF('NO2'!B10&gt;0,'NO2'!B10,'NO2'!B9)</f>
        <v>3386520510000000</v>
      </c>
      <c r="C13">
        <f>IF('NO2'!C10&gt;0,'NO2'!C10,'NO2'!C9)</f>
        <v>2919173580000000</v>
      </c>
      <c r="D13">
        <f>IF('NO2'!D10&gt;0,'NO2'!D10,'NO2'!D9)</f>
        <v>2583118420000000</v>
      </c>
      <c r="E13">
        <f>IF('NO2'!E10&gt;0,'NO2'!E10,'NO2'!E9)</f>
        <v>3398146990000000</v>
      </c>
      <c r="F13">
        <f>IF('NO2'!F10&gt;0,'NO2'!F10,'NO2'!F9)</f>
        <v>5254552110000000</v>
      </c>
      <c r="G13">
        <f>IF('NO2'!G10&gt;0,'NO2'!G10,'NO2'!G9)</f>
        <v>2507136960000000</v>
      </c>
      <c r="H13">
        <f>IF('NO2'!H10&gt;0,'NO2'!H10,'NO2'!H9)</f>
        <v>3311593730000000</v>
      </c>
      <c r="I13">
        <f>IF('NO2'!I10&gt;0,'NO2'!I10,'NO2'!I9)</f>
        <v>4412309290000000</v>
      </c>
      <c r="J13">
        <f>IF('NO2'!J10&gt;0,'NO2'!J10,'NO2'!J9)</f>
        <v>4211709350000000</v>
      </c>
      <c r="K13">
        <f>IF('NO2'!K10&gt;0,'NO2'!K10,'NO2'!K9)</f>
        <v>3504988060000000</v>
      </c>
      <c r="L13">
        <f>IF('NO2'!L10&gt;0,'NO2'!L10,'NO2'!L9)</f>
        <v>5769671700000000</v>
      </c>
      <c r="M13">
        <f>IF('NO2'!M10&gt;0,'NO2'!M10,'NO2'!M9)</f>
        <v>3421812790000000</v>
      </c>
      <c r="N13">
        <f>IF('NO2'!N10&gt;0,'NO2'!N10,'NO2'!N9)</f>
        <v>3421812790000000</v>
      </c>
      <c r="O13">
        <f>IF('NO2'!O10&gt;0,'NO2'!O10,'NO2'!O9)</f>
        <v>2484316460000000</v>
      </c>
      <c r="P13">
        <f>IF('NO2'!P10&gt;0,'NO2'!P10,'NO2'!P9)</f>
        <v>1.24808754E+16</v>
      </c>
      <c r="Q13">
        <f>IF('NO2'!Q10&gt;0,'NO2'!Q10,'NO2'!Q9)</f>
        <v>3161829560000000</v>
      </c>
      <c r="R13">
        <f>IF('NO2'!R10&gt;0,'NO2'!R10,'NO2'!R9)</f>
        <v>750218178000000</v>
      </c>
      <c r="S13">
        <f>IF('NO2'!S10&gt;0,'NO2'!S10,'NO2'!S9)</f>
        <v>1857454440000000</v>
      </c>
      <c r="T13">
        <f>IF('NO2'!T10&gt;0,'NO2'!T10,'NO2'!T9)</f>
        <v>1549742310000000</v>
      </c>
      <c r="U13">
        <f>IF('NO2'!U10&gt;0,'NO2'!U10,'NO2'!U9)</f>
        <v>2681563370000000</v>
      </c>
    </row>
    <row r="14" spans="1:21" x14ac:dyDescent="0.25">
      <c r="A14" s="1">
        <v>43474</v>
      </c>
      <c r="B14">
        <f>IF('NO2'!B11&gt;0,'NO2'!B11,'NO2'!B10)</f>
        <v>3272597310000000</v>
      </c>
      <c r="C14">
        <f>IF('NO2'!C11&gt;0,'NO2'!C11,'NO2'!C10)</f>
        <v>3247194190000000</v>
      </c>
      <c r="D14">
        <f>IF('NO2'!D11&gt;0,'NO2'!D11,'NO2'!D10)</f>
        <v>2586970470000000</v>
      </c>
      <c r="E14">
        <f>IF('NO2'!E11&gt;0,'NO2'!E11,'NO2'!E10)</f>
        <v>3258028510000000</v>
      </c>
      <c r="F14">
        <f>IF('NO2'!F11&gt;0,'NO2'!F11,'NO2'!F10)</f>
        <v>4471448310000000</v>
      </c>
      <c r="G14">
        <f>IF('NO2'!G11&gt;0,'NO2'!G11,'NO2'!G10)</f>
        <v>3804968700000000</v>
      </c>
      <c r="H14">
        <f>IF('NO2'!H11&gt;0,'NO2'!H11,'NO2'!H10)</f>
        <v>2222615650000000</v>
      </c>
      <c r="I14">
        <f>IF('NO2'!I11&gt;0,'NO2'!I11,'NO2'!I10)</f>
        <v>5056695850000000</v>
      </c>
      <c r="J14">
        <f>IF('NO2'!J11&gt;0,'NO2'!J11,'NO2'!J10)</f>
        <v>3214247760000000</v>
      </c>
      <c r="K14">
        <f>IF('NO2'!K11&gt;0,'NO2'!K11,'NO2'!K10)</f>
        <v>5258135720000000</v>
      </c>
      <c r="L14">
        <f>IF('NO2'!L11&gt;0,'NO2'!L11,'NO2'!L10)</f>
        <v>5877814680000000</v>
      </c>
      <c r="M14">
        <f>IF('NO2'!M11&gt;0,'NO2'!M11,'NO2'!M10)</f>
        <v>3110537720000000</v>
      </c>
      <c r="N14">
        <f>IF('NO2'!N11&gt;0,'NO2'!N11,'NO2'!N10)</f>
        <v>3110537720000000</v>
      </c>
      <c r="O14">
        <f>IF('NO2'!O11&gt;0,'NO2'!O11,'NO2'!O10)</f>
        <v>2164929540000000</v>
      </c>
      <c r="P14">
        <f>IF('NO2'!P11&gt;0,'NO2'!P11,'NO2'!P10)</f>
        <v>6136175220000000</v>
      </c>
      <c r="Q14">
        <f>IF('NO2'!Q11&gt;0,'NO2'!Q11,'NO2'!Q10)</f>
        <v>2823889460000000</v>
      </c>
      <c r="R14">
        <f>IF('NO2'!R11&gt;0,'NO2'!R11,'NO2'!R10)</f>
        <v>181667336000000</v>
      </c>
      <c r="S14">
        <f>IF('NO2'!S11&gt;0,'NO2'!S11,'NO2'!S10)</f>
        <v>1788408140000000</v>
      </c>
      <c r="T14">
        <f>IF('NO2'!T11&gt;0,'NO2'!T11,'NO2'!T10)</f>
        <v>2167469200000000</v>
      </c>
      <c r="U14">
        <f>IF('NO2'!U11&gt;0,'NO2'!U11,'NO2'!U10)</f>
        <v>2406750690000000</v>
      </c>
    </row>
    <row r="15" spans="1:21" x14ac:dyDescent="0.25">
      <c r="A15" s="1">
        <v>43475</v>
      </c>
      <c r="B15">
        <f>IF('NO2'!B12&gt;0,'NO2'!B12,'NO2'!B11)</f>
        <v>3555931470000000</v>
      </c>
      <c r="C15">
        <f>IF('NO2'!C12&gt;0,'NO2'!C12,'NO2'!C11)</f>
        <v>3171369760000000</v>
      </c>
      <c r="D15">
        <f>IF('NO2'!D12&gt;0,'NO2'!D12,'NO2'!D11)</f>
        <v>2506594450000000</v>
      </c>
      <c r="E15">
        <f>IF('NO2'!E12&gt;0,'NO2'!E12,'NO2'!E11)</f>
        <v>3143531390000000</v>
      </c>
      <c r="F15">
        <f>IF('NO2'!F12&gt;0,'NO2'!F12,'NO2'!F11)</f>
        <v>4451933050000000</v>
      </c>
      <c r="G15">
        <f>IF('NO2'!G12&gt;0,'NO2'!G12,'NO2'!G11)</f>
        <v>3637707380000000</v>
      </c>
      <c r="H15">
        <f>IF('NO2'!H12&gt;0,'NO2'!H12,'NO2'!H11)</f>
        <v>2222615650000000</v>
      </c>
      <c r="I15">
        <f>IF('NO2'!I12&gt;0,'NO2'!I12,'NO2'!I11)</f>
        <v>5142223150000000</v>
      </c>
      <c r="J15">
        <f>IF('NO2'!J12&gt;0,'NO2'!J12,'NO2'!J11)</f>
        <v>3573938920000000</v>
      </c>
      <c r="K15">
        <f>IF('NO2'!K12&gt;0,'NO2'!K12,'NO2'!K11)</f>
        <v>7764728030000000</v>
      </c>
      <c r="L15">
        <f>IF('NO2'!L12&gt;0,'NO2'!L12,'NO2'!L11)</f>
        <v>4089331240000000</v>
      </c>
      <c r="M15">
        <f>IF('NO2'!M12&gt;0,'NO2'!M12,'NO2'!M11)</f>
        <v>3883980800000000</v>
      </c>
      <c r="N15">
        <f>IF('NO2'!N12&gt;0,'NO2'!N12,'NO2'!N11)</f>
        <v>3883980800000000</v>
      </c>
      <c r="O15">
        <f>IF('NO2'!O12&gt;0,'NO2'!O12,'NO2'!O11)</f>
        <v>1907735080000000</v>
      </c>
      <c r="P15">
        <f>IF('NO2'!P12&gt;0,'NO2'!P12,'NO2'!P11)</f>
        <v>1.17604956E+16</v>
      </c>
      <c r="Q15">
        <f>IF('NO2'!Q12&gt;0,'NO2'!Q12,'NO2'!Q11)</f>
        <v>3375317620000000</v>
      </c>
      <c r="R15">
        <f>IF('NO2'!R12&gt;0,'NO2'!R12,'NO2'!R11)</f>
        <v>1292336470000000</v>
      </c>
      <c r="S15">
        <f>IF('NO2'!S12&gt;0,'NO2'!S12,'NO2'!S11)</f>
        <v>1788408140000000</v>
      </c>
      <c r="T15">
        <f>IF('NO2'!T12&gt;0,'NO2'!T12,'NO2'!T11)</f>
        <v>1930851270000000</v>
      </c>
      <c r="U15">
        <f>IF('NO2'!U12&gt;0,'NO2'!U12,'NO2'!U11)</f>
        <v>2916195280000000</v>
      </c>
    </row>
    <row r="16" spans="1:21" x14ac:dyDescent="0.25">
      <c r="A16" s="1">
        <v>43476</v>
      </c>
      <c r="B16">
        <f>IF('NO2'!B13&gt;0,'NO2'!B13,'NO2'!B12)</f>
        <v>3473101410000000</v>
      </c>
      <c r="C16">
        <f>IF('NO2'!C13&gt;0,'NO2'!C13,'NO2'!C12)</f>
        <v>3264636050000000</v>
      </c>
      <c r="D16">
        <f>IF('NO2'!D13&gt;0,'NO2'!D13,'NO2'!D12)</f>
        <v>2602779440000000</v>
      </c>
      <c r="E16">
        <f>IF('NO2'!E13&gt;0,'NO2'!E13,'NO2'!E12)</f>
        <v>3220428220000000</v>
      </c>
      <c r="F16">
        <f>IF('NO2'!F13&gt;0,'NO2'!F13,'NO2'!F12)</f>
        <v>5448847840000000</v>
      </c>
      <c r="G16">
        <f>IF('NO2'!G13&gt;0,'NO2'!G13,'NO2'!G12)</f>
        <v>4101739400000000</v>
      </c>
      <c r="H16">
        <f>IF('NO2'!H13&gt;0,'NO2'!H13,'NO2'!H12)</f>
        <v>4269390500000000</v>
      </c>
      <c r="I16">
        <f>IF('NO2'!I13&gt;0,'NO2'!I13,'NO2'!I12)</f>
        <v>4078391420000000</v>
      </c>
      <c r="J16">
        <f>IF('NO2'!J13&gt;0,'NO2'!J13,'NO2'!J12)</f>
        <v>3180936800000000</v>
      </c>
      <c r="K16">
        <f>IF('NO2'!K13&gt;0,'NO2'!K13,'NO2'!K12)</f>
        <v>8035206280000000</v>
      </c>
      <c r="L16">
        <f>IF('NO2'!L13&gt;0,'NO2'!L13,'NO2'!L12)</f>
        <v>4859173530000000</v>
      </c>
      <c r="M16">
        <f>IF('NO2'!M13&gt;0,'NO2'!M13,'NO2'!M12)</f>
        <v>3650997880000000</v>
      </c>
      <c r="N16">
        <f>IF('NO2'!N13&gt;0,'NO2'!N13,'NO2'!N12)</f>
        <v>3650997880000000</v>
      </c>
      <c r="O16">
        <f>IF('NO2'!O13&gt;0,'NO2'!O13,'NO2'!O12)</f>
        <v>2013356650000000</v>
      </c>
      <c r="P16">
        <f>IF('NO2'!P13&gt;0,'NO2'!P13,'NO2'!P12)</f>
        <v>1.17604956E+16</v>
      </c>
      <c r="Q16">
        <f>IF('NO2'!Q13&gt;0,'NO2'!Q13,'NO2'!Q12)</f>
        <v>2364414120000000</v>
      </c>
      <c r="R16">
        <f>IF('NO2'!R13&gt;0,'NO2'!R13,'NO2'!R12)</f>
        <v>2542448570000000</v>
      </c>
      <c r="S16">
        <f>IF('NO2'!S13&gt;0,'NO2'!S13,'NO2'!S12)</f>
        <v>2249810570000000</v>
      </c>
      <c r="T16">
        <f>IF('NO2'!T13&gt;0,'NO2'!T13,'NO2'!T12)</f>
        <v>1234911410000000</v>
      </c>
      <c r="U16">
        <f>IF('NO2'!U13&gt;0,'NO2'!U13,'NO2'!U12)</f>
        <v>2789796010000000</v>
      </c>
    </row>
    <row r="17" spans="1:21" x14ac:dyDescent="0.25">
      <c r="A17" s="1">
        <v>43477</v>
      </c>
      <c r="B17">
        <f>IF('NO2'!B14&gt;0,'NO2'!B14,'NO2'!B13)</f>
        <v>3431434060000000</v>
      </c>
      <c r="C17">
        <f>IF('NO2'!C14&gt;0,'NO2'!C14,'NO2'!C13)</f>
        <v>3277117490000000</v>
      </c>
      <c r="D17">
        <f>IF('NO2'!D14&gt;0,'NO2'!D14,'NO2'!D13)</f>
        <v>2474825650000000</v>
      </c>
      <c r="E17">
        <f>IF('NO2'!E14&gt;0,'NO2'!E14,'NO2'!E13)</f>
        <v>3401673150000000</v>
      </c>
      <c r="F17">
        <f>IF('NO2'!F14&gt;0,'NO2'!F14,'NO2'!F13)</f>
        <v>4938863960000000</v>
      </c>
      <c r="G17">
        <f>IF('NO2'!G14&gt;0,'NO2'!G14,'NO2'!G13)</f>
        <v>3485720300000000</v>
      </c>
      <c r="H17">
        <f>IF('NO2'!H14&gt;0,'NO2'!H14,'NO2'!H13)</f>
        <v>4269390500000000</v>
      </c>
      <c r="I17">
        <f>IF('NO2'!I14&gt;0,'NO2'!I14,'NO2'!I13)</f>
        <v>5195669720000000</v>
      </c>
      <c r="J17">
        <f>IF('NO2'!J14&gt;0,'NO2'!J14,'NO2'!J13)</f>
        <v>3915742890000000</v>
      </c>
      <c r="K17">
        <f>IF('NO2'!K14&gt;0,'NO2'!K14,'NO2'!K13)</f>
        <v>2979667920000000</v>
      </c>
      <c r="L17">
        <f>IF('NO2'!L14&gt;0,'NO2'!L14,'NO2'!L13)</f>
        <v>3617586800000000</v>
      </c>
      <c r="M17">
        <f>IF('NO2'!M14&gt;0,'NO2'!M14,'NO2'!M13)</f>
        <v>3349967390000000</v>
      </c>
      <c r="N17">
        <f>IF('NO2'!N14&gt;0,'NO2'!N14,'NO2'!N13)</f>
        <v>3349967390000000</v>
      </c>
      <c r="O17">
        <f>IF('NO2'!O14&gt;0,'NO2'!O14,'NO2'!O13)</f>
        <v>1813241240000000</v>
      </c>
      <c r="P17">
        <f>IF('NO2'!P14&gt;0,'NO2'!P14,'NO2'!P13)</f>
        <v>1.77899822E+16</v>
      </c>
      <c r="Q17">
        <f>IF('NO2'!Q14&gt;0,'NO2'!Q14,'NO2'!Q13)</f>
        <v>2462702040000000</v>
      </c>
      <c r="R17">
        <f>IF('NO2'!R14&gt;0,'NO2'!R14,'NO2'!R13)</f>
        <v>2448712790000000</v>
      </c>
      <c r="S17">
        <f>IF('NO2'!S14&gt;0,'NO2'!S14,'NO2'!S13)</f>
        <v>2249810570000000</v>
      </c>
      <c r="T17">
        <f>IF('NO2'!T14&gt;0,'NO2'!T14,'NO2'!T13)</f>
        <v>1692059270000000</v>
      </c>
      <c r="U17">
        <f>IF('NO2'!U14&gt;0,'NO2'!U14,'NO2'!U13)</f>
        <v>2595402030000000</v>
      </c>
    </row>
    <row r="18" spans="1:21" x14ac:dyDescent="0.25">
      <c r="A18" s="1">
        <v>43478</v>
      </c>
      <c r="B18">
        <f>IF('NO2'!B15&gt;0,'NO2'!B15,'NO2'!B14)</f>
        <v>3429615940000000</v>
      </c>
      <c r="C18">
        <f>IF('NO2'!C15&gt;0,'NO2'!C15,'NO2'!C14)</f>
        <v>3118792920000000</v>
      </c>
      <c r="D18">
        <f>IF('NO2'!D15&gt;0,'NO2'!D15,'NO2'!D14)</f>
        <v>2568328430000000</v>
      </c>
      <c r="E18">
        <f>IF('NO2'!E15&gt;0,'NO2'!E15,'NO2'!E14)</f>
        <v>3207022280000000</v>
      </c>
      <c r="F18">
        <f>IF('NO2'!F15&gt;0,'NO2'!F15,'NO2'!F14)</f>
        <v>5561518790000000</v>
      </c>
      <c r="G18">
        <f>IF('NO2'!G15&gt;0,'NO2'!G15,'NO2'!G14)</f>
        <v>2137979420000000</v>
      </c>
      <c r="H18">
        <f>IF('NO2'!H15&gt;0,'NO2'!H15,'NO2'!H14)</f>
        <v>3396960770000000</v>
      </c>
      <c r="I18">
        <f>IF('NO2'!I15&gt;0,'NO2'!I15,'NO2'!I14)</f>
        <v>3783044240000000</v>
      </c>
      <c r="J18">
        <f>IF('NO2'!J15&gt;0,'NO2'!J15,'NO2'!J14)</f>
        <v>3405313140000000</v>
      </c>
      <c r="K18">
        <f>IF('NO2'!K15&gt;0,'NO2'!K15,'NO2'!K14)</f>
        <v>7453161440000000</v>
      </c>
      <c r="L18">
        <f>IF('NO2'!L15&gt;0,'NO2'!L15,'NO2'!L14)</f>
        <v>4420466510000000</v>
      </c>
      <c r="M18">
        <f>IF('NO2'!M15&gt;0,'NO2'!M15,'NO2'!M14)</f>
        <v>3332505120000000</v>
      </c>
      <c r="N18">
        <f>IF('NO2'!N15&gt;0,'NO2'!N15,'NO2'!N14)</f>
        <v>3332505120000000</v>
      </c>
      <c r="O18">
        <f>IF('NO2'!O15&gt;0,'NO2'!O15,'NO2'!O14)</f>
        <v>2223231440000000</v>
      </c>
      <c r="P18">
        <f>IF('NO2'!P15&gt;0,'NO2'!P15,'NO2'!P14)</f>
        <v>1.77899822E+16</v>
      </c>
      <c r="Q18">
        <f>IF('NO2'!Q15&gt;0,'NO2'!Q15,'NO2'!Q14)</f>
        <v>2302680140000000</v>
      </c>
      <c r="R18">
        <f>IF('NO2'!R15&gt;0,'NO2'!R15,'NO2'!R14)</f>
        <v>3134011060000000</v>
      </c>
      <c r="S18">
        <f>IF('NO2'!S15&gt;0,'NO2'!S15,'NO2'!S14)</f>
        <v>7757260160000000</v>
      </c>
      <c r="T18">
        <f>IF('NO2'!T15&gt;0,'NO2'!T15,'NO2'!T14)</f>
        <v>3196623090000000</v>
      </c>
      <c r="U18">
        <f>IF('NO2'!U15&gt;0,'NO2'!U15,'NO2'!U14)</f>
        <v>2385227000000000</v>
      </c>
    </row>
    <row r="19" spans="1:21" x14ac:dyDescent="0.25">
      <c r="A19" s="1">
        <v>43479</v>
      </c>
      <c r="B19">
        <f>IF('NO2'!B16&gt;0,'NO2'!B16,'NO2'!B15)</f>
        <v>3346576780000000</v>
      </c>
      <c r="C19">
        <f>IF('NO2'!C16&gt;0,'NO2'!C16,'NO2'!C15)</f>
        <v>3187597220000000</v>
      </c>
      <c r="D19">
        <f>IF('NO2'!D16&gt;0,'NO2'!D16,'NO2'!D15)</f>
        <v>2441362490000000</v>
      </c>
      <c r="E19">
        <f>IF('NO2'!E16&gt;0,'NO2'!E16,'NO2'!E15)</f>
        <v>3116117150000000</v>
      </c>
      <c r="F19">
        <f>IF('NO2'!F16&gt;0,'NO2'!F16,'NO2'!F15)</f>
        <v>3885568330000000</v>
      </c>
      <c r="G19">
        <f>IF('NO2'!G16&gt;0,'NO2'!G16,'NO2'!G15)</f>
        <v>3403264170000000</v>
      </c>
      <c r="H19">
        <f>IF('NO2'!H16&gt;0,'NO2'!H16,'NO2'!H15)</f>
        <v>5958351760000000</v>
      </c>
      <c r="I19">
        <f>IF('NO2'!I16&gt;0,'NO2'!I16,'NO2'!I15)</f>
        <v>4676830150000000</v>
      </c>
      <c r="J19">
        <f>IF('NO2'!J16&gt;0,'NO2'!J16,'NO2'!J15)</f>
        <v>4080860490000000</v>
      </c>
      <c r="K19">
        <f>IF('NO2'!K16&gt;0,'NO2'!K16,'NO2'!K15)</f>
        <v>3975238920000000</v>
      </c>
      <c r="L19">
        <f>IF('NO2'!L16&gt;0,'NO2'!L16,'NO2'!L15)</f>
        <v>5598734150000000</v>
      </c>
      <c r="M19">
        <f>IF('NO2'!M16&gt;0,'NO2'!M16,'NO2'!M15)</f>
        <v>2971692700000000</v>
      </c>
      <c r="N19">
        <f>IF('NO2'!N16&gt;0,'NO2'!N16,'NO2'!N15)</f>
        <v>2971692700000000</v>
      </c>
      <c r="O19">
        <f>IF('NO2'!O16&gt;0,'NO2'!O16,'NO2'!O15)</f>
        <v>1982640520000000</v>
      </c>
      <c r="P19">
        <f>IF('NO2'!P16&gt;0,'NO2'!P16,'NO2'!P15)</f>
        <v>1.06876589E+16</v>
      </c>
      <c r="Q19">
        <f>IF('NO2'!Q16&gt;0,'NO2'!Q16,'NO2'!Q15)</f>
        <v>2232118660000000</v>
      </c>
      <c r="R19">
        <f>IF('NO2'!R16&gt;0,'NO2'!R16,'NO2'!R15)</f>
        <v>1036653980000000</v>
      </c>
      <c r="S19">
        <f>IF('NO2'!S16&gt;0,'NO2'!S16,'NO2'!S15)</f>
        <v>2342522940000000</v>
      </c>
      <c r="T19">
        <f>IF('NO2'!T16&gt;0,'NO2'!T16,'NO2'!T15)</f>
        <v>3274413270000000</v>
      </c>
      <c r="U19">
        <f>IF('NO2'!U16&gt;0,'NO2'!U16,'NO2'!U15)</f>
        <v>2708254980000000</v>
      </c>
    </row>
    <row r="20" spans="1:21" x14ac:dyDescent="0.25">
      <c r="A20" s="1">
        <v>43480</v>
      </c>
      <c r="B20">
        <f>IF('NO2'!B17&gt;0,'NO2'!B17,'NO2'!B16)</f>
        <v>3574257830000000</v>
      </c>
      <c r="C20">
        <f>IF('NO2'!C17&gt;0,'NO2'!C17,'NO2'!C16)</f>
        <v>2902346970000000</v>
      </c>
      <c r="D20">
        <f>IF('NO2'!D17&gt;0,'NO2'!D17,'NO2'!D16)</f>
        <v>2527650530000000</v>
      </c>
      <c r="E20">
        <f>IF('NO2'!E17&gt;0,'NO2'!E17,'NO2'!E16)</f>
        <v>3003256420000000</v>
      </c>
      <c r="F20">
        <f>IF('NO2'!F17&gt;0,'NO2'!F17,'NO2'!F16)</f>
        <v>4130644260000000</v>
      </c>
      <c r="G20">
        <f>IF('NO2'!G17&gt;0,'NO2'!G17,'NO2'!G16)</f>
        <v>2438641360000000</v>
      </c>
      <c r="H20">
        <f>IF('NO2'!H17&gt;0,'NO2'!H17,'NO2'!H16)</f>
        <v>4477946060000000</v>
      </c>
      <c r="I20">
        <f>IF('NO2'!I17&gt;0,'NO2'!I17,'NO2'!I16)</f>
        <v>3919112290000000</v>
      </c>
      <c r="J20">
        <f>IF('NO2'!J17&gt;0,'NO2'!J17,'NO2'!J16)</f>
        <v>4383119350000000</v>
      </c>
      <c r="K20">
        <f>IF('NO2'!K17&gt;0,'NO2'!K17,'NO2'!K16)</f>
        <v>4735452700000000</v>
      </c>
      <c r="L20">
        <f>IF('NO2'!L17&gt;0,'NO2'!L17,'NO2'!L16)</f>
        <v>3562765830000000</v>
      </c>
      <c r="M20">
        <f>IF('NO2'!M17&gt;0,'NO2'!M17,'NO2'!M16)</f>
        <v>3421794270000000</v>
      </c>
      <c r="N20">
        <f>IF('NO2'!N17&gt;0,'NO2'!N17,'NO2'!N16)</f>
        <v>3421794270000000</v>
      </c>
      <c r="O20">
        <f>IF('NO2'!O17&gt;0,'NO2'!O17,'NO2'!O16)</f>
        <v>1917716190000000</v>
      </c>
      <c r="P20">
        <f>IF('NO2'!P17&gt;0,'NO2'!P17,'NO2'!P16)</f>
        <v>2.00036749E+16</v>
      </c>
      <c r="Q20">
        <f>IF('NO2'!Q17&gt;0,'NO2'!Q17,'NO2'!Q16)</f>
        <v>2778877660000000</v>
      </c>
      <c r="R20">
        <f>IF('NO2'!R17&gt;0,'NO2'!R17,'NO2'!R16)</f>
        <v>2127966110000000</v>
      </c>
      <c r="S20">
        <f>IF('NO2'!S17&gt;0,'NO2'!S17,'NO2'!S16)</f>
        <v>3070568490000000</v>
      </c>
      <c r="T20">
        <f>IF('NO2'!T17&gt;0,'NO2'!T17,'NO2'!T16)</f>
        <v>2463799940000000</v>
      </c>
      <c r="U20">
        <f>IF('NO2'!U17&gt;0,'NO2'!U17,'NO2'!U16)</f>
        <v>2921476750000000</v>
      </c>
    </row>
    <row r="21" spans="1:21" x14ac:dyDescent="0.25">
      <c r="A21" s="1">
        <v>43481</v>
      </c>
      <c r="B21">
        <f>IF('NO2'!B18&gt;0,'NO2'!B18,'NO2'!B17)</f>
        <v>3522105920000000</v>
      </c>
      <c r="C21">
        <f>IF('NO2'!C18&gt;0,'NO2'!C18,'NO2'!C17)</f>
        <v>3053835300000000</v>
      </c>
      <c r="D21">
        <f>IF('NO2'!D18&gt;0,'NO2'!D18,'NO2'!D17)</f>
        <v>2545983600000000</v>
      </c>
      <c r="E21">
        <f>IF('NO2'!E18&gt;0,'NO2'!E18,'NO2'!E17)</f>
        <v>3257096230000000</v>
      </c>
      <c r="F21">
        <f>IF('NO2'!F18&gt;0,'NO2'!F18,'NO2'!F17)</f>
        <v>5385125020000000</v>
      </c>
      <c r="G21">
        <f>IF('NO2'!G18&gt;0,'NO2'!G18,'NO2'!G17)</f>
        <v>3213289180000000</v>
      </c>
      <c r="H21">
        <f>IF('NO2'!H18&gt;0,'NO2'!H18,'NO2'!H17)</f>
        <v>6124919720000000</v>
      </c>
      <c r="I21">
        <f>IF('NO2'!I18&gt;0,'NO2'!I18,'NO2'!I17)</f>
        <v>5306814350000000</v>
      </c>
      <c r="J21">
        <f>IF('NO2'!J18&gt;0,'NO2'!J18,'NO2'!J17)</f>
        <v>3848001060000000</v>
      </c>
      <c r="K21">
        <f>IF('NO2'!K18&gt;0,'NO2'!K18,'NO2'!K17)</f>
        <v>5167772830000000</v>
      </c>
      <c r="L21">
        <f>IF('NO2'!L18&gt;0,'NO2'!L18,'NO2'!L17)</f>
        <v>6996879680000000</v>
      </c>
      <c r="M21">
        <f>IF('NO2'!M18&gt;0,'NO2'!M18,'NO2'!M17)</f>
        <v>3009337560000000</v>
      </c>
      <c r="N21">
        <f>IF('NO2'!N18&gt;0,'NO2'!N18,'NO2'!N17)</f>
        <v>3009337560000000</v>
      </c>
      <c r="O21">
        <f>IF('NO2'!O18&gt;0,'NO2'!O18,'NO2'!O17)</f>
        <v>2004517470000000</v>
      </c>
      <c r="P21">
        <f>IF('NO2'!P18&gt;0,'NO2'!P18,'NO2'!P17)</f>
        <v>7059725250000000</v>
      </c>
      <c r="Q21">
        <f>IF('NO2'!Q18&gt;0,'NO2'!Q18,'NO2'!Q17)</f>
        <v>2196478890000000</v>
      </c>
      <c r="R21">
        <f>IF('NO2'!R18&gt;0,'NO2'!R18,'NO2'!R17)</f>
        <v>1670585910000000</v>
      </c>
      <c r="S21">
        <f>IF('NO2'!S18&gt;0,'NO2'!S18,'NO2'!S17)</f>
        <v>3653752030000000</v>
      </c>
      <c r="T21">
        <f>IF('NO2'!T18&gt;0,'NO2'!T18,'NO2'!T17)</f>
        <v>2685696470000000</v>
      </c>
      <c r="U21">
        <f>IF('NO2'!U18&gt;0,'NO2'!U18,'NO2'!U17)</f>
        <v>2782385310000000</v>
      </c>
    </row>
    <row r="22" spans="1:21" x14ac:dyDescent="0.25">
      <c r="A22" s="1">
        <v>43482</v>
      </c>
      <c r="B22">
        <f>IF('NO2'!B19&gt;0,'NO2'!B19,'NO2'!B18)</f>
        <v>3428971700000000</v>
      </c>
      <c r="C22">
        <f>IF('NO2'!C19&gt;0,'NO2'!C19,'NO2'!C18)</f>
        <v>3001133630000000</v>
      </c>
      <c r="D22">
        <f>IF('NO2'!D19&gt;0,'NO2'!D19,'NO2'!D18)</f>
        <v>2504158400000000</v>
      </c>
      <c r="E22">
        <f>IF('NO2'!E19&gt;0,'NO2'!E19,'NO2'!E18)</f>
        <v>3173040500000000</v>
      </c>
      <c r="F22">
        <f>IF('NO2'!F19&gt;0,'NO2'!F19,'NO2'!F18)</f>
        <v>5526796130000000</v>
      </c>
      <c r="G22">
        <f>IF('NO2'!G19&gt;0,'NO2'!G19,'NO2'!G18)</f>
        <v>3226536740000000</v>
      </c>
      <c r="H22">
        <f>IF('NO2'!H19&gt;0,'NO2'!H19,'NO2'!H18)</f>
        <v>5158528990000000</v>
      </c>
      <c r="I22">
        <f>IF('NO2'!I19&gt;0,'NO2'!I19,'NO2'!I18)</f>
        <v>4991585760000000</v>
      </c>
      <c r="J22">
        <f>IF('NO2'!J19&gt;0,'NO2'!J19,'NO2'!J18)</f>
        <v>4014209040000000</v>
      </c>
      <c r="K22">
        <f>IF('NO2'!K19&gt;0,'NO2'!K19,'NO2'!K18)</f>
        <v>2680091540000000</v>
      </c>
      <c r="L22">
        <f>IF('NO2'!L19&gt;0,'NO2'!L19,'NO2'!L18)</f>
        <v>5300996810000000</v>
      </c>
      <c r="M22">
        <f>IF('NO2'!M19&gt;0,'NO2'!M19,'NO2'!M18)</f>
        <v>3551934460000000</v>
      </c>
      <c r="N22">
        <f>IF('NO2'!N19&gt;0,'NO2'!N19,'NO2'!N18)</f>
        <v>3551934460000000</v>
      </c>
      <c r="O22">
        <f>IF('NO2'!O19&gt;0,'NO2'!O19,'NO2'!O18)</f>
        <v>2003494200000000</v>
      </c>
      <c r="P22">
        <f>IF('NO2'!P19&gt;0,'NO2'!P19,'NO2'!P18)</f>
        <v>1.34492692E+16</v>
      </c>
      <c r="Q22">
        <f>IF('NO2'!Q19&gt;0,'NO2'!Q19,'NO2'!Q18)</f>
        <v>3112308590000000</v>
      </c>
      <c r="R22">
        <f>IF('NO2'!R19&gt;0,'NO2'!R19,'NO2'!R18)</f>
        <v>1998956700000000</v>
      </c>
      <c r="S22">
        <f>IF('NO2'!S19&gt;0,'NO2'!S19,'NO2'!S18)</f>
        <v>1965708150000000</v>
      </c>
      <c r="T22">
        <f>IF('NO2'!T19&gt;0,'NO2'!T19,'NO2'!T18)</f>
        <v>3019056260000000</v>
      </c>
      <c r="U22">
        <f>IF('NO2'!U19&gt;0,'NO2'!U19,'NO2'!U18)</f>
        <v>3347978280000000</v>
      </c>
    </row>
    <row r="23" spans="1:21" x14ac:dyDescent="0.25">
      <c r="A23" s="1">
        <v>43483</v>
      </c>
      <c r="B23">
        <f>IF('NO2'!B20&gt;0,'NO2'!B20,'NO2'!B19)</f>
        <v>3081584810000000</v>
      </c>
      <c r="C23">
        <f>IF('NO2'!C20&gt;0,'NO2'!C20,'NO2'!C19)</f>
        <v>3184377070000000</v>
      </c>
      <c r="D23">
        <f>IF('NO2'!D20&gt;0,'NO2'!D20,'NO2'!D19)</f>
        <v>2505532790000000</v>
      </c>
      <c r="E23">
        <f>IF('NO2'!E20&gt;0,'NO2'!E20,'NO2'!E19)</f>
        <v>3174228060000000</v>
      </c>
      <c r="F23">
        <f>IF('NO2'!F20&gt;0,'NO2'!F20,'NO2'!F19)</f>
        <v>5522128040000000</v>
      </c>
      <c r="G23">
        <f>IF('NO2'!G20&gt;0,'NO2'!G20,'NO2'!G19)</f>
        <v>4281535590000000</v>
      </c>
      <c r="H23">
        <f>IF('NO2'!H20&gt;0,'NO2'!H20,'NO2'!H19)</f>
        <v>7098706380000000</v>
      </c>
      <c r="I23">
        <f>IF('NO2'!I20&gt;0,'NO2'!I20,'NO2'!I19)</f>
        <v>4964656310000000</v>
      </c>
      <c r="J23">
        <f>IF('NO2'!J20&gt;0,'NO2'!J20,'NO2'!J19)</f>
        <v>3579674580000000</v>
      </c>
      <c r="K23">
        <f>IF('NO2'!K20&gt;0,'NO2'!K20,'NO2'!K19)</f>
        <v>4960809630000000</v>
      </c>
      <c r="L23">
        <f>IF('NO2'!L20&gt;0,'NO2'!L20,'NO2'!L19)</f>
        <v>5431725950000000</v>
      </c>
      <c r="M23">
        <f>IF('NO2'!M20&gt;0,'NO2'!M20,'NO2'!M19)</f>
        <v>3161436040000000</v>
      </c>
      <c r="N23">
        <f>IF('NO2'!N20&gt;0,'NO2'!N20,'NO2'!N19)</f>
        <v>3161436040000000</v>
      </c>
      <c r="O23">
        <f>IF('NO2'!O20&gt;0,'NO2'!O20,'NO2'!O19)</f>
        <v>2180644690000000</v>
      </c>
      <c r="P23">
        <f>IF('NO2'!P20&gt;0,'NO2'!P20,'NO2'!P19)</f>
        <v>5919468350000000</v>
      </c>
      <c r="Q23">
        <f>IF('NO2'!Q20&gt;0,'NO2'!Q20,'NO2'!Q19)</f>
        <v>3621312410000000</v>
      </c>
      <c r="R23">
        <f>IF('NO2'!R20&gt;0,'NO2'!R20,'NO2'!R19)</f>
        <v>1107410740000000</v>
      </c>
      <c r="S23">
        <f>IF('NO2'!S20&gt;0,'NO2'!S20,'NO2'!S19)</f>
        <v>4264530200000000</v>
      </c>
      <c r="T23">
        <f>IF('NO2'!T20&gt;0,'NO2'!T20,'NO2'!T19)</f>
        <v>4761756150000000</v>
      </c>
      <c r="U23">
        <f>IF('NO2'!U20&gt;0,'NO2'!U20,'NO2'!U19)</f>
        <v>2274316720000000</v>
      </c>
    </row>
    <row r="24" spans="1:21" x14ac:dyDescent="0.25">
      <c r="A24" s="1">
        <v>43484</v>
      </c>
      <c r="B24">
        <f>IF('NO2'!B21&gt;0,'NO2'!B21,'NO2'!B20)</f>
        <v>3390256060000000</v>
      </c>
      <c r="C24">
        <f>IF('NO2'!C21&gt;0,'NO2'!C21,'NO2'!C20)</f>
        <v>3025423280000000</v>
      </c>
      <c r="D24">
        <f>IF('NO2'!D21&gt;0,'NO2'!D21,'NO2'!D20)</f>
        <v>2539407740000000</v>
      </c>
      <c r="E24">
        <f>IF('NO2'!E21&gt;0,'NO2'!E21,'NO2'!E20)</f>
        <v>3335617090000000</v>
      </c>
      <c r="F24">
        <f>IF('NO2'!F21&gt;0,'NO2'!F21,'NO2'!F20)</f>
        <v>4354237840000000</v>
      </c>
      <c r="G24">
        <f>IF('NO2'!G21&gt;0,'NO2'!G21,'NO2'!G20)</f>
        <v>2961039840000000</v>
      </c>
      <c r="H24">
        <f>IF('NO2'!H21&gt;0,'NO2'!H21,'NO2'!H20)</f>
        <v>7008194770000000</v>
      </c>
      <c r="I24">
        <f>IF('NO2'!I21&gt;0,'NO2'!I21,'NO2'!I20)</f>
        <v>5196991500000000</v>
      </c>
      <c r="J24">
        <f>IF('NO2'!J21&gt;0,'NO2'!J21,'NO2'!J20)</f>
        <v>4150325680000000</v>
      </c>
      <c r="K24">
        <f>IF('NO2'!K21&gt;0,'NO2'!K21,'NO2'!K20)</f>
        <v>3024362160000000</v>
      </c>
      <c r="L24">
        <f>IF('NO2'!L21&gt;0,'NO2'!L21,'NO2'!L20)</f>
        <v>4631260010000000</v>
      </c>
      <c r="M24">
        <f>IF('NO2'!M21&gt;0,'NO2'!M21,'NO2'!M20)</f>
        <v>3360966530000000</v>
      </c>
      <c r="N24">
        <f>IF('NO2'!N21&gt;0,'NO2'!N21,'NO2'!N20)</f>
        <v>3360966530000000</v>
      </c>
      <c r="O24">
        <f>IF('NO2'!O21&gt;0,'NO2'!O21,'NO2'!O20)</f>
        <v>2161905340000000</v>
      </c>
      <c r="P24">
        <f>IF('NO2'!P21&gt;0,'NO2'!P21,'NO2'!P20)</f>
        <v>1.68444795E+16</v>
      </c>
      <c r="Q24">
        <f>IF('NO2'!Q21&gt;0,'NO2'!Q21,'NO2'!Q20)</f>
        <v>3196992190000000</v>
      </c>
      <c r="R24">
        <f>IF('NO2'!R21&gt;0,'NO2'!R21,'NO2'!R20)</f>
        <v>1928776400000000</v>
      </c>
      <c r="S24">
        <f>IF('NO2'!S21&gt;0,'NO2'!S21,'NO2'!S20)</f>
        <v>4264530200000000</v>
      </c>
      <c r="T24">
        <f>IF('NO2'!T21&gt;0,'NO2'!T21,'NO2'!T20)</f>
        <v>2794034330000000</v>
      </c>
      <c r="U24">
        <f>IF('NO2'!U21&gt;0,'NO2'!U21,'NO2'!U20)</f>
        <v>2369813170000000</v>
      </c>
    </row>
    <row r="25" spans="1:21" x14ac:dyDescent="0.25">
      <c r="A25" s="1">
        <v>43485</v>
      </c>
      <c r="B25">
        <f>IF('NO2'!B22&gt;0,'NO2'!B22,'NO2'!B21)</f>
        <v>3188079600000000</v>
      </c>
      <c r="C25">
        <f>IF('NO2'!C22&gt;0,'NO2'!C22,'NO2'!C21)</f>
        <v>3004631350000000</v>
      </c>
      <c r="D25">
        <f>IF('NO2'!D22&gt;0,'NO2'!D22,'NO2'!D21)</f>
        <v>2519746450000000</v>
      </c>
      <c r="E25">
        <f>IF('NO2'!E22&gt;0,'NO2'!E22,'NO2'!E21)</f>
        <v>3021468690000000</v>
      </c>
      <c r="F25">
        <f>IF('NO2'!F22&gt;0,'NO2'!F22,'NO2'!F21)</f>
        <v>7592540110000000</v>
      </c>
      <c r="G25">
        <f>IF('NO2'!G22&gt;0,'NO2'!G22,'NO2'!G21)</f>
        <v>3891706910000000</v>
      </c>
      <c r="H25">
        <f>IF('NO2'!H22&gt;0,'NO2'!H22,'NO2'!H21)</f>
        <v>8515660650000000</v>
      </c>
      <c r="I25">
        <f>IF('NO2'!I22&gt;0,'NO2'!I22,'NO2'!I21)</f>
        <v>4063936980000000</v>
      </c>
      <c r="J25">
        <f>IF('NO2'!J22&gt;0,'NO2'!J22,'NO2'!J21)</f>
        <v>3679391650000000</v>
      </c>
      <c r="K25">
        <f>IF('NO2'!K22&gt;0,'NO2'!K22,'NO2'!K21)</f>
        <v>4551353760000000</v>
      </c>
      <c r="L25">
        <f>IF('NO2'!L22&gt;0,'NO2'!L22,'NO2'!L21)</f>
        <v>1.37459838E+16</v>
      </c>
      <c r="M25">
        <f>IF('NO2'!M22&gt;0,'NO2'!M22,'NO2'!M21)</f>
        <v>3121946500000000</v>
      </c>
      <c r="N25">
        <f>IF('NO2'!N22&gt;0,'NO2'!N22,'NO2'!N21)</f>
        <v>3121946500000000</v>
      </c>
      <c r="O25">
        <f>IF('NO2'!O22&gt;0,'NO2'!O22,'NO2'!O21)</f>
        <v>1989136120000000</v>
      </c>
      <c r="P25">
        <f>IF('NO2'!P22&gt;0,'NO2'!P22,'NO2'!P21)</f>
        <v>1.68444795E+16</v>
      </c>
      <c r="Q25">
        <f>IF('NO2'!Q22&gt;0,'NO2'!Q22,'NO2'!Q21)</f>
        <v>3246999300000000</v>
      </c>
      <c r="R25">
        <f>IF('NO2'!R22&gt;0,'NO2'!R22,'NO2'!R21)</f>
        <v>1248713690000000</v>
      </c>
      <c r="S25">
        <f>IF('NO2'!S22&gt;0,'NO2'!S22,'NO2'!S21)</f>
        <v>2027130340000000</v>
      </c>
      <c r="T25">
        <f>IF('NO2'!T22&gt;0,'NO2'!T22,'NO2'!T21)</f>
        <v>5844646260000000</v>
      </c>
      <c r="U25">
        <f>IF('NO2'!U22&gt;0,'NO2'!U22,'NO2'!U21)</f>
        <v>2962462550000000</v>
      </c>
    </row>
    <row r="26" spans="1:21" x14ac:dyDescent="0.25">
      <c r="A26" s="1">
        <v>43486</v>
      </c>
      <c r="B26">
        <f>IF('NO2'!B23&gt;0,'NO2'!B23,'NO2'!B22)</f>
        <v>3322581330000000</v>
      </c>
      <c r="C26">
        <f>IF('NO2'!C23&gt;0,'NO2'!C23,'NO2'!C22)</f>
        <v>3114785710000000</v>
      </c>
      <c r="D26">
        <f>IF('NO2'!D23&gt;0,'NO2'!D23,'NO2'!D22)</f>
        <v>2589114730000000</v>
      </c>
      <c r="E26">
        <f>IF('NO2'!E23&gt;0,'NO2'!E23,'NO2'!E22)</f>
        <v>3448162950000000</v>
      </c>
      <c r="F26">
        <f>IF('NO2'!F23&gt;0,'NO2'!F23,'NO2'!F22)</f>
        <v>4523068710000000</v>
      </c>
      <c r="G26">
        <f>IF('NO2'!G23&gt;0,'NO2'!G23,'NO2'!G22)</f>
        <v>5995141910000000</v>
      </c>
      <c r="H26">
        <f>IF('NO2'!H23&gt;0,'NO2'!H23,'NO2'!H22)</f>
        <v>4867935800000000</v>
      </c>
      <c r="I26">
        <f>IF('NO2'!I23&gt;0,'NO2'!I23,'NO2'!I22)</f>
        <v>5529222250000000</v>
      </c>
      <c r="J26">
        <f>IF('NO2'!J23&gt;0,'NO2'!J23,'NO2'!J22)</f>
        <v>4557281350000000</v>
      </c>
      <c r="K26">
        <f>IF('NO2'!K23&gt;0,'NO2'!K23,'NO2'!K22)</f>
        <v>5238400890000000</v>
      </c>
      <c r="L26">
        <f>IF('NO2'!L23&gt;0,'NO2'!L23,'NO2'!L22)</f>
        <v>7166738660000000</v>
      </c>
      <c r="M26">
        <f>IF('NO2'!M23&gt;0,'NO2'!M23,'NO2'!M22)</f>
        <v>3195569750000000</v>
      </c>
      <c r="N26">
        <f>IF('NO2'!N23&gt;0,'NO2'!N23,'NO2'!N22)</f>
        <v>3195569750000000</v>
      </c>
      <c r="O26">
        <f>IF('NO2'!O23&gt;0,'NO2'!O23,'NO2'!O22)</f>
        <v>1848276630000000</v>
      </c>
      <c r="P26">
        <f>IF('NO2'!P23&gt;0,'NO2'!P23,'NO2'!P22)</f>
        <v>9653940800000000</v>
      </c>
      <c r="Q26">
        <f>IF('NO2'!Q23&gt;0,'NO2'!Q23,'NO2'!Q22)</f>
        <v>3318193490000000</v>
      </c>
      <c r="R26">
        <f>IF('NO2'!R23&gt;0,'NO2'!R23,'NO2'!R22)</f>
        <v>1354955610000000</v>
      </c>
      <c r="S26">
        <f>IF('NO2'!S23&gt;0,'NO2'!S23,'NO2'!S22)</f>
        <v>5258524420000000</v>
      </c>
      <c r="T26">
        <f>IF('NO2'!T23&gt;0,'NO2'!T23,'NO2'!T22)</f>
        <v>6918458410000000</v>
      </c>
      <c r="U26">
        <f>IF('NO2'!U23&gt;0,'NO2'!U23,'NO2'!U22)</f>
        <v>3523411590000000</v>
      </c>
    </row>
    <row r="27" spans="1:21" x14ac:dyDescent="0.25">
      <c r="A27" s="1">
        <v>43487</v>
      </c>
      <c r="B27">
        <f>IF('NO2'!B24&gt;0,'NO2'!B24,'NO2'!B23)</f>
        <v>3355170470000000</v>
      </c>
      <c r="C27">
        <f>IF('NO2'!C24&gt;0,'NO2'!C24,'NO2'!C23)</f>
        <v>2993161900000000</v>
      </c>
      <c r="D27">
        <f>IF('NO2'!D24&gt;0,'NO2'!D24,'NO2'!D23)</f>
        <v>2601776300000000</v>
      </c>
      <c r="E27">
        <f>IF('NO2'!E24&gt;0,'NO2'!E24,'NO2'!E23)</f>
        <v>3035714830000000</v>
      </c>
      <c r="F27">
        <f>IF('NO2'!F24&gt;0,'NO2'!F24,'NO2'!F23)</f>
        <v>6126203910000000</v>
      </c>
      <c r="G27">
        <f>IF('NO2'!G24&gt;0,'NO2'!G24,'NO2'!G23)</f>
        <v>3098744010000000</v>
      </c>
      <c r="H27">
        <f>IF('NO2'!H24&gt;0,'NO2'!H24,'NO2'!H23)</f>
        <v>9146346530000000</v>
      </c>
      <c r="I27">
        <f>IF('NO2'!I24&gt;0,'NO2'!I24,'NO2'!I23)</f>
        <v>3965311380000000</v>
      </c>
      <c r="J27">
        <f>IF('NO2'!J24&gt;0,'NO2'!J24,'NO2'!J23)</f>
        <v>4110505700000000</v>
      </c>
      <c r="K27">
        <f>IF('NO2'!K24&gt;0,'NO2'!K24,'NO2'!K23)</f>
        <v>5855787940000000</v>
      </c>
      <c r="L27">
        <f>IF('NO2'!L24&gt;0,'NO2'!L24,'NO2'!L23)</f>
        <v>7198636310000000</v>
      </c>
      <c r="M27">
        <f>IF('NO2'!M24&gt;0,'NO2'!M24,'NO2'!M23)</f>
        <v>3608845200000000</v>
      </c>
      <c r="N27">
        <f>IF('NO2'!N24&gt;0,'NO2'!N24,'NO2'!N23)</f>
        <v>3608845200000000</v>
      </c>
      <c r="O27">
        <f>IF('NO2'!O24&gt;0,'NO2'!O24,'NO2'!O23)</f>
        <v>2000922450000000</v>
      </c>
      <c r="P27">
        <f>IF('NO2'!P24&gt;0,'NO2'!P24,'NO2'!P23)</f>
        <v>1.51865545E+16</v>
      </c>
      <c r="Q27">
        <f>IF('NO2'!Q24&gt;0,'NO2'!Q24,'NO2'!Q23)</f>
        <v>3068078750000000</v>
      </c>
      <c r="R27">
        <f>IF('NO2'!R24&gt;0,'NO2'!R24,'NO2'!R23)</f>
        <v>1787765510000000</v>
      </c>
      <c r="S27">
        <f>IF('NO2'!S24&gt;0,'NO2'!S24,'NO2'!S23)</f>
        <v>2386387980000000</v>
      </c>
      <c r="T27">
        <f>IF('NO2'!T24&gt;0,'NO2'!T24,'NO2'!T23)</f>
        <v>3859514250000000</v>
      </c>
      <c r="U27">
        <f>IF('NO2'!U24&gt;0,'NO2'!U24,'NO2'!U23)</f>
        <v>3019339460000000</v>
      </c>
    </row>
    <row r="28" spans="1:21" x14ac:dyDescent="0.25">
      <c r="A28" s="1">
        <v>43488</v>
      </c>
      <c r="B28">
        <f>IF('NO2'!B25&gt;0,'NO2'!B25,'NO2'!B24)</f>
        <v>3192780710000000</v>
      </c>
      <c r="C28">
        <f>IF('NO2'!C25&gt;0,'NO2'!C25,'NO2'!C24)</f>
        <v>3092222640000000</v>
      </c>
      <c r="D28">
        <f>IF('NO2'!D25&gt;0,'NO2'!D25,'NO2'!D24)</f>
        <v>2615893050000000</v>
      </c>
      <c r="E28">
        <f>IF('NO2'!E25&gt;0,'NO2'!E25,'NO2'!E24)</f>
        <v>3045652850000000</v>
      </c>
      <c r="F28">
        <f>IF('NO2'!F25&gt;0,'NO2'!F25,'NO2'!F24)</f>
        <v>4977837570000000</v>
      </c>
      <c r="G28">
        <f>IF('NO2'!G25&gt;0,'NO2'!G25,'NO2'!G24)</f>
        <v>2420981800000000</v>
      </c>
      <c r="H28">
        <f>IF('NO2'!H25&gt;0,'NO2'!H25,'NO2'!H24)</f>
        <v>6586952970000000</v>
      </c>
      <c r="I28">
        <f>IF('NO2'!I25&gt;0,'NO2'!I25,'NO2'!I24)</f>
        <v>5185881490000000</v>
      </c>
      <c r="J28">
        <f>IF('NO2'!J25&gt;0,'NO2'!J25,'NO2'!J24)</f>
        <v>5309036460000000</v>
      </c>
      <c r="K28">
        <f>IF('NO2'!K25&gt;0,'NO2'!K25,'NO2'!K24)</f>
        <v>5196338660000000</v>
      </c>
      <c r="L28">
        <f>IF('NO2'!L25&gt;0,'NO2'!L25,'NO2'!L24)</f>
        <v>9923819360000000</v>
      </c>
      <c r="M28">
        <f>IF('NO2'!M25&gt;0,'NO2'!M25,'NO2'!M24)</f>
        <v>3094834790000000</v>
      </c>
      <c r="N28">
        <f>IF('NO2'!N25&gt;0,'NO2'!N25,'NO2'!N24)</f>
        <v>3094834790000000</v>
      </c>
      <c r="O28">
        <f>IF('NO2'!O25&gt;0,'NO2'!O25,'NO2'!O24)</f>
        <v>2156043790000000</v>
      </c>
      <c r="P28">
        <f>IF('NO2'!P25&gt;0,'NO2'!P25,'NO2'!P24)</f>
        <v>1.54915047E+16</v>
      </c>
      <c r="Q28">
        <f>IF('NO2'!Q25&gt;0,'NO2'!Q25,'NO2'!Q24)</f>
        <v>3038296910000000</v>
      </c>
      <c r="R28">
        <f>IF('NO2'!R25&gt;0,'NO2'!R25,'NO2'!R24)</f>
        <v>2534669310000000</v>
      </c>
      <c r="S28">
        <f>IF('NO2'!S25&gt;0,'NO2'!S25,'NO2'!S24)</f>
        <v>3472765330000000</v>
      </c>
      <c r="T28">
        <f>IF('NO2'!T25&gt;0,'NO2'!T25,'NO2'!T24)</f>
        <v>5306881990000000</v>
      </c>
      <c r="U28">
        <f>IF('NO2'!U25&gt;0,'NO2'!U25,'NO2'!U24)</f>
        <v>2851519520000000</v>
      </c>
    </row>
    <row r="29" spans="1:21" x14ac:dyDescent="0.25">
      <c r="A29" s="1">
        <v>43489</v>
      </c>
      <c r="B29">
        <f>IF('NO2'!B26&gt;0,'NO2'!B26,'NO2'!B25)</f>
        <v>3333650800000000</v>
      </c>
      <c r="C29">
        <f>IF('NO2'!C26&gt;0,'NO2'!C26,'NO2'!C25)</f>
        <v>2859211000000000</v>
      </c>
      <c r="D29">
        <f>IF('NO2'!D26&gt;0,'NO2'!D26,'NO2'!D25)</f>
        <v>2599251390000000</v>
      </c>
      <c r="E29">
        <f>IF('NO2'!E26&gt;0,'NO2'!E26,'NO2'!E25)</f>
        <v>3094937860000000</v>
      </c>
      <c r="F29">
        <f>IF('NO2'!F26&gt;0,'NO2'!F26,'NO2'!F25)</f>
        <v>7081904470000000</v>
      </c>
      <c r="G29">
        <f>IF('NO2'!G26&gt;0,'NO2'!G26,'NO2'!G25)</f>
        <v>4456190170000000</v>
      </c>
      <c r="H29">
        <f>IF('NO2'!H26&gt;0,'NO2'!H26,'NO2'!H25)</f>
        <v>3821986980000000</v>
      </c>
      <c r="I29">
        <f>IF('NO2'!I26&gt;0,'NO2'!I26,'NO2'!I25)</f>
        <v>4357453970000000</v>
      </c>
      <c r="J29">
        <f>IF('NO2'!J26&gt;0,'NO2'!J26,'NO2'!J25)</f>
        <v>4664594330000000</v>
      </c>
      <c r="K29">
        <f>IF('NO2'!K26&gt;0,'NO2'!K26,'NO2'!K25)</f>
        <v>6376712710000000</v>
      </c>
      <c r="L29">
        <f>IF('NO2'!L26&gt;0,'NO2'!L26,'NO2'!L25)</f>
        <v>5891617090000000</v>
      </c>
      <c r="M29">
        <f>IF('NO2'!M26&gt;0,'NO2'!M26,'NO2'!M25)</f>
        <v>3798924070000000</v>
      </c>
      <c r="N29">
        <f>IF('NO2'!N26&gt;0,'NO2'!N26,'NO2'!N25)</f>
        <v>3798924070000000</v>
      </c>
      <c r="O29">
        <f>IF('NO2'!O26&gt;0,'NO2'!O26,'NO2'!O25)</f>
        <v>1990786460000000</v>
      </c>
      <c r="P29">
        <f>IF('NO2'!P26&gt;0,'NO2'!P26,'NO2'!P25)</f>
        <v>1.20956437E+16</v>
      </c>
      <c r="Q29">
        <f>IF('NO2'!Q26&gt;0,'NO2'!Q26,'NO2'!Q25)</f>
        <v>2941702290000000</v>
      </c>
      <c r="R29">
        <f>IF('NO2'!R26&gt;0,'NO2'!R26,'NO2'!R25)</f>
        <v>2618805840000000</v>
      </c>
      <c r="S29">
        <f>IF('NO2'!S26&gt;0,'NO2'!S26,'NO2'!S25)</f>
        <v>2760826990000000</v>
      </c>
      <c r="T29">
        <f>IF('NO2'!T26&gt;0,'NO2'!T26,'NO2'!T25)</f>
        <v>1839538390000000</v>
      </c>
      <c r="U29">
        <f>IF('NO2'!U26&gt;0,'NO2'!U26,'NO2'!U25)</f>
        <v>3436853230000000</v>
      </c>
    </row>
    <row r="30" spans="1:21" x14ac:dyDescent="0.25">
      <c r="A30" s="1">
        <v>43490</v>
      </c>
      <c r="B30">
        <f>IF('NO2'!B27&gt;0,'NO2'!B27,'NO2'!B26)</f>
        <v>3470979970000000</v>
      </c>
      <c r="C30">
        <f>IF('NO2'!C27&gt;0,'NO2'!C27,'NO2'!C26)</f>
        <v>3111682870000000</v>
      </c>
      <c r="D30">
        <f>IF('NO2'!D27&gt;0,'NO2'!D27,'NO2'!D26)</f>
        <v>2683892310000000</v>
      </c>
      <c r="E30">
        <f>IF('NO2'!E27&gt;0,'NO2'!E27,'NO2'!E26)</f>
        <v>3372990290000000</v>
      </c>
      <c r="F30">
        <f>IF('NO2'!F27&gt;0,'NO2'!F27,'NO2'!F26)</f>
        <v>6026586440000000</v>
      </c>
      <c r="G30">
        <f>IF('NO2'!G27&gt;0,'NO2'!G27,'NO2'!G26)</f>
        <v>4786721190000000</v>
      </c>
      <c r="H30">
        <f>IF('NO2'!H27&gt;0,'NO2'!H27,'NO2'!H26)</f>
        <v>5716314780000000</v>
      </c>
      <c r="I30">
        <f>IF('NO2'!I27&gt;0,'NO2'!I27,'NO2'!I26)</f>
        <v>3898500740000000</v>
      </c>
      <c r="J30">
        <f>IF('NO2'!J27&gt;0,'NO2'!J27,'NO2'!J26)</f>
        <v>3710165350000000</v>
      </c>
      <c r="K30">
        <f>IF('NO2'!K27&gt;0,'NO2'!K27,'NO2'!K26)</f>
        <v>7463871480000000</v>
      </c>
      <c r="L30">
        <f>IF('NO2'!L27&gt;0,'NO2'!L27,'NO2'!L26)</f>
        <v>9528358100000000</v>
      </c>
      <c r="M30">
        <f>IF('NO2'!M27&gt;0,'NO2'!M27,'NO2'!M26)</f>
        <v>2964182150000000</v>
      </c>
      <c r="N30">
        <f>IF('NO2'!N27&gt;0,'NO2'!N27,'NO2'!N26)</f>
        <v>2964182150000000</v>
      </c>
      <c r="O30">
        <f>IF('NO2'!O27&gt;0,'NO2'!O27,'NO2'!O26)</f>
        <v>1962437670000000</v>
      </c>
      <c r="P30">
        <f>IF('NO2'!P27&gt;0,'NO2'!P27,'NO2'!P26)</f>
        <v>1.51605624E+16</v>
      </c>
      <c r="Q30">
        <f>IF('NO2'!Q27&gt;0,'NO2'!Q27,'NO2'!Q26)</f>
        <v>2814941160000000</v>
      </c>
      <c r="R30">
        <f>IF('NO2'!R27&gt;0,'NO2'!R27,'NO2'!R26)</f>
        <v>2514301770000000</v>
      </c>
      <c r="S30">
        <f>IF('NO2'!S27&gt;0,'NO2'!S27,'NO2'!S26)</f>
        <v>4697122260000000</v>
      </c>
      <c r="T30">
        <f>IF('NO2'!T27&gt;0,'NO2'!T27,'NO2'!T26)</f>
        <v>1894518800000000</v>
      </c>
      <c r="U30">
        <f>IF('NO2'!U27&gt;0,'NO2'!U27,'NO2'!U26)</f>
        <v>3355310590000000</v>
      </c>
    </row>
    <row r="31" spans="1:21" x14ac:dyDescent="0.25">
      <c r="A31" s="1">
        <v>43491</v>
      </c>
      <c r="B31">
        <f>IF('NO2'!B28&gt;0,'NO2'!B28,'NO2'!B27)</f>
        <v>3529702640000000</v>
      </c>
      <c r="C31">
        <f>IF('NO2'!C28&gt;0,'NO2'!C28,'NO2'!C27)</f>
        <v>3010049980000000</v>
      </c>
      <c r="D31">
        <f>IF('NO2'!D28&gt;0,'NO2'!D28,'NO2'!D27)</f>
        <v>2483519740000000</v>
      </c>
      <c r="E31">
        <f>IF('NO2'!E28&gt;0,'NO2'!E28,'NO2'!E27)</f>
        <v>3084822680000000</v>
      </c>
      <c r="F31">
        <f>IF('NO2'!F28&gt;0,'NO2'!F28,'NO2'!F27)</f>
        <v>4361569090000000</v>
      </c>
      <c r="G31">
        <f>IF('NO2'!G28&gt;0,'NO2'!G28,'NO2'!G27)</f>
        <v>2155814140000000</v>
      </c>
      <c r="H31">
        <f>IF('NO2'!H28&gt;0,'NO2'!H28,'NO2'!H27)</f>
        <v>5716314780000000</v>
      </c>
      <c r="I31">
        <f>IF('NO2'!I28&gt;0,'NO2'!I28,'NO2'!I27)</f>
        <v>4299340110000000</v>
      </c>
      <c r="J31">
        <f>IF('NO2'!J28&gt;0,'NO2'!J28,'NO2'!J27)</f>
        <v>3969809010000000</v>
      </c>
      <c r="K31">
        <f>IF('NO2'!K28&gt;0,'NO2'!K28,'NO2'!K27)</f>
        <v>4686775150000000</v>
      </c>
      <c r="L31">
        <f>IF('NO2'!L28&gt;0,'NO2'!L28,'NO2'!L27)</f>
        <v>6673647960000000</v>
      </c>
      <c r="M31">
        <f>IF('NO2'!M28&gt;0,'NO2'!M28,'NO2'!M27)</f>
        <v>3308176280000000</v>
      </c>
      <c r="N31">
        <f>IF('NO2'!N28&gt;0,'NO2'!N28,'NO2'!N27)</f>
        <v>3308176280000000</v>
      </c>
      <c r="O31">
        <f>IF('NO2'!O28&gt;0,'NO2'!O28,'NO2'!O27)</f>
        <v>1908701320000000</v>
      </c>
      <c r="P31">
        <f>IF('NO2'!P28&gt;0,'NO2'!P28,'NO2'!P27)</f>
        <v>8879304260000000</v>
      </c>
      <c r="Q31">
        <f>IF('NO2'!Q28&gt;0,'NO2'!Q28,'NO2'!Q27)</f>
        <v>3065441370000000</v>
      </c>
      <c r="R31">
        <f>IF('NO2'!R28&gt;0,'NO2'!R28,'NO2'!R27)</f>
        <v>2550283400000000</v>
      </c>
      <c r="S31">
        <f>IF('NO2'!S28&gt;0,'NO2'!S28,'NO2'!S27)</f>
        <v>4697122260000000</v>
      </c>
      <c r="T31">
        <f>IF('NO2'!T28&gt;0,'NO2'!T28,'NO2'!T27)</f>
        <v>2502141110000000</v>
      </c>
      <c r="U31">
        <f>IF('NO2'!U28&gt;0,'NO2'!U28,'NO2'!U27)</f>
        <v>3761457460000000</v>
      </c>
    </row>
    <row r="32" spans="1:21" x14ac:dyDescent="0.25">
      <c r="A32" s="1">
        <v>43492</v>
      </c>
      <c r="B32">
        <f>IF('NO2'!B29&gt;0,'NO2'!B29,'NO2'!B28)</f>
        <v>3529702640000000</v>
      </c>
      <c r="C32">
        <f>IF('NO2'!C29&gt;0,'NO2'!C29,'NO2'!C28)</f>
        <v>2966908650000000</v>
      </c>
      <c r="D32">
        <f>IF('NO2'!D29&gt;0,'NO2'!D29,'NO2'!D28)</f>
        <v>2483519740000000</v>
      </c>
      <c r="E32">
        <f>IF('NO2'!E29&gt;0,'NO2'!E29,'NO2'!E28)</f>
        <v>3084822680000000</v>
      </c>
      <c r="F32">
        <f>IF('NO2'!F29&gt;0,'NO2'!F29,'NO2'!F28)</f>
        <v>5831616400000000</v>
      </c>
      <c r="G32">
        <f>IF('NO2'!G29&gt;0,'NO2'!G29,'NO2'!G28)</f>
        <v>3284997950000000</v>
      </c>
      <c r="H32">
        <f>IF('NO2'!H29&gt;0,'NO2'!H29,'NO2'!H28)</f>
        <v>2944203030000000</v>
      </c>
      <c r="I32">
        <f>IF('NO2'!I29&gt;0,'NO2'!I29,'NO2'!I28)</f>
        <v>3867223450000000</v>
      </c>
      <c r="J32">
        <f>IF('NO2'!J29&gt;0,'NO2'!J29,'NO2'!J28)</f>
        <v>3241446180000000</v>
      </c>
      <c r="K32">
        <f>IF('NO2'!K29&gt;0,'NO2'!K29,'NO2'!K28)</f>
        <v>2778810550000000</v>
      </c>
      <c r="L32">
        <f>IF('NO2'!L29&gt;0,'NO2'!L29,'NO2'!L28)</f>
        <v>5227862110000000</v>
      </c>
      <c r="M32">
        <f>IF('NO2'!M29&gt;0,'NO2'!M29,'NO2'!M28)</f>
        <v>3308176280000000</v>
      </c>
      <c r="N32">
        <f>IF('NO2'!N29&gt;0,'NO2'!N29,'NO2'!N28)</f>
        <v>3308176280000000</v>
      </c>
      <c r="O32">
        <f>IF('NO2'!O29&gt;0,'NO2'!O29,'NO2'!O28)</f>
        <v>1956994060000000</v>
      </c>
      <c r="P32">
        <f>IF('NO2'!P29&gt;0,'NO2'!P29,'NO2'!P28)</f>
        <v>4523497670000000</v>
      </c>
      <c r="Q32">
        <f>IF('NO2'!Q29&gt;0,'NO2'!Q29,'NO2'!Q28)</f>
        <v>3156404750000000</v>
      </c>
      <c r="R32">
        <f>IF('NO2'!R29&gt;0,'NO2'!R29,'NO2'!R28)</f>
        <v>1474982500000000</v>
      </c>
      <c r="S32">
        <f>IF('NO2'!S29&gt;0,'NO2'!S29,'NO2'!S28)</f>
        <v>1878110010000000</v>
      </c>
      <c r="T32">
        <f>IF('NO2'!T29&gt;0,'NO2'!T29,'NO2'!T28)</f>
        <v>2420329770000000</v>
      </c>
      <c r="U32">
        <f>IF('NO2'!U29&gt;0,'NO2'!U29,'NO2'!U28)</f>
        <v>2071493060000000</v>
      </c>
    </row>
    <row r="33" spans="1:21" x14ac:dyDescent="0.25">
      <c r="A33" s="1">
        <v>43493</v>
      </c>
      <c r="B33">
        <f>IF('NO2'!B30&gt;0,'NO2'!B30,'NO2'!B29)</f>
        <v>3485907130000000</v>
      </c>
      <c r="C33">
        <f>IF('NO2'!C30&gt;0,'NO2'!C30,'NO2'!C29)</f>
        <v>2966908650000000</v>
      </c>
      <c r="D33">
        <f>IF('NO2'!D30&gt;0,'NO2'!D30,'NO2'!D29)</f>
        <v>2549476750000000</v>
      </c>
      <c r="E33">
        <f>IF('NO2'!E30&gt;0,'NO2'!E30,'NO2'!E29)</f>
        <v>3253924400000000</v>
      </c>
      <c r="F33">
        <f>IF('NO2'!F30&gt;0,'NO2'!F30,'NO2'!F29)</f>
        <v>5831616400000000</v>
      </c>
      <c r="G33">
        <f>IF('NO2'!G30&gt;0,'NO2'!G30,'NO2'!G29)</f>
        <v>3284997950000000</v>
      </c>
      <c r="H33">
        <f>IF('NO2'!H30&gt;0,'NO2'!H30,'NO2'!H29)</f>
        <v>2944203030000000</v>
      </c>
      <c r="I33">
        <f>IF('NO2'!I30&gt;0,'NO2'!I30,'NO2'!I29)</f>
        <v>3867223450000000</v>
      </c>
      <c r="J33">
        <f>IF('NO2'!J30&gt;0,'NO2'!J30,'NO2'!J29)</f>
        <v>3241446180000000</v>
      </c>
      <c r="K33">
        <f>IF('NO2'!K30&gt;0,'NO2'!K30,'NO2'!K29)</f>
        <v>2778810550000000</v>
      </c>
      <c r="L33">
        <f>IF('NO2'!L30&gt;0,'NO2'!L30,'NO2'!L29)</f>
        <v>5227862110000000</v>
      </c>
      <c r="M33">
        <f>IF('NO2'!M30&gt;0,'NO2'!M30,'NO2'!M29)</f>
        <v>2987425440000000</v>
      </c>
      <c r="N33">
        <f>IF('NO2'!N30&gt;0,'NO2'!N30,'NO2'!N29)</f>
        <v>2987425440000000</v>
      </c>
      <c r="O33">
        <f>IF('NO2'!O30&gt;0,'NO2'!O30,'NO2'!O29)</f>
        <v>1956994060000000</v>
      </c>
      <c r="P33">
        <f>IF('NO2'!P30&gt;0,'NO2'!P30,'NO2'!P29)</f>
        <v>4523497670000000</v>
      </c>
      <c r="Q33">
        <f>IF('NO2'!Q30&gt;0,'NO2'!Q30,'NO2'!Q29)</f>
        <v>3156404750000000</v>
      </c>
      <c r="R33">
        <f>IF('NO2'!R30&gt;0,'NO2'!R30,'NO2'!R29)</f>
        <v>1474982500000000</v>
      </c>
      <c r="S33">
        <f>IF('NO2'!S30&gt;0,'NO2'!S30,'NO2'!S29)</f>
        <v>1878110010000000</v>
      </c>
      <c r="T33">
        <f>IF('NO2'!T30&gt;0,'NO2'!T30,'NO2'!T29)</f>
        <v>2420329770000000</v>
      </c>
      <c r="U33">
        <f>IF('NO2'!U30&gt;0,'NO2'!U30,'NO2'!U29)</f>
        <v>3758776600000000</v>
      </c>
    </row>
    <row r="34" spans="1:21" x14ac:dyDescent="0.25">
      <c r="A34" s="1">
        <v>43494</v>
      </c>
      <c r="B34">
        <f>IF('NO2'!B31&gt;0,'NO2'!B31,'NO2'!B30)</f>
        <v>3609457500000000</v>
      </c>
      <c r="C34">
        <f>IF('NO2'!C31&gt;0,'NO2'!C31,'NO2'!C30)</f>
        <v>2829998510000000</v>
      </c>
      <c r="D34">
        <f>IF('NO2'!D31&gt;0,'NO2'!D31,'NO2'!D30)</f>
        <v>2567520440000000</v>
      </c>
      <c r="E34">
        <f>IF('NO2'!E31&gt;0,'NO2'!E31,'NO2'!E30)</f>
        <v>3321694960000000</v>
      </c>
      <c r="F34">
        <f>IF('NO2'!F31&gt;0,'NO2'!F31,'NO2'!F30)</f>
        <v>5561161770000000</v>
      </c>
      <c r="G34">
        <f>IF('NO2'!G31&gt;0,'NO2'!G31,'NO2'!G30)</f>
        <v>3542591570000000</v>
      </c>
      <c r="H34">
        <f>IF('NO2'!H31&gt;0,'NO2'!H31,'NO2'!H30)</f>
        <v>7172310310000000</v>
      </c>
      <c r="I34">
        <f>IF('NO2'!I31&gt;0,'NO2'!I31,'NO2'!I30)</f>
        <v>4270030180000000</v>
      </c>
      <c r="J34">
        <f>IF('NO2'!J31&gt;0,'NO2'!J31,'NO2'!J30)</f>
        <v>3870312870000000</v>
      </c>
      <c r="K34">
        <f>IF('NO2'!K31&gt;0,'NO2'!K31,'NO2'!K30)</f>
        <v>6109302680000000</v>
      </c>
      <c r="L34">
        <f>IF('NO2'!L31&gt;0,'NO2'!L31,'NO2'!L30)</f>
        <v>5595920410000000</v>
      </c>
      <c r="M34">
        <f>IF('NO2'!M31&gt;0,'NO2'!M31,'NO2'!M30)</f>
        <v>3452290950000000</v>
      </c>
      <c r="N34">
        <f>IF('NO2'!N31&gt;0,'NO2'!N31,'NO2'!N30)</f>
        <v>3452290950000000</v>
      </c>
      <c r="O34">
        <f>IF('NO2'!O31&gt;0,'NO2'!O31,'NO2'!O30)</f>
        <v>1869794010000000</v>
      </c>
      <c r="P34">
        <f>IF('NO2'!P31&gt;0,'NO2'!P31,'NO2'!P30)</f>
        <v>-1.2676510000000001E+30</v>
      </c>
      <c r="Q34">
        <f>IF('NO2'!Q31&gt;0,'NO2'!Q31,'NO2'!Q30)</f>
        <v>3916367810000000</v>
      </c>
      <c r="R34">
        <f>IF('NO2'!R31&gt;0,'NO2'!R31,'NO2'!R30)</f>
        <v>2420396070000000</v>
      </c>
      <c r="S34">
        <f>IF('NO2'!S31&gt;0,'NO2'!S31,'NO2'!S30)</f>
        <v>2218793530000000</v>
      </c>
      <c r="T34">
        <f>IF('NO2'!T31&gt;0,'NO2'!T31,'NO2'!T30)</f>
        <v>2038725010000000</v>
      </c>
      <c r="U34">
        <f>IF('NO2'!U31&gt;0,'NO2'!U31,'NO2'!U30)</f>
        <v>2825237540000000</v>
      </c>
    </row>
    <row r="35" spans="1:21" x14ac:dyDescent="0.25">
      <c r="A35" s="1">
        <v>43495</v>
      </c>
      <c r="B35">
        <f>IF('NO2'!B32&gt;0,'NO2'!B32,'NO2'!B31)</f>
        <v>3409157940000000</v>
      </c>
      <c r="C35">
        <f>IF('NO2'!C32&gt;0,'NO2'!C32,'NO2'!C31)</f>
        <v>2992129770000000</v>
      </c>
      <c r="D35">
        <f>IF('NO2'!D32&gt;0,'NO2'!D32,'NO2'!D31)</f>
        <v>2547400940000000</v>
      </c>
      <c r="E35">
        <f>IF('NO2'!E32&gt;0,'NO2'!E32,'NO2'!E31)</f>
        <v>3280344090000000</v>
      </c>
      <c r="F35">
        <f>IF('NO2'!F32&gt;0,'NO2'!F32,'NO2'!F31)</f>
        <v>3456494390000000</v>
      </c>
      <c r="G35">
        <f>IF('NO2'!G32&gt;0,'NO2'!G32,'NO2'!G31)</f>
        <v>3522391260000000</v>
      </c>
      <c r="H35">
        <f>IF('NO2'!H32&gt;0,'NO2'!H32,'NO2'!H31)</f>
        <v>5136139860000000</v>
      </c>
      <c r="I35">
        <f>IF('NO2'!I32&gt;0,'NO2'!I32,'NO2'!I31)</f>
        <v>5917320860000000</v>
      </c>
      <c r="J35">
        <f>IF('NO2'!J32&gt;0,'NO2'!J32,'NO2'!J31)</f>
        <v>3776890360000000</v>
      </c>
      <c r="K35">
        <f>IF('NO2'!K32&gt;0,'NO2'!K32,'NO2'!K31)</f>
        <v>4383266450000000</v>
      </c>
      <c r="L35">
        <f>IF('NO2'!L32&gt;0,'NO2'!L32,'NO2'!L31)</f>
        <v>7004217630000000</v>
      </c>
      <c r="M35">
        <f>IF('NO2'!M32&gt;0,'NO2'!M32,'NO2'!M31)</f>
        <v>2865017260000000</v>
      </c>
      <c r="N35">
        <f>IF('NO2'!N32&gt;0,'NO2'!N32,'NO2'!N31)</f>
        <v>2865017260000000</v>
      </c>
      <c r="O35">
        <f>IF('NO2'!O32&gt;0,'NO2'!O32,'NO2'!O31)</f>
        <v>1756386480000000</v>
      </c>
      <c r="P35">
        <f>IF('NO2'!P32&gt;0,'NO2'!P32,'NO2'!P31)</f>
        <v>1.88647612E+16</v>
      </c>
      <c r="Q35">
        <f>IF('NO2'!Q32&gt;0,'NO2'!Q32,'NO2'!Q31)</f>
        <v>3327389820000000</v>
      </c>
      <c r="R35">
        <f>IF('NO2'!R32&gt;0,'NO2'!R32,'NO2'!R31)</f>
        <v>1682433180000000</v>
      </c>
      <c r="S35">
        <f>IF('NO2'!S32&gt;0,'NO2'!S32,'NO2'!S31)</f>
        <v>3860613760000000</v>
      </c>
      <c r="T35">
        <f>IF('NO2'!T32&gt;0,'NO2'!T32,'NO2'!T31)</f>
        <v>4973353620000000</v>
      </c>
      <c r="U35">
        <f>IF('NO2'!U32&gt;0,'NO2'!U32,'NO2'!U31)</f>
        <v>3403136660000000</v>
      </c>
    </row>
    <row r="36" spans="1:21" x14ac:dyDescent="0.25">
      <c r="A36" s="1">
        <v>43496</v>
      </c>
      <c r="B36">
        <f>IF('NO2'!B33&gt;0,'NO2'!B33,'NO2'!B32)</f>
        <v>3505509360000000</v>
      </c>
      <c r="C36">
        <f>IF('NO2'!C33&gt;0,'NO2'!C33,'NO2'!C32)</f>
        <v>2886939850000000</v>
      </c>
      <c r="D36">
        <f>IF('NO2'!D33&gt;0,'NO2'!D33,'NO2'!D32)</f>
        <v>2538042740000000</v>
      </c>
      <c r="E36">
        <f>IF('NO2'!E33&gt;0,'NO2'!E33,'NO2'!E32)</f>
        <v>3332743220000000</v>
      </c>
      <c r="F36">
        <f>IF('NO2'!F33&gt;0,'NO2'!F33,'NO2'!F32)</f>
        <v>3514176060000000</v>
      </c>
      <c r="G36">
        <f>IF('NO2'!G33&gt;0,'NO2'!G33,'NO2'!G32)</f>
        <v>2504559440000000</v>
      </c>
      <c r="H36">
        <f>IF('NO2'!H33&gt;0,'NO2'!H33,'NO2'!H32)</f>
        <v>1.21694849E+16</v>
      </c>
      <c r="I36">
        <f>IF('NO2'!I33&gt;0,'NO2'!I33,'NO2'!I32)</f>
        <v>4292139060000000</v>
      </c>
      <c r="J36">
        <f>IF('NO2'!J33&gt;0,'NO2'!J33,'NO2'!J32)</f>
        <v>4839165960000000</v>
      </c>
      <c r="K36">
        <f>IF('NO2'!K33&gt;0,'NO2'!K33,'NO2'!K32)</f>
        <v>4638161490000000</v>
      </c>
      <c r="L36">
        <f>IF('NO2'!L33&gt;0,'NO2'!L33,'NO2'!L32)</f>
        <v>5083572150000000</v>
      </c>
      <c r="M36">
        <f>IF('NO2'!M33&gt;0,'NO2'!M33,'NO2'!M32)</f>
        <v>3528496560000000</v>
      </c>
      <c r="N36">
        <f>IF('NO2'!N33&gt;0,'NO2'!N33,'NO2'!N32)</f>
        <v>3528496560000000</v>
      </c>
      <c r="O36">
        <f>IF('NO2'!O33&gt;0,'NO2'!O33,'NO2'!O32)</f>
        <v>1773248380000000</v>
      </c>
      <c r="P36">
        <f>IF('NO2'!P33&gt;0,'NO2'!P33,'NO2'!P32)</f>
        <v>5310074230000000</v>
      </c>
      <c r="Q36">
        <f>IF('NO2'!Q33&gt;0,'NO2'!Q33,'NO2'!Q32)</f>
        <v>3900217390000000</v>
      </c>
      <c r="R36">
        <f>IF('NO2'!R33&gt;0,'NO2'!R33,'NO2'!R32)</f>
        <v>1687982010000000</v>
      </c>
      <c r="S36">
        <f>IF('NO2'!S33&gt;0,'NO2'!S33,'NO2'!S32)</f>
        <v>2399214630000000</v>
      </c>
      <c r="T36">
        <f>IF('NO2'!T33&gt;0,'NO2'!T33,'NO2'!T32)</f>
        <v>4147835140000000</v>
      </c>
      <c r="U36">
        <f>IF('NO2'!U33&gt;0,'NO2'!U33,'NO2'!U32)</f>
        <v>3412889190000000</v>
      </c>
    </row>
    <row r="37" spans="1:21" x14ac:dyDescent="0.25">
      <c r="A37" s="1">
        <v>43497</v>
      </c>
      <c r="B37">
        <f>IF('NO2'!B34&gt;0,'NO2'!B34,'NO2'!B33)</f>
        <v>3310289670000000</v>
      </c>
      <c r="C37">
        <f>IF('NO2'!C34&gt;0,'NO2'!C34,'NO2'!C33)</f>
        <v>3131059880000000</v>
      </c>
      <c r="D37">
        <f>IF('NO2'!D34&gt;0,'NO2'!D34,'NO2'!D33)</f>
        <v>2621393560000000</v>
      </c>
      <c r="E37">
        <f>IF('NO2'!E34&gt;0,'NO2'!E34,'NO2'!E33)</f>
        <v>3129621340000000</v>
      </c>
      <c r="F37">
        <f>IF('NO2'!F34&gt;0,'NO2'!F34,'NO2'!F33)</f>
        <v>4286812760000000</v>
      </c>
      <c r="G37">
        <f>IF('NO2'!G34&gt;0,'NO2'!G34,'NO2'!G33)</f>
        <v>3186748430000000</v>
      </c>
      <c r="H37">
        <f>IF('NO2'!H34&gt;0,'NO2'!H34,'NO2'!H33)</f>
        <v>9425370160000000</v>
      </c>
      <c r="I37">
        <f>IF('NO2'!I34&gt;0,'NO2'!I34,'NO2'!I33)</f>
        <v>5795753420000000</v>
      </c>
      <c r="J37">
        <f>IF('NO2'!J34&gt;0,'NO2'!J34,'NO2'!J33)</f>
        <v>3959348620000000</v>
      </c>
      <c r="K37">
        <f>IF('NO2'!K34&gt;0,'NO2'!K34,'NO2'!K33)</f>
        <v>3235661130000000</v>
      </c>
      <c r="L37">
        <f>IF('NO2'!L34&gt;0,'NO2'!L34,'NO2'!L33)</f>
        <v>8488522900000000</v>
      </c>
      <c r="M37">
        <f>IF('NO2'!M34&gt;0,'NO2'!M34,'NO2'!M33)</f>
        <v>2893989500000000</v>
      </c>
      <c r="N37">
        <f>IF('NO2'!N34&gt;0,'NO2'!N34,'NO2'!N33)</f>
        <v>2893989500000000</v>
      </c>
      <c r="O37">
        <f>IF('NO2'!O34&gt;0,'NO2'!O34,'NO2'!O33)</f>
        <v>1884863310000000</v>
      </c>
      <c r="P37">
        <f>IF('NO2'!P34&gt;0,'NO2'!P34,'NO2'!P33)</f>
        <v>9643296800000000</v>
      </c>
      <c r="Q37">
        <f>IF('NO2'!Q34&gt;0,'NO2'!Q34,'NO2'!Q33)</f>
        <v>3157050070000000</v>
      </c>
      <c r="R37">
        <f>IF('NO2'!R34&gt;0,'NO2'!R34,'NO2'!R33)</f>
        <v>1675263270000000</v>
      </c>
      <c r="S37">
        <f>IF('NO2'!S34&gt;0,'NO2'!S34,'NO2'!S33)</f>
        <v>2335873800000000</v>
      </c>
      <c r="T37">
        <f>IF('NO2'!T34&gt;0,'NO2'!T34,'NO2'!T33)</f>
        <v>2832714810000000</v>
      </c>
      <c r="U37">
        <f>IF('NO2'!U34&gt;0,'NO2'!U34,'NO2'!U33)</f>
        <v>3167806550000000</v>
      </c>
    </row>
    <row r="38" spans="1:21" x14ac:dyDescent="0.25">
      <c r="A38" s="1">
        <v>43498</v>
      </c>
      <c r="B38">
        <f>IF('NO2'!B35&gt;0,'NO2'!B35,'NO2'!B34)</f>
        <v>3397188940000000</v>
      </c>
      <c r="C38">
        <f>IF('NO2'!C35&gt;0,'NO2'!C35,'NO2'!C34)</f>
        <v>3168912500000000</v>
      </c>
      <c r="D38">
        <f>IF('NO2'!D35&gt;0,'NO2'!D35,'NO2'!D34)</f>
        <v>2516621320000000</v>
      </c>
      <c r="E38">
        <f>IF('NO2'!E35&gt;0,'NO2'!E35,'NO2'!E34)</f>
        <v>3125298450000000</v>
      </c>
      <c r="F38">
        <f>IF('NO2'!F35&gt;0,'NO2'!F35,'NO2'!F34)</f>
        <v>3548689620000000</v>
      </c>
      <c r="G38">
        <f>IF('NO2'!G35&gt;0,'NO2'!G35,'NO2'!G34)</f>
        <v>4882691690000000</v>
      </c>
      <c r="H38">
        <f>IF('NO2'!H35&gt;0,'NO2'!H35,'NO2'!H34)</f>
        <v>9425370160000000</v>
      </c>
      <c r="I38">
        <f>IF('NO2'!I35&gt;0,'NO2'!I35,'NO2'!I34)</f>
        <v>4726670570000000</v>
      </c>
      <c r="J38">
        <f>IF('NO2'!J35&gt;0,'NO2'!J35,'NO2'!J34)</f>
        <v>4345771390000000</v>
      </c>
      <c r="K38">
        <f>IF('NO2'!K35&gt;0,'NO2'!K35,'NO2'!K34)</f>
        <v>3235661130000000</v>
      </c>
      <c r="L38">
        <f>IF('NO2'!L35&gt;0,'NO2'!L35,'NO2'!L34)</f>
        <v>4775934910000000</v>
      </c>
      <c r="M38">
        <f>IF('NO2'!M35&gt;0,'NO2'!M35,'NO2'!M34)</f>
        <v>3488090580000000</v>
      </c>
      <c r="N38">
        <f>IF('NO2'!N35&gt;0,'NO2'!N35,'NO2'!N34)</f>
        <v>3488090580000000</v>
      </c>
      <c r="O38">
        <f>IF('NO2'!O35&gt;0,'NO2'!O35,'NO2'!O34)</f>
        <v>1882531410000000</v>
      </c>
      <c r="P38">
        <f>IF('NO2'!P35&gt;0,'NO2'!P35,'NO2'!P34)</f>
        <v>8079553960000000</v>
      </c>
      <c r="Q38">
        <f>IF('NO2'!Q35&gt;0,'NO2'!Q35,'NO2'!Q34)</f>
        <v>3637518940000000</v>
      </c>
      <c r="R38">
        <f>IF('NO2'!R35&gt;0,'NO2'!R35,'NO2'!R34)</f>
        <v>1603231430000000</v>
      </c>
      <c r="S38">
        <f>IF('NO2'!S35&gt;0,'NO2'!S35,'NO2'!S34)</f>
        <v>2335873800000000</v>
      </c>
      <c r="T38">
        <f>IF('NO2'!T35&gt;0,'NO2'!T35,'NO2'!T34)</f>
        <v>3766268100000000</v>
      </c>
      <c r="U38">
        <f>IF('NO2'!U35&gt;0,'NO2'!U35,'NO2'!U34)</f>
        <v>3671966720000000</v>
      </c>
    </row>
    <row r="39" spans="1:21" x14ac:dyDescent="0.25">
      <c r="A39" s="1">
        <v>43499</v>
      </c>
      <c r="B39">
        <f>IF('NO2'!B36&gt;0,'NO2'!B36,'NO2'!B35)</f>
        <v>3248373690000000</v>
      </c>
      <c r="C39">
        <f>IF('NO2'!C36&gt;0,'NO2'!C36,'NO2'!C35)</f>
        <v>3129718780000000</v>
      </c>
      <c r="D39">
        <f>IF('NO2'!D36&gt;0,'NO2'!D36,'NO2'!D35)</f>
        <v>2610844320000000</v>
      </c>
      <c r="E39">
        <f>IF('NO2'!E36&gt;0,'NO2'!E36,'NO2'!E35)</f>
        <v>3155369930000000</v>
      </c>
      <c r="F39">
        <f>IF('NO2'!F36&gt;0,'NO2'!F36,'NO2'!F35)</f>
        <v>4223954840000000</v>
      </c>
      <c r="G39">
        <f>IF('NO2'!G36&gt;0,'NO2'!G36,'NO2'!G35)</f>
        <v>2679262880000000</v>
      </c>
      <c r="H39">
        <f>IF('NO2'!H36&gt;0,'NO2'!H36,'NO2'!H35)</f>
        <v>5790226870000000</v>
      </c>
      <c r="I39">
        <f>IF('NO2'!I36&gt;0,'NO2'!I36,'NO2'!I35)</f>
        <v>4534879340000000</v>
      </c>
      <c r="J39">
        <f>IF('NO2'!J36&gt;0,'NO2'!J36,'NO2'!J35)</f>
        <v>3546357990000000</v>
      </c>
      <c r="K39">
        <f>IF('NO2'!K36&gt;0,'NO2'!K36,'NO2'!K35)</f>
        <v>3813015060000000</v>
      </c>
      <c r="L39">
        <f>IF('NO2'!L36&gt;0,'NO2'!L36,'NO2'!L35)</f>
        <v>8139899330000000</v>
      </c>
      <c r="M39">
        <f>IF('NO2'!M36&gt;0,'NO2'!M36,'NO2'!M35)</f>
        <v>3009429900000000</v>
      </c>
      <c r="N39">
        <f>IF('NO2'!N36&gt;0,'NO2'!N36,'NO2'!N35)</f>
        <v>3009429900000000</v>
      </c>
      <c r="O39">
        <f>IF('NO2'!O36&gt;0,'NO2'!O36,'NO2'!O35)</f>
        <v>1920951100000000</v>
      </c>
      <c r="P39">
        <f>IF('NO2'!P36&gt;0,'NO2'!P36,'NO2'!P35)</f>
        <v>8079553960000000</v>
      </c>
      <c r="Q39">
        <f>IF('NO2'!Q36&gt;0,'NO2'!Q36,'NO2'!Q35)</f>
        <v>2634356310000000</v>
      </c>
      <c r="R39">
        <f>IF('NO2'!R36&gt;0,'NO2'!R36,'NO2'!R35)</f>
        <v>2090609830000000</v>
      </c>
      <c r="S39">
        <f>IF('NO2'!S36&gt;0,'NO2'!S36,'NO2'!S35)</f>
        <v>5633449290000000</v>
      </c>
      <c r="T39">
        <f>IF('NO2'!T36&gt;0,'NO2'!T36,'NO2'!T35)</f>
        <v>4153490540000000</v>
      </c>
      <c r="U39">
        <f>IF('NO2'!U36&gt;0,'NO2'!U36,'NO2'!U35)</f>
        <v>3496065800000000</v>
      </c>
    </row>
    <row r="40" spans="1:21" x14ac:dyDescent="0.25">
      <c r="A40" s="1">
        <v>43500</v>
      </c>
      <c r="B40">
        <f>IF('NO2'!B37&gt;0,'NO2'!B37,'NO2'!B36)</f>
        <v>3413757040000000</v>
      </c>
      <c r="C40">
        <f>IF('NO2'!C37&gt;0,'NO2'!C37,'NO2'!C36)</f>
        <v>3144430110000000</v>
      </c>
      <c r="D40">
        <f>IF('NO2'!D37&gt;0,'NO2'!D37,'NO2'!D36)</f>
        <v>2469092950000000</v>
      </c>
      <c r="E40">
        <f>IF('NO2'!E37&gt;0,'NO2'!E37,'NO2'!E36)</f>
        <v>3327684020000000</v>
      </c>
      <c r="F40">
        <f>IF('NO2'!F37&gt;0,'NO2'!F37,'NO2'!F36)</f>
        <v>3934049380000000</v>
      </c>
      <c r="G40">
        <f>IF('NO2'!G37&gt;0,'NO2'!G37,'NO2'!G36)</f>
        <v>4460736660000000</v>
      </c>
      <c r="H40">
        <f>IF('NO2'!H37&gt;0,'NO2'!H37,'NO2'!H36)</f>
        <v>4980096180000000</v>
      </c>
      <c r="I40">
        <f>IF('NO2'!I37&gt;0,'NO2'!I37,'NO2'!I36)</f>
        <v>4520603400000000</v>
      </c>
      <c r="J40">
        <f>IF('NO2'!J37&gt;0,'NO2'!J37,'NO2'!J36)</f>
        <v>4187317970000000</v>
      </c>
      <c r="K40">
        <f>IF('NO2'!K37&gt;0,'NO2'!K37,'NO2'!K36)</f>
        <v>4100179250000000</v>
      </c>
      <c r="L40">
        <f>IF('NO2'!L37&gt;0,'NO2'!L37,'NO2'!L36)</f>
        <v>4758287430000000</v>
      </c>
      <c r="M40">
        <f>IF('NO2'!M37&gt;0,'NO2'!M37,'NO2'!M36)</f>
        <v>3615602250000000</v>
      </c>
      <c r="N40">
        <f>IF('NO2'!N37&gt;0,'NO2'!N37,'NO2'!N36)</f>
        <v>3615602250000000</v>
      </c>
      <c r="O40">
        <f>IF('NO2'!O37&gt;0,'NO2'!O37,'NO2'!O36)</f>
        <v>1758386320000000</v>
      </c>
      <c r="P40">
        <f>IF('NO2'!P37&gt;0,'NO2'!P37,'NO2'!P36)</f>
        <v>7676900240000000</v>
      </c>
      <c r="Q40">
        <f>IF('NO2'!Q37&gt;0,'NO2'!Q37,'NO2'!Q36)</f>
        <v>3371000650000000</v>
      </c>
      <c r="R40">
        <f>IF('NO2'!R37&gt;0,'NO2'!R37,'NO2'!R36)</f>
        <v>1675616660000000</v>
      </c>
      <c r="S40">
        <f>IF('NO2'!S37&gt;0,'NO2'!S37,'NO2'!S36)</f>
        <v>5633449290000000</v>
      </c>
      <c r="T40">
        <f>IF('NO2'!T37&gt;0,'NO2'!T37,'NO2'!T36)</f>
        <v>2999878960000000</v>
      </c>
      <c r="U40">
        <f>IF('NO2'!U37&gt;0,'NO2'!U37,'NO2'!U36)</f>
        <v>3219347500000000</v>
      </c>
    </row>
    <row r="41" spans="1:21" x14ac:dyDescent="0.25">
      <c r="A41" s="1">
        <v>43501</v>
      </c>
      <c r="B41">
        <f>IF('NO2'!B38&gt;0,'NO2'!B38,'NO2'!B37)</f>
        <v>3280927930000000</v>
      </c>
      <c r="C41">
        <f>IF('NO2'!C38&gt;0,'NO2'!C38,'NO2'!C37)</f>
        <v>2889217790000000</v>
      </c>
      <c r="D41">
        <f>IF('NO2'!D38&gt;0,'NO2'!D38,'NO2'!D37)</f>
        <v>2580904370000000</v>
      </c>
      <c r="E41">
        <f>IF('NO2'!E38&gt;0,'NO2'!E38,'NO2'!E37)</f>
        <v>3121350840000000</v>
      </c>
      <c r="F41">
        <f>IF('NO2'!F38&gt;0,'NO2'!F38,'NO2'!F37)</f>
        <v>4583327110000000</v>
      </c>
      <c r="G41">
        <f>IF('NO2'!G38&gt;0,'NO2'!G38,'NO2'!G37)</f>
        <v>3372449120000000</v>
      </c>
      <c r="H41">
        <f>IF('NO2'!H38&gt;0,'NO2'!H38,'NO2'!H37)</f>
        <v>4315863920000000</v>
      </c>
      <c r="I41">
        <f>IF('NO2'!I38&gt;0,'NO2'!I38,'NO2'!I37)</f>
        <v>4150496940000000</v>
      </c>
      <c r="J41">
        <f>IF('NO2'!J38&gt;0,'NO2'!J38,'NO2'!J37)</f>
        <v>3553883570000000</v>
      </c>
      <c r="K41">
        <f>IF('NO2'!K38&gt;0,'NO2'!K38,'NO2'!K37)</f>
        <v>5366728070000000</v>
      </c>
      <c r="L41">
        <f>IF('NO2'!L38&gt;0,'NO2'!L38,'NO2'!L37)</f>
        <v>5734510950000000</v>
      </c>
      <c r="M41">
        <f>IF('NO2'!M38&gt;0,'NO2'!M38,'NO2'!M37)</f>
        <v>3407924210000000</v>
      </c>
      <c r="N41">
        <f>IF('NO2'!N38&gt;0,'NO2'!N38,'NO2'!N37)</f>
        <v>3407924210000000</v>
      </c>
      <c r="O41">
        <f>IF('NO2'!O38&gt;0,'NO2'!O38,'NO2'!O37)</f>
        <v>2007599250000000</v>
      </c>
      <c r="P41">
        <f>IF('NO2'!P38&gt;0,'NO2'!P38,'NO2'!P37)</f>
        <v>7676900240000000</v>
      </c>
      <c r="Q41">
        <f>IF('NO2'!Q38&gt;0,'NO2'!Q38,'NO2'!Q37)</f>
        <v>2978633640000000</v>
      </c>
      <c r="R41">
        <f>IF('NO2'!R38&gt;0,'NO2'!R38,'NO2'!R37)</f>
        <v>2062282910000000</v>
      </c>
      <c r="S41">
        <f>IF('NO2'!S38&gt;0,'NO2'!S38,'NO2'!S37)</f>
        <v>2821321600000000</v>
      </c>
      <c r="T41">
        <f>IF('NO2'!T38&gt;0,'NO2'!T38,'NO2'!T37)</f>
        <v>2780705170000000</v>
      </c>
      <c r="U41">
        <f>IF('NO2'!U38&gt;0,'NO2'!U38,'NO2'!U37)</f>
        <v>2954000930000000</v>
      </c>
    </row>
    <row r="42" spans="1:21" x14ac:dyDescent="0.25">
      <c r="A42" s="1">
        <v>43502</v>
      </c>
      <c r="B42">
        <f>IF('NO2'!B39&gt;0,'NO2'!B39,'NO2'!B38)</f>
        <v>3271760060000000</v>
      </c>
      <c r="C42">
        <f>IF('NO2'!C39&gt;0,'NO2'!C39,'NO2'!C38)</f>
        <v>3130385570000000</v>
      </c>
      <c r="D42">
        <f>IF('NO2'!D39&gt;0,'NO2'!D39,'NO2'!D38)</f>
        <v>2388953150000000</v>
      </c>
      <c r="E42">
        <f>IF('NO2'!E39&gt;0,'NO2'!E39,'NO2'!E38)</f>
        <v>3495817500000000</v>
      </c>
      <c r="F42">
        <f>IF('NO2'!F39&gt;0,'NO2'!F39,'NO2'!F38)</f>
        <v>3731307330000000</v>
      </c>
      <c r="G42">
        <f>IF('NO2'!G39&gt;0,'NO2'!G39,'NO2'!G38)</f>
        <v>3758092090000000</v>
      </c>
      <c r="H42">
        <f>IF('NO2'!H39&gt;0,'NO2'!H39,'NO2'!H38)</f>
        <v>6374672600000000</v>
      </c>
      <c r="I42">
        <f>IF('NO2'!I39&gt;0,'NO2'!I39,'NO2'!I38)</f>
        <v>5144153200000000</v>
      </c>
      <c r="J42">
        <f>IF('NO2'!J39&gt;0,'NO2'!J39,'NO2'!J38)</f>
        <v>4357071720000000</v>
      </c>
      <c r="K42">
        <f>IF('NO2'!K39&gt;0,'NO2'!K39,'NO2'!K38)</f>
        <v>3886752670000000</v>
      </c>
      <c r="L42">
        <f>IF('NO2'!L39&gt;0,'NO2'!L39,'NO2'!L38)</f>
        <v>5566112800000000</v>
      </c>
      <c r="M42">
        <f>IF('NO2'!M39&gt;0,'NO2'!M39,'NO2'!M38)</f>
        <v>3155849360000000</v>
      </c>
      <c r="N42">
        <f>IF('NO2'!N39&gt;0,'NO2'!N39,'NO2'!N38)</f>
        <v>3155849360000000</v>
      </c>
      <c r="O42">
        <f>IF('NO2'!O39&gt;0,'NO2'!O39,'NO2'!O38)</f>
        <v>1868170650000000</v>
      </c>
      <c r="P42">
        <f>IF('NO2'!P39&gt;0,'NO2'!P39,'NO2'!P38)</f>
        <v>9974422670000000</v>
      </c>
      <c r="Q42">
        <f>IF('NO2'!Q39&gt;0,'NO2'!Q39,'NO2'!Q38)</f>
        <v>3887869630000000</v>
      </c>
      <c r="R42">
        <f>IF('NO2'!R39&gt;0,'NO2'!R39,'NO2'!R38)</f>
        <v>1480331750000000</v>
      </c>
      <c r="S42">
        <f>IF('NO2'!S39&gt;0,'NO2'!S39,'NO2'!S38)</f>
        <v>3253936210000000</v>
      </c>
      <c r="T42">
        <f>IF('NO2'!T39&gt;0,'NO2'!T39,'NO2'!T38)</f>
        <v>3745560720000000</v>
      </c>
      <c r="U42">
        <f>IF('NO2'!U39&gt;0,'NO2'!U39,'NO2'!U38)</f>
        <v>2763919630000000</v>
      </c>
    </row>
    <row r="43" spans="1:21" x14ac:dyDescent="0.25">
      <c r="A43" s="1">
        <v>43503</v>
      </c>
      <c r="B43">
        <f>IF('NO2'!B40&gt;0,'NO2'!B40,'NO2'!B39)</f>
        <v>3273254440000000</v>
      </c>
      <c r="C43">
        <f>IF('NO2'!C40&gt;0,'NO2'!C40,'NO2'!C39)</f>
        <v>2778632040000000</v>
      </c>
      <c r="D43">
        <f>IF('NO2'!D40&gt;0,'NO2'!D40,'NO2'!D39)</f>
        <v>2407920260000000</v>
      </c>
      <c r="E43">
        <f>IF('NO2'!E40&gt;0,'NO2'!E40,'NO2'!E39)</f>
        <v>3064264820000000</v>
      </c>
      <c r="F43">
        <f>IF('NO2'!F40&gt;0,'NO2'!F40,'NO2'!F39)</f>
        <v>3795873570000000</v>
      </c>
      <c r="G43">
        <f>IF('NO2'!G40&gt;0,'NO2'!G40,'NO2'!G39)</f>
        <v>4652575940000000</v>
      </c>
      <c r="H43">
        <f>IF('NO2'!H40&gt;0,'NO2'!H40,'NO2'!H39)</f>
        <v>7020019890000000</v>
      </c>
      <c r="I43">
        <f>IF('NO2'!I40&gt;0,'NO2'!I40,'NO2'!I39)</f>
        <v>3686102260000000</v>
      </c>
      <c r="J43">
        <f>IF('NO2'!J40&gt;0,'NO2'!J40,'NO2'!J39)</f>
        <v>4712851510000000</v>
      </c>
      <c r="K43">
        <f>IF('NO2'!K40&gt;0,'NO2'!K40,'NO2'!K39)</f>
        <v>5577076770000000</v>
      </c>
      <c r="L43">
        <f>IF('NO2'!L40&gt;0,'NO2'!L40,'NO2'!L39)</f>
        <v>8884573640000000</v>
      </c>
      <c r="M43">
        <f>IF('NO2'!M40&gt;0,'NO2'!M40,'NO2'!M39)</f>
        <v>3621593460000000</v>
      </c>
      <c r="N43">
        <f>IF('NO2'!N40&gt;0,'NO2'!N40,'NO2'!N39)</f>
        <v>3621593460000000</v>
      </c>
      <c r="O43">
        <f>IF('NO2'!O40&gt;0,'NO2'!O40,'NO2'!O39)</f>
        <v>2093283040000000</v>
      </c>
      <c r="P43">
        <f>IF('NO2'!P40&gt;0,'NO2'!P40,'NO2'!P39)</f>
        <v>9974422670000000</v>
      </c>
      <c r="Q43">
        <f>IF('NO2'!Q40&gt;0,'NO2'!Q40,'NO2'!Q39)</f>
        <v>3838653330000000</v>
      </c>
      <c r="R43">
        <f>IF('NO2'!R40&gt;0,'NO2'!R40,'NO2'!R39)</f>
        <v>1980170920000000</v>
      </c>
      <c r="S43">
        <f>IF('NO2'!S40&gt;0,'NO2'!S40,'NO2'!S39)</f>
        <v>3253936210000000</v>
      </c>
      <c r="T43">
        <f>IF('NO2'!T40&gt;0,'NO2'!T40,'NO2'!T39)</f>
        <v>3343596610000000</v>
      </c>
      <c r="U43">
        <f>IF('NO2'!U40&gt;0,'NO2'!U40,'NO2'!U39)</f>
        <v>3273320740000000</v>
      </c>
    </row>
    <row r="44" spans="1:21" x14ac:dyDescent="0.25">
      <c r="A44" s="1">
        <v>43504</v>
      </c>
      <c r="B44">
        <f>IF('NO2'!B41&gt;0,'NO2'!B41,'NO2'!B40)</f>
        <v>3323796540000000</v>
      </c>
      <c r="C44">
        <f>IF('NO2'!C41&gt;0,'NO2'!C41,'NO2'!C40)</f>
        <v>3117492080000000</v>
      </c>
      <c r="D44">
        <f>IF('NO2'!D41&gt;0,'NO2'!D41,'NO2'!D40)</f>
        <v>2540263780000000</v>
      </c>
      <c r="E44">
        <f>IF('NO2'!E41&gt;0,'NO2'!E41,'NO2'!E40)</f>
        <v>3169249660000000</v>
      </c>
      <c r="F44">
        <f>IF('NO2'!F41&gt;0,'NO2'!F41,'NO2'!F40)</f>
        <v>3913210740000000</v>
      </c>
      <c r="G44">
        <f>IF('NO2'!G41&gt;0,'NO2'!G41,'NO2'!G40)</f>
        <v>4109768840000000</v>
      </c>
      <c r="H44">
        <f>IF('NO2'!H41&gt;0,'NO2'!H41,'NO2'!H40)</f>
        <v>6104213140000000</v>
      </c>
      <c r="I44">
        <f>IF('NO2'!I41&gt;0,'NO2'!I41,'NO2'!I40)</f>
        <v>4262635050000000</v>
      </c>
      <c r="J44">
        <f>IF('NO2'!J41&gt;0,'NO2'!J41,'NO2'!J40)</f>
        <v>4191899360000000</v>
      </c>
      <c r="K44">
        <f>IF('NO2'!K41&gt;0,'NO2'!K41,'NO2'!K40)</f>
        <v>9061149410000000</v>
      </c>
      <c r="L44">
        <f>IF('NO2'!L41&gt;0,'NO2'!L41,'NO2'!L40)</f>
        <v>5655304230000000</v>
      </c>
      <c r="M44">
        <f>IF('NO2'!M41&gt;0,'NO2'!M41,'NO2'!M40)</f>
        <v>2546946750000000</v>
      </c>
      <c r="N44">
        <f>IF('NO2'!N41&gt;0,'NO2'!N41,'NO2'!N40)</f>
        <v>2546946750000000</v>
      </c>
      <c r="O44">
        <f>IF('NO2'!O41&gt;0,'NO2'!O41,'NO2'!O40)</f>
        <v>2088366110000000</v>
      </c>
      <c r="P44">
        <f>IF('NO2'!P41&gt;0,'NO2'!P41,'NO2'!P40)</f>
        <v>1.2215164E+16</v>
      </c>
      <c r="Q44">
        <f>IF('NO2'!Q41&gt;0,'NO2'!Q41,'NO2'!Q40)</f>
        <v>4875971680000000</v>
      </c>
      <c r="R44">
        <f>IF('NO2'!R41&gt;0,'NO2'!R41,'NO2'!R40)</f>
        <v>4142302420000000</v>
      </c>
      <c r="S44">
        <f>IF('NO2'!S41&gt;0,'NO2'!S41,'NO2'!S40)</f>
        <v>3944310600000000</v>
      </c>
      <c r="T44">
        <f>IF('NO2'!T41&gt;0,'NO2'!T41,'NO2'!T40)</f>
        <v>3934514850000000</v>
      </c>
      <c r="U44">
        <f>IF('NO2'!U41&gt;0,'NO2'!U41,'NO2'!U40)</f>
        <v>3312045510000000</v>
      </c>
    </row>
    <row r="45" spans="1:21" x14ac:dyDescent="0.25">
      <c r="A45" s="1">
        <v>43505</v>
      </c>
      <c r="B45">
        <f>IF('NO2'!B42&gt;0,'NO2'!B42,'NO2'!B41)</f>
        <v>3607597240000000</v>
      </c>
      <c r="C45">
        <f>IF('NO2'!C42&gt;0,'NO2'!C42,'NO2'!C41)</f>
        <v>2870457370000000</v>
      </c>
      <c r="D45">
        <f>IF('NO2'!D42&gt;0,'NO2'!D42,'NO2'!D41)</f>
        <v>2485600380000000</v>
      </c>
      <c r="E45">
        <f>IF('NO2'!E42&gt;0,'NO2'!E42,'NO2'!E41)</f>
        <v>3188464540000000</v>
      </c>
      <c r="F45">
        <f>IF('NO2'!F42&gt;0,'NO2'!F42,'NO2'!F41)</f>
        <v>3700244790000000</v>
      </c>
      <c r="G45">
        <f>IF('NO2'!G42&gt;0,'NO2'!G42,'NO2'!G41)</f>
        <v>3763015460000000</v>
      </c>
      <c r="H45">
        <f>IF('NO2'!H42&gt;0,'NO2'!H42,'NO2'!H41)</f>
        <v>5133106000000000</v>
      </c>
      <c r="I45">
        <f>IF('NO2'!I42&gt;0,'NO2'!I42,'NO2'!I41)</f>
        <v>3821893560000000</v>
      </c>
      <c r="J45">
        <f>IF('NO2'!J42&gt;0,'NO2'!J42,'NO2'!J41)</f>
        <v>4081477630000000</v>
      </c>
      <c r="K45">
        <f>IF('NO2'!K42&gt;0,'NO2'!K42,'NO2'!K41)</f>
        <v>6656169590000000</v>
      </c>
      <c r="L45">
        <f>IF('NO2'!L42&gt;0,'NO2'!L42,'NO2'!L41)</f>
        <v>4071214000000000</v>
      </c>
      <c r="M45">
        <f>IF('NO2'!M42&gt;0,'NO2'!M42,'NO2'!M41)</f>
        <v>3507667310000000</v>
      </c>
      <c r="N45">
        <f>IF('NO2'!N42&gt;0,'NO2'!N42,'NO2'!N41)</f>
        <v>3507667310000000</v>
      </c>
      <c r="O45">
        <f>IF('NO2'!O42&gt;0,'NO2'!O42,'NO2'!O41)</f>
        <v>2199218010000000</v>
      </c>
      <c r="P45">
        <f>IF('NO2'!P42&gt;0,'NO2'!P42,'NO2'!P41)</f>
        <v>1.03215033E+16</v>
      </c>
      <c r="Q45">
        <f>IF('NO2'!Q42&gt;0,'NO2'!Q42,'NO2'!Q41)</f>
        <v>3435617350000000</v>
      </c>
      <c r="R45">
        <f>IF('NO2'!R42&gt;0,'NO2'!R42,'NO2'!R41)</f>
        <v>2037412900000000</v>
      </c>
      <c r="S45">
        <f>IF('NO2'!S42&gt;0,'NO2'!S42,'NO2'!S41)</f>
        <v>2341862860000000</v>
      </c>
      <c r="T45">
        <f>IF('NO2'!T42&gt;0,'NO2'!T42,'NO2'!T41)</f>
        <v>2764716350000000</v>
      </c>
      <c r="U45">
        <f>IF('NO2'!U42&gt;0,'NO2'!U42,'NO2'!U41)</f>
        <v>3179747090000000</v>
      </c>
    </row>
    <row r="46" spans="1:21" x14ac:dyDescent="0.25">
      <c r="A46" s="1">
        <v>43506</v>
      </c>
      <c r="B46">
        <f>IF('NO2'!B43&gt;0,'NO2'!B43,'NO2'!B42)</f>
        <v>3348831630000000</v>
      </c>
      <c r="C46">
        <f>IF('NO2'!C43&gt;0,'NO2'!C43,'NO2'!C42)</f>
        <v>2892021330000000</v>
      </c>
      <c r="D46">
        <f>IF('NO2'!D43&gt;0,'NO2'!D43,'NO2'!D42)</f>
        <v>2579301540000000</v>
      </c>
      <c r="E46">
        <f>IF('NO2'!E43&gt;0,'NO2'!E43,'NO2'!E42)</f>
        <v>3222683340000000</v>
      </c>
      <c r="F46">
        <f>IF('NO2'!F43&gt;0,'NO2'!F43,'NO2'!F42)</f>
        <v>3739429650000000</v>
      </c>
      <c r="G46">
        <f>IF('NO2'!G43&gt;0,'NO2'!G43,'NO2'!G42)</f>
        <v>3144469840000000</v>
      </c>
      <c r="H46">
        <f>IF('NO2'!H43&gt;0,'NO2'!H43,'NO2'!H42)</f>
        <v>4384913840000000</v>
      </c>
      <c r="I46">
        <f>IF('NO2'!I43&gt;0,'NO2'!I43,'NO2'!I42)</f>
        <v>4890514980000000</v>
      </c>
      <c r="J46">
        <f>IF('NO2'!J43&gt;0,'NO2'!J43,'NO2'!J42)</f>
        <v>3391007140000000</v>
      </c>
      <c r="K46">
        <f>IF('NO2'!K43&gt;0,'NO2'!K43,'NO2'!K42)</f>
        <v>3199733990000000</v>
      </c>
      <c r="L46">
        <f>IF('NO2'!L43&gt;0,'NO2'!L43,'NO2'!L42)</f>
        <v>5321497230000000</v>
      </c>
      <c r="M46">
        <f>IF('NO2'!M43&gt;0,'NO2'!M43,'NO2'!M42)</f>
        <v>3053829390000000</v>
      </c>
      <c r="N46">
        <f>IF('NO2'!N43&gt;0,'NO2'!N43,'NO2'!N42)</f>
        <v>3053829390000000</v>
      </c>
      <c r="O46">
        <f>IF('NO2'!O43&gt;0,'NO2'!O43,'NO2'!O42)</f>
        <v>2124209760000000</v>
      </c>
      <c r="P46">
        <f>IF('NO2'!P43&gt;0,'NO2'!P43,'NO2'!P42)</f>
        <v>1.03215033E+16</v>
      </c>
      <c r="Q46">
        <f>IF('NO2'!Q43&gt;0,'NO2'!Q43,'NO2'!Q42)</f>
        <v>3582391150000000</v>
      </c>
      <c r="R46">
        <f>IF('NO2'!R43&gt;0,'NO2'!R43,'NO2'!R42)</f>
        <v>1932111980000000</v>
      </c>
      <c r="S46">
        <f>IF('NO2'!S43&gt;0,'NO2'!S43,'NO2'!S42)</f>
        <v>2279632280000000</v>
      </c>
      <c r="T46">
        <f>IF('NO2'!T43&gt;0,'NO2'!T43,'NO2'!T42)</f>
        <v>2292349410000000</v>
      </c>
      <c r="U46">
        <f>IF('NO2'!U43&gt;0,'NO2'!U43,'NO2'!U42)</f>
        <v>2558574560000000</v>
      </c>
    </row>
    <row r="47" spans="1:21" x14ac:dyDescent="0.25">
      <c r="A47" s="1">
        <v>43507</v>
      </c>
      <c r="B47">
        <f>IF('NO2'!B44&gt;0,'NO2'!B44,'NO2'!B43)</f>
        <v>3163262740000000</v>
      </c>
      <c r="C47">
        <f>IF('NO2'!C44&gt;0,'NO2'!C44,'NO2'!C43)</f>
        <v>2786015090000000</v>
      </c>
      <c r="D47">
        <f>IF('NO2'!D44&gt;0,'NO2'!D44,'NO2'!D43)</f>
        <v>2431794650000000</v>
      </c>
      <c r="E47">
        <f>IF('NO2'!E44&gt;0,'NO2'!E44,'NO2'!E43)</f>
        <v>3096322720000000</v>
      </c>
      <c r="F47">
        <f>IF('NO2'!F44&gt;0,'NO2'!F44,'NO2'!F43)</f>
        <v>4087075310000000</v>
      </c>
      <c r="G47">
        <f>IF('NO2'!G44&gt;0,'NO2'!G44,'NO2'!G43)</f>
        <v>2971018660000000</v>
      </c>
      <c r="H47">
        <f>IF('NO2'!H44&gt;0,'NO2'!H44,'NO2'!H43)</f>
        <v>1860503330000000</v>
      </c>
      <c r="I47">
        <f>IF('NO2'!I44&gt;0,'NO2'!I44,'NO2'!I43)</f>
        <v>4518600340000000</v>
      </c>
      <c r="J47">
        <f>IF('NO2'!J44&gt;0,'NO2'!J44,'NO2'!J43)</f>
        <v>3407379820000000</v>
      </c>
      <c r="K47">
        <f>IF('NO2'!K44&gt;0,'NO2'!K44,'NO2'!K43)</f>
        <v>3652744060000000</v>
      </c>
      <c r="L47">
        <f>IF('NO2'!L44&gt;0,'NO2'!L44,'NO2'!L43)</f>
        <v>4116924260000000</v>
      </c>
      <c r="M47">
        <f>IF('NO2'!M44&gt;0,'NO2'!M44,'NO2'!M43)</f>
        <v>3586808260000000</v>
      </c>
      <c r="N47">
        <f>IF('NO2'!N44&gt;0,'NO2'!N44,'NO2'!N43)</f>
        <v>3586808260000000</v>
      </c>
      <c r="O47">
        <f>IF('NO2'!O44&gt;0,'NO2'!O44,'NO2'!O43)</f>
        <v>2240699870000000</v>
      </c>
      <c r="P47">
        <f>IF('NO2'!P44&gt;0,'NO2'!P44,'NO2'!P43)</f>
        <v>9465556020000000</v>
      </c>
      <c r="Q47">
        <f>IF('NO2'!Q44&gt;0,'NO2'!Q44,'NO2'!Q43)</f>
        <v>3406024490000000</v>
      </c>
      <c r="R47">
        <f>IF('NO2'!R44&gt;0,'NO2'!R44,'NO2'!R43)</f>
        <v>1714934140000000</v>
      </c>
      <c r="S47">
        <f>IF('NO2'!S44&gt;0,'NO2'!S44,'NO2'!S43)</f>
        <v>2279632280000000</v>
      </c>
      <c r="T47">
        <f>IF('NO2'!T44&gt;0,'NO2'!T44,'NO2'!T43)</f>
        <v>4261961550000000</v>
      </c>
      <c r="U47">
        <f>IF('NO2'!U44&gt;0,'NO2'!U44,'NO2'!U43)</f>
        <v>2884490100000000</v>
      </c>
    </row>
    <row r="48" spans="1:21" x14ac:dyDescent="0.25">
      <c r="A48" s="1">
        <v>43508</v>
      </c>
      <c r="B48">
        <f>IF('NO2'!B45&gt;0,'NO2'!B45,'NO2'!B44)</f>
        <v>3170852750000000</v>
      </c>
      <c r="C48">
        <f>IF('NO2'!C45&gt;0,'NO2'!C45,'NO2'!C44)</f>
        <v>2753055510000000</v>
      </c>
      <c r="D48">
        <f>IF('NO2'!D45&gt;0,'NO2'!D45,'NO2'!D44)</f>
        <v>2335277070000000</v>
      </c>
      <c r="E48">
        <f>IF('NO2'!E45&gt;0,'NO2'!E45,'NO2'!E44)</f>
        <v>3137760570000000</v>
      </c>
      <c r="F48">
        <f>IF('NO2'!F45&gt;0,'NO2'!F45,'NO2'!F44)</f>
        <v>3691793360000000</v>
      </c>
      <c r="G48">
        <f>IF('NO2'!G45&gt;0,'NO2'!G45,'NO2'!G44)</f>
        <v>3762046950000000</v>
      </c>
      <c r="H48">
        <f>IF('NO2'!H45&gt;0,'NO2'!H45,'NO2'!H44)</f>
        <v>4815027170000000</v>
      </c>
      <c r="I48">
        <f>IF('NO2'!I45&gt;0,'NO2'!I45,'NO2'!I44)</f>
        <v>4011010370000000</v>
      </c>
      <c r="J48">
        <f>IF('NO2'!J45&gt;0,'NO2'!J45,'NO2'!J44)</f>
        <v>3659555340000000</v>
      </c>
      <c r="K48">
        <f>IF('NO2'!K45&gt;0,'NO2'!K45,'NO2'!K44)</f>
        <v>5440085030000000</v>
      </c>
      <c r="L48">
        <f>IF('NO2'!L45&gt;0,'NO2'!L45,'NO2'!L44)</f>
        <v>5038965690000000</v>
      </c>
      <c r="M48">
        <f>IF('NO2'!M45&gt;0,'NO2'!M45,'NO2'!M44)</f>
        <v>3215270230000000</v>
      </c>
      <c r="N48">
        <f>IF('NO2'!N45&gt;0,'NO2'!N45,'NO2'!N44)</f>
        <v>3215270230000000</v>
      </c>
      <c r="O48">
        <f>IF('NO2'!O45&gt;0,'NO2'!O45,'NO2'!O44)</f>
        <v>2226891550000000</v>
      </c>
      <c r="P48">
        <f>IF('NO2'!P45&gt;0,'NO2'!P45,'NO2'!P44)</f>
        <v>9465556020000000</v>
      </c>
      <c r="Q48">
        <f>IF('NO2'!Q45&gt;0,'NO2'!Q45,'NO2'!Q44)</f>
        <v>3253009840000000</v>
      </c>
      <c r="R48">
        <f>IF('NO2'!R45&gt;0,'NO2'!R45,'NO2'!R44)</f>
        <v>1470390640000000</v>
      </c>
      <c r="S48">
        <f>IF('NO2'!S45&gt;0,'NO2'!S45,'NO2'!S44)</f>
        <v>2704519700000000</v>
      </c>
      <c r="T48">
        <f>IF('NO2'!T45&gt;0,'NO2'!T45,'NO2'!T44)</f>
        <v>1.07305291E+16</v>
      </c>
      <c r="U48">
        <f>IF('NO2'!U45&gt;0,'NO2'!U45,'NO2'!U44)</f>
        <v>2929793150000000</v>
      </c>
    </row>
    <row r="49" spans="1:21" x14ac:dyDescent="0.25">
      <c r="A49" s="1">
        <v>43509</v>
      </c>
      <c r="B49">
        <f>IF('NO2'!B46&gt;0,'NO2'!B46,'NO2'!B45)</f>
        <v>3070734650000000</v>
      </c>
      <c r="C49">
        <f>IF('NO2'!C46&gt;0,'NO2'!C46,'NO2'!C45)</f>
        <v>2855988160000000</v>
      </c>
      <c r="D49">
        <f>IF('NO2'!D46&gt;0,'NO2'!D46,'NO2'!D45)</f>
        <v>2462578020000000</v>
      </c>
      <c r="E49">
        <f>IF('NO2'!E46&gt;0,'NO2'!E46,'NO2'!E45)</f>
        <v>3047465860000000</v>
      </c>
      <c r="F49">
        <f>IF('NO2'!F46&gt;0,'NO2'!F46,'NO2'!F45)</f>
        <v>3552859760000000</v>
      </c>
      <c r="G49">
        <f>IF('NO2'!G46&gt;0,'NO2'!G46,'NO2'!G45)</f>
        <v>4460612370000000</v>
      </c>
      <c r="H49">
        <f>IF('NO2'!H46&gt;0,'NO2'!H46,'NO2'!H45)</f>
        <v>4815027170000000</v>
      </c>
      <c r="I49">
        <f>IF('NO2'!I46&gt;0,'NO2'!I46,'NO2'!I45)</f>
        <v>4983417800000000</v>
      </c>
      <c r="J49">
        <f>IF('NO2'!J46&gt;0,'NO2'!J46,'NO2'!J45)</f>
        <v>3999688830000000</v>
      </c>
      <c r="K49">
        <f>IF('NO2'!K46&gt;0,'NO2'!K46,'NO2'!K45)</f>
        <v>3336351530000000</v>
      </c>
      <c r="L49">
        <f>IF('NO2'!L46&gt;0,'NO2'!L46,'NO2'!L45)</f>
        <v>5126914270000000</v>
      </c>
      <c r="M49">
        <f>IF('NO2'!M46&gt;0,'NO2'!M46,'NO2'!M45)</f>
        <v>3185932650000000</v>
      </c>
      <c r="N49">
        <f>IF('NO2'!N46&gt;0,'NO2'!N46,'NO2'!N45)</f>
        <v>3185932650000000</v>
      </c>
      <c r="O49">
        <f>IF('NO2'!O46&gt;0,'NO2'!O46,'NO2'!O45)</f>
        <v>1988097410000000</v>
      </c>
      <c r="P49">
        <f>IF('NO2'!P46&gt;0,'NO2'!P46,'NO2'!P45)</f>
        <v>1.6198292E+16</v>
      </c>
      <c r="Q49">
        <f>IF('NO2'!Q46&gt;0,'NO2'!Q46,'NO2'!Q45)</f>
        <v>3466596420000000</v>
      </c>
      <c r="R49">
        <f>IF('NO2'!R46&gt;0,'NO2'!R46,'NO2'!R45)</f>
        <v>2359075480000000</v>
      </c>
      <c r="S49">
        <f>IF('NO2'!S46&gt;0,'NO2'!S46,'NO2'!S45)</f>
        <v>7684507700000000</v>
      </c>
      <c r="T49">
        <f>IF('NO2'!T46&gt;0,'NO2'!T46,'NO2'!T45)</f>
        <v>6235046440000000</v>
      </c>
      <c r="U49">
        <f>IF('NO2'!U46&gt;0,'NO2'!U46,'NO2'!U45)</f>
        <v>3231947050000000</v>
      </c>
    </row>
    <row r="50" spans="1:21" x14ac:dyDescent="0.25">
      <c r="A50" s="1">
        <v>43510</v>
      </c>
      <c r="B50">
        <f>IF('NO2'!B47&gt;0,'NO2'!B47,'NO2'!B46)</f>
        <v>3294090130000000</v>
      </c>
      <c r="C50">
        <f>IF('NO2'!C47&gt;0,'NO2'!C47,'NO2'!C46)</f>
        <v>2775563830000000</v>
      </c>
      <c r="D50">
        <f>IF('NO2'!D47&gt;0,'NO2'!D47,'NO2'!D46)</f>
        <v>2334050580000000</v>
      </c>
      <c r="E50">
        <f>IF('NO2'!E47&gt;0,'NO2'!E47,'NO2'!E46)</f>
        <v>3172703620000000</v>
      </c>
      <c r="F50">
        <f>IF('NO2'!F47&gt;0,'NO2'!F47,'NO2'!F46)</f>
        <v>2905897560000000</v>
      </c>
      <c r="G50">
        <f>IF('NO2'!G47&gt;0,'NO2'!G47,'NO2'!G46)</f>
        <v>4977695300000000</v>
      </c>
      <c r="H50">
        <f>IF('NO2'!H47&gt;0,'NO2'!H47,'NO2'!H46)</f>
        <v>8310942640000000</v>
      </c>
      <c r="I50">
        <f>IF('NO2'!I47&gt;0,'NO2'!I47,'NO2'!I46)</f>
        <v>4033753290000000</v>
      </c>
      <c r="J50">
        <f>IF('NO2'!J47&gt;0,'NO2'!J47,'NO2'!J46)</f>
        <v>3982864640000000</v>
      </c>
      <c r="K50">
        <f>IF('NO2'!K47&gt;0,'NO2'!K47,'NO2'!K46)</f>
        <v>5701187910000000</v>
      </c>
      <c r="L50">
        <f>IF('NO2'!L47&gt;0,'NO2'!L47,'NO2'!L46)</f>
        <v>4553756790000000</v>
      </c>
      <c r="M50">
        <f>IF('NO2'!M47&gt;0,'NO2'!M47,'NO2'!M46)</f>
        <v>3441041090000000</v>
      </c>
      <c r="N50">
        <f>IF('NO2'!N47&gt;0,'NO2'!N47,'NO2'!N46)</f>
        <v>3441041090000000</v>
      </c>
      <c r="O50">
        <f>IF('NO2'!O47&gt;0,'NO2'!O47,'NO2'!O46)</f>
        <v>2038434030000000</v>
      </c>
      <c r="P50">
        <f>IF('NO2'!P47&gt;0,'NO2'!P47,'NO2'!P46)</f>
        <v>1.6198292E+16</v>
      </c>
      <c r="Q50">
        <f>IF('NO2'!Q47&gt;0,'NO2'!Q47,'NO2'!Q46)</f>
        <v>3343286030000000</v>
      </c>
      <c r="R50">
        <f>IF('NO2'!R47&gt;0,'NO2'!R47,'NO2'!R46)</f>
        <v>1213118080000000</v>
      </c>
      <c r="S50">
        <f>IF('NO2'!S47&gt;0,'NO2'!S47,'NO2'!S46)</f>
        <v>3603269260000000</v>
      </c>
      <c r="T50">
        <f>IF('NO2'!T47&gt;0,'NO2'!T47,'NO2'!T46)</f>
        <v>8082870750000000</v>
      </c>
      <c r="U50">
        <f>IF('NO2'!U47&gt;0,'NO2'!U47,'NO2'!U46)</f>
        <v>3179059090000000</v>
      </c>
    </row>
    <row r="51" spans="1:21" x14ac:dyDescent="0.25">
      <c r="A51" s="1">
        <v>43511</v>
      </c>
      <c r="B51">
        <f>IF('NO2'!B48&gt;0,'NO2'!B48,'NO2'!B47)</f>
        <v>3306281660000000</v>
      </c>
      <c r="C51">
        <f>IF('NO2'!C48&gt;0,'NO2'!C48,'NO2'!C47)</f>
        <v>3044091090000000</v>
      </c>
      <c r="D51">
        <f>IF('NO2'!D48&gt;0,'NO2'!D48,'NO2'!D47)</f>
        <v>2330799030000000</v>
      </c>
      <c r="E51">
        <f>IF('NO2'!E48&gt;0,'NO2'!E48,'NO2'!E47)</f>
        <v>3203146080000000</v>
      </c>
      <c r="F51">
        <f>IF('NO2'!F48&gt;0,'NO2'!F48,'NO2'!F47)</f>
        <v>3667131120000000</v>
      </c>
      <c r="G51">
        <f>IF('NO2'!G48&gt;0,'NO2'!G48,'NO2'!G47)</f>
        <v>4394308280000000</v>
      </c>
      <c r="H51">
        <f>IF('NO2'!H48&gt;0,'NO2'!H48,'NO2'!H47)</f>
        <v>7772895980000000</v>
      </c>
      <c r="I51">
        <f>IF('NO2'!I48&gt;0,'NO2'!I48,'NO2'!I47)</f>
        <v>4878974940000000</v>
      </c>
      <c r="J51">
        <f>IF('NO2'!J48&gt;0,'NO2'!J48,'NO2'!J47)</f>
        <v>3747307960000000</v>
      </c>
      <c r="K51">
        <f>IF('NO2'!K48&gt;0,'NO2'!K48,'NO2'!K47)</f>
        <v>6626075290000000</v>
      </c>
      <c r="L51">
        <f>IF('NO2'!L48&gt;0,'NO2'!L48,'NO2'!L47)</f>
        <v>6188989890000000</v>
      </c>
      <c r="M51">
        <f>IF('NO2'!M48&gt;0,'NO2'!M48,'NO2'!M47)</f>
        <v>3130907410000000</v>
      </c>
      <c r="N51">
        <f>IF('NO2'!N48&gt;0,'NO2'!N48,'NO2'!N47)</f>
        <v>3130907410000000</v>
      </c>
      <c r="O51">
        <f>IF('NO2'!O48&gt;0,'NO2'!O48,'NO2'!O47)</f>
        <v>2015310730000000</v>
      </c>
      <c r="P51">
        <f>IF('NO2'!P48&gt;0,'NO2'!P48,'NO2'!P47)</f>
        <v>1.40412832E+16</v>
      </c>
      <c r="Q51">
        <f>IF('NO2'!Q48&gt;0,'NO2'!Q48,'NO2'!Q47)</f>
        <v>2970885250000000</v>
      </c>
      <c r="R51">
        <f>IF('NO2'!R48&gt;0,'NO2'!R48,'NO2'!R47)</f>
        <v>2410708500000000</v>
      </c>
      <c r="S51">
        <f>IF('NO2'!S48&gt;0,'NO2'!S48,'NO2'!S47)</f>
        <v>4829242970000000</v>
      </c>
      <c r="T51">
        <f>IF('NO2'!T48&gt;0,'NO2'!T48,'NO2'!T47)</f>
        <v>6654207330000000</v>
      </c>
      <c r="U51">
        <f>IF('NO2'!U48&gt;0,'NO2'!U48,'NO2'!U47)</f>
        <v>2694142250000000</v>
      </c>
    </row>
    <row r="52" spans="1:21" x14ac:dyDescent="0.25">
      <c r="A52" s="1">
        <v>43512</v>
      </c>
      <c r="B52">
        <f>IF('NO2'!B49&gt;0,'NO2'!B49,'NO2'!B48)</f>
        <v>3156566080000000</v>
      </c>
      <c r="C52">
        <f>IF('NO2'!C49&gt;0,'NO2'!C49,'NO2'!C48)</f>
        <v>2908937590000000</v>
      </c>
      <c r="D52">
        <f>IF('NO2'!D49&gt;0,'NO2'!D49,'NO2'!D48)</f>
        <v>2321456670000000</v>
      </c>
      <c r="E52">
        <f>IF('NO2'!E49&gt;0,'NO2'!E49,'NO2'!E48)</f>
        <v>2929431300000000</v>
      </c>
      <c r="F52">
        <f>IF('NO2'!F49&gt;0,'NO2'!F49,'NO2'!F48)</f>
        <v>4908542030000000</v>
      </c>
      <c r="G52">
        <f>IF('NO2'!G49&gt;0,'NO2'!G49,'NO2'!G48)</f>
        <v>4625013520000000</v>
      </c>
      <c r="H52">
        <f>IF('NO2'!H49&gt;0,'NO2'!H49,'NO2'!H48)</f>
        <v>7798964820000000</v>
      </c>
      <c r="I52">
        <f>IF('NO2'!I49&gt;0,'NO2'!I49,'NO2'!I48)</f>
        <v>4337935490000000</v>
      </c>
      <c r="J52">
        <f>IF('NO2'!J49&gt;0,'NO2'!J49,'NO2'!J48)</f>
        <v>3870215160000000</v>
      </c>
      <c r="K52">
        <f>IF('NO2'!K49&gt;0,'NO2'!K49,'NO2'!K48)</f>
        <v>5043280520000000</v>
      </c>
      <c r="L52">
        <f>IF('NO2'!L49&gt;0,'NO2'!L49,'NO2'!L48)</f>
        <v>7384303450000000</v>
      </c>
      <c r="M52">
        <f>IF('NO2'!M49&gt;0,'NO2'!M49,'NO2'!M48)</f>
        <v>3435326640000000</v>
      </c>
      <c r="N52">
        <f>IF('NO2'!N49&gt;0,'NO2'!N49,'NO2'!N48)</f>
        <v>3435326640000000</v>
      </c>
      <c r="O52">
        <f>IF('NO2'!O49&gt;0,'NO2'!O49,'NO2'!O48)</f>
        <v>1956405790000000</v>
      </c>
      <c r="P52">
        <f>IF('NO2'!P49&gt;0,'NO2'!P49,'NO2'!P48)</f>
        <v>4163357150000000</v>
      </c>
      <c r="Q52">
        <f>IF('NO2'!Q49&gt;0,'NO2'!Q49,'NO2'!Q48)</f>
        <v>3620582810000000</v>
      </c>
      <c r="R52">
        <f>IF('NO2'!R49&gt;0,'NO2'!R49,'NO2'!R48)</f>
        <v>4789781890000000</v>
      </c>
      <c r="S52">
        <f>IF('NO2'!S49&gt;0,'NO2'!S49,'NO2'!S48)</f>
        <v>3006977470000000</v>
      </c>
      <c r="T52">
        <f>IF('NO2'!T49&gt;0,'NO2'!T49,'NO2'!T48)</f>
        <v>4879504290000000</v>
      </c>
      <c r="U52">
        <f>IF('NO2'!U49&gt;0,'NO2'!U49,'NO2'!U48)</f>
        <v>3104045070000000</v>
      </c>
    </row>
    <row r="53" spans="1:21" x14ac:dyDescent="0.25">
      <c r="A53" s="1">
        <v>43513</v>
      </c>
      <c r="B53">
        <f>IF('NO2'!B50&gt;0,'NO2'!B50,'NO2'!B49)</f>
        <v>3170014160000000</v>
      </c>
      <c r="C53">
        <f>IF('NO2'!C50&gt;0,'NO2'!C50,'NO2'!C49)</f>
        <v>2989249720000000</v>
      </c>
      <c r="D53">
        <f>IF('NO2'!D50&gt;0,'NO2'!D50,'NO2'!D49)</f>
        <v>2362255100000000</v>
      </c>
      <c r="E53">
        <f>IF('NO2'!E50&gt;0,'NO2'!E50,'NO2'!E49)</f>
        <v>2937194720000000</v>
      </c>
      <c r="F53">
        <f>IF('NO2'!F50&gt;0,'NO2'!F50,'NO2'!F49)</f>
        <v>4673346400000000</v>
      </c>
      <c r="G53">
        <f>IF('NO2'!G50&gt;0,'NO2'!G50,'NO2'!G49)</f>
        <v>3970265620000000</v>
      </c>
      <c r="H53">
        <f>IF('NO2'!H50&gt;0,'NO2'!H50,'NO2'!H49)</f>
        <v>8479718750000000</v>
      </c>
      <c r="I53">
        <f>IF('NO2'!I50&gt;0,'NO2'!I50,'NO2'!I49)</f>
        <v>4686004740000000</v>
      </c>
      <c r="J53">
        <f>IF('NO2'!J50&gt;0,'NO2'!J50,'NO2'!J49)</f>
        <v>4031847130000000</v>
      </c>
      <c r="K53">
        <f>IF('NO2'!K50&gt;0,'NO2'!K50,'NO2'!K49)</f>
        <v>4631008220000000</v>
      </c>
      <c r="L53">
        <f>IF('NO2'!L50&gt;0,'NO2'!L50,'NO2'!L49)</f>
        <v>6183976590000000</v>
      </c>
      <c r="M53">
        <f>IF('NO2'!M50&gt;0,'NO2'!M50,'NO2'!M49)</f>
        <v>2892868240000000</v>
      </c>
      <c r="N53">
        <f>IF('NO2'!N50&gt;0,'NO2'!N50,'NO2'!N49)</f>
        <v>2892868240000000</v>
      </c>
      <c r="O53">
        <f>IF('NO2'!O50&gt;0,'NO2'!O50,'NO2'!O49)</f>
        <v>1999687650000000</v>
      </c>
      <c r="P53">
        <f>IF('NO2'!P50&gt;0,'NO2'!P50,'NO2'!P49)</f>
        <v>7105504240000000</v>
      </c>
      <c r="Q53">
        <f>IF('NO2'!Q50&gt;0,'NO2'!Q50,'NO2'!Q49)</f>
        <v>3506738520000000</v>
      </c>
      <c r="R53">
        <f>IF('NO2'!R50&gt;0,'NO2'!R50,'NO2'!R49)</f>
        <v>1825216150000000</v>
      </c>
      <c r="S53">
        <f>IF('NO2'!S50&gt;0,'NO2'!S50,'NO2'!S49)</f>
        <v>3468406480000000</v>
      </c>
      <c r="T53">
        <f>IF('NO2'!T50&gt;0,'NO2'!T50,'NO2'!T49)</f>
        <v>6728946200000000</v>
      </c>
      <c r="U53">
        <f>IF('NO2'!U50&gt;0,'NO2'!U50,'NO2'!U49)</f>
        <v>2782901510000000</v>
      </c>
    </row>
    <row r="54" spans="1:21" x14ac:dyDescent="0.25">
      <c r="A54" s="1">
        <v>43514</v>
      </c>
      <c r="B54">
        <f>IF('NO2'!B51&gt;0,'NO2'!B51,'NO2'!B50)</f>
        <v>3230482740000000</v>
      </c>
      <c r="C54">
        <f>IF('NO2'!C51&gt;0,'NO2'!C51,'NO2'!C50)</f>
        <v>2975616690000000</v>
      </c>
      <c r="D54">
        <f>IF('NO2'!D51&gt;0,'NO2'!D51,'NO2'!D50)</f>
        <v>2238012300000000</v>
      </c>
      <c r="E54">
        <f>IF('NO2'!E51&gt;0,'NO2'!E51,'NO2'!E50)</f>
        <v>2894579520000000</v>
      </c>
      <c r="F54">
        <f>IF('NO2'!F51&gt;0,'NO2'!F51,'NO2'!F50)</f>
        <v>3591318240000000</v>
      </c>
      <c r="G54">
        <f>IF('NO2'!G51&gt;0,'NO2'!G51,'NO2'!G50)</f>
        <v>4387885420000000</v>
      </c>
      <c r="H54">
        <f>IF('NO2'!H51&gt;0,'NO2'!H51,'NO2'!H50)</f>
        <v>8204834400000000</v>
      </c>
      <c r="I54">
        <f>IF('NO2'!I51&gt;0,'NO2'!I51,'NO2'!I50)</f>
        <v>4159766290000000</v>
      </c>
      <c r="J54">
        <f>IF('NO2'!J51&gt;0,'NO2'!J51,'NO2'!J50)</f>
        <v>4470766210000000</v>
      </c>
      <c r="K54">
        <f>IF('NO2'!K51&gt;0,'NO2'!K51,'NO2'!K50)</f>
        <v>4368750540000000</v>
      </c>
      <c r="L54">
        <f>IF('NO2'!L51&gt;0,'NO2'!L51,'NO2'!L50)</f>
        <v>4556332700000000</v>
      </c>
      <c r="M54">
        <f>IF('NO2'!M51&gt;0,'NO2'!M51,'NO2'!M50)</f>
        <v>3337178310000000</v>
      </c>
      <c r="N54">
        <f>IF('NO2'!N51&gt;0,'NO2'!N51,'NO2'!N50)</f>
        <v>3337178310000000</v>
      </c>
      <c r="O54">
        <f>IF('NO2'!O51&gt;0,'NO2'!O51,'NO2'!O50)</f>
        <v>1966453860000000</v>
      </c>
      <c r="P54">
        <f>IF('NO2'!P51&gt;0,'NO2'!P51,'NO2'!P50)</f>
        <v>1.04119639E+16</v>
      </c>
      <c r="Q54">
        <f>IF('NO2'!Q51&gt;0,'NO2'!Q51,'NO2'!Q50)</f>
        <v>4187324680000000</v>
      </c>
      <c r="R54">
        <f>IF('NO2'!R51&gt;0,'NO2'!R51,'NO2'!R50)</f>
        <v>5746996950000000</v>
      </c>
      <c r="S54">
        <f>IF('NO2'!S51&gt;0,'NO2'!S51,'NO2'!S50)</f>
        <v>3498481990000000</v>
      </c>
      <c r="T54">
        <f>IF('NO2'!T51&gt;0,'NO2'!T51,'NO2'!T50)</f>
        <v>2771979950000000</v>
      </c>
      <c r="U54">
        <f>IF('NO2'!U51&gt;0,'NO2'!U51,'NO2'!U50)</f>
        <v>3252718590000000</v>
      </c>
    </row>
    <row r="55" spans="1:21" x14ac:dyDescent="0.25">
      <c r="A55" s="1">
        <v>43515</v>
      </c>
      <c r="B55">
        <f>IF('NO2'!B52&gt;0,'NO2'!B52,'NO2'!B51)</f>
        <v>3201467010000000</v>
      </c>
      <c r="C55">
        <f>IF('NO2'!C52&gt;0,'NO2'!C52,'NO2'!C51)</f>
        <v>2930876290000000</v>
      </c>
      <c r="D55">
        <f>IF('NO2'!D52&gt;0,'NO2'!D52,'NO2'!D51)</f>
        <v>2519683100000000</v>
      </c>
      <c r="E55">
        <f>IF('NO2'!E52&gt;0,'NO2'!E52,'NO2'!E51)</f>
        <v>3000720510000000</v>
      </c>
      <c r="F55">
        <f>IF('NO2'!F52&gt;0,'NO2'!F52,'NO2'!F51)</f>
        <v>4244108710000000</v>
      </c>
      <c r="G55">
        <f>IF('NO2'!G52&gt;0,'NO2'!G52,'NO2'!G51)</f>
        <v>4378893100000000</v>
      </c>
      <c r="H55">
        <f>IF('NO2'!H52&gt;0,'NO2'!H52,'NO2'!H51)</f>
        <v>8597915180000000</v>
      </c>
      <c r="I55">
        <f>IF('NO2'!I52&gt;0,'NO2'!I52,'NO2'!I51)</f>
        <v>4249764910000000</v>
      </c>
      <c r="J55">
        <f>IF('NO2'!J52&gt;0,'NO2'!J52,'NO2'!J51)</f>
        <v>4539415900000000</v>
      </c>
      <c r="K55">
        <f>IF('NO2'!K52&gt;0,'NO2'!K52,'NO2'!K51)</f>
        <v>5267326420000000</v>
      </c>
      <c r="L55">
        <f>IF('NO2'!L52&gt;0,'NO2'!L52,'NO2'!L51)</f>
        <v>3391801710000000</v>
      </c>
      <c r="M55">
        <f>IF('NO2'!M52&gt;0,'NO2'!M52,'NO2'!M51)</f>
        <v>3002100540000000</v>
      </c>
      <c r="N55">
        <f>IF('NO2'!N52&gt;0,'NO2'!N52,'NO2'!N51)</f>
        <v>3002100540000000</v>
      </c>
      <c r="O55">
        <f>IF('NO2'!O52&gt;0,'NO2'!O52,'NO2'!O51)</f>
        <v>2071563120000000</v>
      </c>
      <c r="P55">
        <f>IF('NO2'!P52&gt;0,'NO2'!P52,'NO2'!P51)</f>
        <v>1.04119639E+16</v>
      </c>
      <c r="Q55">
        <f>IF('NO2'!Q52&gt;0,'NO2'!Q52,'NO2'!Q51)</f>
        <v>4316850960000000</v>
      </c>
      <c r="R55">
        <f>IF('NO2'!R52&gt;0,'NO2'!R52,'NO2'!R51)</f>
        <v>2183296290000000</v>
      </c>
      <c r="S55">
        <f>IF('NO2'!S52&gt;0,'NO2'!S52,'NO2'!S51)</f>
        <v>4162258440000000</v>
      </c>
      <c r="T55">
        <f>IF('NO2'!T52&gt;0,'NO2'!T52,'NO2'!T51)</f>
        <v>5507784990000000</v>
      </c>
      <c r="U55">
        <f>IF('NO2'!U52&gt;0,'NO2'!U52,'NO2'!U51)</f>
        <v>3031774730000000</v>
      </c>
    </row>
    <row r="56" spans="1:21" x14ac:dyDescent="0.25">
      <c r="A56" s="1">
        <v>43516</v>
      </c>
      <c r="B56">
        <f>IF('NO2'!B53&gt;0,'NO2'!B53,'NO2'!B52)</f>
        <v>3190108970000000</v>
      </c>
      <c r="C56">
        <f>IF('NO2'!C53&gt;0,'NO2'!C53,'NO2'!C52)</f>
        <v>2969535830000000</v>
      </c>
      <c r="D56">
        <f>IF('NO2'!D53&gt;0,'NO2'!D53,'NO2'!D52)</f>
        <v>2474337640000000</v>
      </c>
      <c r="E56">
        <f>IF('NO2'!E53&gt;0,'NO2'!E53,'NO2'!E52)</f>
        <v>3075109340000000</v>
      </c>
      <c r="F56">
        <f>IF('NO2'!F53&gt;0,'NO2'!F53,'NO2'!F52)</f>
        <v>4151124010000000</v>
      </c>
      <c r="G56">
        <f>IF('NO2'!G53&gt;0,'NO2'!G53,'NO2'!G52)</f>
        <v>4599479940000000</v>
      </c>
      <c r="H56">
        <f>IF('NO2'!H53&gt;0,'NO2'!H53,'NO2'!H52)</f>
        <v>3381596600000000</v>
      </c>
      <c r="I56">
        <f>IF('NO2'!I53&gt;0,'NO2'!I53,'NO2'!I52)</f>
        <v>4051032480000000</v>
      </c>
      <c r="J56">
        <f>IF('NO2'!J53&gt;0,'NO2'!J53,'NO2'!J52)</f>
        <v>4261095300000000</v>
      </c>
      <c r="K56">
        <f>IF('NO2'!K53&gt;0,'NO2'!K53,'NO2'!K52)</f>
        <v>4650861710000000</v>
      </c>
      <c r="L56">
        <f>IF('NO2'!L53&gt;0,'NO2'!L53,'NO2'!L52)</f>
        <v>4633951350000000</v>
      </c>
      <c r="M56">
        <f>IF('NO2'!M53&gt;0,'NO2'!M53,'NO2'!M52)</f>
        <v>3444840260000000</v>
      </c>
      <c r="N56">
        <f>IF('NO2'!N53&gt;0,'NO2'!N53,'NO2'!N52)</f>
        <v>3444840260000000</v>
      </c>
      <c r="O56">
        <f>IF('NO2'!O53&gt;0,'NO2'!O53,'NO2'!O52)</f>
        <v>2204131720000000</v>
      </c>
      <c r="P56">
        <f>IF('NO2'!P53&gt;0,'NO2'!P53,'NO2'!P52)</f>
        <v>9100283010000000</v>
      </c>
      <c r="Q56">
        <f>IF('NO2'!Q53&gt;0,'NO2'!Q53,'NO2'!Q52)</f>
        <v>4410355620000000</v>
      </c>
      <c r="R56">
        <f>IF('NO2'!R53&gt;0,'NO2'!R53,'NO2'!R52)</f>
        <v>1673942700000000</v>
      </c>
      <c r="S56">
        <f>IF('NO2'!S53&gt;0,'NO2'!S53,'NO2'!S52)</f>
        <v>4162258440000000</v>
      </c>
      <c r="T56">
        <f>IF('NO2'!T53&gt;0,'NO2'!T53,'NO2'!T52)</f>
        <v>7324131490000000</v>
      </c>
      <c r="U56">
        <f>IF('NO2'!U53&gt;0,'NO2'!U53,'NO2'!U52)</f>
        <v>3180168810000000</v>
      </c>
    </row>
    <row r="57" spans="1:21" x14ac:dyDescent="0.25">
      <c r="A57" s="1">
        <v>43517</v>
      </c>
      <c r="B57">
        <f>IF('NO2'!B54&gt;0,'NO2'!B54,'NO2'!B53)</f>
        <v>3219415140000000</v>
      </c>
      <c r="C57">
        <f>IF('NO2'!C54&gt;0,'NO2'!C54,'NO2'!C53)</f>
        <v>3030346660000000</v>
      </c>
      <c r="D57">
        <f>IF('NO2'!D54&gt;0,'NO2'!D54,'NO2'!D53)</f>
        <v>2480905990000000</v>
      </c>
      <c r="E57">
        <f>IF('NO2'!E54&gt;0,'NO2'!E54,'NO2'!E53)</f>
        <v>2935199980000000</v>
      </c>
      <c r="F57">
        <f>IF('NO2'!F54&gt;0,'NO2'!F54,'NO2'!F53)</f>
        <v>5273650220000000</v>
      </c>
      <c r="G57">
        <f>IF('NO2'!G54&gt;0,'NO2'!G54,'NO2'!G53)</f>
        <v>4810379480000000</v>
      </c>
      <c r="H57">
        <f>IF('NO2'!H54&gt;0,'NO2'!H54,'NO2'!H53)</f>
        <v>8115427140000000</v>
      </c>
      <c r="I57">
        <f>IF('NO2'!I54&gt;0,'NO2'!I54,'NO2'!I53)</f>
        <v>3661515450000000</v>
      </c>
      <c r="J57">
        <f>IF('NO2'!J54&gt;0,'NO2'!J54,'NO2'!J53)</f>
        <v>4383076400000000</v>
      </c>
      <c r="K57">
        <f>IF('NO2'!K54&gt;0,'NO2'!K54,'NO2'!K53)</f>
        <v>5797840780000000</v>
      </c>
      <c r="L57">
        <f>IF('NO2'!L54&gt;0,'NO2'!L54,'NO2'!L53)</f>
        <v>4824836870000000</v>
      </c>
      <c r="M57">
        <f>IF('NO2'!M54&gt;0,'NO2'!M54,'NO2'!M53)</f>
        <v>3363683900000000</v>
      </c>
      <c r="N57">
        <f>IF('NO2'!N54&gt;0,'NO2'!N54,'NO2'!N53)</f>
        <v>3363683900000000</v>
      </c>
      <c r="O57">
        <f>IF('NO2'!O54&gt;0,'NO2'!O54,'NO2'!O53)</f>
        <v>2075981170000000</v>
      </c>
      <c r="P57">
        <f>IF('NO2'!P54&gt;0,'NO2'!P54,'NO2'!P53)</f>
        <v>9100283010000000</v>
      </c>
      <c r="Q57">
        <f>IF('NO2'!Q54&gt;0,'NO2'!Q54,'NO2'!Q53)</f>
        <v>3911169290000000</v>
      </c>
      <c r="R57">
        <f>IF('NO2'!R54&gt;0,'NO2'!R54,'NO2'!R53)</f>
        <v>1476818060000000</v>
      </c>
      <c r="S57">
        <f>IF('NO2'!S54&gt;0,'NO2'!S54,'NO2'!S53)</f>
        <v>4034072730000000</v>
      </c>
      <c r="T57">
        <f>IF('NO2'!T54&gt;0,'NO2'!T54,'NO2'!T53)</f>
        <v>4319780400000000</v>
      </c>
      <c r="U57">
        <f>IF('NO2'!U54&gt;0,'NO2'!U54,'NO2'!U53)</f>
        <v>3101436150000000</v>
      </c>
    </row>
    <row r="58" spans="1:21" x14ac:dyDescent="0.25">
      <c r="A58" s="1">
        <v>43518</v>
      </c>
      <c r="B58">
        <f>IF('NO2'!B55&gt;0,'NO2'!B55,'NO2'!B54)</f>
        <v>3035235400000000</v>
      </c>
      <c r="C58">
        <f>IF('NO2'!C55&gt;0,'NO2'!C55,'NO2'!C54)</f>
        <v>3070174690000000</v>
      </c>
      <c r="D58">
        <f>IF('NO2'!D55&gt;0,'NO2'!D55,'NO2'!D54)</f>
        <v>2626805220000000</v>
      </c>
      <c r="E58">
        <f>IF('NO2'!E55&gt;0,'NO2'!E55,'NO2'!E54)</f>
        <v>3196678120000000</v>
      </c>
      <c r="F58">
        <f>IF('NO2'!F55&gt;0,'NO2'!F55,'NO2'!F54)</f>
        <v>4632720300000000</v>
      </c>
      <c r="G58">
        <f>IF('NO2'!G55&gt;0,'NO2'!G55,'NO2'!G54)</f>
        <v>4334654940000000</v>
      </c>
      <c r="H58">
        <f>IF('NO2'!H55&gt;0,'NO2'!H55,'NO2'!H54)</f>
        <v>2601013400000000</v>
      </c>
      <c r="I58">
        <f>IF('NO2'!I55&gt;0,'NO2'!I55,'NO2'!I54)</f>
        <v>4525774540000000</v>
      </c>
      <c r="J58">
        <f>IF('NO2'!J55&gt;0,'NO2'!J55,'NO2'!J54)</f>
        <v>4482587310000000</v>
      </c>
      <c r="K58">
        <f>IF('NO2'!K55&gt;0,'NO2'!K55,'NO2'!K54)</f>
        <v>3211174170000000</v>
      </c>
      <c r="L58">
        <f>IF('NO2'!L55&gt;0,'NO2'!L55,'NO2'!L54)</f>
        <v>4716100650000000</v>
      </c>
      <c r="M58">
        <f>IF('NO2'!M55&gt;0,'NO2'!M55,'NO2'!M54)</f>
        <v>3494106760000000</v>
      </c>
      <c r="N58">
        <f>IF('NO2'!N55&gt;0,'NO2'!N55,'NO2'!N54)</f>
        <v>3494106760000000</v>
      </c>
      <c r="O58">
        <f>IF('NO2'!O55&gt;0,'NO2'!O55,'NO2'!O54)</f>
        <v>2004207300000000</v>
      </c>
      <c r="P58">
        <f>IF('NO2'!P55&gt;0,'NO2'!P55,'NO2'!P54)</f>
        <v>2.16928383E+16</v>
      </c>
      <c r="Q58">
        <f>IF('NO2'!Q55&gt;0,'NO2'!Q55,'NO2'!Q54)</f>
        <v>3975014510000000</v>
      </c>
      <c r="R58">
        <f>IF('NO2'!R55&gt;0,'NO2'!R55,'NO2'!R54)</f>
        <v>3675055070000000</v>
      </c>
      <c r="S58">
        <f>IF('NO2'!S55&gt;0,'NO2'!S55,'NO2'!S54)</f>
        <v>2667273480000000</v>
      </c>
      <c r="T58">
        <f>IF('NO2'!T55&gt;0,'NO2'!T55,'NO2'!T54)</f>
        <v>6350568170000000</v>
      </c>
      <c r="U58">
        <f>IF('NO2'!U55&gt;0,'NO2'!U55,'NO2'!U54)</f>
        <v>2787854150000000</v>
      </c>
    </row>
    <row r="59" spans="1:21" x14ac:dyDescent="0.25">
      <c r="A59" s="1">
        <v>43519</v>
      </c>
      <c r="B59">
        <f>IF('NO2'!B56&gt;0,'NO2'!B56,'NO2'!B55)</f>
        <v>3138935510000000</v>
      </c>
      <c r="C59">
        <f>IF('NO2'!C56&gt;0,'NO2'!C56,'NO2'!C55)</f>
        <v>2899134600000000</v>
      </c>
      <c r="D59">
        <f>IF('NO2'!D56&gt;0,'NO2'!D56,'NO2'!D55)</f>
        <v>2458258890000000</v>
      </c>
      <c r="E59">
        <f>IF('NO2'!E56&gt;0,'NO2'!E56,'NO2'!E55)</f>
        <v>2825497920000000</v>
      </c>
      <c r="F59">
        <f>IF('NO2'!F56&gt;0,'NO2'!F56,'NO2'!F55)</f>
        <v>5925856040000000</v>
      </c>
      <c r="G59">
        <f>IF('NO2'!G56&gt;0,'NO2'!G56,'NO2'!G55)</f>
        <v>4270848910000000</v>
      </c>
      <c r="H59">
        <f>IF('NO2'!H56&gt;0,'NO2'!H56,'NO2'!H55)</f>
        <v>4820198850000000</v>
      </c>
      <c r="I59">
        <f>IF('NO2'!I56&gt;0,'NO2'!I56,'NO2'!I55)</f>
        <v>3937634340000000</v>
      </c>
      <c r="J59">
        <f>IF('NO2'!J56&gt;0,'NO2'!J56,'NO2'!J55)</f>
        <v>4264986280000000</v>
      </c>
      <c r="K59">
        <f>IF('NO2'!K56&gt;0,'NO2'!K56,'NO2'!K55)</f>
        <v>4505935020000000</v>
      </c>
      <c r="L59">
        <f>IF('NO2'!L56&gt;0,'NO2'!L56,'NO2'!L55)</f>
        <v>5166389320000000</v>
      </c>
      <c r="M59">
        <f>IF('NO2'!M56&gt;0,'NO2'!M56,'NO2'!M55)</f>
        <v>3506611020000000</v>
      </c>
      <c r="N59">
        <f>IF('NO2'!N56&gt;0,'NO2'!N56,'NO2'!N55)</f>
        <v>3506611020000000</v>
      </c>
      <c r="O59">
        <f>IF('NO2'!O56&gt;0,'NO2'!O56,'NO2'!O55)</f>
        <v>2068190630000000</v>
      </c>
      <c r="P59">
        <f>IF('NO2'!P56&gt;0,'NO2'!P56,'NO2'!P55)</f>
        <v>1.21231175E+16</v>
      </c>
      <c r="Q59">
        <f>IF('NO2'!Q56&gt;0,'NO2'!Q56,'NO2'!Q55)</f>
        <v>3996786240000000</v>
      </c>
      <c r="R59">
        <f>IF('NO2'!R56&gt;0,'NO2'!R56,'NO2'!R55)</f>
        <v>3216965670000000</v>
      </c>
      <c r="S59">
        <f>IF('NO2'!S56&gt;0,'NO2'!S56,'NO2'!S55)</f>
        <v>3952932480000000</v>
      </c>
      <c r="T59">
        <f>IF('NO2'!T56&gt;0,'NO2'!T56,'NO2'!T55)</f>
        <v>8007698090000000</v>
      </c>
      <c r="U59">
        <f>IF('NO2'!U56&gt;0,'NO2'!U56,'NO2'!U55)</f>
        <v>2885513380000000</v>
      </c>
    </row>
    <row r="60" spans="1:21" x14ac:dyDescent="0.25">
      <c r="A60" s="1">
        <v>43520</v>
      </c>
      <c r="B60">
        <f>IF('NO2'!B57&gt;0,'NO2'!B57,'NO2'!B56)</f>
        <v>3104397530000000</v>
      </c>
      <c r="C60">
        <f>IF('NO2'!C57&gt;0,'NO2'!C57,'NO2'!C56)</f>
        <v>2955651810000000</v>
      </c>
      <c r="D60">
        <f>IF('NO2'!D57&gt;0,'NO2'!D57,'NO2'!D56)</f>
        <v>2414454790000000</v>
      </c>
      <c r="E60">
        <f>IF('NO2'!E57&gt;0,'NO2'!E57,'NO2'!E56)</f>
        <v>2996307700000000</v>
      </c>
      <c r="F60">
        <f>IF('NO2'!F57&gt;0,'NO2'!F57,'NO2'!F56)</f>
        <v>4894351990000000</v>
      </c>
      <c r="G60">
        <f>IF('NO2'!G57&gt;0,'NO2'!G57,'NO2'!G56)</f>
        <v>4815440560000000</v>
      </c>
      <c r="H60">
        <f>IF('NO2'!H57&gt;0,'NO2'!H57,'NO2'!H56)</f>
        <v>5173820680000000</v>
      </c>
      <c r="I60">
        <f>IF('NO2'!I57&gt;0,'NO2'!I57,'NO2'!I56)</f>
        <v>4873647570000000</v>
      </c>
      <c r="J60">
        <f>IF('NO2'!J57&gt;0,'NO2'!J57,'NO2'!J56)</f>
        <v>3984888110000000</v>
      </c>
      <c r="K60">
        <f>IF('NO2'!K57&gt;0,'NO2'!K57,'NO2'!K56)</f>
        <v>4671626800000000</v>
      </c>
      <c r="L60">
        <f>IF('NO2'!L57&gt;0,'NO2'!L57,'NO2'!L56)</f>
        <v>6675178040000000</v>
      </c>
      <c r="M60">
        <f>IF('NO2'!M57&gt;0,'NO2'!M57,'NO2'!M56)</f>
        <v>3186508180000000</v>
      </c>
      <c r="N60">
        <f>IF('NO2'!N57&gt;0,'NO2'!N57,'NO2'!N56)</f>
        <v>3186508180000000</v>
      </c>
      <c r="O60">
        <f>IF('NO2'!O57&gt;0,'NO2'!O57,'NO2'!O56)</f>
        <v>1941153960000000</v>
      </c>
      <c r="P60">
        <f>IF('NO2'!P57&gt;0,'NO2'!P57,'NO2'!P56)</f>
        <v>8948563290000000</v>
      </c>
      <c r="Q60">
        <f>IF('NO2'!Q57&gt;0,'NO2'!Q57,'NO2'!Q56)</f>
        <v>4186746470000000</v>
      </c>
      <c r="R60">
        <f>IF('NO2'!R57&gt;0,'NO2'!R57,'NO2'!R56)</f>
        <v>3108966030000000</v>
      </c>
      <c r="S60">
        <f>IF('NO2'!S57&gt;0,'NO2'!S57,'NO2'!S56)</f>
        <v>3963666670000000</v>
      </c>
      <c r="T60">
        <f>IF('NO2'!T57&gt;0,'NO2'!T57,'NO2'!T56)</f>
        <v>8002839940000000</v>
      </c>
      <c r="U60">
        <f>IF('NO2'!U57&gt;0,'NO2'!U57,'NO2'!U56)</f>
        <v>3101331190000000</v>
      </c>
    </row>
    <row r="61" spans="1:21" x14ac:dyDescent="0.25">
      <c r="A61" s="1">
        <v>43521</v>
      </c>
      <c r="B61">
        <f>IF('NO2'!B58&gt;0,'NO2'!B58,'NO2'!B57)</f>
        <v>3466182490000000</v>
      </c>
      <c r="C61">
        <f>IF('NO2'!C58&gt;0,'NO2'!C58,'NO2'!C57)</f>
        <v>3024229010000000</v>
      </c>
      <c r="D61">
        <f>IF('NO2'!D58&gt;0,'NO2'!D58,'NO2'!D57)</f>
        <v>2446527460000000</v>
      </c>
      <c r="E61">
        <f>IF('NO2'!E58&gt;0,'NO2'!E58,'NO2'!E57)</f>
        <v>2797081880000000</v>
      </c>
      <c r="F61">
        <f>IF('NO2'!F58&gt;0,'NO2'!F58,'NO2'!F57)</f>
        <v>5147394820000000</v>
      </c>
      <c r="G61">
        <f>IF('NO2'!G58&gt;0,'NO2'!G58,'NO2'!G57)</f>
        <v>5039660400000000</v>
      </c>
      <c r="H61">
        <f>IF('NO2'!H58&gt;0,'NO2'!H58,'NO2'!H57)</f>
        <v>6754638690000000</v>
      </c>
      <c r="I61">
        <f>IF('NO2'!I58&gt;0,'NO2'!I58,'NO2'!I57)</f>
        <v>4375684230000000</v>
      </c>
      <c r="J61">
        <f>IF('NO2'!J58&gt;0,'NO2'!J58,'NO2'!J57)</f>
        <v>4051457410000000</v>
      </c>
      <c r="K61">
        <f>IF('NO2'!K58&gt;0,'NO2'!K58,'NO2'!K57)</f>
        <v>4679402840000000</v>
      </c>
      <c r="L61">
        <f>IF('NO2'!L58&gt;0,'NO2'!L58,'NO2'!L57)</f>
        <v>4529461240000000</v>
      </c>
      <c r="M61">
        <f>IF('NO2'!M58&gt;0,'NO2'!M58,'NO2'!M57)</f>
        <v>3444040590000000</v>
      </c>
      <c r="N61">
        <f>IF('NO2'!N58&gt;0,'NO2'!N58,'NO2'!N57)</f>
        <v>3444040590000000</v>
      </c>
      <c r="O61">
        <f>IF('NO2'!O58&gt;0,'NO2'!O58,'NO2'!O57)</f>
        <v>2061473840000000</v>
      </c>
      <c r="P61">
        <f>IF('NO2'!P58&gt;0,'NO2'!P58,'NO2'!P57)</f>
        <v>1.53085766E+16</v>
      </c>
      <c r="Q61">
        <f>IF('NO2'!Q58&gt;0,'NO2'!Q58,'NO2'!Q57)</f>
        <v>4259919290000000</v>
      </c>
      <c r="R61">
        <f>IF('NO2'!R58&gt;0,'NO2'!R58,'NO2'!R57)</f>
        <v>2841521100000000</v>
      </c>
      <c r="S61">
        <f>IF('NO2'!S58&gt;0,'NO2'!S58,'NO2'!S57)</f>
        <v>5871912860000000</v>
      </c>
      <c r="T61">
        <f>IF('NO2'!T58&gt;0,'NO2'!T58,'NO2'!T57)</f>
        <v>5676715180000000</v>
      </c>
      <c r="U61">
        <f>IF('NO2'!U58&gt;0,'NO2'!U58,'NO2'!U57)</f>
        <v>3569159970000000</v>
      </c>
    </row>
    <row r="62" spans="1:21" x14ac:dyDescent="0.25">
      <c r="A62" s="1">
        <v>43522</v>
      </c>
      <c r="B62">
        <f>IF('NO2'!B59&gt;0,'NO2'!B59,'NO2'!B58)</f>
        <v>3269242400000000</v>
      </c>
      <c r="C62">
        <f>IF('NO2'!C59&gt;0,'NO2'!C59,'NO2'!C58)</f>
        <v>2967658920000000</v>
      </c>
      <c r="D62">
        <f>IF('NO2'!D59&gt;0,'NO2'!D59,'NO2'!D58)</f>
        <v>2441698840000000</v>
      </c>
      <c r="E62">
        <f>IF('NO2'!E59&gt;0,'NO2'!E59,'NO2'!E58)</f>
        <v>2951006800000000</v>
      </c>
      <c r="F62">
        <f>IF('NO2'!F59&gt;0,'NO2'!F59,'NO2'!F58)</f>
        <v>4194200920000000</v>
      </c>
      <c r="G62">
        <f>IF('NO2'!G59&gt;0,'NO2'!G59,'NO2'!G58)</f>
        <v>3549447410000000</v>
      </c>
      <c r="H62">
        <f>IF('NO2'!H59&gt;0,'NO2'!H59,'NO2'!H58)</f>
        <v>6986134210000000</v>
      </c>
      <c r="I62">
        <f>IF('NO2'!I59&gt;0,'NO2'!I59,'NO2'!I58)</f>
        <v>4748181370000000</v>
      </c>
      <c r="J62">
        <f>IF('NO2'!J59&gt;0,'NO2'!J59,'NO2'!J58)</f>
        <v>3987769760000000</v>
      </c>
      <c r="K62">
        <f>IF('NO2'!K59&gt;0,'NO2'!K59,'NO2'!K58)</f>
        <v>5208946540000000</v>
      </c>
      <c r="L62">
        <f>IF('NO2'!L59&gt;0,'NO2'!L59,'NO2'!L58)</f>
        <v>6790637500000000</v>
      </c>
      <c r="M62">
        <f>IF('NO2'!M59&gt;0,'NO2'!M59,'NO2'!M58)</f>
        <v>3081074780000000</v>
      </c>
      <c r="N62">
        <f>IF('NO2'!N59&gt;0,'NO2'!N59,'NO2'!N58)</f>
        <v>3081074780000000</v>
      </c>
      <c r="O62">
        <f>IF('NO2'!O59&gt;0,'NO2'!O59,'NO2'!O58)</f>
        <v>2200722450000000</v>
      </c>
      <c r="P62">
        <f>IF('NO2'!P59&gt;0,'NO2'!P59,'NO2'!P58)</f>
        <v>1.10270633E+16</v>
      </c>
      <c r="Q62">
        <f>IF('NO2'!Q59&gt;0,'NO2'!Q59,'NO2'!Q58)</f>
        <v>3643584770000000</v>
      </c>
      <c r="R62">
        <f>IF('NO2'!R59&gt;0,'NO2'!R59,'NO2'!R58)</f>
        <v>2156284440000000</v>
      </c>
      <c r="S62">
        <f>IF('NO2'!S59&gt;0,'NO2'!S59,'NO2'!S58)</f>
        <v>3811168490000000</v>
      </c>
      <c r="T62">
        <f>IF('NO2'!T59&gt;0,'NO2'!T59,'NO2'!T58)</f>
        <v>7698297230000000</v>
      </c>
      <c r="U62">
        <f>IF('NO2'!U59&gt;0,'NO2'!U59,'NO2'!U58)</f>
        <v>3246194260000000</v>
      </c>
    </row>
    <row r="63" spans="1:21" x14ac:dyDescent="0.25">
      <c r="A63" s="1">
        <v>43523</v>
      </c>
      <c r="B63">
        <f>IF('NO2'!B60&gt;0,'NO2'!B60,'NO2'!B59)</f>
        <v>3084040460000000</v>
      </c>
      <c r="C63">
        <f>IF('NO2'!C60&gt;0,'NO2'!C60,'NO2'!C59)</f>
        <v>2940207910000000</v>
      </c>
      <c r="D63">
        <f>IF('NO2'!D60&gt;0,'NO2'!D60,'NO2'!D59)</f>
        <v>2422932250000000</v>
      </c>
      <c r="E63">
        <f>IF('NO2'!E60&gt;0,'NO2'!E60,'NO2'!E59)</f>
        <v>2818320500000000</v>
      </c>
      <c r="F63">
        <f>IF('NO2'!F60&gt;0,'NO2'!F60,'NO2'!F59)</f>
        <v>4068742510000000</v>
      </c>
      <c r="G63">
        <f>IF('NO2'!G60&gt;0,'NO2'!G60,'NO2'!G59)</f>
        <v>2945518370000000</v>
      </c>
      <c r="H63">
        <f>IF('NO2'!H60&gt;0,'NO2'!H60,'NO2'!H59)</f>
        <v>7135905090000000</v>
      </c>
      <c r="I63">
        <f>IF('NO2'!I60&gt;0,'NO2'!I60,'NO2'!I59)</f>
        <v>4200982940000000</v>
      </c>
      <c r="J63">
        <f>IF('NO2'!J60&gt;0,'NO2'!J60,'NO2'!J59)</f>
        <v>4222106930000000</v>
      </c>
      <c r="K63">
        <f>IF('NO2'!K60&gt;0,'NO2'!K60,'NO2'!K59)</f>
        <v>3251152270000000</v>
      </c>
      <c r="L63">
        <f>IF('NO2'!L60&gt;0,'NO2'!L60,'NO2'!L59)</f>
        <v>4146014340000000</v>
      </c>
      <c r="M63">
        <f>IF('NO2'!M60&gt;0,'NO2'!M60,'NO2'!M59)</f>
        <v>3843177810000000</v>
      </c>
      <c r="N63">
        <f>IF('NO2'!N60&gt;0,'NO2'!N60,'NO2'!N59)</f>
        <v>3843177810000000</v>
      </c>
      <c r="O63">
        <f>IF('NO2'!O60&gt;0,'NO2'!O60,'NO2'!O59)</f>
        <v>2142440550000000</v>
      </c>
      <c r="P63">
        <f>IF('NO2'!P60&gt;0,'NO2'!P60,'NO2'!P59)</f>
        <v>2.21237073E+16</v>
      </c>
      <c r="Q63">
        <f>IF('NO2'!Q60&gt;0,'NO2'!Q60,'NO2'!Q59)</f>
        <v>3547713050000000</v>
      </c>
      <c r="R63">
        <f>IF('NO2'!R60&gt;0,'NO2'!R60,'NO2'!R59)</f>
        <v>3697831280000000</v>
      </c>
      <c r="S63">
        <f>IF('NO2'!S60&gt;0,'NO2'!S60,'NO2'!S59)</f>
        <v>3295568130000000</v>
      </c>
      <c r="T63">
        <f>IF('NO2'!T60&gt;0,'NO2'!T60,'NO2'!T59)</f>
        <v>6372850460000000</v>
      </c>
      <c r="U63">
        <f>IF('NO2'!U60&gt;0,'NO2'!U60,'NO2'!U59)</f>
        <v>2756138500000000</v>
      </c>
    </row>
    <row r="64" spans="1:21" x14ac:dyDescent="0.25">
      <c r="A64" s="1">
        <v>43524</v>
      </c>
      <c r="B64">
        <f>IF('NO2'!B61&gt;0,'NO2'!B61,'NO2'!B60)</f>
        <v>3084040460000000</v>
      </c>
      <c r="C64">
        <f>IF('NO2'!C61&gt;0,'NO2'!C61,'NO2'!C60)</f>
        <v>2861508810000000</v>
      </c>
      <c r="D64">
        <f>IF('NO2'!D61&gt;0,'NO2'!D61,'NO2'!D60)</f>
        <v>2422932250000000</v>
      </c>
      <c r="E64">
        <f>IF('NO2'!E61&gt;0,'NO2'!E61,'NO2'!E60)</f>
        <v>2818320500000000</v>
      </c>
      <c r="F64">
        <f>IF('NO2'!F61&gt;0,'NO2'!F61,'NO2'!F60)</f>
        <v>5803862320000000</v>
      </c>
      <c r="G64">
        <f>IF('NO2'!G61&gt;0,'NO2'!G61,'NO2'!G60)</f>
        <v>4244522370000000</v>
      </c>
      <c r="H64">
        <f>IF('NO2'!H61&gt;0,'NO2'!H61,'NO2'!H60)</f>
        <v>1.19463356E+16</v>
      </c>
      <c r="I64">
        <f>IF('NO2'!I61&gt;0,'NO2'!I61,'NO2'!I60)</f>
        <v>4017062510000000</v>
      </c>
      <c r="J64">
        <f>IF('NO2'!J61&gt;0,'NO2'!J61,'NO2'!J60)</f>
        <v>4209991370000000</v>
      </c>
      <c r="K64">
        <f>IF('NO2'!K61&gt;0,'NO2'!K61,'NO2'!K60)</f>
        <v>5808549740000000</v>
      </c>
      <c r="L64">
        <f>IF('NO2'!L61&gt;0,'NO2'!L61,'NO2'!L60)</f>
        <v>4957486400000000</v>
      </c>
      <c r="M64">
        <f>IF('NO2'!M61&gt;0,'NO2'!M61,'NO2'!M60)</f>
        <v>3843177810000000</v>
      </c>
      <c r="N64">
        <f>IF('NO2'!N61&gt;0,'NO2'!N61,'NO2'!N60)</f>
        <v>3843177810000000</v>
      </c>
      <c r="O64">
        <f>IF('NO2'!O61&gt;0,'NO2'!O61,'NO2'!O60)</f>
        <v>2344172480000000</v>
      </c>
      <c r="P64">
        <f>IF('NO2'!P61&gt;0,'NO2'!P61,'NO2'!P60)</f>
        <v>6204039460000000</v>
      </c>
      <c r="Q64">
        <f>IF('NO2'!Q61&gt;0,'NO2'!Q61,'NO2'!Q60)</f>
        <v>3343084700000000</v>
      </c>
      <c r="R64">
        <f>IF('NO2'!R61&gt;0,'NO2'!R61,'NO2'!R60)</f>
        <v>2237404960000000</v>
      </c>
      <c r="S64">
        <f>IF('NO2'!S61&gt;0,'NO2'!S61,'NO2'!S60)</f>
        <v>3865201330000000</v>
      </c>
      <c r="T64">
        <f>IF('NO2'!T61&gt;0,'NO2'!T61,'NO2'!T60)</f>
        <v>1727902520000000</v>
      </c>
      <c r="U64">
        <f>IF('NO2'!U61&gt;0,'NO2'!U61,'NO2'!U60)</f>
        <v>1875975280000000</v>
      </c>
    </row>
    <row r="65" spans="1:21" x14ac:dyDescent="0.25">
      <c r="A65" s="1">
        <v>43525</v>
      </c>
      <c r="B65">
        <f>IF('NO2'!B62&gt;0,'NO2'!B62,'NO2'!B61)</f>
        <v>3083616870000000</v>
      </c>
      <c r="C65">
        <f>IF('NO2'!C62&gt;0,'NO2'!C62,'NO2'!C61)</f>
        <v>2861508810000000</v>
      </c>
      <c r="D65">
        <f>IF('NO2'!D62&gt;0,'NO2'!D62,'NO2'!D61)</f>
        <v>2337587220000000</v>
      </c>
      <c r="E65">
        <f>IF('NO2'!E62&gt;0,'NO2'!E62,'NO2'!E61)</f>
        <v>3091202580000000</v>
      </c>
      <c r="F65">
        <f>IF('NO2'!F62&gt;0,'NO2'!F62,'NO2'!F61)</f>
        <v>5803862320000000</v>
      </c>
      <c r="G65">
        <f>IF('NO2'!G62&gt;0,'NO2'!G62,'NO2'!G61)</f>
        <v>4244522370000000</v>
      </c>
      <c r="H65">
        <f>IF('NO2'!H62&gt;0,'NO2'!H62,'NO2'!H61)</f>
        <v>1.19463356E+16</v>
      </c>
      <c r="I65">
        <f>IF('NO2'!I62&gt;0,'NO2'!I62,'NO2'!I61)</f>
        <v>4017062510000000</v>
      </c>
      <c r="J65">
        <f>IF('NO2'!J62&gt;0,'NO2'!J62,'NO2'!J61)</f>
        <v>4209991370000000</v>
      </c>
      <c r="K65">
        <f>IF('NO2'!K62&gt;0,'NO2'!K62,'NO2'!K61)</f>
        <v>5808549740000000</v>
      </c>
      <c r="L65">
        <f>IF('NO2'!L62&gt;0,'NO2'!L62,'NO2'!L61)</f>
        <v>4957486400000000</v>
      </c>
      <c r="M65">
        <f>IF('NO2'!M62&gt;0,'NO2'!M62,'NO2'!M61)</f>
        <v>3399967250000000</v>
      </c>
      <c r="N65">
        <f>IF('NO2'!N62&gt;0,'NO2'!N62,'NO2'!N61)</f>
        <v>3399967250000000</v>
      </c>
      <c r="O65">
        <f>IF('NO2'!O62&gt;0,'NO2'!O62,'NO2'!O61)</f>
        <v>1769157020000000</v>
      </c>
      <c r="P65">
        <f>IF('NO2'!P62&gt;0,'NO2'!P62,'NO2'!P61)</f>
        <v>6204039460000000</v>
      </c>
      <c r="Q65">
        <f>IF('NO2'!Q62&gt;0,'NO2'!Q62,'NO2'!Q61)</f>
        <v>3343084700000000</v>
      </c>
      <c r="R65">
        <f>IF('NO2'!R62&gt;0,'NO2'!R62,'NO2'!R61)</f>
        <v>2237404960000000</v>
      </c>
      <c r="S65">
        <f>IF('NO2'!S62&gt;0,'NO2'!S62,'NO2'!S61)</f>
        <v>3865201330000000</v>
      </c>
      <c r="T65">
        <f>IF('NO2'!T62&gt;0,'NO2'!T62,'NO2'!T61)</f>
        <v>1727902520000000</v>
      </c>
      <c r="U65">
        <f>IF('NO2'!U62&gt;0,'NO2'!U62,'NO2'!U61)</f>
        <v>2899864480000000</v>
      </c>
    </row>
    <row r="66" spans="1:21" x14ac:dyDescent="0.25">
      <c r="A66" s="1">
        <v>43526</v>
      </c>
      <c r="B66">
        <f>IF('NO2'!B63&gt;0,'NO2'!B63,'NO2'!B62)</f>
        <v>3234240030000000</v>
      </c>
      <c r="C66">
        <f>IF('NO2'!C63&gt;0,'NO2'!C63,'NO2'!C62)</f>
        <v>2871694590000000</v>
      </c>
      <c r="D66">
        <f>IF('NO2'!D63&gt;0,'NO2'!D63,'NO2'!D62)</f>
        <v>2333645780000000</v>
      </c>
      <c r="E66">
        <f>IF('NO2'!E63&gt;0,'NO2'!E63,'NO2'!E62)</f>
        <v>2829680950000000</v>
      </c>
      <c r="F66">
        <f>IF('NO2'!F63&gt;0,'NO2'!F63,'NO2'!F62)</f>
        <v>4480616180000000</v>
      </c>
      <c r="G66">
        <f>IF('NO2'!G63&gt;0,'NO2'!G63,'NO2'!G62)</f>
        <v>3027114160000000</v>
      </c>
      <c r="H66">
        <f>IF('NO2'!H63&gt;0,'NO2'!H63,'NO2'!H62)</f>
        <v>2627086810000000</v>
      </c>
      <c r="I66">
        <f>IF('NO2'!I63&gt;0,'NO2'!I63,'NO2'!I62)</f>
        <v>4039844900000000</v>
      </c>
      <c r="J66">
        <f>IF('NO2'!J63&gt;0,'NO2'!J63,'NO2'!J62)</f>
        <v>3987738620000000</v>
      </c>
      <c r="K66">
        <f>IF('NO2'!K63&gt;0,'NO2'!K63,'NO2'!K62)</f>
        <v>4827627530000000</v>
      </c>
      <c r="L66">
        <f>IF('NO2'!L63&gt;0,'NO2'!L63,'NO2'!L62)</f>
        <v>5688965500000000</v>
      </c>
      <c r="M66">
        <f>IF('NO2'!M63&gt;0,'NO2'!M63,'NO2'!M62)</f>
        <v>3474467480000000</v>
      </c>
      <c r="N66">
        <f>IF('NO2'!N63&gt;0,'NO2'!N63,'NO2'!N62)</f>
        <v>3474467480000000</v>
      </c>
      <c r="O66">
        <f>IF('NO2'!O63&gt;0,'NO2'!O63,'NO2'!O62)</f>
        <v>2355259670000000</v>
      </c>
      <c r="P66">
        <f>IF('NO2'!P63&gt;0,'NO2'!P63,'NO2'!P62)</f>
        <v>-1.2676510000000001E+30</v>
      </c>
      <c r="Q66">
        <f>IF('NO2'!Q63&gt;0,'NO2'!Q63,'NO2'!Q62)</f>
        <v>3384006340000000</v>
      </c>
      <c r="R66">
        <f>IF('NO2'!R63&gt;0,'NO2'!R63,'NO2'!R62)</f>
        <v>2124618320000000</v>
      </c>
      <c r="S66">
        <f>IF('NO2'!S63&gt;0,'NO2'!S63,'NO2'!S62)</f>
        <v>2112938690000000</v>
      </c>
      <c r="T66">
        <f>IF('NO2'!T63&gt;0,'NO2'!T63,'NO2'!T62)</f>
        <v>2824091320000000</v>
      </c>
      <c r="U66">
        <f>IF('NO2'!U63&gt;0,'NO2'!U63,'NO2'!U62)</f>
        <v>2659162970000000</v>
      </c>
    </row>
    <row r="67" spans="1:21" x14ac:dyDescent="0.25">
      <c r="A67" s="1">
        <v>43527</v>
      </c>
      <c r="B67">
        <f>IF('NO2'!B64&gt;0,'NO2'!B64,'NO2'!B63)</f>
        <v>2983671900000000</v>
      </c>
      <c r="C67">
        <f>IF('NO2'!C64&gt;0,'NO2'!C64,'NO2'!C63)</f>
        <v>3080260620000000</v>
      </c>
      <c r="D67">
        <f>IF('NO2'!D64&gt;0,'NO2'!D64,'NO2'!D63)</f>
        <v>2389338090000000</v>
      </c>
      <c r="E67">
        <f>IF('NO2'!E64&gt;0,'NO2'!E64,'NO2'!E63)</f>
        <v>3129191300000000</v>
      </c>
      <c r="F67">
        <f>IF('NO2'!F64&gt;0,'NO2'!F64,'NO2'!F63)</f>
        <v>4301819110000000</v>
      </c>
      <c r="G67">
        <f>IF('NO2'!G64&gt;0,'NO2'!G64,'NO2'!G63)</f>
        <v>3678459910000000</v>
      </c>
      <c r="H67">
        <f>IF('NO2'!H64&gt;0,'NO2'!H64,'NO2'!H63)</f>
        <v>2888759570000000</v>
      </c>
      <c r="I67">
        <f>IF('NO2'!I64&gt;0,'NO2'!I64,'NO2'!I63)</f>
        <v>4419329680000000</v>
      </c>
      <c r="J67">
        <f>IF('NO2'!J64&gt;0,'NO2'!J64,'NO2'!J63)</f>
        <v>4678593770000000</v>
      </c>
      <c r="K67">
        <f>IF('NO2'!K64&gt;0,'NO2'!K64,'NO2'!K63)</f>
        <v>4138970590000000</v>
      </c>
      <c r="L67">
        <f>IF('NO2'!L64&gt;0,'NO2'!L64,'NO2'!L63)</f>
        <v>2923080120000000</v>
      </c>
      <c r="M67">
        <f>IF('NO2'!M64&gt;0,'NO2'!M64,'NO2'!M63)</f>
        <v>2840790420000000</v>
      </c>
      <c r="N67">
        <f>IF('NO2'!N64&gt;0,'NO2'!N64,'NO2'!N63)</f>
        <v>2840790420000000</v>
      </c>
      <c r="O67">
        <f>IF('NO2'!O64&gt;0,'NO2'!O64,'NO2'!O63)</f>
        <v>2310972380000000</v>
      </c>
      <c r="P67">
        <f>IF('NO2'!P64&gt;0,'NO2'!P64,'NO2'!P63)</f>
        <v>1.42035062E+16</v>
      </c>
      <c r="Q67">
        <f>IF('NO2'!Q64&gt;0,'NO2'!Q64,'NO2'!Q63)</f>
        <v>3534300130000000</v>
      </c>
      <c r="R67">
        <f>IF('NO2'!R64&gt;0,'NO2'!R64,'NO2'!R63)</f>
        <v>1681394470000000</v>
      </c>
      <c r="S67">
        <f>IF('NO2'!S64&gt;0,'NO2'!S64,'NO2'!S63)</f>
        <v>2852200540000000</v>
      </c>
      <c r="T67">
        <f>IF('NO2'!T64&gt;0,'NO2'!T64,'NO2'!T63)</f>
        <v>3014182820000000</v>
      </c>
      <c r="U67">
        <f>IF('NO2'!U64&gt;0,'NO2'!U64,'NO2'!U63)</f>
        <v>2591887940000000</v>
      </c>
    </row>
    <row r="68" spans="1:21" x14ac:dyDescent="0.25">
      <c r="A68" s="1">
        <v>43528</v>
      </c>
      <c r="B68">
        <f>IF('NO2'!B65&gt;0,'NO2'!B65,'NO2'!B64)</f>
        <v>3157790950000000</v>
      </c>
      <c r="C68">
        <f>IF('NO2'!C65&gt;0,'NO2'!C65,'NO2'!C64)</f>
        <v>2876732860000000</v>
      </c>
      <c r="D68">
        <f>IF('NO2'!D65&gt;0,'NO2'!D65,'NO2'!D64)</f>
        <v>2354633950000000</v>
      </c>
      <c r="E68">
        <f>IF('NO2'!E65&gt;0,'NO2'!E65,'NO2'!E64)</f>
        <v>2700715160000000</v>
      </c>
      <c r="F68">
        <f>IF('NO2'!F65&gt;0,'NO2'!F65,'NO2'!F64)</f>
        <v>5023431870000000</v>
      </c>
      <c r="G68">
        <f>IF('NO2'!G65&gt;0,'NO2'!G65,'NO2'!G64)</f>
        <v>4522180190000000</v>
      </c>
      <c r="H68">
        <f>IF('NO2'!H65&gt;0,'NO2'!H65,'NO2'!H64)</f>
        <v>5501485350000000</v>
      </c>
      <c r="I68">
        <f>IF('NO2'!I65&gt;0,'NO2'!I65,'NO2'!I64)</f>
        <v>3969655740000000</v>
      </c>
      <c r="J68">
        <f>IF('NO2'!J65&gt;0,'NO2'!J65,'NO2'!J64)</f>
        <v>5129268990000000</v>
      </c>
      <c r="K68">
        <f>IF('NO2'!K65&gt;0,'NO2'!K65,'NO2'!K64)</f>
        <v>3741220380000000</v>
      </c>
      <c r="L68">
        <f>IF('NO2'!L65&gt;0,'NO2'!L65,'NO2'!L64)</f>
        <v>4366805190000000</v>
      </c>
      <c r="M68">
        <f>IF('NO2'!M65&gt;0,'NO2'!M65,'NO2'!M64)</f>
        <v>3361751160000000</v>
      </c>
      <c r="N68">
        <f>IF('NO2'!N65&gt;0,'NO2'!N65,'NO2'!N64)</f>
        <v>3361751160000000</v>
      </c>
      <c r="O68">
        <f>IF('NO2'!O65&gt;0,'NO2'!O65,'NO2'!O64)</f>
        <v>2409237480000000</v>
      </c>
      <c r="P68">
        <f>IF('NO2'!P65&gt;0,'NO2'!P65,'NO2'!P64)</f>
        <v>5479095150000000</v>
      </c>
      <c r="Q68">
        <f>IF('NO2'!Q65&gt;0,'NO2'!Q65,'NO2'!Q64)</f>
        <v>4019152550000000</v>
      </c>
      <c r="R68">
        <f>IF('NO2'!R65&gt;0,'NO2'!R65,'NO2'!R64)</f>
        <v>1925756900000000</v>
      </c>
      <c r="S68">
        <f>IF('NO2'!S65&gt;0,'NO2'!S65,'NO2'!S64)</f>
        <v>2852200540000000</v>
      </c>
      <c r="T68">
        <f>IF('NO2'!T65&gt;0,'NO2'!T65,'NO2'!T64)</f>
        <v>3992482140000000</v>
      </c>
      <c r="U68">
        <f>IF('NO2'!U65&gt;0,'NO2'!U65,'NO2'!U64)</f>
        <v>3111276190000000</v>
      </c>
    </row>
    <row r="69" spans="1:21" x14ac:dyDescent="0.25">
      <c r="A69" s="1">
        <v>43529</v>
      </c>
      <c r="B69">
        <f>IF('NO2'!B66&gt;0,'NO2'!B66,'NO2'!B65)</f>
        <v>3122140840000000</v>
      </c>
      <c r="C69">
        <f>IF('NO2'!C66&gt;0,'NO2'!C66,'NO2'!C65)</f>
        <v>2891394800000000</v>
      </c>
      <c r="D69">
        <f>IF('NO2'!D66&gt;0,'NO2'!D66,'NO2'!D65)</f>
        <v>2448053240000000</v>
      </c>
      <c r="E69">
        <f>IF('NO2'!E66&gt;0,'NO2'!E66,'NO2'!E65)</f>
        <v>2650650340000000</v>
      </c>
      <c r="F69">
        <f>IF('NO2'!F66&gt;0,'NO2'!F66,'NO2'!F65)</f>
        <v>4539450790000000</v>
      </c>
      <c r="G69">
        <f>IF('NO2'!G66&gt;0,'NO2'!G66,'NO2'!G65)</f>
        <v>4321552880000000</v>
      </c>
      <c r="H69">
        <f>IF('NO2'!H66&gt;0,'NO2'!H66,'NO2'!H65)</f>
        <v>6188521740000000</v>
      </c>
      <c r="I69">
        <f>IF('NO2'!I66&gt;0,'NO2'!I66,'NO2'!I65)</f>
        <v>4794521920000000</v>
      </c>
      <c r="J69">
        <f>IF('NO2'!J66&gt;0,'NO2'!J66,'NO2'!J65)</f>
        <v>4375345190000000</v>
      </c>
      <c r="K69">
        <f>IF('NO2'!K66&gt;0,'NO2'!K66,'NO2'!K65)</f>
        <v>5426431330000000</v>
      </c>
      <c r="L69">
        <f>IF('NO2'!L66&gt;0,'NO2'!L66,'NO2'!L65)</f>
        <v>6235898450000000</v>
      </c>
      <c r="M69">
        <f>IF('NO2'!M66&gt;0,'NO2'!M66,'NO2'!M65)</f>
        <v>2910172930000000</v>
      </c>
      <c r="N69">
        <f>IF('NO2'!N66&gt;0,'NO2'!N66,'NO2'!N65)</f>
        <v>2910172930000000</v>
      </c>
      <c r="O69">
        <f>IF('NO2'!O66&gt;0,'NO2'!O66,'NO2'!O65)</f>
        <v>2413010340000000</v>
      </c>
      <c r="P69">
        <f>IF('NO2'!P66&gt;0,'NO2'!P66,'NO2'!P65)</f>
        <v>1.145107E+16</v>
      </c>
      <c r="Q69">
        <f>IF('NO2'!Q66&gt;0,'NO2'!Q66,'NO2'!Q65)</f>
        <v>5117608690000000</v>
      </c>
      <c r="R69">
        <f>IF('NO2'!R66&gt;0,'NO2'!R66,'NO2'!R65)</f>
        <v>1732447940000000</v>
      </c>
      <c r="S69">
        <f>IF('NO2'!S66&gt;0,'NO2'!S66,'NO2'!S65)</f>
        <v>3944192220000000</v>
      </c>
      <c r="T69">
        <f>IF('NO2'!T66&gt;0,'NO2'!T66,'NO2'!T65)</f>
        <v>4330617400000000</v>
      </c>
      <c r="U69">
        <f>IF('NO2'!U66&gt;0,'NO2'!U66,'NO2'!U65)</f>
        <v>3817678850000000</v>
      </c>
    </row>
    <row r="70" spans="1:21" x14ac:dyDescent="0.25">
      <c r="A70" s="1">
        <v>43530</v>
      </c>
      <c r="B70">
        <f>IF('NO2'!B67&gt;0,'NO2'!B67,'NO2'!B66)</f>
        <v>3187071090000000</v>
      </c>
      <c r="C70">
        <f>IF('NO2'!C67&gt;0,'NO2'!C67,'NO2'!C66)</f>
        <v>2709365230000000</v>
      </c>
      <c r="D70">
        <f>IF('NO2'!D67&gt;0,'NO2'!D67,'NO2'!D66)</f>
        <v>2322176880000000</v>
      </c>
      <c r="E70">
        <f>IF('NO2'!E67&gt;0,'NO2'!E67,'NO2'!E66)</f>
        <v>2751935870000000</v>
      </c>
      <c r="F70">
        <f>IF('NO2'!F67&gt;0,'NO2'!F67,'NO2'!F66)</f>
        <v>4531439610000000</v>
      </c>
      <c r="G70">
        <f>IF('NO2'!G67&gt;0,'NO2'!G67,'NO2'!G66)</f>
        <v>3791073410000000</v>
      </c>
      <c r="H70">
        <f>IF('NO2'!H67&gt;0,'NO2'!H67,'NO2'!H66)</f>
        <v>4229527030000000</v>
      </c>
      <c r="I70">
        <f>IF('NO2'!I67&gt;0,'NO2'!I67,'NO2'!I66)</f>
        <v>4488861450000000</v>
      </c>
      <c r="J70">
        <f>IF('NO2'!J67&gt;0,'NO2'!J67,'NO2'!J66)</f>
        <v>4794419380000000</v>
      </c>
      <c r="K70">
        <f>IF('NO2'!K67&gt;0,'NO2'!K67,'NO2'!K66)</f>
        <v>3713571530000000</v>
      </c>
      <c r="L70">
        <f>IF('NO2'!L67&gt;0,'NO2'!L67,'NO2'!L66)</f>
        <v>5710089760000000</v>
      </c>
      <c r="M70">
        <f>IF('NO2'!M67&gt;0,'NO2'!M67,'NO2'!M66)</f>
        <v>3500776300000000</v>
      </c>
      <c r="N70">
        <f>IF('NO2'!N67&gt;0,'NO2'!N67,'NO2'!N66)</f>
        <v>3500776300000000</v>
      </c>
      <c r="O70">
        <f>IF('NO2'!O67&gt;0,'NO2'!O67,'NO2'!O66)</f>
        <v>2460858690000000</v>
      </c>
      <c r="P70">
        <f>IF('NO2'!P67&gt;0,'NO2'!P67,'NO2'!P66)</f>
        <v>8896842750000000</v>
      </c>
      <c r="Q70">
        <f>IF('NO2'!Q67&gt;0,'NO2'!Q67,'NO2'!Q66)</f>
        <v>3943778290000000</v>
      </c>
      <c r="R70">
        <f>IF('NO2'!R67&gt;0,'NO2'!R67,'NO2'!R66)</f>
        <v>2034799010000000</v>
      </c>
      <c r="S70">
        <f>IF('NO2'!S67&gt;0,'NO2'!S67,'NO2'!S66)</f>
        <v>3944192220000000</v>
      </c>
      <c r="T70">
        <f>IF('NO2'!T67&gt;0,'NO2'!T67,'NO2'!T66)</f>
        <v>4336847250000000</v>
      </c>
      <c r="U70">
        <f>IF('NO2'!U67&gt;0,'NO2'!U67,'NO2'!U66)</f>
        <v>3845733580000000</v>
      </c>
    </row>
    <row r="71" spans="1:21" x14ac:dyDescent="0.25">
      <c r="A71" s="1">
        <v>43531</v>
      </c>
      <c r="B71">
        <f>IF('NO2'!B68&gt;0,'NO2'!B68,'NO2'!B67)</f>
        <v>3119698350000000</v>
      </c>
      <c r="C71">
        <f>IF('NO2'!C68&gt;0,'NO2'!C68,'NO2'!C67)</f>
        <v>2742199980000000</v>
      </c>
      <c r="D71">
        <f>IF('NO2'!D68&gt;0,'NO2'!D68,'NO2'!D67)</f>
        <v>2497425240000000</v>
      </c>
      <c r="E71">
        <f>IF('NO2'!E68&gt;0,'NO2'!E68,'NO2'!E67)</f>
        <v>3056319670000000</v>
      </c>
      <c r="F71">
        <f>IF('NO2'!F68&gt;0,'NO2'!F68,'NO2'!F67)</f>
        <v>5339804530000000</v>
      </c>
      <c r="G71">
        <f>IF('NO2'!G68&gt;0,'NO2'!G68,'NO2'!G67)</f>
        <v>3664046000000000</v>
      </c>
      <c r="H71">
        <f>IF('NO2'!H68&gt;0,'NO2'!H68,'NO2'!H67)</f>
        <v>6370532250000000</v>
      </c>
      <c r="I71">
        <f>IF('NO2'!I68&gt;0,'NO2'!I68,'NO2'!I67)</f>
        <v>4536957030000000</v>
      </c>
      <c r="J71">
        <f>IF('NO2'!J68&gt;0,'NO2'!J68,'NO2'!J67)</f>
        <v>3914295220000000</v>
      </c>
      <c r="K71">
        <f>IF('NO2'!K68&gt;0,'NO2'!K68,'NO2'!K67)</f>
        <v>4275208570000000</v>
      </c>
      <c r="L71">
        <f>IF('NO2'!L68&gt;0,'NO2'!L68,'NO2'!L67)</f>
        <v>6264392340000000</v>
      </c>
      <c r="M71">
        <f>IF('NO2'!M68&gt;0,'NO2'!M68,'NO2'!M67)</f>
        <v>3115478550000000</v>
      </c>
      <c r="N71">
        <f>IF('NO2'!N68&gt;0,'NO2'!N68,'NO2'!N67)</f>
        <v>3115478550000000</v>
      </c>
      <c r="O71">
        <f>IF('NO2'!O68&gt;0,'NO2'!O68,'NO2'!O67)</f>
        <v>2484925000000000</v>
      </c>
      <c r="P71">
        <f>IF('NO2'!P68&gt;0,'NO2'!P68,'NO2'!P67)</f>
        <v>5197314160000000</v>
      </c>
      <c r="Q71">
        <f>IF('NO2'!Q68&gt;0,'NO2'!Q68,'NO2'!Q67)</f>
        <v>4686403640000000</v>
      </c>
      <c r="R71">
        <f>IF('NO2'!R68&gt;0,'NO2'!R68,'NO2'!R67)</f>
        <v>1819964070000000</v>
      </c>
      <c r="S71">
        <f>IF('NO2'!S68&gt;0,'NO2'!S68,'NO2'!S67)</f>
        <v>2937277940000000</v>
      </c>
      <c r="T71">
        <f>IF('NO2'!T68&gt;0,'NO2'!T68,'NO2'!T67)</f>
        <v>6016733250000000</v>
      </c>
      <c r="U71">
        <f>IF('NO2'!U68&gt;0,'NO2'!U68,'NO2'!U67)</f>
        <v>3218121820000000</v>
      </c>
    </row>
    <row r="72" spans="1:21" x14ac:dyDescent="0.25">
      <c r="A72" s="1">
        <v>43532</v>
      </c>
      <c r="B72">
        <f>IF('NO2'!B69&gt;0,'NO2'!B69,'NO2'!B68)</f>
        <v>3109638460000000</v>
      </c>
      <c r="C72">
        <f>IF('NO2'!C69&gt;0,'NO2'!C69,'NO2'!C68)</f>
        <v>2746837480000000</v>
      </c>
      <c r="D72">
        <f>IF('NO2'!D69&gt;0,'NO2'!D69,'NO2'!D68)</f>
        <v>2383459080000000</v>
      </c>
      <c r="E72">
        <f>IF('NO2'!E69&gt;0,'NO2'!E69,'NO2'!E68)</f>
        <v>2750600140000000</v>
      </c>
      <c r="F72">
        <f>IF('NO2'!F69&gt;0,'NO2'!F69,'NO2'!F68)</f>
        <v>4998110890000000</v>
      </c>
      <c r="G72">
        <f>IF('NO2'!G69&gt;0,'NO2'!G69,'NO2'!G68)</f>
        <v>5032083010000000</v>
      </c>
      <c r="H72">
        <f>IF('NO2'!H69&gt;0,'NO2'!H69,'NO2'!H68)</f>
        <v>2632454980000000</v>
      </c>
      <c r="I72">
        <f>IF('NO2'!I69&gt;0,'NO2'!I69,'NO2'!I68)</f>
        <v>4816821390000000</v>
      </c>
      <c r="J72">
        <f>IF('NO2'!J69&gt;0,'NO2'!J69,'NO2'!J68)</f>
        <v>3585403530000000</v>
      </c>
      <c r="K72">
        <f>IF('NO2'!K69&gt;0,'NO2'!K69,'NO2'!K68)</f>
        <v>2773637800000000</v>
      </c>
      <c r="L72">
        <f>IF('NO2'!L69&gt;0,'NO2'!L69,'NO2'!L68)</f>
        <v>4400898100000000</v>
      </c>
      <c r="M72">
        <f>IF('NO2'!M69&gt;0,'NO2'!M69,'NO2'!M68)</f>
        <v>3145592980000000</v>
      </c>
      <c r="N72">
        <f>IF('NO2'!N69&gt;0,'NO2'!N69,'NO2'!N68)</f>
        <v>3145592980000000</v>
      </c>
      <c r="O72">
        <f>IF('NO2'!O69&gt;0,'NO2'!O69,'NO2'!O68)</f>
        <v>2450591030000000</v>
      </c>
      <c r="P72">
        <f>IF('NO2'!P69&gt;0,'NO2'!P69,'NO2'!P68)</f>
        <v>9905181350000000</v>
      </c>
      <c r="Q72">
        <f>IF('NO2'!Q69&gt;0,'NO2'!Q69,'NO2'!Q68)</f>
        <v>4357950580000000</v>
      </c>
      <c r="R72">
        <f>IF('NO2'!R69&gt;0,'NO2'!R69,'NO2'!R68)</f>
        <v>2415901660000000</v>
      </c>
      <c r="S72">
        <f>IF('NO2'!S69&gt;0,'NO2'!S69,'NO2'!S68)</f>
        <v>2937277940000000</v>
      </c>
      <c r="T72">
        <f>IF('NO2'!T69&gt;0,'NO2'!T69,'NO2'!T68)</f>
        <v>3534603470000000</v>
      </c>
      <c r="U72">
        <f>IF('NO2'!U69&gt;0,'NO2'!U69,'NO2'!U68)</f>
        <v>3633136190000000</v>
      </c>
    </row>
    <row r="73" spans="1:21" x14ac:dyDescent="0.25">
      <c r="A73" s="1">
        <v>43533</v>
      </c>
      <c r="B73">
        <f>IF('NO2'!B70&gt;0,'NO2'!B70,'NO2'!B69)</f>
        <v>3068140490000000</v>
      </c>
      <c r="C73">
        <f>IF('NO2'!C70&gt;0,'NO2'!C70,'NO2'!C69)</f>
        <v>2619048240000000</v>
      </c>
      <c r="D73">
        <f>IF('NO2'!D70&gt;0,'NO2'!D70,'NO2'!D69)</f>
        <v>2496856960000000</v>
      </c>
      <c r="E73">
        <f>IF('NO2'!E70&gt;0,'NO2'!E70,'NO2'!E69)</f>
        <v>2930564100000000</v>
      </c>
      <c r="F73">
        <f>IF('NO2'!F70&gt;0,'NO2'!F70,'NO2'!F69)</f>
        <v>5239553010000000</v>
      </c>
      <c r="G73">
        <f>IF('NO2'!G70&gt;0,'NO2'!G70,'NO2'!G69)</f>
        <v>3593326670000000</v>
      </c>
      <c r="H73">
        <f>IF('NO2'!H70&gt;0,'NO2'!H70,'NO2'!H69)</f>
        <v>6166857930000000</v>
      </c>
      <c r="I73">
        <f>IF('NO2'!I70&gt;0,'NO2'!I70,'NO2'!I69)</f>
        <v>4390979950000000</v>
      </c>
      <c r="J73">
        <f>IF('NO2'!J70&gt;0,'NO2'!J70,'NO2'!J69)</f>
        <v>3818037480000000</v>
      </c>
      <c r="K73">
        <f>IF('NO2'!K70&gt;0,'NO2'!K70,'NO2'!K69)</f>
        <v>5016957740000000</v>
      </c>
      <c r="L73">
        <f>IF('NO2'!L70&gt;0,'NO2'!L70,'NO2'!L69)</f>
        <v>6640831190000000</v>
      </c>
      <c r="M73">
        <f>IF('NO2'!M70&gt;0,'NO2'!M70,'NO2'!M69)</f>
        <v>3697653850000000</v>
      </c>
      <c r="N73">
        <f>IF('NO2'!N70&gt;0,'NO2'!N70,'NO2'!N69)</f>
        <v>3697653850000000</v>
      </c>
      <c r="O73">
        <f>IF('NO2'!O70&gt;0,'NO2'!O70,'NO2'!O69)</f>
        <v>2492024050000000</v>
      </c>
      <c r="P73">
        <f>IF('NO2'!P70&gt;0,'NO2'!P70,'NO2'!P69)</f>
        <v>9905181350000000</v>
      </c>
      <c r="Q73">
        <f>IF('NO2'!Q70&gt;0,'NO2'!Q70,'NO2'!Q69)</f>
        <v>3603497430000000</v>
      </c>
      <c r="R73">
        <f>IF('NO2'!R70&gt;0,'NO2'!R70,'NO2'!R69)</f>
        <v>2210014610000000</v>
      </c>
      <c r="S73">
        <f>IF('NO2'!S70&gt;0,'NO2'!S70,'NO2'!S69)</f>
        <v>3070468630000000</v>
      </c>
      <c r="T73">
        <f>IF('NO2'!T70&gt;0,'NO2'!T70,'NO2'!T69)</f>
        <v>5173335890000000</v>
      </c>
      <c r="U73">
        <f>IF('NO2'!U70&gt;0,'NO2'!U70,'NO2'!U69)</f>
        <v>3057388580000000</v>
      </c>
    </row>
    <row r="74" spans="1:21" x14ac:dyDescent="0.25">
      <c r="A74" s="1">
        <v>43534</v>
      </c>
      <c r="B74">
        <f>IF('NO2'!B71&gt;0,'NO2'!B71,'NO2'!B70)</f>
        <v>3023260230000000</v>
      </c>
      <c r="C74">
        <f>IF('NO2'!C71&gt;0,'NO2'!C71,'NO2'!C70)</f>
        <v>2739955330000000</v>
      </c>
      <c r="D74">
        <f>IF('NO2'!D71&gt;0,'NO2'!D71,'NO2'!D70)</f>
        <v>2510603000000000</v>
      </c>
      <c r="E74">
        <f>IF('NO2'!E71&gt;0,'NO2'!E71,'NO2'!E70)</f>
        <v>2900172640000000</v>
      </c>
      <c r="F74">
        <f>IF('NO2'!F71&gt;0,'NO2'!F71,'NO2'!F70)</f>
        <v>3888922970000000</v>
      </c>
      <c r="G74">
        <f>IF('NO2'!G71&gt;0,'NO2'!G71,'NO2'!G70)</f>
        <v>4942299400000000</v>
      </c>
      <c r="H74">
        <f>IF('NO2'!H71&gt;0,'NO2'!H71,'NO2'!H70)</f>
        <v>6082610530000000</v>
      </c>
      <c r="I74">
        <f>IF('NO2'!I71&gt;0,'NO2'!I71,'NO2'!I70)</f>
        <v>5080441650000000</v>
      </c>
      <c r="J74">
        <f>IF('NO2'!J71&gt;0,'NO2'!J71,'NO2'!J70)</f>
        <v>4210729300000000</v>
      </c>
      <c r="K74">
        <f>IF('NO2'!K71&gt;0,'NO2'!K71,'NO2'!K70)</f>
        <v>3204340340000000</v>
      </c>
      <c r="L74">
        <f>IF('NO2'!L71&gt;0,'NO2'!L71,'NO2'!L70)</f>
        <v>3306914900000000</v>
      </c>
      <c r="M74">
        <f>IF('NO2'!M71&gt;0,'NO2'!M71,'NO2'!M70)</f>
        <v>3341852310000000</v>
      </c>
      <c r="N74">
        <f>IF('NO2'!N71&gt;0,'NO2'!N71,'NO2'!N70)</f>
        <v>3341852310000000</v>
      </c>
      <c r="O74">
        <f>IF('NO2'!O71&gt;0,'NO2'!O71,'NO2'!O70)</f>
        <v>2384193250000000</v>
      </c>
      <c r="P74">
        <f>IF('NO2'!P71&gt;0,'NO2'!P71,'NO2'!P70)</f>
        <v>9950982880000000</v>
      </c>
      <c r="Q74">
        <f>IF('NO2'!Q71&gt;0,'NO2'!Q71,'NO2'!Q70)</f>
        <v>3655551620000000</v>
      </c>
      <c r="R74">
        <f>IF('NO2'!R71&gt;0,'NO2'!R71,'NO2'!R70)</f>
        <v>2464548070000000</v>
      </c>
      <c r="S74">
        <f>IF('NO2'!S71&gt;0,'NO2'!S71,'NO2'!S70)</f>
        <v>3213217770000000</v>
      </c>
      <c r="T74">
        <f>IF('NO2'!T71&gt;0,'NO2'!T71,'NO2'!T70)</f>
        <v>5224207630000000</v>
      </c>
      <c r="U74">
        <f>IF('NO2'!U71&gt;0,'NO2'!U71,'NO2'!U70)</f>
        <v>3226625050000000</v>
      </c>
    </row>
    <row r="75" spans="1:21" x14ac:dyDescent="0.25">
      <c r="A75" s="1">
        <v>43535</v>
      </c>
      <c r="B75">
        <f>IF('NO2'!B72&gt;0,'NO2'!B72,'NO2'!B71)</f>
        <v>3278713610000000</v>
      </c>
      <c r="C75">
        <f>IF('NO2'!C72&gt;0,'NO2'!C72,'NO2'!C71)</f>
        <v>2741851020000000</v>
      </c>
      <c r="D75">
        <f>IF('NO2'!D72&gt;0,'NO2'!D72,'NO2'!D71)</f>
        <v>2496743950000000</v>
      </c>
      <c r="E75">
        <f>IF('NO2'!E72&gt;0,'NO2'!E72,'NO2'!E71)</f>
        <v>2890110870000000</v>
      </c>
      <c r="F75">
        <f>IF('NO2'!F72&gt;0,'NO2'!F72,'NO2'!F71)</f>
        <v>5712911020000000</v>
      </c>
      <c r="G75">
        <f>IF('NO2'!G72&gt;0,'NO2'!G72,'NO2'!G71)</f>
        <v>3847635180000000</v>
      </c>
      <c r="H75">
        <f>IF('NO2'!H72&gt;0,'NO2'!H72,'NO2'!H71)</f>
        <v>9466974430000000</v>
      </c>
      <c r="I75">
        <f>IF('NO2'!I72&gt;0,'NO2'!I72,'NO2'!I71)</f>
        <v>4275938980000000</v>
      </c>
      <c r="J75">
        <f>IF('NO2'!J72&gt;0,'NO2'!J72,'NO2'!J71)</f>
        <v>4481407530000000</v>
      </c>
      <c r="K75">
        <f>IF('NO2'!K72&gt;0,'NO2'!K72,'NO2'!K71)</f>
        <v>5673311960000000</v>
      </c>
      <c r="L75">
        <f>IF('NO2'!L72&gt;0,'NO2'!L72,'NO2'!L71)</f>
        <v>1.05980831E+16</v>
      </c>
      <c r="M75">
        <f>IF('NO2'!M72&gt;0,'NO2'!M72,'NO2'!M71)</f>
        <v>3681044400000000</v>
      </c>
      <c r="N75">
        <f>IF('NO2'!N72&gt;0,'NO2'!N72,'NO2'!N71)</f>
        <v>3681044400000000</v>
      </c>
      <c r="O75">
        <f>IF('NO2'!O72&gt;0,'NO2'!O72,'NO2'!O71)</f>
        <v>2381986710000000</v>
      </c>
      <c r="P75">
        <f>IF('NO2'!P72&gt;0,'NO2'!P72,'NO2'!P71)</f>
        <v>9950982880000000</v>
      </c>
      <c r="Q75">
        <f>IF('NO2'!Q72&gt;0,'NO2'!Q72,'NO2'!Q71)</f>
        <v>3692515190000000</v>
      </c>
      <c r="R75">
        <f>IF('NO2'!R72&gt;0,'NO2'!R72,'NO2'!R71)</f>
        <v>2907128070000000</v>
      </c>
      <c r="S75">
        <f>IF('NO2'!S72&gt;0,'NO2'!S72,'NO2'!S71)</f>
        <v>3213217770000000</v>
      </c>
      <c r="T75">
        <f>IF('NO2'!T72&gt;0,'NO2'!T72,'NO2'!T71)</f>
        <v>4127114340000000</v>
      </c>
      <c r="U75">
        <f>IF('NO2'!U72&gt;0,'NO2'!U72,'NO2'!U71)</f>
        <v>3753126840000000</v>
      </c>
    </row>
    <row r="76" spans="1:21" x14ac:dyDescent="0.25">
      <c r="A76" s="1">
        <v>43536</v>
      </c>
      <c r="B76">
        <f>IF('NO2'!B73&gt;0,'NO2'!B73,'NO2'!B72)</f>
        <v>3128291240000000</v>
      </c>
      <c r="C76">
        <f>IF('NO2'!C73&gt;0,'NO2'!C73,'NO2'!C72)</f>
        <v>2842153270000000</v>
      </c>
      <c r="D76">
        <f>IF('NO2'!D73&gt;0,'NO2'!D73,'NO2'!D72)</f>
        <v>2537102410000000</v>
      </c>
      <c r="E76">
        <f>IF('NO2'!E73&gt;0,'NO2'!E73,'NO2'!E72)</f>
        <v>2810308500000000</v>
      </c>
      <c r="F76">
        <f>IF('NO2'!F73&gt;0,'NO2'!F73,'NO2'!F72)</f>
        <v>4753919450000000</v>
      </c>
      <c r="G76">
        <f>IF('NO2'!G73&gt;0,'NO2'!G73,'NO2'!G72)</f>
        <v>4758955300000000</v>
      </c>
      <c r="H76">
        <f>IF('NO2'!H73&gt;0,'NO2'!H73,'NO2'!H72)</f>
        <v>5168733300000000</v>
      </c>
      <c r="I76">
        <f>IF('NO2'!I73&gt;0,'NO2'!I73,'NO2'!I72)</f>
        <v>5458019210000000</v>
      </c>
      <c r="J76">
        <f>IF('NO2'!J73&gt;0,'NO2'!J73,'NO2'!J72)</f>
        <v>4501226390000000</v>
      </c>
      <c r="K76">
        <f>IF('NO2'!K73&gt;0,'NO2'!K73,'NO2'!K72)</f>
        <v>4935615360000000</v>
      </c>
      <c r="L76">
        <f>IF('NO2'!L73&gt;0,'NO2'!L73,'NO2'!L72)</f>
        <v>7680072610000000</v>
      </c>
      <c r="M76">
        <f>IF('NO2'!M73&gt;0,'NO2'!M73,'NO2'!M72)</f>
        <v>3193078940000000</v>
      </c>
      <c r="N76">
        <f>IF('NO2'!N73&gt;0,'NO2'!N73,'NO2'!N72)</f>
        <v>3193078940000000</v>
      </c>
      <c r="O76">
        <f>IF('NO2'!O73&gt;0,'NO2'!O73,'NO2'!O72)</f>
        <v>2313595530000000</v>
      </c>
      <c r="P76">
        <f>IF('NO2'!P73&gt;0,'NO2'!P73,'NO2'!P72)</f>
        <v>9258058630000000</v>
      </c>
      <c r="Q76">
        <f>IF('NO2'!Q73&gt;0,'NO2'!Q73,'NO2'!Q72)</f>
        <v>4370225320000000</v>
      </c>
      <c r="R76">
        <f>IF('NO2'!R73&gt;0,'NO2'!R73,'NO2'!R72)</f>
        <v>2449455280000000</v>
      </c>
      <c r="S76">
        <f>IF('NO2'!S73&gt;0,'NO2'!S73,'NO2'!S72)</f>
        <v>4260365430000000</v>
      </c>
      <c r="T76">
        <f>IF('NO2'!T73&gt;0,'NO2'!T73,'NO2'!T72)</f>
        <v>4108154740000000</v>
      </c>
      <c r="U76">
        <f>IF('NO2'!U73&gt;0,'NO2'!U73,'NO2'!U72)</f>
        <v>3466580580000000</v>
      </c>
    </row>
    <row r="77" spans="1:21" x14ac:dyDescent="0.25">
      <c r="A77" s="1">
        <v>43537</v>
      </c>
      <c r="B77">
        <f>IF('NO2'!B74&gt;0,'NO2'!B74,'NO2'!B73)</f>
        <v>3220568070000000</v>
      </c>
      <c r="C77">
        <f>IF('NO2'!C74&gt;0,'NO2'!C74,'NO2'!C73)</f>
        <v>2766551380000000</v>
      </c>
      <c r="D77">
        <f>IF('NO2'!D74&gt;0,'NO2'!D74,'NO2'!D73)</f>
        <v>2441985800000000</v>
      </c>
      <c r="E77">
        <f>IF('NO2'!E74&gt;0,'NO2'!E74,'NO2'!E73)</f>
        <v>2738918900000000</v>
      </c>
      <c r="F77">
        <f>IF('NO2'!F74&gt;0,'NO2'!F74,'NO2'!F73)</f>
        <v>5312478870000000</v>
      </c>
      <c r="G77">
        <f>IF('NO2'!G74&gt;0,'NO2'!G74,'NO2'!G73)</f>
        <v>4178204320000000</v>
      </c>
      <c r="H77">
        <f>IF('NO2'!H74&gt;0,'NO2'!H74,'NO2'!H73)</f>
        <v>5441771350000000</v>
      </c>
      <c r="I77">
        <f>IF('NO2'!I74&gt;0,'NO2'!I74,'NO2'!I73)</f>
        <v>4584152810000000</v>
      </c>
      <c r="J77">
        <f>IF('NO2'!J74&gt;0,'NO2'!J74,'NO2'!J73)</f>
        <v>4238422710000000</v>
      </c>
      <c r="K77">
        <f>IF('NO2'!K74&gt;0,'NO2'!K74,'NO2'!K73)</f>
        <v>5183159550000000</v>
      </c>
      <c r="L77">
        <f>IF('NO2'!L74&gt;0,'NO2'!L74,'NO2'!L73)</f>
        <v>1.07674669E+16</v>
      </c>
      <c r="M77">
        <f>IF('NO2'!M74&gt;0,'NO2'!M74,'NO2'!M73)</f>
        <v>3907435080000000</v>
      </c>
      <c r="N77">
        <f>IF('NO2'!N74&gt;0,'NO2'!N74,'NO2'!N73)</f>
        <v>3907435080000000</v>
      </c>
      <c r="O77">
        <f>IF('NO2'!O74&gt;0,'NO2'!O74,'NO2'!O73)</f>
        <v>2393087860000000</v>
      </c>
      <c r="P77">
        <f>IF('NO2'!P74&gt;0,'NO2'!P74,'NO2'!P73)</f>
        <v>6520620420000000</v>
      </c>
      <c r="Q77">
        <f>IF('NO2'!Q74&gt;0,'NO2'!Q74,'NO2'!Q73)</f>
        <v>4420932780000000</v>
      </c>
      <c r="R77">
        <f>IF('NO2'!R74&gt;0,'NO2'!R74,'NO2'!R73)</f>
        <v>2343040220000000</v>
      </c>
      <c r="S77">
        <f>IF('NO2'!S74&gt;0,'NO2'!S74,'NO2'!S73)</f>
        <v>3164730550000000</v>
      </c>
      <c r="T77">
        <f>IF('NO2'!T74&gt;0,'NO2'!T74,'NO2'!T73)</f>
        <v>3495357130000000</v>
      </c>
      <c r="U77">
        <f>IF('NO2'!U74&gt;0,'NO2'!U74,'NO2'!U73)</f>
        <v>4074291880000000</v>
      </c>
    </row>
    <row r="78" spans="1:21" x14ac:dyDescent="0.25">
      <c r="A78" s="1">
        <v>43538</v>
      </c>
      <c r="B78">
        <f>IF('NO2'!B75&gt;0,'NO2'!B75,'NO2'!B74)</f>
        <v>3062814460000000</v>
      </c>
      <c r="C78">
        <f>IF('NO2'!C75&gt;0,'NO2'!C75,'NO2'!C74)</f>
        <v>3079874340000000</v>
      </c>
      <c r="D78">
        <f>IF('NO2'!D75&gt;0,'NO2'!D75,'NO2'!D74)</f>
        <v>2567071350000000</v>
      </c>
      <c r="E78">
        <f>IF('NO2'!E75&gt;0,'NO2'!E75,'NO2'!E74)</f>
        <v>2916791750000000</v>
      </c>
      <c r="F78">
        <f>IF('NO2'!F75&gt;0,'NO2'!F75,'NO2'!F74)</f>
        <v>5274953740000000</v>
      </c>
      <c r="G78">
        <f>IF('NO2'!G75&gt;0,'NO2'!G75,'NO2'!G74)</f>
        <v>4131584060000000</v>
      </c>
      <c r="H78">
        <f>IF('NO2'!H75&gt;0,'NO2'!H75,'NO2'!H74)</f>
        <v>2662476000000000</v>
      </c>
      <c r="I78">
        <f>IF('NO2'!I75&gt;0,'NO2'!I75,'NO2'!I74)</f>
        <v>5495418170000000</v>
      </c>
      <c r="J78">
        <f>IF('NO2'!J75&gt;0,'NO2'!J75,'NO2'!J74)</f>
        <v>3501604430000000</v>
      </c>
      <c r="K78">
        <f>IF('NO2'!K75&gt;0,'NO2'!K75,'NO2'!K74)</f>
        <v>6100870580000000</v>
      </c>
      <c r="L78">
        <f>IF('NO2'!L75&gt;0,'NO2'!L75,'NO2'!L74)</f>
        <v>8759096170000000</v>
      </c>
      <c r="M78">
        <f>IF('NO2'!M75&gt;0,'NO2'!M75,'NO2'!M74)</f>
        <v>3485244630000000</v>
      </c>
      <c r="N78">
        <f>IF('NO2'!N75&gt;0,'NO2'!N75,'NO2'!N74)</f>
        <v>3485244630000000</v>
      </c>
      <c r="O78">
        <f>IF('NO2'!O75&gt;0,'NO2'!O75,'NO2'!O74)</f>
        <v>2452617180000000</v>
      </c>
      <c r="P78">
        <f>IF('NO2'!P75&gt;0,'NO2'!P75,'NO2'!P74)</f>
        <v>1.44092642E+16</v>
      </c>
      <c r="Q78">
        <f>IF('NO2'!Q75&gt;0,'NO2'!Q75,'NO2'!Q74)</f>
        <v>4367915170000000</v>
      </c>
      <c r="R78">
        <f>IF('NO2'!R75&gt;0,'NO2'!R75,'NO2'!R74)</f>
        <v>2470661410000000</v>
      </c>
      <c r="S78">
        <f>IF('NO2'!S75&gt;0,'NO2'!S75,'NO2'!S74)</f>
        <v>3167473690000000</v>
      </c>
      <c r="T78">
        <f>IF('NO2'!T75&gt;0,'NO2'!T75,'NO2'!T74)</f>
        <v>4373359310000000</v>
      </c>
      <c r="U78">
        <f>IF('NO2'!U75&gt;0,'NO2'!U75,'NO2'!U74)</f>
        <v>3249570380000000</v>
      </c>
    </row>
    <row r="79" spans="1:21" x14ac:dyDescent="0.25">
      <c r="A79" s="1">
        <v>43539</v>
      </c>
      <c r="B79">
        <f>IF('NO2'!B76&gt;0,'NO2'!B76,'NO2'!B75)</f>
        <v>2955173450000000</v>
      </c>
      <c r="C79">
        <f>IF('NO2'!C76&gt;0,'NO2'!C76,'NO2'!C75)</f>
        <v>3016182660000000</v>
      </c>
      <c r="D79">
        <f>IF('NO2'!D76&gt;0,'NO2'!D76,'NO2'!D75)</f>
        <v>2409304590000000</v>
      </c>
      <c r="E79">
        <f>IF('NO2'!E76&gt;0,'NO2'!E76,'NO2'!E75)</f>
        <v>2663045080000000</v>
      </c>
      <c r="F79">
        <f>IF('NO2'!F76&gt;0,'NO2'!F76,'NO2'!F75)</f>
        <v>5004582870000000</v>
      </c>
      <c r="G79">
        <f>IF('NO2'!G76&gt;0,'NO2'!G76,'NO2'!G75)</f>
        <v>3898848100000000</v>
      </c>
      <c r="H79">
        <f>IF('NO2'!H76&gt;0,'NO2'!H76,'NO2'!H75)</f>
        <v>5080961880000000</v>
      </c>
      <c r="I79">
        <f>IF('NO2'!I76&gt;0,'NO2'!I76,'NO2'!I75)</f>
        <v>5106144350000000</v>
      </c>
      <c r="J79">
        <f>IF('NO2'!J76&gt;0,'NO2'!J76,'NO2'!J75)</f>
        <v>3260016010000000</v>
      </c>
      <c r="K79">
        <f>IF('NO2'!K76&gt;0,'NO2'!K76,'NO2'!K75)</f>
        <v>6002295180000000</v>
      </c>
      <c r="L79">
        <f>IF('NO2'!L76&gt;0,'NO2'!L76,'NO2'!L75)</f>
        <v>5929150810000000</v>
      </c>
      <c r="M79">
        <f>IF('NO2'!M76&gt;0,'NO2'!M76,'NO2'!M75)</f>
        <v>3510198120000000</v>
      </c>
      <c r="N79">
        <f>IF('NO2'!N76&gt;0,'NO2'!N76,'NO2'!N75)</f>
        <v>3510198120000000</v>
      </c>
      <c r="O79">
        <f>IF('NO2'!O76&gt;0,'NO2'!O76,'NO2'!O75)</f>
        <v>2462964030000000</v>
      </c>
      <c r="P79">
        <f>IF('NO2'!P76&gt;0,'NO2'!P76,'NO2'!P75)</f>
        <v>1.11870745E+16</v>
      </c>
      <c r="Q79">
        <f>IF('NO2'!Q76&gt;0,'NO2'!Q76,'NO2'!Q75)</f>
        <v>4477633330000000</v>
      </c>
      <c r="R79">
        <f>IF('NO2'!R76&gt;0,'NO2'!R76,'NO2'!R75)</f>
        <v>2094412080000000</v>
      </c>
      <c r="S79">
        <f>IF('NO2'!S76&gt;0,'NO2'!S76,'NO2'!S75)</f>
        <v>3167473690000000</v>
      </c>
      <c r="T79">
        <f>IF('NO2'!T76&gt;0,'NO2'!T76,'NO2'!T75)</f>
        <v>3153286610000000</v>
      </c>
      <c r="U79">
        <f>IF('NO2'!U76&gt;0,'NO2'!U76,'NO2'!U75)</f>
        <v>3432290100000000</v>
      </c>
    </row>
    <row r="80" spans="1:21" x14ac:dyDescent="0.25">
      <c r="A80" s="1">
        <v>43540</v>
      </c>
      <c r="B80">
        <f>IF('NO2'!B77&gt;0,'NO2'!B77,'NO2'!B76)</f>
        <v>3112578370000000</v>
      </c>
      <c r="C80">
        <f>IF('NO2'!C77&gt;0,'NO2'!C77,'NO2'!C76)</f>
        <v>3042797770000000</v>
      </c>
      <c r="D80">
        <f>IF('NO2'!D77&gt;0,'NO2'!D77,'NO2'!D76)</f>
        <v>2619264060000000</v>
      </c>
      <c r="E80">
        <f>IF('NO2'!E77&gt;0,'NO2'!E77,'NO2'!E76)</f>
        <v>2933673650000000</v>
      </c>
      <c r="F80">
        <f>IF('NO2'!F77&gt;0,'NO2'!F77,'NO2'!F76)</f>
        <v>5991497630000000</v>
      </c>
      <c r="G80">
        <f>IF('NO2'!G77&gt;0,'NO2'!G77,'NO2'!G76)</f>
        <v>3897348890000000</v>
      </c>
      <c r="H80">
        <f>IF('NO2'!H77&gt;0,'NO2'!H77,'NO2'!H76)</f>
        <v>5353386820000000</v>
      </c>
      <c r="I80">
        <f>IF('NO2'!I77&gt;0,'NO2'!I77,'NO2'!I76)</f>
        <v>5465520900000000</v>
      </c>
      <c r="J80">
        <f>IF('NO2'!J77&gt;0,'NO2'!J77,'NO2'!J76)</f>
        <v>3233579410000000</v>
      </c>
      <c r="K80">
        <f>IF('NO2'!K77&gt;0,'NO2'!K77,'NO2'!K76)</f>
        <v>5089866420000000</v>
      </c>
      <c r="L80">
        <f>IF('NO2'!L77&gt;0,'NO2'!L77,'NO2'!L76)</f>
        <v>7843527790000000</v>
      </c>
      <c r="M80">
        <f>IF('NO2'!M77&gt;0,'NO2'!M77,'NO2'!M76)</f>
        <v>3515570860000000</v>
      </c>
      <c r="N80">
        <f>IF('NO2'!N77&gt;0,'NO2'!N77,'NO2'!N76)</f>
        <v>3515570860000000</v>
      </c>
      <c r="O80">
        <f>IF('NO2'!O77&gt;0,'NO2'!O77,'NO2'!O76)</f>
        <v>2577605030000000</v>
      </c>
      <c r="P80">
        <f>IF('NO2'!P77&gt;0,'NO2'!P77,'NO2'!P76)</f>
        <v>6381817820000000</v>
      </c>
      <c r="Q80">
        <f>IF('NO2'!Q77&gt;0,'NO2'!Q77,'NO2'!Q76)</f>
        <v>3980299470000000</v>
      </c>
      <c r="R80">
        <f>IF('NO2'!R77&gt;0,'NO2'!R77,'NO2'!R76)</f>
        <v>1930043280000000</v>
      </c>
      <c r="S80">
        <f>IF('NO2'!S77&gt;0,'NO2'!S77,'NO2'!S76)</f>
        <v>3628553460000000</v>
      </c>
      <c r="T80">
        <f>IF('NO2'!T77&gt;0,'NO2'!T77,'NO2'!T76)</f>
        <v>3433088160000000</v>
      </c>
      <c r="U80">
        <f>IF('NO2'!U77&gt;0,'NO2'!U77,'NO2'!U76)</f>
        <v>3973791790000000</v>
      </c>
    </row>
    <row r="81" spans="1:21" x14ac:dyDescent="0.25">
      <c r="A81" s="1">
        <v>43541</v>
      </c>
      <c r="B81">
        <f>IF('NO2'!B78&gt;0,'NO2'!B78,'NO2'!B77)</f>
        <v>3166019570000000</v>
      </c>
      <c r="C81">
        <f>IF('NO2'!C78&gt;0,'NO2'!C78,'NO2'!C77)</f>
        <v>3072355460000000</v>
      </c>
      <c r="D81">
        <f>IF('NO2'!D78&gt;0,'NO2'!D78,'NO2'!D77)</f>
        <v>2404463080000000</v>
      </c>
      <c r="E81">
        <f>IF('NO2'!E78&gt;0,'NO2'!E78,'NO2'!E77)</f>
        <v>2867228630000000</v>
      </c>
      <c r="F81">
        <f>IF('NO2'!F78&gt;0,'NO2'!F78,'NO2'!F77)</f>
        <v>4146167350000000</v>
      </c>
      <c r="G81">
        <f>IF('NO2'!G78&gt;0,'NO2'!G78,'NO2'!G77)</f>
        <v>4847598050000000</v>
      </c>
      <c r="H81">
        <f>IF('NO2'!H78&gt;0,'NO2'!H78,'NO2'!H77)</f>
        <v>5875756850000000</v>
      </c>
      <c r="I81">
        <f>IF('NO2'!I78&gt;0,'NO2'!I78,'NO2'!I77)</f>
        <v>5219454710000000</v>
      </c>
      <c r="J81">
        <f>IF('NO2'!J78&gt;0,'NO2'!J78,'NO2'!J77)</f>
        <v>3503960220000000</v>
      </c>
      <c r="K81">
        <f>IF('NO2'!K78&gt;0,'NO2'!K78,'NO2'!K77)</f>
        <v>3027272800000000</v>
      </c>
      <c r="L81">
        <f>IF('NO2'!L78&gt;0,'NO2'!L78,'NO2'!L77)</f>
        <v>5206404450000000</v>
      </c>
      <c r="M81">
        <f>IF('NO2'!M78&gt;0,'NO2'!M78,'NO2'!M77)</f>
        <v>3450327350000000</v>
      </c>
      <c r="N81">
        <f>IF('NO2'!N78&gt;0,'NO2'!N78,'NO2'!N77)</f>
        <v>3450327350000000</v>
      </c>
      <c r="O81">
        <f>IF('NO2'!O78&gt;0,'NO2'!O78,'NO2'!O77)</f>
        <v>2508708650000000</v>
      </c>
      <c r="P81">
        <f>IF('NO2'!P78&gt;0,'NO2'!P78,'NO2'!P77)</f>
        <v>8040459020000000</v>
      </c>
      <c r="Q81">
        <f>IF('NO2'!Q78&gt;0,'NO2'!Q78,'NO2'!Q77)</f>
        <v>4110679380000000</v>
      </c>
      <c r="R81">
        <f>IF('NO2'!R78&gt;0,'NO2'!R78,'NO2'!R77)</f>
        <v>2154266070000000</v>
      </c>
      <c r="S81">
        <f>IF('NO2'!S78&gt;0,'NO2'!S78,'NO2'!S77)</f>
        <v>2120701310000000</v>
      </c>
      <c r="T81">
        <f>IF('NO2'!T78&gt;0,'NO2'!T78,'NO2'!T77)</f>
        <v>4786622400000000</v>
      </c>
      <c r="U81">
        <f>IF('NO2'!U78&gt;0,'NO2'!U78,'NO2'!U77)</f>
        <v>4030442140000000</v>
      </c>
    </row>
    <row r="82" spans="1:21" x14ac:dyDescent="0.25">
      <c r="A82" s="1">
        <v>43542</v>
      </c>
      <c r="B82">
        <f>IF('NO2'!B79&gt;0,'NO2'!B79,'NO2'!B78)</f>
        <v>2669720000000000</v>
      </c>
      <c r="C82">
        <f>IF('NO2'!C79&gt;0,'NO2'!C79,'NO2'!C78)</f>
        <v>2892122800000000</v>
      </c>
      <c r="D82">
        <f>IF('NO2'!D79&gt;0,'NO2'!D79,'NO2'!D78)</f>
        <v>2502298680000000</v>
      </c>
      <c r="E82">
        <f>IF('NO2'!E79&gt;0,'NO2'!E79,'NO2'!E78)</f>
        <v>2792840330000000</v>
      </c>
      <c r="F82">
        <f>IF('NO2'!F79&gt;0,'NO2'!F79,'NO2'!F78)</f>
        <v>6181850050000000</v>
      </c>
      <c r="G82">
        <f>IF('NO2'!G79&gt;0,'NO2'!G79,'NO2'!G78)</f>
        <v>5214555230000000</v>
      </c>
      <c r="H82">
        <f>IF('NO2'!H79&gt;0,'NO2'!H79,'NO2'!H78)</f>
        <v>8537884960000000</v>
      </c>
      <c r="I82">
        <f>IF('NO2'!I79&gt;0,'NO2'!I79,'NO2'!I78)</f>
        <v>4927526320000000</v>
      </c>
      <c r="J82">
        <f>IF('NO2'!J79&gt;0,'NO2'!J79,'NO2'!J78)</f>
        <v>3639403350000000</v>
      </c>
      <c r="K82">
        <f>IF('NO2'!K79&gt;0,'NO2'!K79,'NO2'!K78)</f>
        <v>4654824350000000</v>
      </c>
      <c r="L82">
        <f>IF('NO2'!L79&gt;0,'NO2'!L79,'NO2'!L78)</f>
        <v>6548313300000000</v>
      </c>
      <c r="M82">
        <f>IF('NO2'!M79&gt;0,'NO2'!M79,'NO2'!M78)</f>
        <v>3534063110000000</v>
      </c>
      <c r="N82">
        <f>IF('NO2'!N79&gt;0,'NO2'!N79,'NO2'!N78)</f>
        <v>3534063110000000</v>
      </c>
      <c r="O82">
        <f>IF('NO2'!O79&gt;0,'NO2'!O79,'NO2'!O78)</f>
        <v>2655960260000000</v>
      </c>
      <c r="P82">
        <f>IF('NO2'!P79&gt;0,'NO2'!P79,'NO2'!P78)</f>
        <v>8040459020000000</v>
      </c>
      <c r="Q82">
        <f>IF('NO2'!Q79&gt;0,'NO2'!Q79,'NO2'!Q78)</f>
        <v>3600047490000000</v>
      </c>
      <c r="R82">
        <f>IF('NO2'!R79&gt;0,'NO2'!R79,'NO2'!R78)</f>
        <v>3364308550000000</v>
      </c>
      <c r="S82">
        <f>IF('NO2'!S79&gt;0,'NO2'!S79,'NO2'!S78)</f>
        <v>3152782220000000</v>
      </c>
      <c r="T82">
        <f>IF('NO2'!T79&gt;0,'NO2'!T79,'NO2'!T78)</f>
        <v>3755398610000000</v>
      </c>
      <c r="U82">
        <f>IF('NO2'!U79&gt;0,'NO2'!U79,'NO2'!U78)</f>
        <v>3812300210000000</v>
      </c>
    </row>
    <row r="83" spans="1:21" x14ac:dyDescent="0.25">
      <c r="A83" s="1">
        <v>43543</v>
      </c>
      <c r="B83">
        <f>IF('NO2'!B80&gt;0,'NO2'!B80,'NO2'!B79)</f>
        <v>2778476890000000</v>
      </c>
      <c r="C83">
        <f>IF('NO2'!C80&gt;0,'NO2'!C80,'NO2'!C79)</f>
        <v>3050581590000000</v>
      </c>
      <c r="D83">
        <f>IF('NO2'!D80&gt;0,'NO2'!D80,'NO2'!D79)</f>
        <v>2455097260000000</v>
      </c>
      <c r="E83">
        <f>IF('NO2'!E80&gt;0,'NO2'!E80,'NO2'!E79)</f>
        <v>2663997220000000</v>
      </c>
      <c r="F83">
        <f>IF('NO2'!F80&gt;0,'NO2'!F80,'NO2'!F79)</f>
        <v>5041604950000000</v>
      </c>
      <c r="G83">
        <f>IF('NO2'!G80&gt;0,'NO2'!G80,'NO2'!G79)</f>
        <v>6071779700000000</v>
      </c>
      <c r="H83">
        <f>IF('NO2'!H80&gt;0,'NO2'!H80,'NO2'!H79)</f>
        <v>7620175540000000</v>
      </c>
      <c r="I83">
        <f>IF('NO2'!I80&gt;0,'NO2'!I80,'NO2'!I79)</f>
        <v>5494450190000000</v>
      </c>
      <c r="J83">
        <f>IF('NO2'!J80&gt;0,'NO2'!J80,'NO2'!J79)</f>
        <v>4052585110000000</v>
      </c>
      <c r="K83">
        <f>IF('NO2'!K80&gt;0,'NO2'!K80,'NO2'!K79)</f>
        <v>5855216170000000</v>
      </c>
      <c r="L83">
        <f>IF('NO2'!L80&gt;0,'NO2'!L80,'NO2'!L79)</f>
        <v>5117834710000000</v>
      </c>
      <c r="M83">
        <f>IF('NO2'!M80&gt;0,'NO2'!M80,'NO2'!M79)</f>
        <v>3348490180000000</v>
      </c>
      <c r="N83">
        <f>IF('NO2'!N80&gt;0,'NO2'!N80,'NO2'!N79)</f>
        <v>3348490180000000</v>
      </c>
      <c r="O83">
        <f>IF('NO2'!O80&gt;0,'NO2'!O80,'NO2'!O79)</f>
        <v>2675582890000000</v>
      </c>
      <c r="P83">
        <f>IF('NO2'!P80&gt;0,'NO2'!P80,'NO2'!P79)</f>
        <v>9952343320000000</v>
      </c>
      <c r="Q83">
        <f>IF('NO2'!Q80&gt;0,'NO2'!Q80,'NO2'!Q79)</f>
        <v>4539000900000000</v>
      </c>
      <c r="R83">
        <f>IF('NO2'!R80&gt;0,'NO2'!R80,'NO2'!R79)</f>
        <v>2253299290000000</v>
      </c>
      <c r="S83">
        <f>IF('NO2'!S80&gt;0,'NO2'!S80,'NO2'!S79)</f>
        <v>4993302130000000</v>
      </c>
      <c r="T83">
        <f>IF('NO2'!T80&gt;0,'NO2'!T80,'NO2'!T79)</f>
        <v>4696317490000000</v>
      </c>
      <c r="U83">
        <f>IF('NO2'!U80&gt;0,'NO2'!U80,'NO2'!U79)</f>
        <v>3680836360000000</v>
      </c>
    </row>
    <row r="84" spans="1:21" x14ac:dyDescent="0.25">
      <c r="A84" s="1">
        <v>43544</v>
      </c>
      <c r="B84">
        <f>IF('NO2'!B81&gt;0,'NO2'!B81,'NO2'!B80)</f>
        <v>2962973650000000</v>
      </c>
      <c r="C84">
        <f>IF('NO2'!C81&gt;0,'NO2'!C81,'NO2'!C80)</f>
        <v>2820299400000000</v>
      </c>
      <c r="D84">
        <f>IF('NO2'!D81&gt;0,'NO2'!D81,'NO2'!D80)</f>
        <v>2396605170000000</v>
      </c>
      <c r="E84">
        <f>IF('NO2'!E81&gt;0,'NO2'!E81,'NO2'!E80)</f>
        <v>2675990380000000</v>
      </c>
      <c r="F84">
        <f>IF('NO2'!F81&gt;0,'NO2'!F81,'NO2'!F80)</f>
        <v>4301161980000000</v>
      </c>
      <c r="G84">
        <f>IF('NO2'!G81&gt;0,'NO2'!G81,'NO2'!G80)</f>
        <v>6801534910000000</v>
      </c>
      <c r="H84">
        <f>IF('NO2'!H81&gt;0,'NO2'!H81,'NO2'!H80)</f>
        <v>8279675820000000</v>
      </c>
      <c r="I84">
        <f>IF('NO2'!I81&gt;0,'NO2'!I81,'NO2'!I80)</f>
        <v>4873405440000000</v>
      </c>
      <c r="J84">
        <f>IF('NO2'!J81&gt;0,'NO2'!J81,'NO2'!J80)</f>
        <v>3802312800000000</v>
      </c>
      <c r="K84">
        <f>IF('NO2'!K81&gt;0,'NO2'!K81,'NO2'!K80)</f>
        <v>6509423440000000</v>
      </c>
      <c r="L84">
        <f>IF('NO2'!L81&gt;0,'NO2'!L81,'NO2'!L80)</f>
        <v>5252345570000000</v>
      </c>
      <c r="M84">
        <f>IF('NO2'!M81&gt;0,'NO2'!M81,'NO2'!M80)</f>
        <v>3694355850000000</v>
      </c>
      <c r="N84">
        <f>IF('NO2'!N81&gt;0,'NO2'!N81,'NO2'!N80)</f>
        <v>3694355850000000</v>
      </c>
      <c r="O84">
        <f>IF('NO2'!O81&gt;0,'NO2'!O81,'NO2'!O80)</f>
        <v>2749995620000000</v>
      </c>
      <c r="P84">
        <f>IF('NO2'!P81&gt;0,'NO2'!P81,'NO2'!P80)</f>
        <v>9952343320000000</v>
      </c>
      <c r="Q84">
        <f>IF('NO2'!Q81&gt;0,'NO2'!Q81,'NO2'!Q80)</f>
        <v>4146746360000000</v>
      </c>
      <c r="R84">
        <f>IF('NO2'!R81&gt;0,'NO2'!R81,'NO2'!R80)</f>
        <v>3035963400000000</v>
      </c>
      <c r="S84">
        <f>IF('NO2'!S81&gt;0,'NO2'!S81,'NO2'!S80)</f>
        <v>4906494400000000</v>
      </c>
      <c r="T84">
        <f>IF('NO2'!T81&gt;0,'NO2'!T81,'NO2'!T80)</f>
        <v>4978618180000000</v>
      </c>
      <c r="U84">
        <f>IF('NO2'!U81&gt;0,'NO2'!U81,'NO2'!U80)</f>
        <v>3689064180000000</v>
      </c>
    </row>
    <row r="85" spans="1:21" x14ac:dyDescent="0.25">
      <c r="A85" s="1">
        <v>43545</v>
      </c>
      <c r="B85">
        <f>IF('NO2'!B82&gt;0,'NO2'!B82,'NO2'!B81)</f>
        <v>2967563090000000</v>
      </c>
      <c r="C85">
        <f>IF('NO2'!C82&gt;0,'NO2'!C82,'NO2'!C81)</f>
        <v>3007208330000000</v>
      </c>
      <c r="D85">
        <f>IF('NO2'!D82&gt;0,'NO2'!D82,'NO2'!D81)</f>
        <v>2394926650000000</v>
      </c>
      <c r="E85">
        <f>IF('NO2'!E82&gt;0,'NO2'!E82,'NO2'!E81)</f>
        <v>2710961350000000</v>
      </c>
      <c r="F85">
        <f>IF('NO2'!F82&gt;0,'NO2'!F82,'NO2'!F81)</f>
        <v>4454328570000000</v>
      </c>
      <c r="G85">
        <f>IF('NO2'!G82&gt;0,'NO2'!G82,'NO2'!G81)</f>
        <v>5911761560000000</v>
      </c>
      <c r="H85">
        <f>IF('NO2'!H82&gt;0,'NO2'!H82,'NO2'!H81)</f>
        <v>8132106110000000</v>
      </c>
      <c r="I85">
        <f>IF('NO2'!I82&gt;0,'NO2'!I82,'NO2'!I81)</f>
        <v>5782305340000000</v>
      </c>
      <c r="J85">
        <f>IF('NO2'!J82&gt;0,'NO2'!J82,'NO2'!J81)</f>
        <v>3622785320000000</v>
      </c>
      <c r="K85">
        <f>IF('NO2'!K82&gt;0,'NO2'!K82,'NO2'!K81)</f>
        <v>5319139830000000</v>
      </c>
      <c r="L85">
        <f>IF('NO2'!L82&gt;0,'NO2'!L82,'NO2'!L81)</f>
        <v>6177574940000000</v>
      </c>
      <c r="M85">
        <f>IF('NO2'!M82&gt;0,'NO2'!M82,'NO2'!M81)</f>
        <v>3488964870000000</v>
      </c>
      <c r="N85">
        <f>IF('NO2'!N82&gt;0,'NO2'!N82,'NO2'!N81)</f>
        <v>3488964870000000</v>
      </c>
      <c r="O85">
        <f>IF('NO2'!O82&gt;0,'NO2'!O82,'NO2'!O81)</f>
        <v>2790781970000000</v>
      </c>
      <c r="P85">
        <f>IF('NO2'!P82&gt;0,'NO2'!P82,'NO2'!P81)</f>
        <v>9997935470000000</v>
      </c>
      <c r="Q85">
        <f>IF('NO2'!Q82&gt;0,'NO2'!Q82,'NO2'!Q81)</f>
        <v>5262662620000000</v>
      </c>
      <c r="R85">
        <f>IF('NO2'!R82&gt;0,'NO2'!R82,'NO2'!R81)</f>
        <v>2306755530000000</v>
      </c>
      <c r="S85">
        <f>IF('NO2'!S82&gt;0,'NO2'!S82,'NO2'!S81)</f>
        <v>4930086660000000</v>
      </c>
      <c r="T85">
        <f>IF('NO2'!T82&gt;0,'NO2'!T82,'NO2'!T81)</f>
        <v>3819577770000000</v>
      </c>
      <c r="U85">
        <f>IF('NO2'!U82&gt;0,'NO2'!U82,'NO2'!U81)</f>
        <v>3385812650000000</v>
      </c>
    </row>
    <row r="86" spans="1:21" x14ac:dyDescent="0.25">
      <c r="A86" s="1">
        <v>43546</v>
      </c>
      <c r="B86">
        <f>IF('NO2'!B83&gt;0,'NO2'!B83,'NO2'!B82)</f>
        <v>2969074920000000</v>
      </c>
      <c r="C86">
        <f>IF('NO2'!C83&gt;0,'NO2'!C83,'NO2'!C82)</f>
        <v>2863342490000000</v>
      </c>
      <c r="D86">
        <f>IF('NO2'!D83&gt;0,'NO2'!D83,'NO2'!D82)</f>
        <v>2340981320000000</v>
      </c>
      <c r="E86">
        <f>IF('NO2'!E83&gt;0,'NO2'!E83,'NO2'!E82)</f>
        <v>2497521340000000</v>
      </c>
      <c r="F86">
        <f>IF('NO2'!F83&gt;0,'NO2'!F83,'NO2'!F82)</f>
        <v>5319820580000000</v>
      </c>
      <c r="G86">
        <f>IF('NO2'!G83&gt;0,'NO2'!G83,'NO2'!G82)</f>
        <v>4509803710000000</v>
      </c>
      <c r="H86">
        <f>IF('NO2'!H83&gt;0,'NO2'!H83,'NO2'!H82)</f>
        <v>7323471140000000</v>
      </c>
      <c r="I86">
        <f>IF('NO2'!I83&gt;0,'NO2'!I83,'NO2'!I82)</f>
        <v>4502224700000000</v>
      </c>
      <c r="J86">
        <f>IF('NO2'!J83&gt;0,'NO2'!J83,'NO2'!J82)</f>
        <v>3999202960000000</v>
      </c>
      <c r="K86">
        <f>IF('NO2'!K83&gt;0,'NO2'!K83,'NO2'!K82)</f>
        <v>4585796710000000</v>
      </c>
      <c r="L86">
        <f>IF('NO2'!L83&gt;0,'NO2'!L83,'NO2'!L82)</f>
        <v>4984882930000000</v>
      </c>
      <c r="M86">
        <f>IF('NO2'!M83&gt;0,'NO2'!M83,'NO2'!M82)</f>
        <v>3970491640000000</v>
      </c>
      <c r="N86">
        <f>IF('NO2'!N83&gt;0,'NO2'!N83,'NO2'!N82)</f>
        <v>3970491640000000</v>
      </c>
      <c r="O86">
        <f>IF('NO2'!O83&gt;0,'NO2'!O83,'NO2'!O82)</f>
        <v>2798197500000000</v>
      </c>
      <c r="P86">
        <f>IF('NO2'!P83&gt;0,'NO2'!P83,'NO2'!P82)</f>
        <v>7495942000000000</v>
      </c>
      <c r="Q86">
        <f>IF('NO2'!Q83&gt;0,'NO2'!Q83,'NO2'!Q82)</f>
        <v>5074152750000000</v>
      </c>
      <c r="R86">
        <f>IF('NO2'!R83&gt;0,'NO2'!R83,'NO2'!R82)</f>
        <v>3006696690000000</v>
      </c>
      <c r="S86">
        <f>IF('NO2'!S83&gt;0,'NO2'!S83,'NO2'!S82)</f>
        <v>4996066480000000</v>
      </c>
      <c r="T86">
        <f>IF('NO2'!T83&gt;0,'NO2'!T83,'NO2'!T82)</f>
        <v>4124429450000000</v>
      </c>
      <c r="U86">
        <f>IF('NO2'!U83&gt;0,'NO2'!U83,'NO2'!U82)</f>
        <v>3595264240000000</v>
      </c>
    </row>
    <row r="87" spans="1:21" x14ac:dyDescent="0.25">
      <c r="A87" s="1">
        <v>43547</v>
      </c>
      <c r="B87">
        <f>IF('NO2'!B84&gt;0,'NO2'!B84,'NO2'!B83)</f>
        <v>2885862350000000</v>
      </c>
      <c r="C87">
        <f>IF('NO2'!C84&gt;0,'NO2'!C84,'NO2'!C83)</f>
        <v>2884799070000000</v>
      </c>
      <c r="D87">
        <f>IF('NO2'!D84&gt;0,'NO2'!D84,'NO2'!D83)</f>
        <v>2470665440000000</v>
      </c>
      <c r="E87">
        <f>IF('NO2'!E84&gt;0,'NO2'!E84,'NO2'!E83)</f>
        <v>2742916170000000</v>
      </c>
      <c r="F87">
        <f>IF('NO2'!F84&gt;0,'NO2'!F84,'NO2'!F83)</f>
        <v>5975759800000000</v>
      </c>
      <c r="G87">
        <f>IF('NO2'!G84&gt;0,'NO2'!G84,'NO2'!G83)</f>
        <v>5108652610000000</v>
      </c>
      <c r="H87">
        <f>IF('NO2'!H84&gt;0,'NO2'!H84,'NO2'!H83)</f>
        <v>1.06855662E+16</v>
      </c>
      <c r="I87">
        <f>IF('NO2'!I84&gt;0,'NO2'!I84,'NO2'!I83)</f>
        <v>4999930880000000</v>
      </c>
      <c r="J87">
        <f>IF('NO2'!J84&gt;0,'NO2'!J84,'NO2'!J83)</f>
        <v>3840566470000000</v>
      </c>
      <c r="K87">
        <f>IF('NO2'!K84&gt;0,'NO2'!K84,'NO2'!K83)</f>
        <v>5186710420000000</v>
      </c>
      <c r="L87">
        <f>IF('NO2'!L84&gt;0,'NO2'!L84,'NO2'!L83)</f>
        <v>7049197750000000</v>
      </c>
      <c r="M87">
        <f>IF('NO2'!M84&gt;0,'NO2'!M84,'NO2'!M83)</f>
        <v>3423164630000000</v>
      </c>
      <c r="N87">
        <f>IF('NO2'!N84&gt;0,'NO2'!N84,'NO2'!N83)</f>
        <v>3423164630000000</v>
      </c>
      <c r="O87">
        <f>IF('NO2'!O84&gt;0,'NO2'!O84,'NO2'!O83)</f>
        <v>2715327450000000</v>
      </c>
      <c r="P87">
        <f>IF('NO2'!P84&gt;0,'NO2'!P84,'NO2'!P83)</f>
        <v>1.00282161E+16</v>
      </c>
      <c r="Q87">
        <f>IF('NO2'!Q84&gt;0,'NO2'!Q84,'NO2'!Q83)</f>
        <v>4354550300000000</v>
      </c>
      <c r="R87">
        <f>IF('NO2'!R84&gt;0,'NO2'!R84,'NO2'!R83)</f>
        <v>3253872060000000</v>
      </c>
      <c r="S87">
        <f>IF('NO2'!S84&gt;0,'NO2'!S84,'NO2'!S83)</f>
        <v>4563638440000000</v>
      </c>
      <c r="T87">
        <f>IF('NO2'!T84&gt;0,'NO2'!T84,'NO2'!T83)</f>
        <v>4388198960000000</v>
      </c>
      <c r="U87">
        <f>IF('NO2'!U84&gt;0,'NO2'!U84,'NO2'!U83)</f>
        <v>3295577800000000</v>
      </c>
    </row>
    <row r="88" spans="1:21" x14ac:dyDescent="0.25">
      <c r="A88" s="1">
        <v>43548</v>
      </c>
      <c r="B88">
        <f>IF('NO2'!B85&gt;0,'NO2'!B85,'NO2'!B84)</f>
        <v>2800903600000000</v>
      </c>
      <c r="C88">
        <f>IF('NO2'!C85&gt;0,'NO2'!C85,'NO2'!C84)</f>
        <v>2805843350000000</v>
      </c>
      <c r="D88">
        <f>IF('NO2'!D85&gt;0,'NO2'!D85,'NO2'!D84)</f>
        <v>2394825980000000</v>
      </c>
      <c r="E88">
        <f>IF('NO2'!E85&gt;0,'NO2'!E85,'NO2'!E84)</f>
        <v>2759577690000000</v>
      </c>
      <c r="F88">
        <f>IF('NO2'!F85&gt;0,'NO2'!F85,'NO2'!F84)</f>
        <v>5222335560000000</v>
      </c>
      <c r="G88">
        <f>IF('NO2'!G85&gt;0,'NO2'!G85,'NO2'!G84)</f>
        <v>4905107130000000</v>
      </c>
      <c r="H88">
        <f>IF('NO2'!H85&gt;0,'NO2'!H85,'NO2'!H84)</f>
        <v>6087090180000000</v>
      </c>
      <c r="I88">
        <f>IF('NO2'!I85&gt;0,'NO2'!I85,'NO2'!I84)</f>
        <v>4690606260000000</v>
      </c>
      <c r="J88">
        <f>IF('NO2'!J85&gt;0,'NO2'!J85,'NO2'!J84)</f>
        <v>3976537350000000</v>
      </c>
      <c r="K88">
        <f>IF('NO2'!K85&gt;0,'NO2'!K85,'NO2'!K84)</f>
        <v>4111548570000000</v>
      </c>
      <c r="L88">
        <f>IF('NO2'!L85&gt;0,'NO2'!L85,'NO2'!L84)</f>
        <v>4867786550000000</v>
      </c>
      <c r="M88">
        <f>IF('NO2'!M85&gt;0,'NO2'!M85,'NO2'!M84)</f>
        <v>3897784560000000</v>
      </c>
      <c r="N88">
        <f>IF('NO2'!N85&gt;0,'NO2'!N85,'NO2'!N84)</f>
        <v>3897784560000000</v>
      </c>
      <c r="O88">
        <f>IF('NO2'!O85&gt;0,'NO2'!O85,'NO2'!O84)</f>
        <v>2797253410000000</v>
      </c>
      <c r="P88">
        <f>IF('NO2'!P85&gt;0,'NO2'!P85,'NO2'!P84)</f>
        <v>6987629930000000</v>
      </c>
      <c r="Q88">
        <f>IF('NO2'!Q85&gt;0,'NO2'!Q85,'NO2'!Q84)</f>
        <v>4907725450000000</v>
      </c>
      <c r="R88">
        <f>IF('NO2'!R85&gt;0,'NO2'!R85,'NO2'!R84)</f>
        <v>3438272180000000</v>
      </c>
      <c r="S88">
        <f>IF('NO2'!S85&gt;0,'NO2'!S85,'NO2'!S84)</f>
        <v>4563638440000000</v>
      </c>
      <c r="T88">
        <f>IF('NO2'!T85&gt;0,'NO2'!T85,'NO2'!T84)</f>
        <v>5264273770000000</v>
      </c>
      <c r="U88">
        <f>IF('NO2'!U85&gt;0,'NO2'!U85,'NO2'!U84)</f>
        <v>3657738570000000</v>
      </c>
    </row>
    <row r="89" spans="1:21" x14ac:dyDescent="0.25">
      <c r="A89" s="1">
        <v>43549</v>
      </c>
      <c r="B89">
        <f>IF('NO2'!B86&gt;0,'NO2'!B86,'NO2'!B85)</f>
        <v>2968083320000000</v>
      </c>
      <c r="C89">
        <f>IF('NO2'!C86&gt;0,'NO2'!C86,'NO2'!C85)</f>
        <v>2604466020000000</v>
      </c>
      <c r="D89">
        <f>IF('NO2'!D86&gt;0,'NO2'!D86,'NO2'!D85)</f>
        <v>2637363320000000</v>
      </c>
      <c r="E89">
        <f>IF('NO2'!E86&gt;0,'NO2'!E86,'NO2'!E85)</f>
        <v>2879848850000000</v>
      </c>
      <c r="F89">
        <f>IF('NO2'!F86&gt;0,'NO2'!F86,'NO2'!F85)</f>
        <v>6270979740000000</v>
      </c>
      <c r="G89">
        <f>IF('NO2'!G86&gt;0,'NO2'!G86,'NO2'!G85)</f>
        <v>5499886010000000</v>
      </c>
      <c r="H89">
        <f>IF('NO2'!H86&gt;0,'NO2'!H86,'NO2'!H85)</f>
        <v>7836008380000000</v>
      </c>
      <c r="I89">
        <f>IF('NO2'!I86&gt;0,'NO2'!I86,'NO2'!I85)</f>
        <v>4985796680000000</v>
      </c>
      <c r="J89">
        <f>IF('NO2'!J86&gt;0,'NO2'!J86,'NO2'!J85)</f>
        <v>3951122410000000</v>
      </c>
      <c r="K89">
        <f>IF('NO2'!K86&gt;0,'NO2'!K86,'NO2'!K85)</f>
        <v>5538342070000000</v>
      </c>
      <c r="L89">
        <f>IF('NO2'!L86&gt;0,'NO2'!L86,'NO2'!L85)</f>
        <v>6481756870000000</v>
      </c>
      <c r="M89">
        <f>IF('NO2'!M86&gt;0,'NO2'!M86,'NO2'!M85)</f>
        <v>3741856040000000</v>
      </c>
      <c r="N89">
        <f>IF('NO2'!N86&gt;0,'NO2'!N86,'NO2'!N85)</f>
        <v>3741856040000000</v>
      </c>
      <c r="O89">
        <f>IF('NO2'!O86&gt;0,'NO2'!O86,'NO2'!O85)</f>
        <v>3040026710000000</v>
      </c>
      <c r="P89">
        <f>IF('NO2'!P86&gt;0,'NO2'!P86,'NO2'!P85)</f>
        <v>6987629930000000</v>
      </c>
      <c r="Q89">
        <f>IF('NO2'!Q86&gt;0,'NO2'!Q86,'NO2'!Q85)</f>
        <v>4247692320000000</v>
      </c>
      <c r="R89">
        <f>IF('NO2'!R86&gt;0,'NO2'!R86,'NO2'!R85)</f>
        <v>3468123280000000</v>
      </c>
      <c r="S89">
        <f>IF('NO2'!S86&gt;0,'NO2'!S86,'NO2'!S85)</f>
        <v>3591205770000000</v>
      </c>
      <c r="T89">
        <f>IF('NO2'!T86&gt;0,'NO2'!T86,'NO2'!T85)</f>
        <v>4460625530000000</v>
      </c>
      <c r="U89">
        <f>IF('NO2'!U86&gt;0,'NO2'!U86,'NO2'!U85)</f>
        <v>3242583000000000</v>
      </c>
    </row>
    <row r="90" spans="1:21" x14ac:dyDescent="0.25">
      <c r="A90" s="1">
        <v>43550</v>
      </c>
      <c r="B90">
        <f>IF('NO2'!B87&gt;0,'NO2'!B87,'NO2'!B86)</f>
        <v>2806289760000000</v>
      </c>
      <c r="C90">
        <f>IF('NO2'!C87&gt;0,'NO2'!C87,'NO2'!C86)</f>
        <v>2879724570000000</v>
      </c>
      <c r="D90">
        <f>IF('NO2'!D87&gt;0,'NO2'!D87,'NO2'!D86)</f>
        <v>2352449960000000</v>
      </c>
      <c r="E90">
        <f>IF('NO2'!E87&gt;0,'NO2'!E87,'NO2'!E86)</f>
        <v>2742078120000000</v>
      </c>
      <c r="F90">
        <f>IF('NO2'!F87&gt;0,'NO2'!F87,'NO2'!F86)</f>
        <v>4779976480000000</v>
      </c>
      <c r="G90">
        <f>IF('NO2'!G87&gt;0,'NO2'!G87,'NO2'!G86)</f>
        <v>5302147330000000</v>
      </c>
      <c r="H90">
        <f>IF('NO2'!H87&gt;0,'NO2'!H87,'NO2'!H86)</f>
        <v>6933472540000000</v>
      </c>
      <c r="I90">
        <f>IF('NO2'!I87&gt;0,'NO2'!I87,'NO2'!I86)</f>
        <v>5572800060000000</v>
      </c>
      <c r="J90">
        <f>IF('NO2'!J87&gt;0,'NO2'!J87,'NO2'!J86)</f>
        <v>3977714700000000</v>
      </c>
      <c r="K90">
        <f>IF('NO2'!K87&gt;0,'NO2'!K87,'NO2'!K86)</f>
        <v>5001115220000000</v>
      </c>
      <c r="L90">
        <f>IF('NO2'!L87&gt;0,'NO2'!L87,'NO2'!L86)</f>
        <v>6658626850000000</v>
      </c>
      <c r="M90">
        <f>IF('NO2'!M87&gt;0,'NO2'!M87,'NO2'!M86)</f>
        <v>3614272960000000</v>
      </c>
      <c r="N90">
        <f>IF('NO2'!N87&gt;0,'NO2'!N87,'NO2'!N86)</f>
        <v>3614272960000000</v>
      </c>
      <c r="O90">
        <f>IF('NO2'!O87&gt;0,'NO2'!O87,'NO2'!O86)</f>
        <v>3033928120000000</v>
      </c>
      <c r="P90">
        <f>IF('NO2'!P87&gt;0,'NO2'!P87,'NO2'!P86)</f>
        <v>1.0010407E+16</v>
      </c>
      <c r="Q90">
        <f>IF('NO2'!Q87&gt;0,'NO2'!Q87,'NO2'!Q86)</f>
        <v>4786416240000000</v>
      </c>
      <c r="R90">
        <f>IF('NO2'!R87&gt;0,'NO2'!R87,'NO2'!R86)</f>
        <v>2796965110000000</v>
      </c>
      <c r="S90">
        <f>IF('NO2'!S87&gt;0,'NO2'!S87,'NO2'!S86)</f>
        <v>4922225260000000</v>
      </c>
      <c r="T90">
        <f>IF('NO2'!T87&gt;0,'NO2'!T87,'NO2'!T86)</f>
        <v>6364703450000000</v>
      </c>
      <c r="U90">
        <f>IF('NO2'!U87&gt;0,'NO2'!U87,'NO2'!U86)</f>
        <v>3794514750000000</v>
      </c>
    </row>
    <row r="91" spans="1:21" x14ac:dyDescent="0.25">
      <c r="A91" s="1">
        <v>43551</v>
      </c>
      <c r="B91">
        <f>IF('NO2'!B88&gt;0,'NO2'!B88,'NO2'!B87)</f>
        <v>2919724670000000</v>
      </c>
      <c r="C91">
        <f>IF('NO2'!C88&gt;0,'NO2'!C88,'NO2'!C87)</f>
        <v>2681190240000000</v>
      </c>
      <c r="D91">
        <f>IF('NO2'!D88&gt;0,'NO2'!D88,'NO2'!D87)</f>
        <v>2420817510000000</v>
      </c>
      <c r="E91">
        <f>IF('NO2'!E88&gt;0,'NO2'!E88,'NO2'!E87)</f>
        <v>2617870610000000</v>
      </c>
      <c r="F91">
        <f>IF('NO2'!F88&gt;0,'NO2'!F88,'NO2'!F87)</f>
        <v>5774410660000000</v>
      </c>
      <c r="G91">
        <f>IF('NO2'!G88&gt;0,'NO2'!G88,'NO2'!G87)</f>
        <v>4295511150000000</v>
      </c>
      <c r="H91">
        <f>IF('NO2'!H88&gt;0,'NO2'!H88,'NO2'!H87)</f>
        <v>5292868590000000</v>
      </c>
      <c r="I91">
        <f>IF('NO2'!I88&gt;0,'NO2'!I88,'NO2'!I87)</f>
        <v>4827543240000000</v>
      </c>
      <c r="J91">
        <f>IF('NO2'!J88&gt;0,'NO2'!J88,'NO2'!J87)</f>
        <v>3569933330000000</v>
      </c>
      <c r="K91">
        <f>IF('NO2'!K88&gt;0,'NO2'!K88,'NO2'!K87)</f>
        <v>6099877370000000</v>
      </c>
      <c r="L91">
        <f>IF('NO2'!L88&gt;0,'NO2'!L88,'NO2'!L87)</f>
        <v>9158572160000000</v>
      </c>
      <c r="M91">
        <f>IF('NO2'!M88&gt;0,'NO2'!M88,'NO2'!M87)</f>
        <v>3717317010000000</v>
      </c>
      <c r="N91">
        <f>IF('NO2'!N88&gt;0,'NO2'!N88,'NO2'!N87)</f>
        <v>3717317010000000</v>
      </c>
      <c r="O91">
        <f>IF('NO2'!O88&gt;0,'NO2'!O88,'NO2'!O87)</f>
        <v>3113267440000000</v>
      </c>
      <c r="P91">
        <f>IF('NO2'!P88&gt;0,'NO2'!P88,'NO2'!P87)</f>
        <v>5566495590000000</v>
      </c>
      <c r="Q91">
        <f>IF('NO2'!Q88&gt;0,'NO2'!Q88,'NO2'!Q87)</f>
        <v>4188498810000000</v>
      </c>
      <c r="R91">
        <f>IF('NO2'!R88&gt;0,'NO2'!R88,'NO2'!R87)</f>
        <v>3278167340000000</v>
      </c>
      <c r="S91">
        <f>IF('NO2'!S88&gt;0,'NO2'!S88,'NO2'!S87)</f>
        <v>4364171840000000</v>
      </c>
      <c r="T91">
        <f>IF('NO2'!T88&gt;0,'NO2'!T88,'NO2'!T87)</f>
        <v>3543954680000000</v>
      </c>
      <c r="U91">
        <f>IF('NO2'!U88&gt;0,'NO2'!U88,'NO2'!U87)</f>
        <v>4162875310000000</v>
      </c>
    </row>
    <row r="92" spans="1:21" x14ac:dyDescent="0.25">
      <c r="A92" s="1">
        <v>43552</v>
      </c>
      <c r="B92">
        <f>IF('NO2'!B89&gt;0,'NO2'!B89,'NO2'!B88)</f>
        <v>2782459400000000</v>
      </c>
      <c r="C92">
        <f>IF('NO2'!C89&gt;0,'NO2'!C89,'NO2'!C88)</f>
        <v>2856687440000000</v>
      </c>
      <c r="D92">
        <f>IF('NO2'!D89&gt;0,'NO2'!D89,'NO2'!D88)</f>
        <v>2414890730000000</v>
      </c>
      <c r="E92">
        <f>IF('NO2'!E89&gt;0,'NO2'!E89,'NO2'!E88)</f>
        <v>2830581280000000</v>
      </c>
      <c r="F92">
        <f>IF('NO2'!F89&gt;0,'NO2'!F89,'NO2'!F88)</f>
        <v>5103458380000000</v>
      </c>
      <c r="G92">
        <f>IF('NO2'!G89&gt;0,'NO2'!G89,'NO2'!G88)</f>
        <v>6884755800000000</v>
      </c>
      <c r="H92">
        <f>IF('NO2'!H89&gt;0,'NO2'!H89,'NO2'!H88)</f>
        <v>1.01803964E+16</v>
      </c>
      <c r="I92">
        <f>IF('NO2'!I89&gt;0,'NO2'!I89,'NO2'!I88)</f>
        <v>5932341970000000</v>
      </c>
      <c r="J92">
        <f>IF('NO2'!J89&gt;0,'NO2'!J89,'NO2'!J88)</f>
        <v>4000746470000000</v>
      </c>
      <c r="K92">
        <f>IF('NO2'!K89&gt;0,'NO2'!K89,'NO2'!K88)</f>
        <v>6296749550000000</v>
      </c>
      <c r="L92">
        <f>IF('NO2'!L89&gt;0,'NO2'!L89,'NO2'!L88)</f>
        <v>5802383780000000</v>
      </c>
      <c r="M92">
        <f>IF('NO2'!M89&gt;0,'NO2'!M89,'NO2'!M88)</f>
        <v>3534581190000000</v>
      </c>
      <c r="N92">
        <f>IF('NO2'!N89&gt;0,'NO2'!N89,'NO2'!N88)</f>
        <v>3534581190000000</v>
      </c>
      <c r="O92">
        <f>IF('NO2'!O89&gt;0,'NO2'!O89,'NO2'!O88)</f>
        <v>3153601480000000</v>
      </c>
      <c r="P92">
        <f>IF('NO2'!P89&gt;0,'NO2'!P89,'NO2'!P88)</f>
        <v>1.25744853E+16</v>
      </c>
      <c r="Q92">
        <f>IF('NO2'!Q89&gt;0,'NO2'!Q89,'NO2'!Q88)</f>
        <v>5026117830000000</v>
      </c>
      <c r="R92">
        <f>IF('NO2'!R89&gt;0,'NO2'!R89,'NO2'!R88)</f>
        <v>3328938690000000</v>
      </c>
      <c r="S92">
        <f>IF('NO2'!S89&gt;0,'NO2'!S89,'NO2'!S88)</f>
        <v>5384175830000000</v>
      </c>
      <c r="T92">
        <f>IF('NO2'!T89&gt;0,'NO2'!T89,'NO2'!T88)</f>
        <v>6867662910000000</v>
      </c>
      <c r="U92">
        <f>IF('NO2'!U89&gt;0,'NO2'!U89,'NO2'!U88)</f>
        <v>3667397140000000</v>
      </c>
    </row>
    <row r="93" spans="1:21" x14ac:dyDescent="0.25">
      <c r="A93" s="1">
        <v>43553</v>
      </c>
      <c r="B93">
        <f>IF('NO2'!B90&gt;0,'NO2'!B90,'NO2'!B89)</f>
        <v>2904052340000000</v>
      </c>
      <c r="C93">
        <f>IF('NO2'!C90&gt;0,'NO2'!C90,'NO2'!C89)</f>
        <v>2649730680000000</v>
      </c>
      <c r="D93">
        <f>IF('NO2'!D90&gt;0,'NO2'!D90,'NO2'!D89)</f>
        <v>2362394950000000</v>
      </c>
      <c r="E93">
        <f>IF('NO2'!E90&gt;0,'NO2'!E90,'NO2'!E89)</f>
        <v>2561248450000000</v>
      </c>
      <c r="F93">
        <f>IF('NO2'!F90&gt;0,'NO2'!F90,'NO2'!F89)</f>
        <v>5148273680000000</v>
      </c>
      <c r="G93">
        <f>IF('NO2'!G90&gt;0,'NO2'!G90,'NO2'!G89)</f>
        <v>5709181910000000</v>
      </c>
      <c r="H93">
        <f>IF('NO2'!H90&gt;0,'NO2'!H90,'NO2'!H89)</f>
        <v>6803245380000000</v>
      </c>
      <c r="I93">
        <f>IF('NO2'!I90&gt;0,'NO2'!I90,'NO2'!I89)</f>
        <v>4953184990000000</v>
      </c>
      <c r="J93">
        <f>IF('NO2'!J90&gt;0,'NO2'!J90,'NO2'!J89)</f>
        <v>3728417350000000</v>
      </c>
      <c r="K93">
        <f>IF('NO2'!K90&gt;0,'NO2'!K90,'NO2'!K89)</f>
        <v>5610227480000000</v>
      </c>
      <c r="L93">
        <f>IF('NO2'!L90&gt;0,'NO2'!L90,'NO2'!L89)</f>
        <v>5354244740000000</v>
      </c>
      <c r="M93">
        <f>IF('NO2'!M90&gt;0,'NO2'!M90,'NO2'!M89)</f>
        <v>4120670010000000</v>
      </c>
      <c r="N93">
        <f>IF('NO2'!N90&gt;0,'NO2'!N90,'NO2'!N89)</f>
        <v>4120670010000000</v>
      </c>
      <c r="O93">
        <f>IF('NO2'!O90&gt;0,'NO2'!O90,'NO2'!O89)</f>
        <v>3089696930000000</v>
      </c>
      <c r="P93">
        <f>IF('NO2'!P90&gt;0,'NO2'!P90,'NO2'!P89)</f>
        <v>1.09611603E+16</v>
      </c>
      <c r="Q93">
        <f>IF('NO2'!Q90&gt;0,'NO2'!Q90,'NO2'!Q89)</f>
        <v>4550986000000000</v>
      </c>
      <c r="R93">
        <f>IF('NO2'!R90&gt;0,'NO2'!R90,'NO2'!R89)</f>
        <v>3860560880000000</v>
      </c>
      <c r="S93">
        <f>IF('NO2'!S90&gt;0,'NO2'!S90,'NO2'!S89)</f>
        <v>5136778200000000</v>
      </c>
      <c r="T93">
        <f>IF('NO2'!T90&gt;0,'NO2'!T90,'NO2'!T89)</f>
        <v>5235956510000000</v>
      </c>
      <c r="U93">
        <f>IF('NO2'!U90&gt;0,'NO2'!U90,'NO2'!U89)</f>
        <v>3505600890000000</v>
      </c>
    </row>
    <row r="94" spans="1:21" x14ac:dyDescent="0.25">
      <c r="A94" s="1">
        <v>43554</v>
      </c>
      <c r="B94">
        <f>IF('NO2'!B91&gt;0,'NO2'!B91,'NO2'!B90)</f>
        <v>2961732410000000</v>
      </c>
      <c r="C94">
        <f>IF('NO2'!C91&gt;0,'NO2'!C91,'NO2'!C90)</f>
        <v>2770559650000000</v>
      </c>
      <c r="D94">
        <f>IF('NO2'!D91&gt;0,'NO2'!D91,'NO2'!D90)</f>
        <v>2436267850000000</v>
      </c>
      <c r="E94">
        <f>IF('NO2'!E91&gt;0,'NO2'!E91,'NO2'!E90)</f>
        <v>2885986360000000</v>
      </c>
      <c r="F94">
        <f>IF('NO2'!F91&gt;0,'NO2'!F91,'NO2'!F90)</f>
        <v>5437661600000000</v>
      </c>
      <c r="G94">
        <f>IF('NO2'!G91&gt;0,'NO2'!G91,'NO2'!G90)</f>
        <v>6123986640000000</v>
      </c>
      <c r="H94">
        <f>IF('NO2'!H91&gt;0,'NO2'!H91,'NO2'!H90)</f>
        <v>9582975050000000</v>
      </c>
      <c r="I94">
        <f>IF('NO2'!I91&gt;0,'NO2'!I91,'NO2'!I90)</f>
        <v>6538486950000000</v>
      </c>
      <c r="J94">
        <f>IF('NO2'!J91&gt;0,'NO2'!J91,'NO2'!J90)</f>
        <v>3825795810000000</v>
      </c>
      <c r="K94">
        <f>IF('NO2'!K91&gt;0,'NO2'!K91,'NO2'!K90)</f>
        <v>5242320580000000</v>
      </c>
      <c r="L94">
        <f>IF('NO2'!L91&gt;0,'NO2'!L91,'NO2'!L90)</f>
        <v>6771808360000000</v>
      </c>
      <c r="M94">
        <f>IF('NO2'!M91&gt;0,'NO2'!M91,'NO2'!M90)</f>
        <v>3788248670000000</v>
      </c>
      <c r="N94">
        <f>IF('NO2'!N91&gt;0,'NO2'!N91,'NO2'!N90)</f>
        <v>3788248670000000</v>
      </c>
      <c r="O94">
        <f>IF('NO2'!O91&gt;0,'NO2'!O91,'NO2'!O90)</f>
        <v>3109172730000000</v>
      </c>
      <c r="P94">
        <f>IF('NO2'!P91&gt;0,'NO2'!P91,'NO2'!P90)</f>
        <v>1.11951361E+16</v>
      </c>
      <c r="Q94">
        <f>IF('NO2'!Q91&gt;0,'NO2'!Q91,'NO2'!Q90)</f>
        <v>4885377660000000</v>
      </c>
      <c r="R94">
        <f>IF('NO2'!R91&gt;0,'NO2'!R91,'NO2'!R90)</f>
        <v>3415305110000000</v>
      </c>
      <c r="S94">
        <f>IF('NO2'!S91&gt;0,'NO2'!S91,'NO2'!S90)</f>
        <v>5438784200000000</v>
      </c>
      <c r="T94">
        <f>IF('NO2'!T91&gt;0,'NO2'!T91,'NO2'!T90)</f>
        <v>7828464810000000</v>
      </c>
      <c r="U94">
        <f>IF('NO2'!U91&gt;0,'NO2'!U91,'NO2'!U90)</f>
        <v>3380022220000000</v>
      </c>
    </row>
    <row r="95" spans="1:21" x14ac:dyDescent="0.25">
      <c r="A95" s="1">
        <v>43555</v>
      </c>
      <c r="B95">
        <f>IF('NO2'!B92&gt;0,'NO2'!B92,'NO2'!B91)</f>
        <v>3209485720000000</v>
      </c>
      <c r="C95">
        <f>IF('NO2'!C92&gt;0,'NO2'!C92,'NO2'!C91)</f>
        <v>2668126560000000</v>
      </c>
      <c r="D95">
        <f>IF('NO2'!D92&gt;0,'NO2'!D92,'NO2'!D91)</f>
        <v>2289376480000000</v>
      </c>
      <c r="E95">
        <f>IF('NO2'!E92&gt;0,'NO2'!E92,'NO2'!E91)</f>
        <v>2623909610000000</v>
      </c>
      <c r="F95">
        <f>IF('NO2'!F92&gt;0,'NO2'!F92,'NO2'!F91)</f>
        <v>5532500920000000</v>
      </c>
      <c r="G95">
        <f>IF('NO2'!G92&gt;0,'NO2'!G92,'NO2'!G91)</f>
        <v>4812145780000000</v>
      </c>
      <c r="H95">
        <f>IF('NO2'!H92&gt;0,'NO2'!H92,'NO2'!H91)</f>
        <v>5352095110000000</v>
      </c>
      <c r="I95">
        <f>IF('NO2'!I92&gt;0,'NO2'!I92,'NO2'!I91)</f>
        <v>5353031950000000</v>
      </c>
      <c r="J95">
        <f>IF('NO2'!J92&gt;0,'NO2'!J92,'NO2'!J91)</f>
        <v>3712602210000000</v>
      </c>
      <c r="K95">
        <f>IF('NO2'!K92&gt;0,'NO2'!K92,'NO2'!K91)</f>
        <v>4006757270000000</v>
      </c>
      <c r="L95">
        <f>IF('NO2'!L92&gt;0,'NO2'!L92,'NO2'!L91)</f>
        <v>4757454210000000</v>
      </c>
      <c r="M95">
        <f>IF('NO2'!M92&gt;0,'NO2'!M92,'NO2'!M91)</f>
        <v>3877490840000000</v>
      </c>
      <c r="N95">
        <f>IF('NO2'!N92&gt;0,'NO2'!N92,'NO2'!N91)</f>
        <v>3877490840000000</v>
      </c>
      <c r="O95">
        <f>IF('NO2'!O92&gt;0,'NO2'!O92,'NO2'!O91)</f>
        <v>3113067190000000</v>
      </c>
      <c r="P95">
        <f>IF('NO2'!P92&gt;0,'NO2'!P92,'NO2'!P91)</f>
        <v>5467874550000000</v>
      </c>
      <c r="Q95">
        <f>IF('NO2'!Q92&gt;0,'NO2'!Q92,'NO2'!Q91)</f>
        <v>4872669390000000</v>
      </c>
      <c r="R95">
        <f>IF('NO2'!R92&gt;0,'NO2'!R92,'NO2'!R91)</f>
        <v>3308540550000000</v>
      </c>
      <c r="S95">
        <f>IF('NO2'!S92&gt;0,'NO2'!S92,'NO2'!S91)</f>
        <v>4988270580000000</v>
      </c>
      <c r="T95">
        <f>IF('NO2'!T92&gt;0,'NO2'!T92,'NO2'!T91)</f>
        <v>4782307030000000</v>
      </c>
      <c r="U95">
        <f>IF('NO2'!U92&gt;0,'NO2'!U92,'NO2'!U91)</f>
        <v>3466028410000000</v>
      </c>
    </row>
    <row r="96" spans="1:21" x14ac:dyDescent="0.25">
      <c r="A96" s="1">
        <v>43556</v>
      </c>
      <c r="B96">
        <f>IF('NO2'!B93&gt;0,'NO2'!B93,'NO2'!B92)</f>
        <v>3209485720000000</v>
      </c>
      <c r="C96">
        <f>IF('NO2'!C93&gt;0,'NO2'!C93,'NO2'!C92)</f>
        <v>2700943070000000</v>
      </c>
      <c r="D96">
        <f>IF('NO2'!D93&gt;0,'NO2'!D93,'NO2'!D92)</f>
        <v>2289376480000000</v>
      </c>
      <c r="E96">
        <f>IF('NO2'!E93&gt;0,'NO2'!E93,'NO2'!E92)</f>
        <v>2623909610000000</v>
      </c>
      <c r="F96">
        <f>IF('NO2'!F93&gt;0,'NO2'!F93,'NO2'!F92)</f>
        <v>6562916720000000</v>
      </c>
      <c r="G96">
        <f>IF('NO2'!G93&gt;0,'NO2'!G93,'NO2'!G92)</f>
        <v>6419160410000000</v>
      </c>
      <c r="H96">
        <f>IF('NO2'!H93&gt;0,'NO2'!H93,'NO2'!H92)</f>
        <v>7668582500000000</v>
      </c>
      <c r="I96">
        <f>IF('NO2'!I93&gt;0,'NO2'!I93,'NO2'!I92)</f>
        <v>4986574610000000</v>
      </c>
      <c r="J96">
        <f>IF('NO2'!J93&gt;0,'NO2'!J93,'NO2'!J92)</f>
        <v>3601552070000000</v>
      </c>
      <c r="K96">
        <f>IF('NO2'!K93&gt;0,'NO2'!K93,'NO2'!K92)</f>
        <v>6233293550000000</v>
      </c>
      <c r="L96">
        <f>IF('NO2'!L93&gt;0,'NO2'!L93,'NO2'!L92)</f>
        <v>7644889850000000</v>
      </c>
      <c r="M96">
        <f>IF('NO2'!M93&gt;0,'NO2'!M93,'NO2'!M92)</f>
        <v>3877490840000000</v>
      </c>
      <c r="N96">
        <f>IF('NO2'!N93&gt;0,'NO2'!N93,'NO2'!N92)</f>
        <v>3877490840000000</v>
      </c>
      <c r="O96">
        <f>IF('NO2'!O93&gt;0,'NO2'!O93,'NO2'!O92)</f>
        <v>3216047620000000</v>
      </c>
      <c r="P96">
        <f>IF('NO2'!P93&gt;0,'NO2'!P93,'NO2'!P92)</f>
        <v>5467874550000000</v>
      </c>
      <c r="Q96">
        <f>IF('NO2'!Q93&gt;0,'NO2'!Q93,'NO2'!Q92)</f>
        <v>4485547880000000</v>
      </c>
      <c r="R96">
        <f>IF('NO2'!R93&gt;0,'NO2'!R93,'NO2'!R92)</f>
        <v>3440566230000000</v>
      </c>
      <c r="S96">
        <f>IF('NO2'!S93&gt;0,'NO2'!S93,'NO2'!S92)</f>
        <v>5707265820000000</v>
      </c>
      <c r="T96">
        <f>IF('NO2'!T93&gt;0,'NO2'!T93,'NO2'!T92)</f>
        <v>7664480810000000</v>
      </c>
      <c r="U96">
        <f>IF('NO2'!U93&gt;0,'NO2'!U93,'NO2'!U92)</f>
        <v>3444005160000000</v>
      </c>
    </row>
    <row r="97" spans="1:21" x14ac:dyDescent="0.25">
      <c r="A97" s="1">
        <v>43557</v>
      </c>
      <c r="B97">
        <f>IF('NO2'!B94&gt;0,'NO2'!B94,'NO2'!B93)</f>
        <v>3086070640000000</v>
      </c>
      <c r="C97">
        <f>IF('NO2'!C94&gt;0,'NO2'!C94,'NO2'!C93)</f>
        <v>2700943070000000</v>
      </c>
      <c r="D97">
        <f>IF('NO2'!D94&gt;0,'NO2'!D94,'NO2'!D93)</f>
        <v>2414563240000000</v>
      </c>
      <c r="E97">
        <f>IF('NO2'!E94&gt;0,'NO2'!E94,'NO2'!E93)</f>
        <v>2729866720000000</v>
      </c>
      <c r="F97">
        <f>IF('NO2'!F94&gt;0,'NO2'!F94,'NO2'!F93)</f>
        <v>6562916720000000</v>
      </c>
      <c r="G97">
        <f>IF('NO2'!G94&gt;0,'NO2'!G94,'NO2'!G93)</f>
        <v>6419160410000000</v>
      </c>
      <c r="H97">
        <f>IF('NO2'!H94&gt;0,'NO2'!H94,'NO2'!H93)</f>
        <v>7668582500000000</v>
      </c>
      <c r="I97">
        <f>IF('NO2'!I94&gt;0,'NO2'!I94,'NO2'!I93)</f>
        <v>4986574610000000</v>
      </c>
      <c r="J97">
        <f>IF('NO2'!J94&gt;0,'NO2'!J94,'NO2'!J93)</f>
        <v>3601552070000000</v>
      </c>
      <c r="K97">
        <f>IF('NO2'!K94&gt;0,'NO2'!K94,'NO2'!K93)</f>
        <v>6233293550000000</v>
      </c>
      <c r="L97">
        <f>IF('NO2'!L94&gt;0,'NO2'!L94,'NO2'!L93)</f>
        <v>7644889850000000</v>
      </c>
      <c r="M97">
        <f>IF('NO2'!M94&gt;0,'NO2'!M94,'NO2'!M93)</f>
        <v>3869286110000000</v>
      </c>
      <c r="N97">
        <f>IF('NO2'!N94&gt;0,'NO2'!N94,'NO2'!N93)</f>
        <v>3869286110000000</v>
      </c>
      <c r="O97">
        <f>IF('NO2'!O94&gt;0,'NO2'!O94,'NO2'!O93)</f>
        <v>2584459790000000</v>
      </c>
      <c r="P97">
        <f>IF('NO2'!P94&gt;0,'NO2'!P94,'NO2'!P93)</f>
        <v>0</v>
      </c>
      <c r="Q97">
        <f>IF('NO2'!Q94&gt;0,'NO2'!Q94,'NO2'!Q93)</f>
        <v>4485547880000000</v>
      </c>
      <c r="R97">
        <f>IF('NO2'!R94&gt;0,'NO2'!R94,'NO2'!R93)</f>
        <v>3440566230000000</v>
      </c>
      <c r="S97">
        <f>IF('NO2'!S94&gt;0,'NO2'!S94,'NO2'!S93)</f>
        <v>5707265820000000</v>
      </c>
      <c r="T97">
        <f>IF('NO2'!T94&gt;0,'NO2'!T94,'NO2'!T93)</f>
        <v>7664480810000000</v>
      </c>
      <c r="U97">
        <f>IF('NO2'!U94&gt;0,'NO2'!U94,'NO2'!U93)</f>
        <v>3886914260000000</v>
      </c>
    </row>
    <row r="98" spans="1:21" x14ac:dyDescent="0.25">
      <c r="A98" s="1">
        <v>43558</v>
      </c>
      <c r="B98">
        <f>IF('NO2'!B95&gt;0,'NO2'!B95,'NO2'!B94)</f>
        <v>2944250820000000</v>
      </c>
      <c r="C98">
        <f>IF('NO2'!C95&gt;0,'NO2'!C95,'NO2'!C94)</f>
        <v>2652038960000000</v>
      </c>
      <c r="D98">
        <f>IF('NO2'!D95&gt;0,'NO2'!D95,'NO2'!D94)</f>
        <v>2467301140000000</v>
      </c>
      <c r="E98">
        <f>IF('NO2'!E95&gt;0,'NO2'!E95,'NO2'!E94)</f>
        <v>2989367300000000</v>
      </c>
      <c r="F98">
        <f>IF('NO2'!F95&gt;0,'NO2'!F95,'NO2'!F94)</f>
        <v>6357566820000000</v>
      </c>
      <c r="G98">
        <f>IF('NO2'!G95&gt;0,'NO2'!G95,'NO2'!G94)</f>
        <v>3924837750000000</v>
      </c>
      <c r="H98">
        <f>IF('NO2'!H95&gt;0,'NO2'!H95,'NO2'!H94)</f>
        <v>7305875740000000</v>
      </c>
      <c r="I98">
        <f>IF('NO2'!I95&gt;0,'NO2'!I95,'NO2'!I94)</f>
        <v>4829273040000000</v>
      </c>
      <c r="J98">
        <f>IF('NO2'!J95&gt;0,'NO2'!J95,'NO2'!J94)</f>
        <v>4057203810000000</v>
      </c>
      <c r="K98">
        <f>IF('NO2'!K95&gt;0,'NO2'!K95,'NO2'!K94)</f>
        <v>5314682730000000</v>
      </c>
      <c r="L98">
        <f>IF('NO2'!L95&gt;0,'NO2'!L95,'NO2'!L94)</f>
        <v>5715502500000000</v>
      </c>
      <c r="M98">
        <f>IF('NO2'!M95&gt;0,'NO2'!M95,'NO2'!M94)</f>
        <v>3750965930000000</v>
      </c>
      <c r="N98">
        <f>IF('NO2'!N95&gt;0,'NO2'!N95,'NO2'!N94)</f>
        <v>3750965930000000</v>
      </c>
      <c r="O98">
        <f>IF('NO2'!O95&gt;0,'NO2'!O95,'NO2'!O94)</f>
        <v>3179877820000000</v>
      </c>
      <c r="P98">
        <f>IF('NO2'!P95&gt;0,'NO2'!P95,'NO2'!P94)</f>
        <v>-1.2676510000000001E+30</v>
      </c>
      <c r="Q98">
        <f>IF('NO2'!Q95&gt;0,'NO2'!Q95,'NO2'!Q94)</f>
        <v>4496800160000000</v>
      </c>
      <c r="R98">
        <f>IF('NO2'!R95&gt;0,'NO2'!R95,'NO2'!R94)</f>
        <v>3391717690000000</v>
      </c>
      <c r="S98">
        <f>IF('NO2'!S95&gt;0,'NO2'!S95,'NO2'!S94)</f>
        <v>3454264760000000</v>
      </c>
      <c r="T98">
        <f>IF('NO2'!T95&gt;0,'NO2'!T95,'NO2'!T94)</f>
        <v>4125079330000000</v>
      </c>
      <c r="U98">
        <f>IF('NO2'!U95&gt;0,'NO2'!U95,'NO2'!U94)</f>
        <v>4003991850000000</v>
      </c>
    </row>
    <row r="99" spans="1:21" x14ac:dyDescent="0.25">
      <c r="A99" s="1">
        <v>43559</v>
      </c>
      <c r="B99">
        <f>IF('NO2'!B96&gt;0,'NO2'!B96,'NO2'!B95)</f>
        <v>2837083330000000</v>
      </c>
      <c r="C99">
        <f>IF('NO2'!C96&gt;0,'NO2'!C96,'NO2'!C95)</f>
        <v>2741867660000000</v>
      </c>
      <c r="D99">
        <f>IF('NO2'!D96&gt;0,'NO2'!D96,'NO2'!D95)</f>
        <v>2533243380000000</v>
      </c>
      <c r="E99">
        <f>IF('NO2'!E96&gt;0,'NO2'!E96,'NO2'!E95)</f>
        <v>2880730130000000</v>
      </c>
      <c r="F99">
        <f>IF('NO2'!F96&gt;0,'NO2'!F96,'NO2'!F95)</f>
        <v>4613793990000000</v>
      </c>
      <c r="G99">
        <f>IF('NO2'!G96&gt;0,'NO2'!G96,'NO2'!G95)</f>
        <v>5172708290000000</v>
      </c>
      <c r="H99">
        <f>IF('NO2'!H96&gt;0,'NO2'!H96,'NO2'!H95)</f>
        <v>6966274280000000</v>
      </c>
      <c r="I99">
        <f>IF('NO2'!I96&gt;0,'NO2'!I96,'NO2'!I95)</f>
        <v>5553807710000000</v>
      </c>
      <c r="J99">
        <f>IF('NO2'!J96&gt;0,'NO2'!J96,'NO2'!J95)</f>
        <v>4093884440000000</v>
      </c>
      <c r="K99">
        <f>IF('NO2'!K96&gt;0,'NO2'!K96,'NO2'!K95)</f>
        <v>3448714050000000</v>
      </c>
      <c r="L99">
        <f>IF('NO2'!L96&gt;0,'NO2'!L96,'NO2'!L95)</f>
        <v>6143508340000000</v>
      </c>
      <c r="M99">
        <f>IF('NO2'!M96&gt;0,'NO2'!M96,'NO2'!M95)</f>
        <v>3599770200000000</v>
      </c>
      <c r="N99">
        <f>IF('NO2'!N96&gt;0,'NO2'!N96,'NO2'!N95)</f>
        <v>3599770200000000</v>
      </c>
      <c r="O99">
        <f>IF('NO2'!O96&gt;0,'NO2'!O96,'NO2'!O95)</f>
        <v>3187226780000000</v>
      </c>
      <c r="P99">
        <f>IF('NO2'!P96&gt;0,'NO2'!P96,'NO2'!P95)</f>
        <v>9597161330000000</v>
      </c>
      <c r="Q99">
        <f>IF('NO2'!Q96&gt;0,'NO2'!Q96,'NO2'!Q95)</f>
        <v>4572969250000000</v>
      </c>
      <c r="R99">
        <f>IF('NO2'!R96&gt;0,'NO2'!R96,'NO2'!R95)</f>
        <v>3629634720000000</v>
      </c>
      <c r="S99">
        <f>IF('NO2'!S96&gt;0,'NO2'!S96,'NO2'!S95)</f>
        <v>3250463190000000</v>
      </c>
      <c r="T99">
        <f>IF('NO2'!T96&gt;0,'NO2'!T96,'NO2'!T95)</f>
        <v>7682668380000000</v>
      </c>
      <c r="U99">
        <f>IF('NO2'!U96&gt;0,'NO2'!U96,'NO2'!U95)</f>
        <v>3825379190000000</v>
      </c>
    </row>
    <row r="100" spans="1:21" x14ac:dyDescent="0.25">
      <c r="A100" s="1">
        <v>43560</v>
      </c>
      <c r="B100">
        <f>IF('NO2'!B97&gt;0,'NO2'!B97,'NO2'!B96)</f>
        <v>3049376310000000</v>
      </c>
      <c r="C100">
        <f>IF('NO2'!C97&gt;0,'NO2'!C97,'NO2'!C96)</f>
        <v>2557950450000000</v>
      </c>
      <c r="D100">
        <f>IF('NO2'!D97&gt;0,'NO2'!D97,'NO2'!D96)</f>
        <v>2530487360000000</v>
      </c>
      <c r="E100">
        <f>IF('NO2'!E97&gt;0,'NO2'!E97,'NO2'!E96)</f>
        <v>3021726660000000</v>
      </c>
      <c r="F100">
        <f>IF('NO2'!F97&gt;0,'NO2'!F97,'NO2'!F96)</f>
        <v>5811607760000000</v>
      </c>
      <c r="G100">
        <f>IF('NO2'!G97&gt;0,'NO2'!G97,'NO2'!G96)</f>
        <v>5783821470000000</v>
      </c>
      <c r="H100">
        <f>IF('NO2'!H97&gt;0,'NO2'!H97,'NO2'!H96)</f>
        <v>9461184810000000</v>
      </c>
      <c r="I100">
        <f>IF('NO2'!I97&gt;0,'NO2'!I97,'NO2'!I96)</f>
        <v>4802175550000000</v>
      </c>
      <c r="J100">
        <f>IF('NO2'!J97&gt;0,'NO2'!J97,'NO2'!J96)</f>
        <v>4206023620000000</v>
      </c>
      <c r="K100">
        <f>IF('NO2'!K97&gt;0,'NO2'!K97,'NO2'!K96)</f>
        <v>3608761980000000</v>
      </c>
      <c r="L100">
        <f>IF('NO2'!L97&gt;0,'NO2'!L97,'NO2'!L96)</f>
        <v>8382354530000000</v>
      </c>
      <c r="M100">
        <f>IF('NO2'!M97&gt;0,'NO2'!M97,'NO2'!M96)</f>
        <v>3620272760000000</v>
      </c>
      <c r="N100">
        <f>IF('NO2'!N97&gt;0,'NO2'!N97,'NO2'!N96)</f>
        <v>3620272760000000</v>
      </c>
      <c r="O100">
        <f>IF('NO2'!O97&gt;0,'NO2'!O97,'NO2'!O96)</f>
        <v>3340003330000000</v>
      </c>
      <c r="P100">
        <f>IF('NO2'!P97&gt;0,'NO2'!P97,'NO2'!P96)</f>
        <v>6866873170000000</v>
      </c>
      <c r="Q100">
        <f>IF('NO2'!Q97&gt;0,'NO2'!Q97,'NO2'!Q96)</f>
        <v>4299420910000000</v>
      </c>
      <c r="R100">
        <f>IF('NO2'!R97&gt;0,'NO2'!R97,'NO2'!R96)</f>
        <v>3301458680000000</v>
      </c>
      <c r="S100">
        <f>IF('NO2'!S97&gt;0,'NO2'!S97,'NO2'!S96)</f>
        <v>2619327140000000</v>
      </c>
      <c r="T100">
        <f>IF('NO2'!T97&gt;0,'NO2'!T97,'NO2'!T96)</f>
        <v>5153747620000000</v>
      </c>
      <c r="U100">
        <f>IF('NO2'!U97&gt;0,'NO2'!U97,'NO2'!U96)</f>
        <v>3454203830000000</v>
      </c>
    </row>
    <row r="101" spans="1:21" x14ac:dyDescent="0.25">
      <c r="A101" s="1">
        <v>43561</v>
      </c>
      <c r="B101">
        <f>IF('NO2'!B98&gt;0,'NO2'!B98,'NO2'!B97)</f>
        <v>2771796870000000</v>
      </c>
      <c r="C101">
        <f>IF('NO2'!C98&gt;0,'NO2'!C98,'NO2'!C97)</f>
        <v>2686670080000000</v>
      </c>
      <c r="D101">
        <f>IF('NO2'!D98&gt;0,'NO2'!D98,'NO2'!D97)</f>
        <v>2419207710000000</v>
      </c>
      <c r="E101">
        <f>IF('NO2'!E98&gt;0,'NO2'!E98,'NO2'!E97)</f>
        <v>2886616110000000</v>
      </c>
      <c r="F101">
        <f>IF('NO2'!F98&gt;0,'NO2'!F98,'NO2'!F97)</f>
        <v>5345241420000000</v>
      </c>
      <c r="G101">
        <f>IF('NO2'!G98&gt;0,'NO2'!G98,'NO2'!G97)</f>
        <v>5890498250000000</v>
      </c>
      <c r="H101">
        <f>IF('NO2'!H98&gt;0,'NO2'!H98,'NO2'!H97)</f>
        <v>5566857970000000</v>
      </c>
      <c r="I101">
        <f>IF('NO2'!I98&gt;0,'NO2'!I98,'NO2'!I97)</f>
        <v>5774144370000000</v>
      </c>
      <c r="J101">
        <f>IF('NO2'!J98&gt;0,'NO2'!J98,'NO2'!J97)</f>
        <v>4319110650000000</v>
      </c>
      <c r="K101">
        <f>IF('NO2'!K98&gt;0,'NO2'!K98,'NO2'!K97)</f>
        <v>4176154270000000</v>
      </c>
      <c r="L101">
        <f>IF('NO2'!L98&gt;0,'NO2'!L98,'NO2'!L97)</f>
        <v>7655531170000000</v>
      </c>
      <c r="M101">
        <f>IF('NO2'!M98&gt;0,'NO2'!M98,'NO2'!M97)</f>
        <v>3516971820000000</v>
      </c>
      <c r="N101">
        <f>IF('NO2'!N98&gt;0,'NO2'!N98,'NO2'!N97)</f>
        <v>3516971820000000</v>
      </c>
      <c r="O101">
        <f>IF('NO2'!O98&gt;0,'NO2'!O98,'NO2'!O97)</f>
        <v>3312925980000000</v>
      </c>
      <c r="P101">
        <f>IF('NO2'!P98&gt;0,'NO2'!P98,'NO2'!P97)</f>
        <v>9086139680000000</v>
      </c>
      <c r="Q101">
        <f>IF('NO2'!Q98&gt;0,'NO2'!Q98,'NO2'!Q97)</f>
        <v>4677498560000000</v>
      </c>
      <c r="R101">
        <f>IF('NO2'!R98&gt;0,'NO2'!R98,'NO2'!R97)</f>
        <v>3654039530000000</v>
      </c>
      <c r="S101">
        <f>IF('NO2'!S98&gt;0,'NO2'!S98,'NO2'!S97)</f>
        <v>3081258660000000</v>
      </c>
      <c r="T101">
        <f>IF('NO2'!T98&gt;0,'NO2'!T98,'NO2'!T97)</f>
        <v>6162696100000000</v>
      </c>
      <c r="U101">
        <f>IF('NO2'!U98&gt;0,'NO2'!U98,'NO2'!U97)</f>
        <v>4099900890000000</v>
      </c>
    </row>
    <row r="102" spans="1:21" x14ac:dyDescent="0.25">
      <c r="A102" s="1">
        <v>43562</v>
      </c>
      <c r="B102">
        <f>IF('NO2'!B99&gt;0,'NO2'!B99,'NO2'!B98)</f>
        <v>2760966580000000</v>
      </c>
      <c r="C102">
        <f>IF('NO2'!C99&gt;0,'NO2'!C99,'NO2'!C98)</f>
        <v>2582310160000000</v>
      </c>
      <c r="D102">
        <f>IF('NO2'!D99&gt;0,'NO2'!D99,'NO2'!D98)</f>
        <v>2477551620000000</v>
      </c>
      <c r="E102">
        <f>IF('NO2'!E99&gt;0,'NO2'!E99,'NO2'!E98)</f>
        <v>2519407410000000</v>
      </c>
      <c r="F102">
        <f>IF('NO2'!F99&gt;0,'NO2'!F99,'NO2'!F98)</f>
        <v>5809983720000000</v>
      </c>
      <c r="G102">
        <f>IF('NO2'!G99&gt;0,'NO2'!G99,'NO2'!G98)</f>
        <v>3903870530000000</v>
      </c>
      <c r="H102">
        <f>IF('NO2'!H99&gt;0,'NO2'!H99,'NO2'!H98)</f>
        <v>6367088230000000</v>
      </c>
      <c r="I102">
        <f>IF('NO2'!I99&gt;0,'NO2'!I99,'NO2'!I98)</f>
        <v>4930503270000000</v>
      </c>
      <c r="J102">
        <f>IF('NO2'!J99&gt;0,'NO2'!J99,'NO2'!J98)</f>
        <v>4137329650000000</v>
      </c>
      <c r="K102">
        <f>IF('NO2'!K99&gt;0,'NO2'!K99,'NO2'!K98)</f>
        <v>3355916180000000</v>
      </c>
      <c r="L102">
        <f>IF('NO2'!L99&gt;0,'NO2'!L99,'NO2'!L98)</f>
        <v>4443755160000000</v>
      </c>
      <c r="M102">
        <f>IF('NO2'!M99&gt;0,'NO2'!M99,'NO2'!M98)</f>
        <v>3881688360000000</v>
      </c>
      <c r="N102">
        <f>IF('NO2'!N99&gt;0,'NO2'!N99,'NO2'!N98)</f>
        <v>3881688360000000</v>
      </c>
      <c r="O102">
        <f>IF('NO2'!O99&gt;0,'NO2'!O99,'NO2'!O98)</f>
        <v>3391351010000000</v>
      </c>
      <c r="P102">
        <f>IF('NO2'!P99&gt;0,'NO2'!P99,'NO2'!P98)</f>
        <v>9444759790000000</v>
      </c>
      <c r="Q102">
        <f>IF('NO2'!Q99&gt;0,'NO2'!Q99,'NO2'!Q98)</f>
        <v>3891289230000000</v>
      </c>
      <c r="R102">
        <f>IF('NO2'!R99&gt;0,'NO2'!R99,'NO2'!R98)</f>
        <v>3700068420000000</v>
      </c>
      <c r="S102">
        <f>IF('NO2'!S99&gt;0,'NO2'!S99,'NO2'!S98)</f>
        <v>2926096260000000</v>
      </c>
      <c r="T102">
        <f>IF('NO2'!T99&gt;0,'NO2'!T99,'NO2'!T98)</f>
        <v>6949544310000000</v>
      </c>
      <c r="U102">
        <f>IF('NO2'!U99&gt;0,'NO2'!U99,'NO2'!U98)</f>
        <v>4074302350000000</v>
      </c>
    </row>
    <row r="103" spans="1:21" x14ac:dyDescent="0.25">
      <c r="A103" s="1">
        <v>43563</v>
      </c>
      <c r="B103">
        <f>IF('NO2'!B100&gt;0,'NO2'!B100,'NO2'!B99)</f>
        <v>2636106510000000</v>
      </c>
      <c r="C103">
        <f>IF('NO2'!C100&gt;0,'NO2'!C100,'NO2'!C99)</f>
        <v>2622125320000000</v>
      </c>
      <c r="D103">
        <f>IF('NO2'!D100&gt;0,'NO2'!D100,'NO2'!D99)</f>
        <v>2537388830000000</v>
      </c>
      <c r="E103">
        <f>IF('NO2'!E100&gt;0,'NO2'!E100,'NO2'!E99)</f>
        <v>2813327060000000</v>
      </c>
      <c r="F103">
        <f>IF('NO2'!F100&gt;0,'NO2'!F100,'NO2'!F99)</f>
        <v>5805252820000000</v>
      </c>
      <c r="G103">
        <f>IF('NO2'!G100&gt;0,'NO2'!G100,'NO2'!G99)</f>
        <v>3925692990000000</v>
      </c>
      <c r="H103">
        <f>IF('NO2'!H100&gt;0,'NO2'!H100,'NO2'!H99)</f>
        <v>8788529050000000</v>
      </c>
      <c r="I103">
        <f>IF('NO2'!I100&gt;0,'NO2'!I100,'NO2'!I99)</f>
        <v>5056249710000000</v>
      </c>
      <c r="J103">
        <f>IF('NO2'!J100&gt;0,'NO2'!J100,'NO2'!J99)</f>
        <v>4257178290000000</v>
      </c>
      <c r="K103">
        <f>IF('NO2'!K100&gt;0,'NO2'!K100,'NO2'!K99)</f>
        <v>5171227600000000</v>
      </c>
      <c r="L103">
        <f>IF('NO2'!L100&gt;0,'NO2'!L100,'NO2'!L99)</f>
        <v>7194486830000000</v>
      </c>
      <c r="M103">
        <f>IF('NO2'!M100&gt;0,'NO2'!M100,'NO2'!M99)</f>
        <v>3686855220000000</v>
      </c>
      <c r="N103">
        <f>IF('NO2'!N100&gt;0,'NO2'!N100,'NO2'!N99)</f>
        <v>3686855220000000</v>
      </c>
      <c r="O103">
        <f>IF('NO2'!O100&gt;0,'NO2'!O100,'NO2'!O99)</f>
        <v>3345184400000000</v>
      </c>
      <c r="P103">
        <f>IF('NO2'!P100&gt;0,'NO2'!P100,'NO2'!P99)</f>
        <v>8508870840000000</v>
      </c>
      <c r="Q103">
        <f>IF('NO2'!Q100&gt;0,'NO2'!Q100,'NO2'!Q99)</f>
        <v>3618644160000000</v>
      </c>
      <c r="R103">
        <f>IF('NO2'!R100&gt;0,'NO2'!R100,'NO2'!R99)</f>
        <v>2632251770000000</v>
      </c>
      <c r="S103">
        <f>IF('NO2'!S100&gt;0,'NO2'!S100,'NO2'!S99)</f>
        <v>3504934370000000</v>
      </c>
      <c r="T103">
        <f>IF('NO2'!T100&gt;0,'NO2'!T100,'NO2'!T99)</f>
        <v>5144963340000000</v>
      </c>
      <c r="U103">
        <f>IF('NO2'!U100&gt;0,'NO2'!U100,'NO2'!U99)</f>
        <v>4003121850000000</v>
      </c>
    </row>
    <row r="104" spans="1:21" x14ac:dyDescent="0.25">
      <c r="A104" s="1">
        <v>43564</v>
      </c>
      <c r="B104">
        <f>IF('NO2'!B101&gt;0,'NO2'!B101,'NO2'!B100)</f>
        <v>2793893940000000</v>
      </c>
      <c r="C104">
        <f>IF('NO2'!C101&gt;0,'NO2'!C101,'NO2'!C100)</f>
        <v>2666221740000000</v>
      </c>
      <c r="D104">
        <f>IF('NO2'!D101&gt;0,'NO2'!D101,'NO2'!D100)</f>
        <v>2426169580000000</v>
      </c>
      <c r="E104">
        <f>IF('NO2'!E101&gt;0,'NO2'!E101,'NO2'!E100)</f>
        <v>2477411760000000</v>
      </c>
      <c r="F104">
        <f>IF('NO2'!F101&gt;0,'NO2'!F101,'NO2'!F100)</f>
        <v>4229691580000000</v>
      </c>
      <c r="G104">
        <f>IF('NO2'!G101&gt;0,'NO2'!G101,'NO2'!G100)</f>
        <v>4537404780000000</v>
      </c>
      <c r="H104">
        <f>IF('NO2'!H101&gt;0,'NO2'!H101,'NO2'!H100)</f>
        <v>4346823930000000</v>
      </c>
      <c r="I104">
        <f>IF('NO2'!I101&gt;0,'NO2'!I101,'NO2'!I100)</f>
        <v>4956764310000000</v>
      </c>
      <c r="J104">
        <f>IF('NO2'!J101&gt;0,'NO2'!J101,'NO2'!J100)</f>
        <v>4244585180000000</v>
      </c>
      <c r="K104">
        <f>IF('NO2'!K101&gt;0,'NO2'!K101,'NO2'!K100)</f>
        <v>3360749900000000</v>
      </c>
      <c r="L104">
        <f>IF('NO2'!L101&gt;0,'NO2'!L101,'NO2'!L100)</f>
        <v>5096547240000000</v>
      </c>
      <c r="M104">
        <f>IF('NO2'!M101&gt;0,'NO2'!M101,'NO2'!M100)</f>
        <v>4144881810000000</v>
      </c>
      <c r="N104">
        <f>IF('NO2'!N101&gt;0,'NO2'!N101,'NO2'!N100)</f>
        <v>4144881810000000</v>
      </c>
      <c r="O104">
        <f>IF('NO2'!O101&gt;0,'NO2'!O101,'NO2'!O100)</f>
        <v>3460649500000000</v>
      </c>
      <c r="P104">
        <f>IF('NO2'!P101&gt;0,'NO2'!P101,'NO2'!P100)</f>
        <v>5934411610000000</v>
      </c>
      <c r="Q104">
        <f>IF('NO2'!Q101&gt;0,'NO2'!Q101,'NO2'!Q100)</f>
        <v>4074599230000000</v>
      </c>
      <c r="R104">
        <f>IF('NO2'!R101&gt;0,'NO2'!R101,'NO2'!R100)</f>
        <v>2788708840000000</v>
      </c>
      <c r="S104">
        <f>IF('NO2'!S101&gt;0,'NO2'!S101,'NO2'!S100)</f>
        <v>3504934370000000</v>
      </c>
      <c r="T104">
        <f>IF('NO2'!T101&gt;0,'NO2'!T101,'NO2'!T100)</f>
        <v>4849201150000000</v>
      </c>
      <c r="U104">
        <f>IF('NO2'!U101&gt;0,'NO2'!U101,'NO2'!U100)</f>
        <v>4144422790000000</v>
      </c>
    </row>
    <row r="105" spans="1:21" x14ac:dyDescent="0.25">
      <c r="A105" s="1">
        <v>43565</v>
      </c>
      <c r="B105">
        <f>IF('NO2'!B102&gt;0,'NO2'!B102,'NO2'!B101)</f>
        <v>2857526300000000</v>
      </c>
      <c r="C105">
        <f>IF('NO2'!C102&gt;0,'NO2'!C102,'NO2'!C101)</f>
        <v>2632224660000000</v>
      </c>
      <c r="D105">
        <f>IF('NO2'!D102&gt;0,'NO2'!D102,'NO2'!D101)</f>
        <v>2526079110000000</v>
      </c>
      <c r="E105">
        <f>IF('NO2'!E102&gt;0,'NO2'!E102,'NO2'!E101)</f>
        <v>2726733270000000</v>
      </c>
      <c r="F105">
        <f>IF('NO2'!F102&gt;0,'NO2'!F102,'NO2'!F101)</f>
        <v>4902778720000000</v>
      </c>
      <c r="G105">
        <f>IF('NO2'!G102&gt;0,'NO2'!G102,'NO2'!G101)</f>
        <v>1.08642465E+16</v>
      </c>
      <c r="H105">
        <f>IF('NO2'!H102&gt;0,'NO2'!H102,'NO2'!H101)</f>
        <v>8042901790000000</v>
      </c>
      <c r="I105">
        <f>IF('NO2'!I102&gt;0,'NO2'!I102,'NO2'!I101)</f>
        <v>4516053420000000</v>
      </c>
      <c r="J105">
        <f>IF('NO2'!J102&gt;0,'NO2'!J102,'NO2'!J101)</f>
        <v>4221589660000000</v>
      </c>
      <c r="K105">
        <f>IF('NO2'!K102&gt;0,'NO2'!K102,'NO2'!K101)</f>
        <v>5017233690000000</v>
      </c>
      <c r="L105">
        <f>IF('NO2'!L102&gt;0,'NO2'!L102,'NO2'!L101)</f>
        <v>4055056600000000</v>
      </c>
      <c r="M105">
        <f>IF('NO2'!M102&gt;0,'NO2'!M102,'NO2'!M101)</f>
        <v>4107210380000000</v>
      </c>
      <c r="N105">
        <f>IF('NO2'!N102&gt;0,'NO2'!N102,'NO2'!N101)</f>
        <v>4107210380000000</v>
      </c>
      <c r="O105">
        <f>IF('NO2'!O102&gt;0,'NO2'!O102,'NO2'!O101)</f>
        <v>3478284900000000</v>
      </c>
      <c r="P105">
        <f>IF('NO2'!P102&gt;0,'NO2'!P102,'NO2'!P101)</f>
        <v>5934411610000000</v>
      </c>
      <c r="Q105">
        <f>IF('NO2'!Q102&gt;0,'NO2'!Q102,'NO2'!Q101)</f>
        <v>4159813800000000</v>
      </c>
      <c r="R105">
        <f>IF('NO2'!R102&gt;0,'NO2'!R102,'NO2'!R101)</f>
        <v>2911969300000000</v>
      </c>
      <c r="S105">
        <f>IF('NO2'!S102&gt;0,'NO2'!S102,'NO2'!S101)</f>
        <v>2995786670000000</v>
      </c>
      <c r="T105">
        <f>IF('NO2'!T102&gt;0,'NO2'!T102,'NO2'!T101)</f>
        <v>5157379550000000</v>
      </c>
      <c r="U105">
        <f>IF('NO2'!U102&gt;0,'NO2'!U102,'NO2'!U101)</f>
        <v>4157403520000000</v>
      </c>
    </row>
    <row r="106" spans="1:21" x14ac:dyDescent="0.25">
      <c r="A106" s="1">
        <v>43566</v>
      </c>
      <c r="B106">
        <f>IF('NO2'!B103&gt;0,'NO2'!B103,'NO2'!B102)</f>
        <v>2847888120000000</v>
      </c>
      <c r="C106">
        <f>IF('NO2'!C103&gt;0,'NO2'!C103,'NO2'!C102)</f>
        <v>2743309160000000</v>
      </c>
      <c r="D106">
        <f>IF('NO2'!D103&gt;0,'NO2'!D103,'NO2'!D102)</f>
        <v>2422439940000000</v>
      </c>
      <c r="E106">
        <f>IF('NO2'!E103&gt;0,'NO2'!E103,'NO2'!E102)</f>
        <v>2908238590000000</v>
      </c>
      <c r="F106">
        <f>IF('NO2'!F103&gt;0,'NO2'!F103,'NO2'!F102)</f>
        <v>4694967260000000</v>
      </c>
      <c r="G106">
        <f>IF('NO2'!G103&gt;0,'NO2'!G103,'NO2'!G102)</f>
        <v>6575389310000000</v>
      </c>
      <c r="H106">
        <f>IF('NO2'!H103&gt;0,'NO2'!H103,'NO2'!H102)</f>
        <v>6299699650000000</v>
      </c>
      <c r="I106">
        <f>IF('NO2'!I103&gt;0,'NO2'!I103,'NO2'!I102)</f>
        <v>5136368030000000</v>
      </c>
      <c r="J106">
        <f>IF('NO2'!J103&gt;0,'NO2'!J103,'NO2'!J102)</f>
        <v>4542379420000000</v>
      </c>
      <c r="K106">
        <f>IF('NO2'!K103&gt;0,'NO2'!K103,'NO2'!K102)</f>
        <v>3738117270000000</v>
      </c>
      <c r="L106">
        <f>IF('NO2'!L103&gt;0,'NO2'!L103,'NO2'!L102)</f>
        <v>5595933830000000</v>
      </c>
      <c r="M106">
        <f>IF('NO2'!M103&gt;0,'NO2'!M103,'NO2'!M102)</f>
        <v>4233841860000000</v>
      </c>
      <c r="N106">
        <f>IF('NO2'!N103&gt;0,'NO2'!N103,'NO2'!N102)</f>
        <v>4233841860000000</v>
      </c>
      <c r="O106">
        <f>IF('NO2'!O103&gt;0,'NO2'!O103,'NO2'!O102)</f>
        <v>3446429930000000</v>
      </c>
      <c r="P106">
        <f>IF('NO2'!P103&gt;0,'NO2'!P103,'NO2'!P102)</f>
        <v>1.49920891E+16</v>
      </c>
      <c r="Q106">
        <f>IF('NO2'!Q103&gt;0,'NO2'!Q103,'NO2'!Q102)</f>
        <v>5460197830000000</v>
      </c>
      <c r="R106">
        <f>IF('NO2'!R103&gt;0,'NO2'!R103,'NO2'!R102)</f>
        <v>2945221210000000</v>
      </c>
      <c r="S106">
        <f>IF('NO2'!S103&gt;0,'NO2'!S103,'NO2'!S102)</f>
        <v>4648751270000000</v>
      </c>
      <c r="T106">
        <f>IF('NO2'!T103&gt;0,'NO2'!T103,'NO2'!T102)</f>
        <v>7322735090000000</v>
      </c>
      <c r="U106">
        <f>IF('NO2'!U103&gt;0,'NO2'!U103,'NO2'!U102)</f>
        <v>4266708830000000</v>
      </c>
    </row>
    <row r="107" spans="1:21" x14ac:dyDescent="0.25">
      <c r="A107" s="1">
        <v>43567</v>
      </c>
      <c r="B107">
        <f>IF('NO2'!B104&gt;0,'NO2'!B104,'NO2'!B103)</f>
        <v>2951251080000000</v>
      </c>
      <c r="C107">
        <f>IF('NO2'!C104&gt;0,'NO2'!C104,'NO2'!C103)</f>
        <v>2556367760000000</v>
      </c>
      <c r="D107">
        <f>IF('NO2'!D104&gt;0,'NO2'!D104,'NO2'!D103)</f>
        <v>2412462190000000</v>
      </c>
      <c r="E107">
        <f>IF('NO2'!E104&gt;0,'NO2'!E104,'NO2'!E103)</f>
        <v>2382304540000000</v>
      </c>
      <c r="F107">
        <f>IF('NO2'!F104&gt;0,'NO2'!F104,'NO2'!F103)</f>
        <v>5489021350000000</v>
      </c>
      <c r="G107">
        <f>IF('NO2'!G104&gt;0,'NO2'!G104,'NO2'!G103)</f>
        <v>6583422510000000</v>
      </c>
      <c r="H107">
        <f>IF('NO2'!H104&gt;0,'NO2'!H104,'NO2'!H103)</f>
        <v>7103789470000000</v>
      </c>
      <c r="I107">
        <f>IF('NO2'!I104&gt;0,'NO2'!I104,'NO2'!I103)</f>
        <v>4637371750000000</v>
      </c>
      <c r="J107">
        <f>IF('NO2'!J104&gt;0,'NO2'!J104,'NO2'!J103)</f>
        <v>4312154680000000</v>
      </c>
      <c r="K107">
        <f>IF('NO2'!K104&gt;0,'NO2'!K104,'NO2'!K103)</f>
        <v>5003693810000000</v>
      </c>
      <c r="L107">
        <f>IF('NO2'!L104&gt;0,'NO2'!L104,'NO2'!L103)</f>
        <v>7396323450000000</v>
      </c>
      <c r="M107">
        <f>IF('NO2'!M104&gt;0,'NO2'!M104,'NO2'!M103)</f>
        <v>4156191000000000</v>
      </c>
      <c r="N107">
        <f>IF('NO2'!N104&gt;0,'NO2'!N104,'NO2'!N103)</f>
        <v>4156191000000000</v>
      </c>
      <c r="O107">
        <f>IF('NO2'!O104&gt;0,'NO2'!O104,'NO2'!O103)</f>
        <v>3483896010000000</v>
      </c>
      <c r="P107">
        <f>IF('NO2'!P104&gt;0,'NO2'!P104,'NO2'!P103)</f>
        <v>5214016210000000</v>
      </c>
      <c r="Q107">
        <f>IF('NO2'!Q104&gt;0,'NO2'!Q104,'NO2'!Q103)</f>
        <v>4915538530000000</v>
      </c>
      <c r="R107">
        <f>IF('NO2'!R104&gt;0,'NO2'!R104,'NO2'!R103)</f>
        <v>3154060770000000</v>
      </c>
      <c r="S107">
        <f>IF('NO2'!S104&gt;0,'NO2'!S104,'NO2'!S103)</f>
        <v>4340567500000000</v>
      </c>
      <c r="T107">
        <f>IF('NO2'!T104&gt;0,'NO2'!T104,'NO2'!T103)</f>
        <v>4130900620000000</v>
      </c>
      <c r="U107">
        <f>IF('NO2'!U104&gt;0,'NO2'!U104,'NO2'!U103)</f>
        <v>4006692310000000</v>
      </c>
    </row>
    <row r="108" spans="1:21" x14ac:dyDescent="0.25">
      <c r="A108" s="1">
        <v>43568</v>
      </c>
      <c r="B108">
        <f>IF('NO2'!B105&gt;0,'NO2'!B105,'NO2'!B104)</f>
        <v>2797528290000000</v>
      </c>
      <c r="C108">
        <f>IF('NO2'!C105&gt;0,'NO2'!C105,'NO2'!C104)</f>
        <v>2681144610000000</v>
      </c>
      <c r="D108">
        <f>IF('NO2'!D105&gt;0,'NO2'!D105,'NO2'!D104)</f>
        <v>2394413400000000</v>
      </c>
      <c r="E108">
        <f>IF('NO2'!E105&gt;0,'NO2'!E105,'NO2'!E104)</f>
        <v>2523645210000000</v>
      </c>
      <c r="F108">
        <f>IF('NO2'!F105&gt;0,'NO2'!F105,'NO2'!F104)</f>
        <v>4378458240000000</v>
      </c>
      <c r="G108">
        <f>IF('NO2'!G105&gt;0,'NO2'!G105,'NO2'!G104)</f>
        <v>6445056920000000</v>
      </c>
      <c r="H108">
        <f>IF('NO2'!H105&gt;0,'NO2'!H105,'NO2'!H104)</f>
        <v>1.08436628E+16</v>
      </c>
      <c r="I108">
        <f>IF('NO2'!I105&gt;0,'NO2'!I105,'NO2'!I104)</f>
        <v>5621521100000000</v>
      </c>
      <c r="J108">
        <f>IF('NO2'!J105&gt;0,'NO2'!J105,'NO2'!J104)</f>
        <v>4824395570000000</v>
      </c>
      <c r="K108">
        <f>IF('NO2'!K105&gt;0,'NO2'!K105,'NO2'!K104)</f>
        <v>4473960060000000</v>
      </c>
      <c r="L108">
        <f>IF('NO2'!L105&gt;0,'NO2'!L105,'NO2'!L104)</f>
        <v>6531897400000000</v>
      </c>
      <c r="M108">
        <f>IF('NO2'!M105&gt;0,'NO2'!M105,'NO2'!M104)</f>
        <v>3884674980000000</v>
      </c>
      <c r="N108">
        <f>IF('NO2'!N105&gt;0,'NO2'!N105,'NO2'!N104)</f>
        <v>3884674980000000</v>
      </c>
      <c r="O108">
        <f>IF('NO2'!O105&gt;0,'NO2'!O105,'NO2'!O104)</f>
        <v>3426946350000000</v>
      </c>
      <c r="P108">
        <f>IF('NO2'!P105&gt;0,'NO2'!P105,'NO2'!P104)</f>
        <v>1.16757559E+16</v>
      </c>
      <c r="Q108">
        <f>IF('NO2'!Q105&gt;0,'NO2'!Q105,'NO2'!Q104)</f>
        <v>4412402440000000</v>
      </c>
      <c r="R108">
        <f>IF('NO2'!R105&gt;0,'NO2'!R105,'NO2'!R104)</f>
        <v>3111749170000000</v>
      </c>
      <c r="S108">
        <f>IF('NO2'!S105&gt;0,'NO2'!S105,'NO2'!S104)</f>
        <v>4573621550000000</v>
      </c>
      <c r="T108">
        <f>IF('NO2'!T105&gt;0,'NO2'!T105,'NO2'!T104)</f>
        <v>5246571520000000</v>
      </c>
      <c r="U108">
        <f>IF('NO2'!U105&gt;0,'NO2'!U105,'NO2'!U104)</f>
        <v>4003532560000000</v>
      </c>
    </row>
    <row r="109" spans="1:21" x14ac:dyDescent="0.25">
      <c r="A109" s="1">
        <v>43569</v>
      </c>
      <c r="B109">
        <f>IF('NO2'!B106&gt;0,'NO2'!B106,'NO2'!B105)</f>
        <v>2887056620000000</v>
      </c>
      <c r="C109">
        <f>IF('NO2'!C106&gt;0,'NO2'!C106,'NO2'!C105)</f>
        <v>2664655160000000</v>
      </c>
      <c r="D109">
        <f>IF('NO2'!D106&gt;0,'NO2'!D106,'NO2'!D105)</f>
        <v>2360000510000000</v>
      </c>
      <c r="E109">
        <f>IF('NO2'!E106&gt;0,'NO2'!E106,'NO2'!E105)</f>
        <v>2399863980000000</v>
      </c>
      <c r="F109">
        <f>IF('NO2'!F106&gt;0,'NO2'!F106,'NO2'!F105)</f>
        <v>5151366590000000</v>
      </c>
      <c r="G109">
        <f>IF('NO2'!G106&gt;0,'NO2'!G106,'NO2'!G105)</f>
        <v>3398882230000000</v>
      </c>
      <c r="H109">
        <f>IF('NO2'!H106&gt;0,'NO2'!H106,'NO2'!H105)</f>
        <v>8585526880000000</v>
      </c>
      <c r="I109">
        <f>IF('NO2'!I106&gt;0,'NO2'!I106,'NO2'!I105)</f>
        <v>4839988450000000</v>
      </c>
      <c r="J109">
        <f>IF('NO2'!J106&gt;0,'NO2'!J106,'NO2'!J105)</f>
        <v>4829188210000000</v>
      </c>
      <c r="K109">
        <f>IF('NO2'!K106&gt;0,'NO2'!K106,'NO2'!K105)</f>
        <v>4618847560000000</v>
      </c>
      <c r="L109">
        <f>IF('NO2'!L106&gt;0,'NO2'!L106,'NO2'!L105)</f>
        <v>5704729640000000</v>
      </c>
      <c r="M109">
        <f>IF('NO2'!M106&gt;0,'NO2'!M106,'NO2'!M105)</f>
        <v>4136582860000000</v>
      </c>
      <c r="N109">
        <f>IF('NO2'!N106&gt;0,'NO2'!N106,'NO2'!N105)</f>
        <v>4136582860000000</v>
      </c>
      <c r="O109">
        <f>IF('NO2'!O106&gt;0,'NO2'!O106,'NO2'!O105)</f>
        <v>3435941890000000</v>
      </c>
      <c r="P109">
        <f>IF('NO2'!P106&gt;0,'NO2'!P106,'NO2'!P105)</f>
        <v>5793170000000000</v>
      </c>
      <c r="Q109">
        <f>IF('NO2'!Q106&gt;0,'NO2'!Q106,'NO2'!Q105)</f>
        <v>4149062690000000</v>
      </c>
      <c r="R109">
        <f>IF('NO2'!R106&gt;0,'NO2'!R106,'NO2'!R105)</f>
        <v>3146611960000000</v>
      </c>
      <c r="S109">
        <f>IF('NO2'!S106&gt;0,'NO2'!S106,'NO2'!S105)</f>
        <v>3566329320000000</v>
      </c>
      <c r="T109">
        <f>IF('NO2'!T106&gt;0,'NO2'!T106,'NO2'!T105)</f>
        <v>3738742190000000</v>
      </c>
      <c r="U109">
        <f>IF('NO2'!U106&gt;0,'NO2'!U106,'NO2'!U105)</f>
        <v>3780094400000000</v>
      </c>
    </row>
    <row r="110" spans="1:21" x14ac:dyDescent="0.25">
      <c r="A110" s="1">
        <v>43570</v>
      </c>
      <c r="B110">
        <f>IF('NO2'!B107&gt;0,'NO2'!B107,'NO2'!B106)</f>
        <v>2595756360000000</v>
      </c>
      <c r="C110">
        <f>IF('NO2'!C107&gt;0,'NO2'!C107,'NO2'!C106)</f>
        <v>2839767410000000</v>
      </c>
      <c r="D110">
        <f>IF('NO2'!D107&gt;0,'NO2'!D107,'NO2'!D106)</f>
        <v>2437948260000000</v>
      </c>
      <c r="E110">
        <f>IF('NO2'!E107&gt;0,'NO2'!E107,'NO2'!E106)</f>
        <v>2716396630000000</v>
      </c>
      <c r="F110">
        <f>IF('NO2'!F107&gt;0,'NO2'!F107,'NO2'!F106)</f>
        <v>5631239530000000</v>
      </c>
      <c r="G110">
        <f>IF('NO2'!G107&gt;0,'NO2'!G107,'NO2'!G106)</f>
        <v>6414031150000000</v>
      </c>
      <c r="H110">
        <f>IF('NO2'!H107&gt;0,'NO2'!H107,'NO2'!H106)</f>
        <v>8765184830000000</v>
      </c>
      <c r="I110">
        <f>IF('NO2'!I107&gt;0,'NO2'!I107,'NO2'!I106)</f>
        <v>5384022290000000</v>
      </c>
      <c r="J110">
        <f>IF('NO2'!J107&gt;0,'NO2'!J107,'NO2'!J106)</f>
        <v>4965399340000000</v>
      </c>
      <c r="K110">
        <f>IF('NO2'!K107&gt;0,'NO2'!K107,'NO2'!K106)</f>
        <v>6473635090000000</v>
      </c>
      <c r="L110">
        <f>IF('NO2'!L107&gt;0,'NO2'!L107,'NO2'!L106)</f>
        <v>6991149660000000</v>
      </c>
      <c r="M110">
        <f>IF('NO2'!M107&gt;0,'NO2'!M107,'NO2'!M106)</f>
        <v>3683779490000000</v>
      </c>
      <c r="N110">
        <f>IF('NO2'!N107&gt;0,'NO2'!N107,'NO2'!N106)</f>
        <v>3683779490000000</v>
      </c>
      <c r="O110">
        <f>IF('NO2'!O107&gt;0,'NO2'!O107,'NO2'!O106)</f>
        <v>3540339130000000</v>
      </c>
      <c r="P110">
        <f>IF('NO2'!P107&gt;0,'NO2'!P107,'NO2'!P106)</f>
        <v>1.08894891E+16</v>
      </c>
      <c r="Q110">
        <f>IF('NO2'!Q107&gt;0,'NO2'!Q107,'NO2'!Q106)</f>
        <v>3986593210000000</v>
      </c>
      <c r="R110">
        <f>IF('NO2'!R107&gt;0,'NO2'!R107,'NO2'!R106)</f>
        <v>3105507510000000</v>
      </c>
      <c r="S110">
        <f>IF('NO2'!S107&gt;0,'NO2'!S107,'NO2'!S106)</f>
        <v>5820620750000000</v>
      </c>
      <c r="T110">
        <f>IF('NO2'!T107&gt;0,'NO2'!T107,'NO2'!T106)</f>
        <v>1.10221477E+16</v>
      </c>
      <c r="U110">
        <f>IF('NO2'!U107&gt;0,'NO2'!U107,'NO2'!U106)</f>
        <v>4018367910000000</v>
      </c>
    </row>
    <row r="111" spans="1:21" x14ac:dyDescent="0.25">
      <c r="A111" s="1">
        <v>43571</v>
      </c>
      <c r="B111">
        <f>IF('NO2'!B108&gt;0,'NO2'!B108,'NO2'!B107)</f>
        <v>2839057130000000</v>
      </c>
      <c r="C111">
        <f>IF('NO2'!C108&gt;0,'NO2'!C108,'NO2'!C107)</f>
        <v>2740826130000000</v>
      </c>
      <c r="D111">
        <f>IF('NO2'!D108&gt;0,'NO2'!D108,'NO2'!D107)</f>
        <v>2291263580000000</v>
      </c>
      <c r="E111">
        <f>IF('NO2'!E108&gt;0,'NO2'!E108,'NO2'!E107)</f>
        <v>2274039420000000</v>
      </c>
      <c r="F111">
        <f>IF('NO2'!F108&gt;0,'NO2'!F108,'NO2'!F107)</f>
        <v>5773548980000000</v>
      </c>
      <c r="G111">
        <f>IF('NO2'!G108&gt;0,'NO2'!G108,'NO2'!G107)</f>
        <v>4402620650000000</v>
      </c>
      <c r="H111">
        <f>IF('NO2'!H108&gt;0,'NO2'!H108,'NO2'!H107)</f>
        <v>8336372610000000</v>
      </c>
      <c r="I111">
        <f>IF('NO2'!I108&gt;0,'NO2'!I108,'NO2'!I107)</f>
        <v>4668517780000000</v>
      </c>
      <c r="J111">
        <f>IF('NO2'!J108&gt;0,'NO2'!J108,'NO2'!J107)</f>
        <v>4162136840000000</v>
      </c>
      <c r="K111">
        <f>IF('NO2'!K108&gt;0,'NO2'!K108,'NO2'!K107)</f>
        <v>5133432420000000</v>
      </c>
      <c r="L111">
        <f>IF('NO2'!L108&gt;0,'NO2'!L108,'NO2'!L107)</f>
        <v>5758420490000000</v>
      </c>
      <c r="M111">
        <f>IF('NO2'!M108&gt;0,'NO2'!M108,'NO2'!M107)</f>
        <v>3997451960000000</v>
      </c>
      <c r="N111">
        <f>IF('NO2'!N108&gt;0,'NO2'!N108,'NO2'!N107)</f>
        <v>3997451960000000</v>
      </c>
      <c r="O111">
        <f>IF('NO2'!O108&gt;0,'NO2'!O108,'NO2'!O107)</f>
        <v>3533579650000000</v>
      </c>
      <c r="P111">
        <f>IF('NO2'!P108&gt;0,'NO2'!P108,'NO2'!P107)</f>
        <v>1.11390836E+16</v>
      </c>
      <c r="Q111">
        <f>IF('NO2'!Q108&gt;0,'NO2'!Q108,'NO2'!Q107)</f>
        <v>4919864100000000</v>
      </c>
      <c r="R111">
        <f>IF('NO2'!R108&gt;0,'NO2'!R108,'NO2'!R107)</f>
        <v>3083362390000000</v>
      </c>
      <c r="S111">
        <f>IF('NO2'!S108&gt;0,'NO2'!S108,'NO2'!S107)</f>
        <v>4245094670000000</v>
      </c>
      <c r="T111">
        <f>IF('NO2'!T108&gt;0,'NO2'!T108,'NO2'!T107)</f>
        <v>9550705890000000</v>
      </c>
      <c r="U111">
        <f>IF('NO2'!U108&gt;0,'NO2'!U108,'NO2'!U107)</f>
        <v>4064145280000000</v>
      </c>
    </row>
    <row r="112" spans="1:21" x14ac:dyDescent="0.25">
      <c r="A112" s="1">
        <v>43572</v>
      </c>
      <c r="B112">
        <f>IF('NO2'!B109&gt;0,'NO2'!B109,'NO2'!B108)</f>
        <v>2713562220000000</v>
      </c>
      <c r="C112">
        <f>IF('NO2'!C109&gt;0,'NO2'!C109,'NO2'!C108)</f>
        <v>2792168170000000</v>
      </c>
      <c r="D112">
        <f>IF('NO2'!D109&gt;0,'NO2'!D109,'NO2'!D108)</f>
        <v>2432422250000000</v>
      </c>
      <c r="E112">
        <f>IF('NO2'!E109&gt;0,'NO2'!E109,'NO2'!E108)</f>
        <v>2819041240000000</v>
      </c>
      <c r="F112">
        <f>IF('NO2'!F109&gt;0,'NO2'!F109,'NO2'!F108)</f>
        <v>6043224070000000</v>
      </c>
      <c r="G112">
        <f>IF('NO2'!G109&gt;0,'NO2'!G109,'NO2'!G108)</f>
        <v>4572243410000000</v>
      </c>
      <c r="H112">
        <f>IF('NO2'!H109&gt;0,'NO2'!H109,'NO2'!H108)</f>
        <v>7657252380000000</v>
      </c>
      <c r="I112">
        <f>IF('NO2'!I109&gt;0,'NO2'!I109,'NO2'!I108)</f>
        <v>4462082060000000</v>
      </c>
      <c r="J112">
        <f>IF('NO2'!J109&gt;0,'NO2'!J109,'NO2'!J108)</f>
        <v>4507651390000000</v>
      </c>
      <c r="K112">
        <f>IF('NO2'!K109&gt;0,'NO2'!K109,'NO2'!K108)</f>
        <v>5978342680000000</v>
      </c>
      <c r="L112">
        <f>IF('NO2'!L109&gt;0,'NO2'!L109,'NO2'!L108)</f>
        <v>6736004440000000</v>
      </c>
      <c r="M112">
        <f>IF('NO2'!M109&gt;0,'NO2'!M109,'NO2'!M108)</f>
        <v>3904915280000000</v>
      </c>
      <c r="N112">
        <f>IF('NO2'!N109&gt;0,'NO2'!N109,'NO2'!N108)</f>
        <v>3904915280000000</v>
      </c>
      <c r="O112">
        <f>IF('NO2'!O109&gt;0,'NO2'!O109,'NO2'!O108)</f>
        <v>3676002380000000</v>
      </c>
      <c r="P112">
        <f>IF('NO2'!P109&gt;0,'NO2'!P109,'NO2'!P108)</f>
        <v>1.06449379E+16</v>
      </c>
      <c r="Q112">
        <f>IF('NO2'!Q109&gt;0,'NO2'!Q109,'NO2'!Q108)</f>
        <v>4220736300000000</v>
      </c>
      <c r="R112">
        <f>IF('NO2'!R109&gt;0,'NO2'!R109,'NO2'!R108)</f>
        <v>3111333370000000</v>
      </c>
      <c r="S112">
        <f>IF('NO2'!S109&gt;0,'NO2'!S109,'NO2'!S108)</f>
        <v>4769454880000000</v>
      </c>
      <c r="T112">
        <f>IF('NO2'!T109&gt;0,'NO2'!T109,'NO2'!T108)</f>
        <v>9172585560000000</v>
      </c>
      <c r="U112">
        <f>IF('NO2'!U109&gt;0,'NO2'!U109,'NO2'!U108)</f>
        <v>3760905020000000</v>
      </c>
    </row>
    <row r="113" spans="1:21" x14ac:dyDescent="0.25">
      <c r="A113" s="1">
        <v>43573</v>
      </c>
      <c r="B113">
        <f>IF('NO2'!B110&gt;0,'NO2'!B110,'NO2'!B109)</f>
        <v>2680551100000000</v>
      </c>
      <c r="C113">
        <f>IF('NO2'!C110&gt;0,'NO2'!C110,'NO2'!C109)</f>
        <v>2826583740000000</v>
      </c>
      <c r="D113">
        <f>IF('NO2'!D110&gt;0,'NO2'!D110,'NO2'!D109)</f>
        <v>2375514200000000</v>
      </c>
      <c r="E113">
        <f>IF('NO2'!E110&gt;0,'NO2'!E110,'NO2'!E109)</f>
        <v>2594575780000000</v>
      </c>
      <c r="F113">
        <f>IF('NO2'!F110&gt;0,'NO2'!F110,'NO2'!F109)</f>
        <v>4823376050000000</v>
      </c>
      <c r="G113">
        <f>IF('NO2'!G110&gt;0,'NO2'!G110,'NO2'!G109)</f>
        <v>5400848360000000</v>
      </c>
      <c r="H113">
        <f>IF('NO2'!H110&gt;0,'NO2'!H110,'NO2'!H109)</f>
        <v>7335766020000000</v>
      </c>
      <c r="I113">
        <f>IF('NO2'!I110&gt;0,'NO2'!I110,'NO2'!I109)</f>
        <v>5100896970000000</v>
      </c>
      <c r="J113">
        <f>IF('NO2'!J110&gt;0,'NO2'!J110,'NO2'!J109)</f>
        <v>4228897280000000</v>
      </c>
      <c r="K113">
        <f>IF('NO2'!K110&gt;0,'NO2'!K110,'NO2'!K109)</f>
        <v>4652183480000000</v>
      </c>
      <c r="L113">
        <f>IF('NO2'!L110&gt;0,'NO2'!L110,'NO2'!L109)</f>
        <v>5723359070000000</v>
      </c>
      <c r="M113">
        <f>IF('NO2'!M110&gt;0,'NO2'!M110,'NO2'!M109)</f>
        <v>4007275350000000</v>
      </c>
      <c r="N113">
        <f>IF('NO2'!N110&gt;0,'NO2'!N110,'NO2'!N109)</f>
        <v>4007275350000000</v>
      </c>
      <c r="O113">
        <f>IF('NO2'!O110&gt;0,'NO2'!O110,'NO2'!O109)</f>
        <v>3821565530000000</v>
      </c>
      <c r="P113">
        <f>IF('NO2'!P110&gt;0,'NO2'!P110,'NO2'!P109)</f>
        <v>7586017660000000</v>
      </c>
      <c r="Q113">
        <f>IF('NO2'!Q110&gt;0,'NO2'!Q110,'NO2'!Q109)</f>
        <v>5242372120000000</v>
      </c>
      <c r="R113">
        <f>IF('NO2'!R110&gt;0,'NO2'!R110,'NO2'!R109)</f>
        <v>3088432600000000</v>
      </c>
      <c r="S113">
        <f>IF('NO2'!S110&gt;0,'NO2'!S110,'NO2'!S109)</f>
        <v>6419887330000000</v>
      </c>
      <c r="T113">
        <f>IF('NO2'!T110&gt;0,'NO2'!T110,'NO2'!T109)</f>
        <v>7409475180000000</v>
      </c>
      <c r="U113">
        <f>IF('NO2'!U110&gt;0,'NO2'!U110,'NO2'!U109)</f>
        <v>4028890580000000</v>
      </c>
    </row>
    <row r="114" spans="1:21" x14ac:dyDescent="0.25">
      <c r="A114" s="1">
        <v>43574</v>
      </c>
      <c r="B114">
        <f>IF('NO2'!B111&gt;0,'NO2'!B111,'NO2'!B110)</f>
        <v>2785510970000000</v>
      </c>
      <c r="C114">
        <f>IF('NO2'!C111&gt;0,'NO2'!C111,'NO2'!C110)</f>
        <v>2652593550000000</v>
      </c>
      <c r="D114">
        <f>IF('NO2'!D111&gt;0,'NO2'!D111,'NO2'!D110)</f>
        <v>2426823490000000</v>
      </c>
      <c r="E114">
        <f>IF('NO2'!E111&gt;0,'NO2'!E111,'NO2'!E110)</f>
        <v>2693594910000000</v>
      </c>
      <c r="F114">
        <f>IF('NO2'!F111&gt;0,'NO2'!F111,'NO2'!F110)</f>
        <v>4779307540000000</v>
      </c>
      <c r="G114">
        <f>IF('NO2'!G111&gt;0,'NO2'!G111,'NO2'!G110)</f>
        <v>6844514640000000</v>
      </c>
      <c r="H114">
        <f>IF('NO2'!H111&gt;0,'NO2'!H111,'NO2'!H110)</f>
        <v>6003355500000000</v>
      </c>
      <c r="I114">
        <f>IF('NO2'!I111&gt;0,'NO2'!I111,'NO2'!I110)</f>
        <v>4454200260000000</v>
      </c>
      <c r="J114">
        <f>IF('NO2'!J111&gt;0,'NO2'!J111,'NO2'!J110)</f>
        <v>3910147620000000</v>
      </c>
      <c r="K114">
        <f>IF('NO2'!K111&gt;0,'NO2'!K111,'NO2'!K110)</f>
        <v>5635550610000000</v>
      </c>
      <c r="L114">
        <f>IF('NO2'!L111&gt;0,'NO2'!L111,'NO2'!L110)</f>
        <v>5749562660000000</v>
      </c>
      <c r="M114">
        <f>IF('NO2'!M111&gt;0,'NO2'!M111,'NO2'!M110)</f>
        <v>3858370720000000</v>
      </c>
      <c r="N114">
        <f>IF('NO2'!N111&gt;0,'NO2'!N111,'NO2'!N110)</f>
        <v>3858370720000000</v>
      </c>
      <c r="O114">
        <f>IF('NO2'!O111&gt;0,'NO2'!O111,'NO2'!O110)</f>
        <v>3992662800000000</v>
      </c>
      <c r="P114">
        <f>IF('NO2'!P111&gt;0,'NO2'!P111,'NO2'!P110)</f>
        <v>7586017660000000</v>
      </c>
      <c r="Q114">
        <f>IF('NO2'!Q111&gt;0,'NO2'!Q111,'NO2'!Q110)</f>
        <v>5121495630000000</v>
      </c>
      <c r="R114">
        <f>IF('NO2'!R111&gt;0,'NO2'!R111,'NO2'!R110)</f>
        <v>3342434010000000</v>
      </c>
      <c r="S114">
        <f>IF('NO2'!S111&gt;0,'NO2'!S111,'NO2'!S110)</f>
        <v>5525160280000000</v>
      </c>
      <c r="T114">
        <f>IF('NO2'!T111&gt;0,'NO2'!T111,'NO2'!T110)</f>
        <v>6442295790000000</v>
      </c>
      <c r="U114">
        <f>IF('NO2'!U111&gt;0,'NO2'!U111,'NO2'!U110)</f>
        <v>3598004700000000</v>
      </c>
    </row>
    <row r="115" spans="1:21" x14ac:dyDescent="0.25">
      <c r="A115" s="1">
        <v>43575</v>
      </c>
      <c r="B115">
        <f>IF('NO2'!B112&gt;0,'NO2'!B112,'NO2'!B111)</f>
        <v>2883448310000000</v>
      </c>
      <c r="C115">
        <f>IF('NO2'!C112&gt;0,'NO2'!C112,'NO2'!C111)</f>
        <v>2682145340000000</v>
      </c>
      <c r="D115">
        <f>IF('NO2'!D112&gt;0,'NO2'!D112,'NO2'!D111)</f>
        <v>2417621520000000</v>
      </c>
      <c r="E115">
        <f>IF('NO2'!E112&gt;0,'NO2'!E112,'NO2'!E111)</f>
        <v>2543194820000000</v>
      </c>
      <c r="F115">
        <f>IF('NO2'!F112&gt;0,'NO2'!F112,'NO2'!F111)</f>
        <v>4378889880000000</v>
      </c>
      <c r="G115">
        <f>IF('NO2'!G112&gt;0,'NO2'!G112,'NO2'!G111)</f>
        <v>6826273920000000</v>
      </c>
      <c r="H115">
        <f>IF('NO2'!H112&gt;0,'NO2'!H112,'NO2'!H111)</f>
        <v>6200522420000000</v>
      </c>
      <c r="I115">
        <f>IF('NO2'!I112&gt;0,'NO2'!I112,'NO2'!I111)</f>
        <v>5262918170000000</v>
      </c>
      <c r="J115">
        <f>IF('NO2'!J112&gt;0,'NO2'!J112,'NO2'!J111)</f>
        <v>4066199620000000</v>
      </c>
      <c r="K115">
        <f>IF('NO2'!K112&gt;0,'NO2'!K112,'NO2'!K111)</f>
        <v>5257218750000000</v>
      </c>
      <c r="L115">
        <f>IF('NO2'!L112&gt;0,'NO2'!L112,'NO2'!L111)</f>
        <v>5592234790000000</v>
      </c>
      <c r="M115">
        <f>IF('NO2'!M112&gt;0,'NO2'!M112,'NO2'!M111)</f>
        <v>3773518540000000</v>
      </c>
      <c r="N115">
        <f>IF('NO2'!N112&gt;0,'NO2'!N112,'NO2'!N111)</f>
        <v>3773518540000000</v>
      </c>
      <c r="O115">
        <f>IF('NO2'!O112&gt;0,'NO2'!O112,'NO2'!O111)</f>
        <v>4048303830000000</v>
      </c>
      <c r="P115">
        <f>IF('NO2'!P112&gt;0,'NO2'!P112,'NO2'!P111)</f>
        <v>8708096120000000</v>
      </c>
      <c r="Q115">
        <f>IF('NO2'!Q112&gt;0,'NO2'!Q112,'NO2'!Q111)</f>
        <v>4701028540000000</v>
      </c>
      <c r="R115">
        <f>IF('NO2'!R112&gt;0,'NO2'!R112,'NO2'!R111)</f>
        <v>3033776720000000</v>
      </c>
      <c r="S115">
        <f>IF('NO2'!S112&gt;0,'NO2'!S112,'NO2'!S111)</f>
        <v>5011915450000000</v>
      </c>
      <c r="T115">
        <f>IF('NO2'!T112&gt;0,'NO2'!T112,'NO2'!T111)</f>
        <v>6339609030000000</v>
      </c>
      <c r="U115">
        <f>IF('NO2'!U112&gt;0,'NO2'!U112,'NO2'!U111)</f>
        <v>4152869650000000</v>
      </c>
    </row>
    <row r="116" spans="1:21" x14ac:dyDescent="0.25">
      <c r="A116" s="1">
        <v>43576</v>
      </c>
      <c r="B116">
        <f>IF('NO2'!B113&gt;0,'NO2'!B113,'NO2'!B112)</f>
        <v>3099782860000000</v>
      </c>
      <c r="C116">
        <f>IF('NO2'!C113&gt;0,'NO2'!C113,'NO2'!C112)</f>
        <v>2688876620000000</v>
      </c>
      <c r="D116">
        <f>IF('NO2'!D113&gt;0,'NO2'!D113,'NO2'!D112)</f>
        <v>2537574590000000</v>
      </c>
      <c r="E116">
        <f>IF('NO2'!E113&gt;0,'NO2'!E113,'NO2'!E112)</f>
        <v>2758713600000000</v>
      </c>
      <c r="F116">
        <f>IF('NO2'!F113&gt;0,'NO2'!F113,'NO2'!F112)</f>
        <v>4858402580000000</v>
      </c>
      <c r="G116">
        <f>IF('NO2'!G113&gt;0,'NO2'!G113,'NO2'!G112)</f>
        <v>4991661990000000</v>
      </c>
      <c r="H116">
        <f>IF('NO2'!H113&gt;0,'NO2'!H113,'NO2'!H112)</f>
        <v>4307052260000000</v>
      </c>
      <c r="I116">
        <f>IF('NO2'!I113&gt;0,'NO2'!I113,'NO2'!I112)</f>
        <v>4664769890000000</v>
      </c>
      <c r="J116">
        <f>IF('NO2'!J113&gt;0,'NO2'!J113,'NO2'!J112)</f>
        <v>3846231260000000</v>
      </c>
      <c r="K116">
        <f>IF('NO2'!K113&gt;0,'NO2'!K113,'NO2'!K112)</f>
        <v>5442056420000000</v>
      </c>
      <c r="L116">
        <f>IF('NO2'!L113&gt;0,'NO2'!L113,'NO2'!L112)</f>
        <v>5843407700000000</v>
      </c>
      <c r="M116">
        <f>IF('NO2'!M113&gt;0,'NO2'!M113,'NO2'!M112)</f>
        <v>4163715240000000</v>
      </c>
      <c r="N116">
        <f>IF('NO2'!N113&gt;0,'NO2'!N113,'NO2'!N112)</f>
        <v>4163715240000000</v>
      </c>
      <c r="O116">
        <f>IF('NO2'!O113&gt;0,'NO2'!O113,'NO2'!O112)</f>
        <v>4092986530000000</v>
      </c>
      <c r="P116">
        <f>IF('NO2'!P113&gt;0,'NO2'!P113,'NO2'!P112)</f>
        <v>4128548590000000</v>
      </c>
      <c r="Q116">
        <f>IF('NO2'!Q113&gt;0,'NO2'!Q113,'NO2'!Q112)</f>
        <v>4919259050000000</v>
      </c>
      <c r="R116">
        <f>IF('NO2'!R113&gt;0,'NO2'!R113,'NO2'!R112)</f>
        <v>3662237280000000</v>
      </c>
      <c r="S116">
        <f>IF('NO2'!S113&gt;0,'NO2'!S113,'NO2'!S112)</f>
        <v>5050773630000000</v>
      </c>
      <c r="T116">
        <f>IF('NO2'!T113&gt;0,'NO2'!T113,'NO2'!T112)</f>
        <v>4627512660000000</v>
      </c>
      <c r="U116">
        <f>IF('NO2'!U113&gt;0,'NO2'!U113,'NO2'!U112)</f>
        <v>4618727840000000</v>
      </c>
    </row>
    <row r="117" spans="1:21" x14ac:dyDescent="0.25">
      <c r="A117" s="1">
        <v>43577</v>
      </c>
      <c r="B117">
        <f>IF('NO2'!B114&gt;0,'NO2'!B114,'NO2'!B113)</f>
        <v>2872251590000000</v>
      </c>
      <c r="C117">
        <f>IF('NO2'!C114&gt;0,'NO2'!C114,'NO2'!C113)</f>
        <v>2784611710000000</v>
      </c>
      <c r="D117">
        <f>IF('NO2'!D114&gt;0,'NO2'!D114,'NO2'!D113)</f>
        <v>2504843720000000</v>
      </c>
      <c r="E117">
        <f>IF('NO2'!E114&gt;0,'NO2'!E114,'NO2'!E113)</f>
        <v>2683938750000000</v>
      </c>
      <c r="F117">
        <f>IF('NO2'!F114&gt;0,'NO2'!F114,'NO2'!F113)</f>
        <v>4779327400000000</v>
      </c>
      <c r="G117">
        <f>IF('NO2'!G114&gt;0,'NO2'!G114,'NO2'!G113)</f>
        <v>5142828740000000</v>
      </c>
      <c r="H117">
        <f>IF('NO2'!H114&gt;0,'NO2'!H114,'NO2'!H113)</f>
        <v>4378653660000000</v>
      </c>
      <c r="I117">
        <f>IF('NO2'!I114&gt;0,'NO2'!I114,'NO2'!I113)</f>
        <v>5744169790000000</v>
      </c>
      <c r="J117">
        <f>IF('NO2'!J114&gt;0,'NO2'!J114,'NO2'!J113)</f>
        <v>4101992800000000</v>
      </c>
      <c r="K117">
        <f>IF('NO2'!K114&gt;0,'NO2'!K114,'NO2'!K113)</f>
        <v>4928587720000000</v>
      </c>
      <c r="L117">
        <f>IF('NO2'!L114&gt;0,'NO2'!L114,'NO2'!L113)</f>
        <v>5331891590000000</v>
      </c>
      <c r="M117">
        <f>IF('NO2'!M114&gt;0,'NO2'!M114,'NO2'!M113)</f>
        <v>3709824440000000</v>
      </c>
      <c r="N117">
        <f>IF('NO2'!N114&gt;0,'NO2'!N114,'NO2'!N113)</f>
        <v>3709824440000000</v>
      </c>
      <c r="O117">
        <f>IF('NO2'!O114&gt;0,'NO2'!O114,'NO2'!O113)</f>
        <v>4141904330000000</v>
      </c>
      <c r="P117">
        <f>IF('NO2'!P114&gt;0,'NO2'!P114,'NO2'!P113)</f>
        <v>9143589160000000</v>
      </c>
      <c r="Q117">
        <f>IF('NO2'!Q114&gt;0,'NO2'!Q114,'NO2'!Q113)</f>
        <v>3977591490000000</v>
      </c>
      <c r="R117">
        <f>IF('NO2'!R114&gt;0,'NO2'!R114,'NO2'!R113)</f>
        <v>3029486050000000</v>
      </c>
      <c r="S117">
        <f>IF('NO2'!S114&gt;0,'NO2'!S114,'NO2'!S113)</f>
        <v>3920510300000000</v>
      </c>
      <c r="T117">
        <f>IF('NO2'!T114&gt;0,'NO2'!T114,'NO2'!T113)</f>
        <v>6699323270000000</v>
      </c>
      <c r="U117">
        <f>IF('NO2'!U114&gt;0,'NO2'!U114,'NO2'!U113)</f>
        <v>4136841900000000</v>
      </c>
    </row>
    <row r="118" spans="1:21" x14ac:dyDescent="0.25">
      <c r="A118" s="1">
        <v>43578</v>
      </c>
      <c r="B118">
        <f>IF('NO2'!B115&gt;0,'NO2'!B115,'NO2'!B114)</f>
        <v>3014672440000000</v>
      </c>
      <c r="C118">
        <f>IF('NO2'!C115&gt;0,'NO2'!C115,'NO2'!C114)</f>
        <v>2741938530000000</v>
      </c>
      <c r="D118">
        <f>IF('NO2'!D115&gt;0,'NO2'!D115,'NO2'!D114)</f>
        <v>2382090330000000</v>
      </c>
      <c r="E118">
        <f>IF('NO2'!E115&gt;0,'NO2'!E115,'NO2'!E114)</f>
        <v>2453975200000000</v>
      </c>
      <c r="F118">
        <f>IF('NO2'!F115&gt;0,'NO2'!F115,'NO2'!F114)</f>
        <v>4592515110000000</v>
      </c>
      <c r="G118">
        <f>IF('NO2'!G115&gt;0,'NO2'!G115,'NO2'!G114)</f>
        <v>3739051160000000</v>
      </c>
      <c r="H118">
        <f>IF('NO2'!H115&gt;0,'NO2'!H115,'NO2'!H114)</f>
        <v>6481211950000000</v>
      </c>
      <c r="I118">
        <f>IF('NO2'!I115&gt;0,'NO2'!I115,'NO2'!I114)</f>
        <v>5119844220000000</v>
      </c>
      <c r="J118">
        <f>IF('NO2'!J115&gt;0,'NO2'!J115,'NO2'!J114)</f>
        <v>4552359850000000</v>
      </c>
      <c r="K118">
        <f>IF('NO2'!K115&gt;0,'NO2'!K115,'NO2'!K114)</f>
        <v>5813994150000000</v>
      </c>
      <c r="L118">
        <f>IF('NO2'!L115&gt;0,'NO2'!L115,'NO2'!L114)</f>
        <v>6628749450000000</v>
      </c>
      <c r="M118">
        <f>IF('NO2'!M115&gt;0,'NO2'!M115,'NO2'!M114)</f>
        <v>4225179980000000</v>
      </c>
      <c r="N118">
        <f>IF('NO2'!N115&gt;0,'NO2'!N115,'NO2'!N114)</f>
        <v>4225179980000000</v>
      </c>
      <c r="O118">
        <f>IF('NO2'!O115&gt;0,'NO2'!O115,'NO2'!O114)</f>
        <v>4305295890000000</v>
      </c>
      <c r="P118">
        <f>IF('NO2'!P115&gt;0,'NO2'!P115,'NO2'!P114)</f>
        <v>7308224010000000</v>
      </c>
      <c r="Q118">
        <f>IF('NO2'!Q115&gt;0,'NO2'!Q115,'NO2'!Q114)</f>
        <v>4828666910000000</v>
      </c>
      <c r="R118">
        <f>IF('NO2'!R115&gt;0,'NO2'!R115,'NO2'!R114)</f>
        <v>3341748970000000</v>
      </c>
      <c r="S118">
        <f>IF('NO2'!S115&gt;0,'NO2'!S115,'NO2'!S114)</f>
        <v>3920510300000000</v>
      </c>
      <c r="T118">
        <f>IF('NO2'!T115&gt;0,'NO2'!T115,'NO2'!T114)</f>
        <v>5707309850000000</v>
      </c>
      <c r="U118">
        <f>IF('NO2'!U115&gt;0,'NO2'!U115,'NO2'!U114)</f>
        <v>4231010670000000</v>
      </c>
    </row>
    <row r="119" spans="1:21" x14ac:dyDescent="0.25">
      <c r="A119" s="1">
        <v>43579</v>
      </c>
      <c r="B119">
        <f>IF('NO2'!B116&gt;0,'NO2'!B116,'NO2'!B115)</f>
        <v>2690719700000000</v>
      </c>
      <c r="C119">
        <f>IF('NO2'!C116&gt;0,'NO2'!C116,'NO2'!C115)</f>
        <v>2846039950000000</v>
      </c>
      <c r="D119">
        <f>IF('NO2'!D116&gt;0,'NO2'!D116,'NO2'!D115)</f>
        <v>2470896560000000</v>
      </c>
      <c r="E119">
        <f>IF('NO2'!E116&gt;0,'NO2'!E116,'NO2'!E115)</f>
        <v>2448783390000000</v>
      </c>
      <c r="F119">
        <f>IF('NO2'!F116&gt;0,'NO2'!F116,'NO2'!F115)</f>
        <v>4752064560000000</v>
      </c>
      <c r="G119">
        <f>IF('NO2'!G116&gt;0,'NO2'!G116,'NO2'!G115)</f>
        <v>5615678870000000</v>
      </c>
      <c r="H119">
        <f>IF('NO2'!H116&gt;0,'NO2'!H116,'NO2'!H115)</f>
        <v>6854693180000000</v>
      </c>
      <c r="I119">
        <f>IF('NO2'!I116&gt;0,'NO2'!I116,'NO2'!I115)</f>
        <v>5251598780000000</v>
      </c>
      <c r="J119">
        <f>IF('NO2'!J116&gt;0,'NO2'!J116,'NO2'!J115)</f>
        <v>4626266580000000</v>
      </c>
      <c r="K119">
        <f>IF('NO2'!K116&gt;0,'NO2'!K116,'NO2'!K115)</f>
        <v>5472543710000000</v>
      </c>
      <c r="L119">
        <f>IF('NO2'!L116&gt;0,'NO2'!L116,'NO2'!L115)</f>
        <v>3457808110000000</v>
      </c>
      <c r="M119">
        <f>IF('NO2'!M116&gt;0,'NO2'!M116,'NO2'!M115)</f>
        <v>3927012080000000</v>
      </c>
      <c r="N119">
        <f>IF('NO2'!N116&gt;0,'NO2'!N116,'NO2'!N115)</f>
        <v>3927012080000000</v>
      </c>
      <c r="O119">
        <f>IF('NO2'!O116&gt;0,'NO2'!O116,'NO2'!O115)</f>
        <v>4063880340000000</v>
      </c>
      <c r="P119">
        <f>IF('NO2'!P116&gt;0,'NO2'!P116,'NO2'!P115)</f>
        <v>1.11420224E+16</v>
      </c>
      <c r="Q119">
        <f>IF('NO2'!Q116&gt;0,'NO2'!Q116,'NO2'!Q115)</f>
        <v>4797020520000000</v>
      </c>
      <c r="R119">
        <f>IF('NO2'!R116&gt;0,'NO2'!R116,'NO2'!R115)</f>
        <v>3680936220000000</v>
      </c>
      <c r="S119">
        <f>IF('NO2'!S116&gt;0,'NO2'!S116,'NO2'!S115)</f>
        <v>5659007030000000</v>
      </c>
      <c r="T119">
        <f>IF('NO2'!T116&gt;0,'NO2'!T116,'NO2'!T115)</f>
        <v>6870461080000000</v>
      </c>
      <c r="U119">
        <f>IF('NO2'!U116&gt;0,'NO2'!U116,'NO2'!U115)</f>
        <v>4156074230000000</v>
      </c>
    </row>
    <row r="120" spans="1:21" x14ac:dyDescent="0.25">
      <c r="A120" s="1">
        <v>43580</v>
      </c>
      <c r="B120">
        <f>IF('NO2'!B117&gt;0,'NO2'!B117,'NO2'!B116)</f>
        <v>2583215330000000</v>
      </c>
      <c r="C120">
        <f>IF('NO2'!C117&gt;0,'NO2'!C117,'NO2'!C116)</f>
        <v>2786496400000000</v>
      </c>
      <c r="D120">
        <f>IF('NO2'!D117&gt;0,'NO2'!D117,'NO2'!D116)</f>
        <v>2360405580000000</v>
      </c>
      <c r="E120">
        <f>IF('NO2'!E117&gt;0,'NO2'!E117,'NO2'!E116)</f>
        <v>2211551540000000</v>
      </c>
      <c r="F120">
        <f>IF('NO2'!F117&gt;0,'NO2'!F117,'NO2'!F116)</f>
        <v>4277605700000000</v>
      </c>
      <c r="G120">
        <f>IF('NO2'!G117&gt;0,'NO2'!G117,'NO2'!G116)</f>
        <v>5423209030000000</v>
      </c>
      <c r="H120">
        <f>IF('NO2'!H117&gt;0,'NO2'!H117,'NO2'!H116)</f>
        <v>6022738150000000</v>
      </c>
      <c r="I120">
        <f>IF('NO2'!I117&gt;0,'NO2'!I117,'NO2'!I116)</f>
        <v>5362106140000000</v>
      </c>
      <c r="J120">
        <f>IF('NO2'!J117&gt;0,'NO2'!J117,'NO2'!J116)</f>
        <v>4656955730000000</v>
      </c>
      <c r="K120">
        <f>IF('NO2'!K117&gt;0,'NO2'!K117,'NO2'!K116)</f>
        <v>4999556140000000</v>
      </c>
      <c r="L120">
        <f>IF('NO2'!L117&gt;0,'NO2'!L117,'NO2'!L116)</f>
        <v>5245782860000000</v>
      </c>
      <c r="M120">
        <f>IF('NO2'!M117&gt;0,'NO2'!M117,'NO2'!M116)</f>
        <v>4132372180000000</v>
      </c>
      <c r="N120">
        <f>IF('NO2'!N117&gt;0,'NO2'!N117,'NO2'!N116)</f>
        <v>4132372180000000</v>
      </c>
      <c r="O120">
        <f>IF('NO2'!O117&gt;0,'NO2'!O117,'NO2'!O116)</f>
        <v>4094785850000000</v>
      </c>
      <c r="P120">
        <f>IF('NO2'!P117&gt;0,'NO2'!P117,'NO2'!P116)</f>
        <v>4398119530000000</v>
      </c>
      <c r="Q120">
        <f>IF('NO2'!Q117&gt;0,'NO2'!Q117,'NO2'!Q116)</f>
        <v>5157328550000000</v>
      </c>
      <c r="R120">
        <f>IF('NO2'!R117&gt;0,'NO2'!R117,'NO2'!R116)</f>
        <v>4065012600000000</v>
      </c>
      <c r="S120">
        <f>IF('NO2'!S117&gt;0,'NO2'!S117,'NO2'!S116)</f>
        <v>5659007030000000</v>
      </c>
      <c r="T120">
        <f>IF('NO2'!T117&gt;0,'NO2'!T117,'NO2'!T116)</f>
        <v>6031594910000000</v>
      </c>
      <c r="U120">
        <f>IF('NO2'!U117&gt;0,'NO2'!U117,'NO2'!U116)</f>
        <v>4363498870000000</v>
      </c>
    </row>
    <row r="121" spans="1:21" x14ac:dyDescent="0.25">
      <c r="A121" s="1">
        <v>43581</v>
      </c>
      <c r="B121">
        <f>IF('NO2'!B118&gt;0,'NO2'!B118,'NO2'!B117)</f>
        <v>2586517890000000</v>
      </c>
      <c r="C121">
        <f>IF('NO2'!C118&gt;0,'NO2'!C118,'NO2'!C117)</f>
        <v>2728064170000000</v>
      </c>
      <c r="D121">
        <f>IF('NO2'!D118&gt;0,'NO2'!D118,'NO2'!D117)</f>
        <v>2497471940000000</v>
      </c>
      <c r="E121">
        <f>IF('NO2'!E118&gt;0,'NO2'!E118,'NO2'!E117)</f>
        <v>2706210310000000</v>
      </c>
      <c r="F121">
        <f>IF('NO2'!F118&gt;0,'NO2'!F118,'NO2'!F117)</f>
        <v>4841367130000000</v>
      </c>
      <c r="G121">
        <f>IF('NO2'!G118&gt;0,'NO2'!G118,'NO2'!G117)</f>
        <v>6423428530000000</v>
      </c>
      <c r="H121">
        <f>IF('NO2'!H118&gt;0,'NO2'!H118,'NO2'!H117)</f>
        <v>7921217850000000</v>
      </c>
      <c r="I121">
        <f>IF('NO2'!I118&gt;0,'NO2'!I118,'NO2'!I117)</f>
        <v>4966863930000000</v>
      </c>
      <c r="J121">
        <f>IF('NO2'!J118&gt;0,'NO2'!J118,'NO2'!J117)</f>
        <v>4415757610000000</v>
      </c>
      <c r="K121">
        <f>IF('NO2'!K118&gt;0,'NO2'!K118,'NO2'!K117)</f>
        <v>5213916890000000</v>
      </c>
      <c r="L121">
        <f>IF('NO2'!L118&gt;0,'NO2'!L118,'NO2'!L117)</f>
        <v>5968666120000000</v>
      </c>
      <c r="M121">
        <f>IF('NO2'!M118&gt;0,'NO2'!M118,'NO2'!M117)</f>
        <v>4008968110000000</v>
      </c>
      <c r="N121">
        <f>IF('NO2'!N118&gt;0,'NO2'!N118,'NO2'!N117)</f>
        <v>4008968110000000</v>
      </c>
      <c r="O121">
        <f>IF('NO2'!O118&gt;0,'NO2'!O118,'NO2'!O117)</f>
        <v>4083201250000000</v>
      </c>
      <c r="P121">
        <f>IF('NO2'!P118&gt;0,'NO2'!P118,'NO2'!P117)</f>
        <v>4398119530000000</v>
      </c>
      <c r="Q121">
        <f>IF('NO2'!Q118&gt;0,'NO2'!Q118,'NO2'!Q117)</f>
        <v>4619948680000000</v>
      </c>
      <c r="R121">
        <f>IF('NO2'!R118&gt;0,'NO2'!R118,'NO2'!R117)</f>
        <v>3689093170000000</v>
      </c>
      <c r="S121">
        <f>IF('NO2'!S118&gt;0,'NO2'!S118,'NO2'!S117)</f>
        <v>3984187760000000</v>
      </c>
      <c r="T121">
        <f>IF('NO2'!T118&gt;0,'NO2'!T118,'NO2'!T117)</f>
        <v>7308705050000000</v>
      </c>
      <c r="U121">
        <f>IF('NO2'!U118&gt;0,'NO2'!U118,'NO2'!U117)</f>
        <v>4574729120000000</v>
      </c>
    </row>
    <row r="122" spans="1:21" x14ac:dyDescent="0.25">
      <c r="A122" s="1">
        <v>43582</v>
      </c>
      <c r="B122">
        <f>IF('NO2'!B119&gt;0,'NO2'!B119,'NO2'!B118)</f>
        <v>2393947130000000</v>
      </c>
      <c r="C122">
        <f>IF('NO2'!C119&gt;0,'NO2'!C119,'NO2'!C118)</f>
        <v>2811935490000000</v>
      </c>
      <c r="D122">
        <f>IF('NO2'!D119&gt;0,'NO2'!D119,'NO2'!D118)</f>
        <v>2333768460000000</v>
      </c>
      <c r="E122">
        <f>IF('NO2'!E119&gt;0,'NO2'!E119,'NO2'!E118)</f>
        <v>2604311400000000</v>
      </c>
      <c r="F122">
        <f>IF('NO2'!F119&gt;0,'NO2'!F119,'NO2'!F118)</f>
        <v>4533232220000000</v>
      </c>
      <c r="G122">
        <f>IF('NO2'!G119&gt;0,'NO2'!G119,'NO2'!G118)</f>
        <v>4921573500000000</v>
      </c>
      <c r="H122">
        <f>IF('NO2'!H119&gt;0,'NO2'!H119,'NO2'!H118)</f>
        <v>7376517750000000</v>
      </c>
      <c r="I122">
        <f>IF('NO2'!I119&gt;0,'NO2'!I119,'NO2'!I118)</f>
        <v>5515977640000000</v>
      </c>
      <c r="J122">
        <f>IF('NO2'!J119&gt;0,'NO2'!J119,'NO2'!J118)</f>
        <v>4580747440000000</v>
      </c>
      <c r="K122">
        <f>IF('NO2'!K119&gt;0,'NO2'!K119,'NO2'!K118)</f>
        <v>4004240960000000</v>
      </c>
      <c r="L122">
        <f>IF('NO2'!L119&gt;0,'NO2'!L119,'NO2'!L118)</f>
        <v>4100039670000000</v>
      </c>
      <c r="M122">
        <f>IF('NO2'!M119&gt;0,'NO2'!M119,'NO2'!M118)</f>
        <v>3961779570000000</v>
      </c>
      <c r="N122">
        <f>IF('NO2'!N119&gt;0,'NO2'!N119,'NO2'!N118)</f>
        <v>3961779570000000</v>
      </c>
      <c r="O122">
        <f>IF('NO2'!O119&gt;0,'NO2'!O119,'NO2'!O118)</f>
        <v>4213730670000000</v>
      </c>
      <c r="P122">
        <f>IF('NO2'!P119&gt;0,'NO2'!P119,'NO2'!P118)</f>
        <v>7463794170000000</v>
      </c>
      <c r="Q122">
        <f>IF('NO2'!Q119&gt;0,'NO2'!Q119,'NO2'!Q118)</f>
        <v>4511182930000000</v>
      </c>
      <c r="R122">
        <f>IF('NO2'!R119&gt;0,'NO2'!R119,'NO2'!R118)</f>
        <v>3548341460000000</v>
      </c>
      <c r="S122">
        <f>IF('NO2'!S119&gt;0,'NO2'!S119,'NO2'!S118)</f>
        <v>3423598430000000</v>
      </c>
      <c r="T122">
        <f>IF('NO2'!T119&gt;0,'NO2'!T119,'NO2'!T118)</f>
        <v>4843448580000000</v>
      </c>
      <c r="U122">
        <f>IF('NO2'!U119&gt;0,'NO2'!U119,'NO2'!U118)</f>
        <v>4348650630000000</v>
      </c>
    </row>
    <row r="123" spans="1:21" x14ac:dyDescent="0.25">
      <c r="A123" s="1">
        <v>43583</v>
      </c>
      <c r="B123">
        <f>IF('NO2'!B120&gt;0,'NO2'!B120,'NO2'!B119)</f>
        <v>2615510260000000</v>
      </c>
      <c r="C123">
        <f>IF('NO2'!C120&gt;0,'NO2'!C120,'NO2'!C119)</f>
        <v>2723824770000000</v>
      </c>
      <c r="D123">
        <f>IF('NO2'!D120&gt;0,'NO2'!D120,'NO2'!D119)</f>
        <v>2317877620000000</v>
      </c>
      <c r="E123">
        <f>IF('NO2'!E120&gt;0,'NO2'!E120,'NO2'!E119)</f>
        <v>2545896360000000</v>
      </c>
      <c r="F123">
        <f>IF('NO2'!F120&gt;0,'NO2'!F120,'NO2'!F119)</f>
        <v>4485375010000000</v>
      </c>
      <c r="G123">
        <f>IF('NO2'!G120&gt;0,'NO2'!G120,'NO2'!G119)</f>
        <v>4941026480000000</v>
      </c>
      <c r="H123">
        <f>IF('NO2'!H120&gt;0,'NO2'!H120,'NO2'!H119)</f>
        <v>8557555910000000</v>
      </c>
      <c r="I123">
        <f>IF('NO2'!I120&gt;0,'NO2'!I120,'NO2'!I119)</f>
        <v>4960575560000000</v>
      </c>
      <c r="J123">
        <f>IF('NO2'!J120&gt;0,'NO2'!J120,'NO2'!J119)</f>
        <v>4708794910000000</v>
      </c>
      <c r="K123">
        <f>IF('NO2'!K120&gt;0,'NO2'!K120,'NO2'!K119)</f>
        <v>5306900250000000</v>
      </c>
      <c r="L123">
        <f>IF('NO2'!L120&gt;0,'NO2'!L120,'NO2'!L119)</f>
        <v>4706092300000000</v>
      </c>
      <c r="M123">
        <f>IF('NO2'!M120&gt;0,'NO2'!M120,'NO2'!M119)</f>
        <v>3982678610000000</v>
      </c>
      <c r="N123">
        <f>IF('NO2'!N120&gt;0,'NO2'!N120,'NO2'!N119)</f>
        <v>3982678610000000</v>
      </c>
      <c r="O123">
        <f>IF('NO2'!O120&gt;0,'NO2'!O120,'NO2'!O119)</f>
        <v>4249916850000000</v>
      </c>
      <c r="P123">
        <f>IF('NO2'!P120&gt;0,'NO2'!P120,'NO2'!P119)</f>
        <v>4325904750000000</v>
      </c>
      <c r="Q123">
        <f>IF('NO2'!Q120&gt;0,'NO2'!Q120,'NO2'!Q119)</f>
        <v>4019513330000000</v>
      </c>
      <c r="R123">
        <f>IF('NO2'!R120&gt;0,'NO2'!R120,'NO2'!R119)</f>
        <v>3771426620000000</v>
      </c>
      <c r="S123">
        <f>IF('NO2'!S120&gt;0,'NO2'!S120,'NO2'!S119)</f>
        <v>3774341830000000</v>
      </c>
      <c r="T123">
        <f>IF('NO2'!T120&gt;0,'NO2'!T120,'NO2'!T119)</f>
        <v>3582644290000000</v>
      </c>
      <c r="U123">
        <f>IF('NO2'!U120&gt;0,'NO2'!U120,'NO2'!U119)</f>
        <v>4266610040000000</v>
      </c>
    </row>
    <row r="124" spans="1:21" x14ac:dyDescent="0.25">
      <c r="A124" s="1">
        <v>43584</v>
      </c>
      <c r="B124">
        <f>IF('NO2'!B121&gt;0,'NO2'!B121,'NO2'!B120)</f>
        <v>2632281570000000</v>
      </c>
      <c r="C124">
        <f>IF('NO2'!C121&gt;0,'NO2'!C121,'NO2'!C120)</f>
        <v>2688424310000000</v>
      </c>
      <c r="D124">
        <f>IF('NO2'!D121&gt;0,'NO2'!D121,'NO2'!D120)</f>
        <v>2435300140000000</v>
      </c>
      <c r="E124">
        <f>IF('NO2'!E121&gt;0,'NO2'!E121,'NO2'!E120)</f>
        <v>2759168600000000</v>
      </c>
      <c r="F124">
        <f>IF('NO2'!F121&gt;0,'NO2'!F121,'NO2'!F120)</f>
        <v>4869281730000000</v>
      </c>
      <c r="G124">
        <f>IF('NO2'!G121&gt;0,'NO2'!G121,'NO2'!G120)</f>
        <v>6768849130000000</v>
      </c>
      <c r="H124">
        <f>IF('NO2'!H121&gt;0,'NO2'!H121,'NO2'!H120)</f>
        <v>7113631390000000</v>
      </c>
      <c r="I124">
        <f>IF('NO2'!I121&gt;0,'NO2'!I121,'NO2'!I120)</f>
        <v>5702018450000000</v>
      </c>
      <c r="J124">
        <f>IF('NO2'!J121&gt;0,'NO2'!J121,'NO2'!J120)</f>
        <v>4686065410000000</v>
      </c>
      <c r="K124">
        <f>IF('NO2'!K121&gt;0,'NO2'!K121,'NO2'!K120)</f>
        <v>5902528460000000</v>
      </c>
      <c r="L124">
        <f>IF('NO2'!L121&gt;0,'NO2'!L121,'NO2'!L120)</f>
        <v>4201899650000000</v>
      </c>
      <c r="M124">
        <f>IF('NO2'!M121&gt;0,'NO2'!M121,'NO2'!M120)</f>
        <v>3684975370000000</v>
      </c>
      <c r="N124">
        <f>IF('NO2'!N121&gt;0,'NO2'!N121,'NO2'!N120)</f>
        <v>3684975370000000</v>
      </c>
      <c r="O124">
        <f>IF('NO2'!O121&gt;0,'NO2'!O121,'NO2'!O120)</f>
        <v>4270351500000000</v>
      </c>
      <c r="P124">
        <f>IF('NO2'!P121&gt;0,'NO2'!P121,'NO2'!P120)</f>
        <v>4325904750000000</v>
      </c>
      <c r="Q124">
        <f>IF('NO2'!Q121&gt;0,'NO2'!Q121,'NO2'!Q120)</f>
        <v>4332565710000000</v>
      </c>
      <c r="R124">
        <f>IF('NO2'!R121&gt;0,'NO2'!R121,'NO2'!R120)</f>
        <v>3858676470000000</v>
      </c>
      <c r="S124">
        <f>IF('NO2'!S121&gt;0,'NO2'!S121,'NO2'!S120)</f>
        <v>4602473530000000</v>
      </c>
      <c r="T124">
        <f>IF('NO2'!T121&gt;0,'NO2'!T121,'NO2'!T120)</f>
        <v>7546725690000000</v>
      </c>
      <c r="U124">
        <f>IF('NO2'!U121&gt;0,'NO2'!U121,'NO2'!U120)</f>
        <v>4279950210000000</v>
      </c>
    </row>
    <row r="125" spans="1:21" x14ac:dyDescent="0.25">
      <c r="A125" s="1">
        <v>43585</v>
      </c>
      <c r="B125">
        <f>IF('NO2'!B122&gt;0,'NO2'!B122,'NO2'!B121)</f>
        <v>3289603230000000</v>
      </c>
      <c r="C125">
        <f>IF('NO2'!C122&gt;0,'NO2'!C122,'NO2'!C121)</f>
        <v>2534139690000000</v>
      </c>
      <c r="D125">
        <f>IF('NO2'!D122&gt;0,'NO2'!D122,'NO2'!D121)</f>
        <v>2419108390000000</v>
      </c>
      <c r="E125">
        <f>IF('NO2'!E122&gt;0,'NO2'!E122,'NO2'!E121)</f>
        <v>2870203160000000</v>
      </c>
      <c r="F125">
        <f>IF('NO2'!F122&gt;0,'NO2'!F122,'NO2'!F121)</f>
        <v>5058610330000000</v>
      </c>
      <c r="G125">
        <f>IF('NO2'!G122&gt;0,'NO2'!G122,'NO2'!G121)</f>
        <v>5072141090000000</v>
      </c>
      <c r="H125">
        <f>IF('NO2'!H122&gt;0,'NO2'!H122,'NO2'!H121)</f>
        <v>6603681870000000</v>
      </c>
      <c r="I125">
        <f>IF('NO2'!I122&gt;0,'NO2'!I122,'NO2'!I121)</f>
        <v>4921734560000000</v>
      </c>
      <c r="J125">
        <f>IF('NO2'!J122&gt;0,'NO2'!J122,'NO2'!J121)</f>
        <v>4480154740000000</v>
      </c>
      <c r="K125">
        <f>IF('NO2'!K122&gt;0,'NO2'!K122,'NO2'!K121)</f>
        <v>6712003090000000</v>
      </c>
      <c r="L125">
        <f>IF('NO2'!L122&gt;0,'NO2'!L122,'NO2'!L121)</f>
        <v>5119002410000000</v>
      </c>
      <c r="M125">
        <f>IF('NO2'!M122&gt;0,'NO2'!M122,'NO2'!M121)</f>
        <v>4358649580000000</v>
      </c>
      <c r="N125">
        <f>IF('NO2'!N122&gt;0,'NO2'!N122,'NO2'!N121)</f>
        <v>4358649580000000</v>
      </c>
      <c r="O125">
        <f>IF('NO2'!O122&gt;0,'NO2'!O122,'NO2'!O121)</f>
        <v>4415978270000000</v>
      </c>
      <c r="P125">
        <f>IF('NO2'!P122&gt;0,'NO2'!P122,'NO2'!P121)</f>
        <v>8621408110000000</v>
      </c>
      <c r="Q125">
        <f>IF('NO2'!Q122&gt;0,'NO2'!Q122,'NO2'!Q121)</f>
        <v>4655123390000000</v>
      </c>
      <c r="R125">
        <f>IF('NO2'!R122&gt;0,'NO2'!R122,'NO2'!R121)</f>
        <v>3965345200000000</v>
      </c>
      <c r="S125">
        <f>IF('NO2'!S122&gt;0,'NO2'!S122,'NO2'!S121)</f>
        <v>4011035600000000</v>
      </c>
      <c r="T125">
        <f>IF('NO2'!T122&gt;0,'NO2'!T122,'NO2'!T121)</f>
        <v>4363300760000000</v>
      </c>
      <c r="U125">
        <f>IF('NO2'!U122&gt;0,'NO2'!U122,'NO2'!U121)</f>
        <v>4372396430000000</v>
      </c>
    </row>
    <row r="126" spans="1:21" x14ac:dyDescent="0.25">
      <c r="A126" s="1">
        <v>43586</v>
      </c>
      <c r="B126">
        <f>IF('NO2'!B123&gt;0,'NO2'!B123,'NO2'!B122)</f>
        <v>2941153070000000</v>
      </c>
      <c r="C126">
        <f>IF('NO2'!C123&gt;0,'NO2'!C123,'NO2'!C122)</f>
        <v>2595502420000000</v>
      </c>
      <c r="D126">
        <f>IF('NO2'!D123&gt;0,'NO2'!D123,'NO2'!D122)</f>
        <v>2538754090000000</v>
      </c>
      <c r="E126">
        <f>IF('NO2'!E123&gt;0,'NO2'!E123,'NO2'!E122)</f>
        <v>2813313910000000</v>
      </c>
      <c r="F126">
        <f>IF('NO2'!F123&gt;0,'NO2'!F123,'NO2'!F122)</f>
        <v>5085299260000000</v>
      </c>
      <c r="G126">
        <f>IF('NO2'!G123&gt;0,'NO2'!G123,'NO2'!G122)</f>
        <v>7083153230000000</v>
      </c>
      <c r="H126">
        <f>IF('NO2'!H123&gt;0,'NO2'!H123,'NO2'!H122)</f>
        <v>6901370880000000</v>
      </c>
      <c r="I126">
        <f>IF('NO2'!I123&gt;0,'NO2'!I123,'NO2'!I122)</f>
        <v>5623725490000000</v>
      </c>
      <c r="J126">
        <f>IF('NO2'!J123&gt;0,'NO2'!J123,'NO2'!J122)</f>
        <v>4390655410000000</v>
      </c>
      <c r="K126">
        <f>IF('NO2'!K123&gt;0,'NO2'!K123,'NO2'!K122)</f>
        <v>5486456190000000</v>
      </c>
      <c r="L126">
        <f>IF('NO2'!L123&gt;0,'NO2'!L123,'NO2'!L122)</f>
        <v>3661380160000000</v>
      </c>
      <c r="M126">
        <f>IF('NO2'!M123&gt;0,'NO2'!M123,'NO2'!M122)</f>
        <v>3841483710000000</v>
      </c>
      <c r="N126">
        <f>IF('NO2'!N123&gt;0,'NO2'!N123,'NO2'!N122)</f>
        <v>3841483710000000</v>
      </c>
      <c r="O126">
        <f>IF('NO2'!O123&gt;0,'NO2'!O123,'NO2'!O122)</f>
        <v>4495641050000000</v>
      </c>
      <c r="P126">
        <f>IF('NO2'!P123&gt;0,'NO2'!P123,'NO2'!P122)</f>
        <v>8310651660000000</v>
      </c>
      <c r="Q126">
        <f>IF('NO2'!Q123&gt;0,'NO2'!Q123,'NO2'!Q122)</f>
        <v>4431705100000000</v>
      </c>
      <c r="R126">
        <f>IF('NO2'!R123&gt;0,'NO2'!R123,'NO2'!R122)</f>
        <v>4096835090000000</v>
      </c>
      <c r="S126">
        <f>IF('NO2'!S123&gt;0,'NO2'!S123,'NO2'!S122)</f>
        <v>6021195720000000</v>
      </c>
      <c r="T126">
        <f>IF('NO2'!T123&gt;0,'NO2'!T123,'NO2'!T122)</f>
        <v>4441147040000000</v>
      </c>
      <c r="U126">
        <f>IF('NO2'!U123&gt;0,'NO2'!U123,'NO2'!U122)</f>
        <v>4068264960000000</v>
      </c>
    </row>
    <row r="127" spans="1:21" x14ac:dyDescent="0.25">
      <c r="A127" s="1">
        <v>43587</v>
      </c>
      <c r="B127">
        <f>IF('NO2'!B124&gt;0,'NO2'!B124,'NO2'!B123)</f>
        <v>2952455550000000</v>
      </c>
      <c r="C127">
        <f>IF('NO2'!C124&gt;0,'NO2'!C124,'NO2'!C123)</f>
        <v>2571192640000000</v>
      </c>
      <c r="D127">
        <f>IF('NO2'!D124&gt;0,'NO2'!D124,'NO2'!D123)</f>
        <v>2427657250000000</v>
      </c>
      <c r="E127">
        <f>IF('NO2'!E124&gt;0,'NO2'!E124,'NO2'!E123)</f>
        <v>2344025910000000</v>
      </c>
      <c r="F127">
        <f>IF('NO2'!F124&gt;0,'NO2'!F124,'NO2'!F123)</f>
        <v>5308592460000000</v>
      </c>
      <c r="G127">
        <f>IF('NO2'!G124&gt;0,'NO2'!G124,'NO2'!G123)</f>
        <v>5228872500000000</v>
      </c>
      <c r="H127">
        <f>IF('NO2'!H124&gt;0,'NO2'!H124,'NO2'!H123)</f>
        <v>7447403500000000</v>
      </c>
      <c r="I127">
        <f>IF('NO2'!I124&gt;0,'NO2'!I124,'NO2'!I123)</f>
        <v>5037384070000000</v>
      </c>
      <c r="J127">
        <f>IF('NO2'!J124&gt;0,'NO2'!J124,'NO2'!J123)</f>
        <v>4518582080000000</v>
      </c>
      <c r="K127">
        <f>IF('NO2'!K124&gt;0,'NO2'!K124,'NO2'!K123)</f>
        <v>6225730120000000</v>
      </c>
      <c r="L127">
        <f>IF('NO2'!L124&gt;0,'NO2'!L124,'NO2'!L123)</f>
        <v>6257753930000000</v>
      </c>
      <c r="M127">
        <f>IF('NO2'!M124&gt;0,'NO2'!M124,'NO2'!M123)</f>
        <v>4017210960000000</v>
      </c>
      <c r="N127">
        <f>IF('NO2'!N124&gt;0,'NO2'!N124,'NO2'!N123)</f>
        <v>4017210960000000</v>
      </c>
      <c r="O127">
        <f>IF('NO2'!O124&gt;0,'NO2'!O124,'NO2'!O123)</f>
        <v>4465334420000000</v>
      </c>
      <c r="P127">
        <f>IF('NO2'!P124&gt;0,'NO2'!P124,'NO2'!P123)</f>
        <v>8903804900000000</v>
      </c>
      <c r="Q127">
        <f>IF('NO2'!Q124&gt;0,'NO2'!Q124,'NO2'!Q123)</f>
        <v>5197496150000000</v>
      </c>
      <c r="R127">
        <f>IF('NO2'!R124&gt;0,'NO2'!R124,'NO2'!R123)</f>
        <v>4331225140000000</v>
      </c>
      <c r="S127">
        <f>IF('NO2'!S124&gt;0,'NO2'!S124,'NO2'!S123)</f>
        <v>6021195720000000</v>
      </c>
      <c r="T127">
        <f>IF('NO2'!T124&gt;0,'NO2'!T124,'NO2'!T123)</f>
        <v>5112742490000000</v>
      </c>
      <c r="U127">
        <f>IF('NO2'!U124&gt;0,'NO2'!U124,'NO2'!U123)</f>
        <v>4336132680000000</v>
      </c>
    </row>
    <row r="128" spans="1:21" x14ac:dyDescent="0.25">
      <c r="A128" s="1">
        <v>43588</v>
      </c>
      <c r="B128">
        <f>IF('NO2'!B125&gt;0,'NO2'!B125,'NO2'!B124)</f>
        <v>2952455550000000</v>
      </c>
      <c r="C128">
        <f>IF('NO2'!C125&gt;0,'NO2'!C125,'NO2'!C124)</f>
        <v>2574125570000000</v>
      </c>
      <c r="D128">
        <f>IF('NO2'!D125&gt;0,'NO2'!D125,'NO2'!D124)</f>
        <v>2427657250000000</v>
      </c>
      <c r="E128">
        <f>IF('NO2'!E125&gt;0,'NO2'!E125,'NO2'!E124)</f>
        <v>2344025910000000</v>
      </c>
      <c r="F128">
        <f>IF('NO2'!F125&gt;0,'NO2'!F125,'NO2'!F124)</f>
        <v>5166340460000000</v>
      </c>
      <c r="G128">
        <f>IF('NO2'!G125&gt;0,'NO2'!G125,'NO2'!G124)</f>
        <v>5600461260000000</v>
      </c>
      <c r="H128">
        <f>IF('NO2'!H125&gt;0,'NO2'!H125,'NO2'!H124)</f>
        <v>6921443410000000</v>
      </c>
      <c r="I128">
        <f>IF('NO2'!I125&gt;0,'NO2'!I125,'NO2'!I124)</f>
        <v>4636200840000000</v>
      </c>
      <c r="J128">
        <f>IF('NO2'!J125&gt;0,'NO2'!J125,'NO2'!J124)</f>
        <v>4262609820000000</v>
      </c>
      <c r="K128">
        <f>IF('NO2'!K125&gt;0,'NO2'!K125,'NO2'!K124)</f>
        <v>5401839960000000</v>
      </c>
      <c r="L128">
        <f>IF('NO2'!L125&gt;0,'NO2'!L125,'NO2'!L124)</f>
        <v>7190396410000000</v>
      </c>
      <c r="M128">
        <f>IF('NO2'!M125&gt;0,'NO2'!M125,'NO2'!M124)</f>
        <v>4017210960000000</v>
      </c>
      <c r="N128">
        <f>IF('NO2'!N125&gt;0,'NO2'!N125,'NO2'!N124)</f>
        <v>4017210960000000</v>
      </c>
      <c r="O128">
        <f>IF('NO2'!O125&gt;0,'NO2'!O125,'NO2'!O124)</f>
        <v>4444217950000000</v>
      </c>
      <c r="P128">
        <f>IF('NO2'!P125&gt;0,'NO2'!P125,'NO2'!P124)</f>
        <v>1.14085326E+16</v>
      </c>
      <c r="Q128">
        <f>IF('NO2'!Q125&gt;0,'NO2'!Q125,'NO2'!Q124)</f>
        <v>4385396220000000</v>
      </c>
      <c r="R128">
        <f>IF('NO2'!R125&gt;0,'NO2'!R125,'NO2'!R124)</f>
        <v>4285623590000000</v>
      </c>
      <c r="S128">
        <f>IF('NO2'!S125&gt;0,'NO2'!S125,'NO2'!S124)</f>
        <v>4511390700000000</v>
      </c>
      <c r="T128">
        <f>IF('NO2'!T125&gt;0,'NO2'!T125,'NO2'!T124)</f>
        <v>4309981960000000</v>
      </c>
      <c r="U128">
        <f>IF('NO2'!U125&gt;0,'NO2'!U125,'NO2'!U124)</f>
        <v>4084690530000000</v>
      </c>
    </row>
    <row r="129" spans="1:21" x14ac:dyDescent="0.25">
      <c r="A129" s="1">
        <v>43589</v>
      </c>
      <c r="B129">
        <f>IF('NO2'!B126&gt;0,'NO2'!B126,'NO2'!B125)</f>
        <v>2788286060000000</v>
      </c>
      <c r="C129">
        <f>IF('NO2'!C126&gt;0,'NO2'!C126,'NO2'!C125)</f>
        <v>2574125570000000</v>
      </c>
      <c r="D129">
        <f>IF('NO2'!D126&gt;0,'NO2'!D126,'NO2'!D125)</f>
        <v>2481857860000000</v>
      </c>
      <c r="E129">
        <f>IF('NO2'!E126&gt;0,'NO2'!E126,'NO2'!E125)</f>
        <v>2506725720000000</v>
      </c>
      <c r="F129">
        <f>IF('NO2'!F126&gt;0,'NO2'!F126,'NO2'!F125)</f>
        <v>5166340460000000</v>
      </c>
      <c r="G129">
        <f>IF('NO2'!G126&gt;0,'NO2'!G126,'NO2'!G125)</f>
        <v>5600461260000000</v>
      </c>
      <c r="H129">
        <f>IF('NO2'!H126&gt;0,'NO2'!H126,'NO2'!H125)</f>
        <v>6921443410000000</v>
      </c>
      <c r="I129">
        <f>IF('NO2'!I126&gt;0,'NO2'!I126,'NO2'!I125)</f>
        <v>4636200840000000</v>
      </c>
      <c r="J129">
        <f>IF('NO2'!J126&gt;0,'NO2'!J126,'NO2'!J125)</f>
        <v>4262609820000000</v>
      </c>
      <c r="K129">
        <f>IF('NO2'!K126&gt;0,'NO2'!K126,'NO2'!K125)</f>
        <v>5401839960000000</v>
      </c>
      <c r="L129">
        <f>IF('NO2'!L126&gt;0,'NO2'!L126,'NO2'!L125)</f>
        <v>7190396410000000</v>
      </c>
      <c r="M129">
        <f>IF('NO2'!M126&gt;0,'NO2'!M126,'NO2'!M125)</f>
        <v>3910278350000000</v>
      </c>
      <c r="N129">
        <f>IF('NO2'!N126&gt;0,'NO2'!N126,'NO2'!N125)</f>
        <v>3910278350000000</v>
      </c>
      <c r="O129">
        <f>IF('NO2'!O126&gt;0,'NO2'!O126,'NO2'!O125)</f>
        <v>3835859450000000</v>
      </c>
      <c r="P129">
        <f>IF('NO2'!P126&gt;0,'NO2'!P126,'NO2'!P125)</f>
        <v>1.14085326E+16</v>
      </c>
      <c r="Q129">
        <f>IF('NO2'!Q126&gt;0,'NO2'!Q126,'NO2'!Q125)</f>
        <v>4385396220000000</v>
      </c>
      <c r="R129">
        <f>IF('NO2'!R126&gt;0,'NO2'!R126,'NO2'!R125)</f>
        <v>4285623590000000</v>
      </c>
      <c r="S129">
        <f>IF('NO2'!S126&gt;0,'NO2'!S126,'NO2'!S125)</f>
        <v>4511390700000000</v>
      </c>
      <c r="T129">
        <f>IF('NO2'!T126&gt;0,'NO2'!T126,'NO2'!T125)</f>
        <v>4309981960000000</v>
      </c>
      <c r="U129">
        <f>IF('NO2'!U126&gt;0,'NO2'!U126,'NO2'!U125)</f>
        <v>4044356490000000</v>
      </c>
    </row>
    <row r="130" spans="1:21" x14ac:dyDescent="0.25">
      <c r="A130" s="1">
        <v>43590</v>
      </c>
      <c r="B130">
        <f>IF('NO2'!B127&gt;0,'NO2'!B127,'NO2'!B126)</f>
        <v>2698793430000000</v>
      </c>
      <c r="C130">
        <f>IF('NO2'!C127&gt;0,'NO2'!C127,'NO2'!C126)</f>
        <v>2673211270000000</v>
      </c>
      <c r="D130">
        <f>IF('NO2'!D127&gt;0,'NO2'!D127,'NO2'!D126)</f>
        <v>2442698490000000</v>
      </c>
      <c r="E130">
        <f>IF('NO2'!E127&gt;0,'NO2'!E127,'NO2'!E126)</f>
        <v>2510979620000000</v>
      </c>
      <c r="F130">
        <f>IF('NO2'!F127&gt;0,'NO2'!F127,'NO2'!F126)</f>
        <v>4847828370000000</v>
      </c>
      <c r="G130">
        <f>IF('NO2'!G127&gt;0,'NO2'!G127,'NO2'!G126)</f>
        <v>6592300210000000</v>
      </c>
      <c r="H130">
        <f>IF('NO2'!H127&gt;0,'NO2'!H127,'NO2'!H126)</f>
        <v>8504382600000000</v>
      </c>
      <c r="I130">
        <f>IF('NO2'!I127&gt;0,'NO2'!I127,'NO2'!I126)</f>
        <v>4841360690000000</v>
      </c>
      <c r="J130">
        <f>IF('NO2'!J127&gt;0,'NO2'!J127,'NO2'!J126)</f>
        <v>3907429180000000</v>
      </c>
      <c r="K130">
        <f>IF('NO2'!K127&gt;0,'NO2'!K127,'NO2'!K126)</f>
        <v>5371688220000000</v>
      </c>
      <c r="L130">
        <f>IF('NO2'!L127&gt;0,'NO2'!L127,'NO2'!L126)</f>
        <v>5954847600000000</v>
      </c>
      <c r="M130">
        <f>IF('NO2'!M127&gt;0,'NO2'!M127,'NO2'!M126)</f>
        <v>4022934800000000</v>
      </c>
      <c r="N130">
        <f>IF('NO2'!N127&gt;0,'NO2'!N127,'NO2'!N126)</f>
        <v>4022934800000000</v>
      </c>
      <c r="O130">
        <f>IF('NO2'!O127&gt;0,'NO2'!O127,'NO2'!O126)</f>
        <v>4487558730000000</v>
      </c>
      <c r="P130">
        <f>IF('NO2'!P127&gt;0,'NO2'!P127,'NO2'!P126)</f>
        <v>8838379660000000</v>
      </c>
      <c r="Q130">
        <f>IF('NO2'!Q127&gt;0,'NO2'!Q127,'NO2'!Q126)</f>
        <v>4393905090000000</v>
      </c>
      <c r="R130">
        <f>IF('NO2'!R127&gt;0,'NO2'!R127,'NO2'!R126)</f>
        <v>5096721190000000</v>
      </c>
      <c r="S130">
        <f>IF('NO2'!S127&gt;0,'NO2'!S127,'NO2'!S126)</f>
        <v>4855002040000000</v>
      </c>
      <c r="T130">
        <f>IF('NO2'!T127&gt;0,'NO2'!T127,'NO2'!T126)</f>
        <v>4757348440000000</v>
      </c>
      <c r="U130">
        <f>IF('NO2'!U127&gt;0,'NO2'!U127,'NO2'!U126)</f>
        <v>4307260300000000</v>
      </c>
    </row>
    <row r="131" spans="1:21" x14ac:dyDescent="0.25">
      <c r="A131" s="1">
        <v>43591</v>
      </c>
      <c r="B131">
        <f>IF('NO2'!B128&gt;0,'NO2'!B128,'NO2'!B127)</f>
        <v>2801070830000000</v>
      </c>
      <c r="C131">
        <f>IF('NO2'!C128&gt;0,'NO2'!C128,'NO2'!C127)</f>
        <v>2760215230000000</v>
      </c>
      <c r="D131">
        <f>IF('NO2'!D128&gt;0,'NO2'!D128,'NO2'!D127)</f>
        <v>2431635190000000</v>
      </c>
      <c r="E131">
        <f>IF('NO2'!E128&gt;0,'NO2'!E128,'NO2'!E127)</f>
        <v>2388488220000000</v>
      </c>
      <c r="F131">
        <f>IF('NO2'!F128&gt;0,'NO2'!F128,'NO2'!F127)</f>
        <v>4663942570000000</v>
      </c>
      <c r="G131">
        <f>IF('NO2'!G128&gt;0,'NO2'!G128,'NO2'!G127)</f>
        <v>4721449500000000</v>
      </c>
      <c r="H131">
        <f>IF('NO2'!H128&gt;0,'NO2'!H128,'NO2'!H127)</f>
        <v>7594384800000000</v>
      </c>
      <c r="I131">
        <f>IF('NO2'!I128&gt;0,'NO2'!I128,'NO2'!I127)</f>
        <v>5611963720000000</v>
      </c>
      <c r="J131">
        <f>IF('NO2'!J128&gt;0,'NO2'!J128,'NO2'!J127)</f>
        <v>4712493410000000</v>
      </c>
      <c r="K131">
        <f>IF('NO2'!K128&gt;0,'NO2'!K128,'NO2'!K127)</f>
        <v>4896320160000000</v>
      </c>
      <c r="L131">
        <f>IF('NO2'!L128&gt;0,'NO2'!L128,'NO2'!L127)</f>
        <v>6260036700000000</v>
      </c>
      <c r="M131">
        <f>IF('NO2'!M128&gt;0,'NO2'!M128,'NO2'!M127)</f>
        <v>3894683320000000</v>
      </c>
      <c r="N131">
        <f>IF('NO2'!N128&gt;0,'NO2'!N128,'NO2'!N127)</f>
        <v>3894683320000000</v>
      </c>
      <c r="O131">
        <f>IF('NO2'!O128&gt;0,'NO2'!O128,'NO2'!O127)</f>
        <v>4381911930000000</v>
      </c>
      <c r="P131">
        <f>IF('NO2'!P128&gt;0,'NO2'!P128,'NO2'!P127)</f>
        <v>8174396510000000</v>
      </c>
      <c r="Q131">
        <f>IF('NO2'!Q128&gt;0,'NO2'!Q128,'NO2'!Q127)</f>
        <v>4926517540000000</v>
      </c>
      <c r="R131">
        <f>IF('NO2'!R128&gt;0,'NO2'!R128,'NO2'!R127)</f>
        <v>5064413370000000</v>
      </c>
      <c r="S131">
        <f>IF('NO2'!S128&gt;0,'NO2'!S128,'NO2'!S127)</f>
        <v>4280699680000000</v>
      </c>
      <c r="T131">
        <f>IF('NO2'!T128&gt;0,'NO2'!T128,'NO2'!T127)</f>
        <v>5877840990000000</v>
      </c>
      <c r="U131">
        <f>IF('NO2'!U128&gt;0,'NO2'!U128,'NO2'!U127)</f>
        <v>4587108820000000</v>
      </c>
    </row>
    <row r="132" spans="1:21" x14ac:dyDescent="0.25">
      <c r="A132" s="1">
        <v>43592</v>
      </c>
      <c r="B132">
        <f>IF('NO2'!B129&gt;0,'NO2'!B129,'NO2'!B128)</f>
        <v>2999168950000000</v>
      </c>
      <c r="C132">
        <f>IF('NO2'!C129&gt;0,'NO2'!C129,'NO2'!C128)</f>
        <v>2635035720000000</v>
      </c>
      <c r="D132">
        <f>IF('NO2'!D129&gt;0,'NO2'!D129,'NO2'!D128)</f>
        <v>2523032100000000</v>
      </c>
      <c r="E132">
        <f>IF('NO2'!E129&gt;0,'NO2'!E129,'NO2'!E128)</f>
        <v>2713380220000000</v>
      </c>
      <c r="F132">
        <f>IF('NO2'!F129&gt;0,'NO2'!F129,'NO2'!F128)</f>
        <v>5030518030000000</v>
      </c>
      <c r="G132">
        <f>IF('NO2'!G129&gt;0,'NO2'!G129,'NO2'!G128)</f>
        <v>5806142950000000</v>
      </c>
      <c r="H132">
        <f>IF('NO2'!H129&gt;0,'NO2'!H129,'NO2'!H128)</f>
        <v>7355415500000000</v>
      </c>
      <c r="I132">
        <f>IF('NO2'!I129&gt;0,'NO2'!I129,'NO2'!I128)</f>
        <v>4867199750000000</v>
      </c>
      <c r="J132">
        <f>IF('NO2'!J129&gt;0,'NO2'!J129,'NO2'!J128)</f>
        <v>4626808280000000</v>
      </c>
      <c r="K132">
        <f>IF('NO2'!K129&gt;0,'NO2'!K129,'NO2'!K128)</f>
        <v>5342526460000000</v>
      </c>
      <c r="L132">
        <f>IF('NO2'!L129&gt;0,'NO2'!L129,'NO2'!L128)</f>
        <v>7238169330000000</v>
      </c>
      <c r="M132">
        <f>IF('NO2'!M129&gt;0,'NO2'!M129,'NO2'!M128)</f>
        <v>4463645690000000</v>
      </c>
      <c r="N132">
        <f>IF('NO2'!N129&gt;0,'NO2'!N129,'NO2'!N128)</f>
        <v>4463645690000000</v>
      </c>
      <c r="O132">
        <f>IF('NO2'!O129&gt;0,'NO2'!O129,'NO2'!O128)</f>
        <v>4410519630000000</v>
      </c>
      <c r="P132">
        <f>IF('NO2'!P129&gt;0,'NO2'!P129,'NO2'!P128)</f>
        <v>6945580060000000</v>
      </c>
      <c r="Q132">
        <f>IF('NO2'!Q129&gt;0,'NO2'!Q129,'NO2'!Q128)</f>
        <v>4886187800000000</v>
      </c>
      <c r="R132">
        <f>IF('NO2'!R129&gt;0,'NO2'!R129,'NO2'!R128)</f>
        <v>5338850510000000</v>
      </c>
      <c r="S132">
        <f>IF('NO2'!S129&gt;0,'NO2'!S129,'NO2'!S128)</f>
        <v>5884216330000000</v>
      </c>
      <c r="T132">
        <f>IF('NO2'!T129&gt;0,'NO2'!T129,'NO2'!T128)</f>
        <v>6285866100000000</v>
      </c>
      <c r="U132">
        <f>IF('NO2'!U129&gt;0,'NO2'!U129,'NO2'!U128)</f>
        <v>4901609950000000</v>
      </c>
    </row>
    <row r="133" spans="1:21" x14ac:dyDescent="0.25">
      <c r="A133" s="1">
        <v>43593</v>
      </c>
      <c r="B133">
        <f>IF('NO2'!B130&gt;0,'NO2'!B130,'NO2'!B129)</f>
        <v>2620055950000000</v>
      </c>
      <c r="C133">
        <f>IF('NO2'!C130&gt;0,'NO2'!C130,'NO2'!C129)</f>
        <v>2648307170000000</v>
      </c>
      <c r="D133">
        <f>IF('NO2'!D130&gt;0,'NO2'!D130,'NO2'!D129)</f>
        <v>2367804730000000</v>
      </c>
      <c r="E133">
        <f>IF('NO2'!E130&gt;0,'NO2'!E130,'NO2'!E129)</f>
        <v>2451974550000000</v>
      </c>
      <c r="F133">
        <f>IF('NO2'!F130&gt;0,'NO2'!F130,'NO2'!F129)</f>
        <v>4544850640000000</v>
      </c>
      <c r="G133">
        <f>IF('NO2'!G130&gt;0,'NO2'!G130,'NO2'!G129)</f>
        <v>4579782150000000</v>
      </c>
      <c r="H133">
        <f>IF('NO2'!H130&gt;0,'NO2'!H130,'NO2'!H129)</f>
        <v>8472109680000000</v>
      </c>
      <c r="I133">
        <f>IF('NO2'!I130&gt;0,'NO2'!I130,'NO2'!I129)</f>
        <v>5635560270000000</v>
      </c>
      <c r="J133">
        <f>IF('NO2'!J130&gt;0,'NO2'!J130,'NO2'!J129)</f>
        <v>4414626160000000</v>
      </c>
      <c r="K133">
        <f>IF('NO2'!K130&gt;0,'NO2'!K130,'NO2'!K129)</f>
        <v>4180578900000000</v>
      </c>
      <c r="L133">
        <f>IF('NO2'!L130&gt;0,'NO2'!L130,'NO2'!L129)</f>
        <v>6907903530000000</v>
      </c>
      <c r="M133">
        <f>IF('NO2'!M130&gt;0,'NO2'!M130,'NO2'!M129)</f>
        <v>3703792700000000</v>
      </c>
      <c r="N133">
        <f>IF('NO2'!N130&gt;0,'NO2'!N130,'NO2'!N129)</f>
        <v>3703792700000000</v>
      </c>
      <c r="O133">
        <f>IF('NO2'!O130&gt;0,'NO2'!O130,'NO2'!O129)</f>
        <v>4308815610000000</v>
      </c>
      <c r="P133">
        <f>IF('NO2'!P130&gt;0,'NO2'!P130,'NO2'!P129)</f>
        <v>9159205660000000</v>
      </c>
      <c r="Q133">
        <f>IF('NO2'!Q130&gt;0,'NO2'!Q130,'NO2'!Q129)</f>
        <v>4605702810000000</v>
      </c>
      <c r="R133">
        <f>IF('NO2'!R130&gt;0,'NO2'!R130,'NO2'!R129)</f>
        <v>5154161010000000</v>
      </c>
      <c r="S133">
        <f>IF('NO2'!S130&gt;0,'NO2'!S130,'NO2'!S129)</f>
        <v>3837568310000000</v>
      </c>
      <c r="T133">
        <f>IF('NO2'!T130&gt;0,'NO2'!T130,'NO2'!T129)</f>
        <v>5695553980000000</v>
      </c>
      <c r="U133">
        <f>IF('NO2'!U130&gt;0,'NO2'!U130,'NO2'!U129)</f>
        <v>4514641990000000</v>
      </c>
    </row>
    <row r="134" spans="1:21" x14ac:dyDescent="0.25">
      <c r="A134" s="1">
        <v>43594</v>
      </c>
      <c r="B134">
        <f>IF('NO2'!B131&gt;0,'NO2'!B131,'NO2'!B130)</f>
        <v>2814817680000000</v>
      </c>
      <c r="C134">
        <f>IF('NO2'!C131&gt;0,'NO2'!C131,'NO2'!C130)</f>
        <v>2524767000000000</v>
      </c>
      <c r="D134">
        <f>IF('NO2'!D131&gt;0,'NO2'!D131,'NO2'!D130)</f>
        <v>2328280300000000</v>
      </c>
      <c r="E134">
        <f>IF('NO2'!E131&gt;0,'NO2'!E131,'NO2'!E130)</f>
        <v>2259997830000000</v>
      </c>
      <c r="F134">
        <f>IF('NO2'!F131&gt;0,'NO2'!F131,'NO2'!F130)</f>
        <v>5720017040000000</v>
      </c>
      <c r="G134">
        <f>IF('NO2'!G131&gt;0,'NO2'!G131,'NO2'!G130)</f>
        <v>4683803030000000</v>
      </c>
      <c r="H134">
        <f>IF('NO2'!H131&gt;0,'NO2'!H131,'NO2'!H130)</f>
        <v>6773901090000000</v>
      </c>
      <c r="I134">
        <f>IF('NO2'!I131&gt;0,'NO2'!I131,'NO2'!I130)</f>
        <v>4755658910000000</v>
      </c>
      <c r="J134">
        <f>IF('NO2'!J131&gt;0,'NO2'!J131,'NO2'!J130)</f>
        <v>4637298740000000</v>
      </c>
      <c r="K134">
        <f>IF('NO2'!K131&gt;0,'NO2'!K131,'NO2'!K130)</f>
        <v>5221448110000000</v>
      </c>
      <c r="L134">
        <f>IF('NO2'!L131&gt;0,'NO2'!L131,'NO2'!L130)</f>
        <v>5575715810000000</v>
      </c>
      <c r="M134">
        <f>IF('NO2'!M131&gt;0,'NO2'!M131,'NO2'!M130)</f>
        <v>4464923180000000</v>
      </c>
      <c r="N134">
        <f>IF('NO2'!N131&gt;0,'NO2'!N131,'NO2'!N130)</f>
        <v>4464923180000000</v>
      </c>
      <c r="O134">
        <f>IF('NO2'!O131&gt;0,'NO2'!O131,'NO2'!O130)</f>
        <v>4251502230000000</v>
      </c>
      <c r="P134">
        <f>IF('NO2'!P131&gt;0,'NO2'!P131,'NO2'!P130)</f>
        <v>9092069960000000</v>
      </c>
      <c r="Q134">
        <f>IF('NO2'!Q131&gt;0,'NO2'!Q131,'NO2'!Q130)</f>
        <v>4824542130000000</v>
      </c>
      <c r="R134">
        <f>IF('NO2'!R131&gt;0,'NO2'!R131,'NO2'!R130)</f>
        <v>4815551160000000</v>
      </c>
      <c r="S134">
        <f>IF('NO2'!S131&gt;0,'NO2'!S131,'NO2'!S130)</f>
        <v>3841022540000000</v>
      </c>
      <c r="T134">
        <f>IF('NO2'!T131&gt;0,'NO2'!T131,'NO2'!T130)</f>
        <v>5231547730000000</v>
      </c>
      <c r="U134">
        <f>IF('NO2'!U131&gt;0,'NO2'!U131,'NO2'!U130)</f>
        <v>4316749490000000</v>
      </c>
    </row>
    <row r="135" spans="1:21" x14ac:dyDescent="0.25">
      <c r="A135" s="1">
        <v>43595</v>
      </c>
      <c r="B135">
        <f>IF('NO2'!B132&gt;0,'NO2'!B132,'NO2'!B131)</f>
        <v>2733688160000000</v>
      </c>
      <c r="C135">
        <f>IF('NO2'!C132&gt;0,'NO2'!C132,'NO2'!C131)</f>
        <v>2529758550000000</v>
      </c>
      <c r="D135">
        <f>IF('NO2'!D132&gt;0,'NO2'!D132,'NO2'!D131)</f>
        <v>2392522810000000</v>
      </c>
      <c r="E135">
        <f>IF('NO2'!E132&gt;0,'NO2'!E132,'NO2'!E131)</f>
        <v>2794132850000000</v>
      </c>
      <c r="F135">
        <f>IF('NO2'!F132&gt;0,'NO2'!F132,'NO2'!F131)</f>
        <v>5396261870000000</v>
      </c>
      <c r="G135">
        <f>IF('NO2'!G132&gt;0,'NO2'!G132,'NO2'!G131)</f>
        <v>4388849640000000</v>
      </c>
      <c r="H135">
        <f>IF('NO2'!H132&gt;0,'NO2'!H132,'NO2'!H131)</f>
        <v>6752369880000000</v>
      </c>
      <c r="I135">
        <f>IF('NO2'!I132&gt;0,'NO2'!I132,'NO2'!I131)</f>
        <v>5283858820000000</v>
      </c>
      <c r="J135">
        <f>IF('NO2'!J132&gt;0,'NO2'!J132,'NO2'!J131)</f>
        <v>4366523870000000</v>
      </c>
      <c r="K135">
        <f>IF('NO2'!K132&gt;0,'NO2'!K132,'NO2'!K131)</f>
        <v>4617848980000000</v>
      </c>
      <c r="L135">
        <f>IF('NO2'!L132&gt;0,'NO2'!L132,'NO2'!L131)</f>
        <v>7442252220000000</v>
      </c>
      <c r="M135">
        <f>IF('NO2'!M132&gt;0,'NO2'!M132,'NO2'!M131)</f>
        <v>3951343340000000</v>
      </c>
      <c r="N135">
        <f>IF('NO2'!N132&gt;0,'NO2'!N132,'NO2'!N131)</f>
        <v>3951343340000000</v>
      </c>
      <c r="O135">
        <f>IF('NO2'!O132&gt;0,'NO2'!O132,'NO2'!O131)</f>
        <v>4243048120000000</v>
      </c>
      <c r="P135">
        <f>IF('NO2'!P132&gt;0,'NO2'!P132,'NO2'!P131)</f>
        <v>9433184850000000</v>
      </c>
      <c r="Q135">
        <f>IF('NO2'!Q132&gt;0,'NO2'!Q132,'NO2'!Q131)</f>
        <v>4247603470000000</v>
      </c>
      <c r="R135">
        <f>IF('NO2'!R132&gt;0,'NO2'!R132,'NO2'!R131)</f>
        <v>4617625640000000</v>
      </c>
      <c r="S135">
        <f>IF('NO2'!S132&gt;0,'NO2'!S132,'NO2'!S131)</f>
        <v>4186220330000000</v>
      </c>
      <c r="T135">
        <f>IF('NO2'!T132&gt;0,'NO2'!T132,'NO2'!T131)</f>
        <v>5590588740000000</v>
      </c>
      <c r="U135">
        <f>IF('NO2'!U132&gt;0,'NO2'!U132,'NO2'!U131)</f>
        <v>4580516590000000</v>
      </c>
    </row>
    <row r="136" spans="1:21" x14ac:dyDescent="0.25">
      <c r="A136" s="1">
        <v>43596</v>
      </c>
      <c r="B136">
        <f>IF('NO2'!B133&gt;0,'NO2'!B133,'NO2'!B132)</f>
        <v>3207536070000000</v>
      </c>
      <c r="C136">
        <f>IF('NO2'!C133&gt;0,'NO2'!C133,'NO2'!C132)</f>
        <v>2522889020000000</v>
      </c>
      <c r="D136">
        <f>IF('NO2'!D133&gt;0,'NO2'!D133,'NO2'!D132)</f>
        <v>2360409870000000</v>
      </c>
      <c r="E136">
        <f>IF('NO2'!E133&gt;0,'NO2'!E133,'NO2'!E132)</f>
        <v>2256068740000000</v>
      </c>
      <c r="F136">
        <f>IF('NO2'!F133&gt;0,'NO2'!F133,'NO2'!F132)</f>
        <v>5340416560000000</v>
      </c>
      <c r="G136">
        <f>IF('NO2'!G133&gt;0,'NO2'!G133,'NO2'!G132)</f>
        <v>5104483810000000</v>
      </c>
      <c r="H136">
        <f>IF('NO2'!H133&gt;0,'NO2'!H133,'NO2'!H132)</f>
        <v>6337412690000000</v>
      </c>
      <c r="I136">
        <f>IF('NO2'!I133&gt;0,'NO2'!I133,'NO2'!I132)</f>
        <v>5442107960000000</v>
      </c>
      <c r="J136">
        <f>IF('NO2'!J133&gt;0,'NO2'!J133,'NO2'!J132)</f>
        <v>4725972630000000</v>
      </c>
      <c r="K136">
        <f>IF('NO2'!K133&gt;0,'NO2'!K133,'NO2'!K132)</f>
        <v>4344278620000000</v>
      </c>
      <c r="L136">
        <f>IF('NO2'!L133&gt;0,'NO2'!L133,'NO2'!L132)</f>
        <v>6450800360000000</v>
      </c>
      <c r="M136">
        <f>IF('NO2'!M133&gt;0,'NO2'!M133,'NO2'!M132)</f>
        <v>4101223470000000</v>
      </c>
      <c r="N136">
        <f>IF('NO2'!N133&gt;0,'NO2'!N133,'NO2'!N132)</f>
        <v>4101223470000000</v>
      </c>
      <c r="O136">
        <f>IF('NO2'!O133&gt;0,'NO2'!O133,'NO2'!O132)</f>
        <v>4265723400000000</v>
      </c>
      <c r="P136">
        <f>IF('NO2'!P133&gt;0,'NO2'!P133,'NO2'!P132)</f>
        <v>1.13862783E+16</v>
      </c>
      <c r="Q136">
        <f>IF('NO2'!Q133&gt;0,'NO2'!Q133,'NO2'!Q132)</f>
        <v>4159252240000000</v>
      </c>
      <c r="R136">
        <f>IF('NO2'!R133&gt;0,'NO2'!R133,'NO2'!R132)</f>
        <v>5145029910000000</v>
      </c>
      <c r="S136">
        <f>IF('NO2'!S133&gt;0,'NO2'!S133,'NO2'!S132)</f>
        <v>4186220330000000</v>
      </c>
      <c r="T136">
        <f>IF('NO2'!T133&gt;0,'NO2'!T133,'NO2'!T132)</f>
        <v>6121912700000000</v>
      </c>
      <c r="U136">
        <f>IF('NO2'!U133&gt;0,'NO2'!U133,'NO2'!U132)</f>
        <v>4138651160000000</v>
      </c>
    </row>
    <row r="137" spans="1:21" x14ac:dyDescent="0.25">
      <c r="A137" s="1">
        <v>43597</v>
      </c>
      <c r="B137">
        <f>IF('NO2'!B134&gt;0,'NO2'!B134,'NO2'!B133)</f>
        <v>2824041120000000</v>
      </c>
      <c r="C137">
        <f>IF('NO2'!C134&gt;0,'NO2'!C134,'NO2'!C133)</f>
        <v>2694379820000000</v>
      </c>
      <c r="D137">
        <f>IF('NO2'!D134&gt;0,'NO2'!D134,'NO2'!D133)</f>
        <v>2401337960000000</v>
      </c>
      <c r="E137">
        <f>IF('NO2'!E134&gt;0,'NO2'!E134,'NO2'!E133)</f>
        <v>2760844440000000</v>
      </c>
      <c r="F137">
        <f>IF('NO2'!F134&gt;0,'NO2'!F134,'NO2'!F133)</f>
        <v>5379160390000000</v>
      </c>
      <c r="G137">
        <f>IF('NO2'!G134&gt;0,'NO2'!G134,'NO2'!G133)</f>
        <v>5393616170000000</v>
      </c>
      <c r="H137">
        <f>IF('NO2'!H134&gt;0,'NO2'!H134,'NO2'!H133)</f>
        <v>7160379420000000</v>
      </c>
      <c r="I137">
        <f>IF('NO2'!I134&gt;0,'NO2'!I134,'NO2'!I133)</f>
        <v>5272174360000000</v>
      </c>
      <c r="J137">
        <f>IF('NO2'!J134&gt;0,'NO2'!J134,'NO2'!J133)</f>
        <v>4408041170000000</v>
      </c>
      <c r="K137">
        <f>IF('NO2'!K134&gt;0,'NO2'!K134,'NO2'!K133)</f>
        <v>5057649870000000</v>
      </c>
      <c r="L137">
        <f>IF('NO2'!L134&gt;0,'NO2'!L134,'NO2'!L133)</f>
        <v>6631995370000000</v>
      </c>
      <c r="M137">
        <f>IF('NO2'!M134&gt;0,'NO2'!M134,'NO2'!M133)</f>
        <v>4147982780000000</v>
      </c>
      <c r="N137">
        <f>IF('NO2'!N134&gt;0,'NO2'!N134,'NO2'!N133)</f>
        <v>4147982780000000</v>
      </c>
      <c r="O137">
        <f>IF('NO2'!O134&gt;0,'NO2'!O134,'NO2'!O133)</f>
        <v>4263397680000000</v>
      </c>
      <c r="P137">
        <f>IF('NO2'!P134&gt;0,'NO2'!P134,'NO2'!P133)</f>
        <v>8102292060000000</v>
      </c>
      <c r="Q137">
        <f>IF('NO2'!Q134&gt;0,'NO2'!Q134,'NO2'!Q133)</f>
        <v>4561885020000000</v>
      </c>
      <c r="R137">
        <f>IF('NO2'!R134&gt;0,'NO2'!R134,'NO2'!R133)</f>
        <v>6462654470000000</v>
      </c>
      <c r="S137">
        <f>IF('NO2'!S134&gt;0,'NO2'!S134,'NO2'!S133)</f>
        <v>3649405260000000</v>
      </c>
      <c r="T137">
        <f>IF('NO2'!T134&gt;0,'NO2'!T134,'NO2'!T133)</f>
        <v>5323167970000000</v>
      </c>
      <c r="U137">
        <f>IF('NO2'!U134&gt;0,'NO2'!U134,'NO2'!U133)</f>
        <v>4062431860000000</v>
      </c>
    </row>
    <row r="138" spans="1:21" x14ac:dyDescent="0.25">
      <c r="A138" s="1">
        <v>43598</v>
      </c>
      <c r="B138">
        <f>IF('NO2'!B135&gt;0,'NO2'!B135,'NO2'!B134)</f>
        <v>2765730230000000</v>
      </c>
      <c r="C138">
        <f>IF('NO2'!C135&gt;0,'NO2'!C135,'NO2'!C134)</f>
        <v>2670397260000000</v>
      </c>
      <c r="D138">
        <f>IF('NO2'!D135&gt;0,'NO2'!D135,'NO2'!D134)</f>
        <v>2452560810000000</v>
      </c>
      <c r="E138">
        <f>IF('NO2'!E135&gt;0,'NO2'!E135,'NO2'!E134)</f>
        <v>2812541350000000</v>
      </c>
      <c r="F138">
        <f>IF('NO2'!F135&gt;0,'NO2'!F135,'NO2'!F134)</f>
        <v>4773262910000000</v>
      </c>
      <c r="G138">
        <f>IF('NO2'!G135&gt;0,'NO2'!G135,'NO2'!G134)</f>
        <v>4597643310000000</v>
      </c>
      <c r="H138">
        <f>IF('NO2'!H135&gt;0,'NO2'!H135,'NO2'!H134)</f>
        <v>5393422360000000</v>
      </c>
      <c r="I138">
        <f>IF('NO2'!I135&gt;0,'NO2'!I135,'NO2'!I134)</f>
        <v>5701579820000000</v>
      </c>
      <c r="J138">
        <f>IF('NO2'!J135&gt;0,'NO2'!J135,'NO2'!J134)</f>
        <v>4771001610000000</v>
      </c>
      <c r="K138">
        <f>IF('NO2'!K135&gt;0,'NO2'!K135,'NO2'!K134)</f>
        <v>4269695980000000</v>
      </c>
      <c r="L138">
        <f>IF('NO2'!L135&gt;0,'NO2'!L135,'NO2'!L134)</f>
        <v>6734464700000000</v>
      </c>
      <c r="M138">
        <f>IF('NO2'!M135&gt;0,'NO2'!M135,'NO2'!M134)</f>
        <v>3897062470000000</v>
      </c>
      <c r="N138">
        <f>IF('NO2'!N135&gt;0,'NO2'!N135,'NO2'!N134)</f>
        <v>3897062470000000</v>
      </c>
      <c r="O138">
        <f>IF('NO2'!O135&gt;0,'NO2'!O135,'NO2'!O134)</f>
        <v>4250616120000000</v>
      </c>
      <c r="P138">
        <f>IF('NO2'!P135&gt;0,'NO2'!P135,'NO2'!P134)</f>
        <v>7061065820000000</v>
      </c>
      <c r="Q138">
        <f>IF('NO2'!Q135&gt;0,'NO2'!Q135,'NO2'!Q134)</f>
        <v>4651846330000000</v>
      </c>
      <c r="R138">
        <f>IF('NO2'!R135&gt;0,'NO2'!R135,'NO2'!R134)</f>
        <v>5369431750000000</v>
      </c>
      <c r="S138">
        <f>IF('NO2'!S135&gt;0,'NO2'!S135,'NO2'!S134)</f>
        <v>4595223090000000</v>
      </c>
      <c r="T138">
        <f>IF('NO2'!T135&gt;0,'NO2'!T135,'NO2'!T134)</f>
        <v>6541474640000000</v>
      </c>
      <c r="U138">
        <f>IF('NO2'!U135&gt;0,'NO2'!U135,'NO2'!U134)</f>
        <v>4350244600000000</v>
      </c>
    </row>
    <row r="139" spans="1:21" x14ac:dyDescent="0.25">
      <c r="A139" s="1">
        <v>43599</v>
      </c>
      <c r="B139">
        <f>IF('NO2'!B136&gt;0,'NO2'!B136,'NO2'!B135)</f>
        <v>2764742390000000</v>
      </c>
      <c r="C139">
        <f>IF('NO2'!C136&gt;0,'NO2'!C136,'NO2'!C135)</f>
        <v>2648378300000000</v>
      </c>
      <c r="D139">
        <f>IF('NO2'!D136&gt;0,'NO2'!D136,'NO2'!D135)</f>
        <v>2440661070000000</v>
      </c>
      <c r="E139">
        <f>IF('NO2'!E136&gt;0,'NO2'!E136,'NO2'!E135)</f>
        <v>2568061340000000</v>
      </c>
      <c r="F139">
        <f>IF('NO2'!F136&gt;0,'NO2'!F136,'NO2'!F135)</f>
        <v>5212684230000000</v>
      </c>
      <c r="G139">
        <f>IF('NO2'!G136&gt;0,'NO2'!G136,'NO2'!G135)</f>
        <v>5917893170000000</v>
      </c>
      <c r="H139">
        <f>IF('NO2'!H136&gt;0,'NO2'!H136,'NO2'!H135)</f>
        <v>7087116410000000</v>
      </c>
      <c r="I139">
        <f>IF('NO2'!I136&gt;0,'NO2'!I136,'NO2'!I135)</f>
        <v>4851730890000000</v>
      </c>
      <c r="J139">
        <f>IF('NO2'!J136&gt;0,'NO2'!J136,'NO2'!J135)</f>
        <v>4785277000000000</v>
      </c>
      <c r="K139">
        <f>IF('NO2'!K136&gt;0,'NO2'!K136,'NO2'!K135)</f>
        <v>5601757270000000</v>
      </c>
      <c r="L139">
        <f>IF('NO2'!L136&gt;0,'NO2'!L136,'NO2'!L135)</f>
        <v>5749496630000000</v>
      </c>
      <c r="M139">
        <f>IF('NO2'!M136&gt;0,'NO2'!M136,'NO2'!M135)</f>
        <v>4125266160000000</v>
      </c>
      <c r="N139">
        <f>IF('NO2'!N136&gt;0,'NO2'!N136,'NO2'!N135)</f>
        <v>4125266160000000</v>
      </c>
      <c r="O139">
        <f>IF('NO2'!O136&gt;0,'NO2'!O136,'NO2'!O135)</f>
        <v>4223023640000000</v>
      </c>
      <c r="P139">
        <f>IF('NO2'!P136&gt;0,'NO2'!P136,'NO2'!P135)</f>
        <v>4139423710000000</v>
      </c>
      <c r="Q139">
        <f>IF('NO2'!Q136&gt;0,'NO2'!Q136,'NO2'!Q135)</f>
        <v>4532394160000000</v>
      </c>
      <c r="R139">
        <f>IF('NO2'!R136&gt;0,'NO2'!R136,'NO2'!R135)</f>
        <v>4692994260000000</v>
      </c>
      <c r="S139">
        <f>IF('NO2'!S136&gt;0,'NO2'!S136,'NO2'!S135)</f>
        <v>5210389650000000</v>
      </c>
      <c r="T139">
        <f>IF('NO2'!T136&gt;0,'NO2'!T136,'NO2'!T135)</f>
        <v>5018997310000000</v>
      </c>
      <c r="U139">
        <f>IF('NO2'!U136&gt;0,'NO2'!U136,'NO2'!U135)</f>
        <v>4449443310000000</v>
      </c>
    </row>
    <row r="140" spans="1:21" x14ac:dyDescent="0.25">
      <c r="A140" s="1">
        <v>43600</v>
      </c>
      <c r="B140">
        <f>IF('NO2'!B137&gt;0,'NO2'!B137,'NO2'!B136)</f>
        <v>2664243910000000</v>
      </c>
      <c r="C140">
        <f>IF('NO2'!C137&gt;0,'NO2'!C137,'NO2'!C136)</f>
        <v>2830981520000000</v>
      </c>
      <c r="D140">
        <f>IF('NO2'!D137&gt;0,'NO2'!D137,'NO2'!D136)</f>
        <v>2556107640000000</v>
      </c>
      <c r="E140">
        <f>IF('NO2'!E137&gt;0,'NO2'!E137,'NO2'!E136)</f>
        <v>2756909170000000</v>
      </c>
      <c r="F140">
        <f>IF('NO2'!F137&gt;0,'NO2'!F137,'NO2'!F136)</f>
        <v>5024847600000000</v>
      </c>
      <c r="G140">
        <f>IF('NO2'!G137&gt;0,'NO2'!G137,'NO2'!G136)</f>
        <v>5676582580000000</v>
      </c>
      <c r="H140">
        <f>IF('NO2'!H137&gt;0,'NO2'!H137,'NO2'!H136)</f>
        <v>5255396610000000</v>
      </c>
      <c r="I140">
        <f>IF('NO2'!I137&gt;0,'NO2'!I137,'NO2'!I136)</f>
        <v>5739066830000000</v>
      </c>
      <c r="J140">
        <f>IF('NO2'!J137&gt;0,'NO2'!J137,'NO2'!J136)</f>
        <v>5164904330000000</v>
      </c>
      <c r="K140">
        <f>IF('NO2'!K137&gt;0,'NO2'!K137,'NO2'!K136)</f>
        <v>6403715170000000</v>
      </c>
      <c r="L140">
        <f>IF('NO2'!L137&gt;0,'NO2'!L137,'NO2'!L136)</f>
        <v>6562307380000000</v>
      </c>
      <c r="M140">
        <f>IF('NO2'!M137&gt;0,'NO2'!M137,'NO2'!M136)</f>
        <v>3492991140000000</v>
      </c>
      <c r="N140">
        <f>IF('NO2'!N137&gt;0,'NO2'!N137,'NO2'!N136)</f>
        <v>3492991140000000</v>
      </c>
      <c r="O140">
        <f>IF('NO2'!O137&gt;0,'NO2'!O137,'NO2'!O136)</f>
        <v>4452480390000000</v>
      </c>
      <c r="P140">
        <f>IF('NO2'!P137&gt;0,'NO2'!P137,'NO2'!P136)</f>
        <v>1.08006122E+16</v>
      </c>
      <c r="Q140">
        <f>IF('NO2'!Q137&gt;0,'NO2'!Q137,'NO2'!Q136)</f>
        <v>4684104750000000</v>
      </c>
      <c r="R140">
        <f>IF('NO2'!R137&gt;0,'NO2'!R137,'NO2'!R136)</f>
        <v>4748899170000000</v>
      </c>
      <c r="S140">
        <f>IF('NO2'!S137&gt;0,'NO2'!S137,'NO2'!S136)</f>
        <v>5210563590000000</v>
      </c>
      <c r="T140">
        <f>IF('NO2'!T137&gt;0,'NO2'!T137,'NO2'!T136)</f>
        <v>6623673870000000</v>
      </c>
      <c r="U140">
        <f>IF('NO2'!U137&gt;0,'NO2'!U137,'NO2'!U136)</f>
        <v>4529943350000000</v>
      </c>
    </row>
    <row r="141" spans="1:21" x14ac:dyDescent="0.25">
      <c r="A141" s="1">
        <v>43601</v>
      </c>
      <c r="B141">
        <f>IF('NO2'!B138&gt;0,'NO2'!B138,'NO2'!B137)</f>
        <v>2982069080000000</v>
      </c>
      <c r="C141">
        <f>IF('NO2'!C138&gt;0,'NO2'!C138,'NO2'!C137)</f>
        <v>2822820820000000</v>
      </c>
      <c r="D141">
        <f>IF('NO2'!D138&gt;0,'NO2'!D138,'NO2'!D137)</f>
        <v>2339687190000000</v>
      </c>
      <c r="E141">
        <f>IF('NO2'!E138&gt;0,'NO2'!E138,'NO2'!E137)</f>
        <v>2190999590000000</v>
      </c>
      <c r="F141">
        <f>IF('NO2'!F138&gt;0,'NO2'!F138,'NO2'!F137)</f>
        <v>4957842880000000</v>
      </c>
      <c r="G141">
        <f>IF('NO2'!G138&gt;0,'NO2'!G138,'NO2'!G137)</f>
        <v>4551118610000000</v>
      </c>
      <c r="H141">
        <f>IF('NO2'!H138&gt;0,'NO2'!H138,'NO2'!H137)</f>
        <v>5673563750000000</v>
      </c>
      <c r="I141">
        <f>IF('NO2'!I138&gt;0,'NO2'!I138,'NO2'!I137)</f>
        <v>4890197690000000</v>
      </c>
      <c r="J141">
        <f>IF('NO2'!J138&gt;0,'NO2'!J138,'NO2'!J137)</f>
        <v>5338948750000000</v>
      </c>
      <c r="K141">
        <f>IF('NO2'!K138&gt;0,'NO2'!K138,'NO2'!K137)</f>
        <v>5880955370000000</v>
      </c>
      <c r="L141">
        <f>IF('NO2'!L138&gt;0,'NO2'!L138,'NO2'!L137)</f>
        <v>7251466550000000</v>
      </c>
      <c r="M141">
        <f>IF('NO2'!M138&gt;0,'NO2'!M138,'NO2'!M137)</f>
        <v>4124829950000000</v>
      </c>
      <c r="N141">
        <f>IF('NO2'!N138&gt;0,'NO2'!N138,'NO2'!N137)</f>
        <v>4124829950000000</v>
      </c>
      <c r="O141">
        <f>IF('NO2'!O138&gt;0,'NO2'!O138,'NO2'!O137)</f>
        <v>4305728870000000</v>
      </c>
      <c r="P141">
        <f>IF('NO2'!P138&gt;0,'NO2'!P138,'NO2'!P137)</f>
        <v>9822319620000000</v>
      </c>
      <c r="Q141">
        <f>IF('NO2'!Q138&gt;0,'NO2'!Q138,'NO2'!Q137)</f>
        <v>5190247320000000</v>
      </c>
      <c r="R141">
        <f>IF('NO2'!R138&gt;0,'NO2'!R138,'NO2'!R137)</f>
        <v>4860189290000000</v>
      </c>
      <c r="S141">
        <f>IF('NO2'!S138&gt;0,'NO2'!S138,'NO2'!S137)</f>
        <v>4193705930000000</v>
      </c>
      <c r="T141">
        <f>IF('NO2'!T138&gt;0,'NO2'!T138,'NO2'!T137)</f>
        <v>5616684960000000</v>
      </c>
      <c r="U141">
        <f>IF('NO2'!U138&gt;0,'NO2'!U138,'NO2'!U137)</f>
        <v>4465899750000000</v>
      </c>
    </row>
    <row r="142" spans="1:21" x14ac:dyDescent="0.25">
      <c r="A142" s="1">
        <v>43602</v>
      </c>
      <c r="B142">
        <f>IF('NO2'!B139&gt;0,'NO2'!B139,'NO2'!B138)</f>
        <v>2573272750000000</v>
      </c>
      <c r="C142">
        <f>IF('NO2'!C139&gt;0,'NO2'!C139,'NO2'!C138)</f>
        <v>2801154320000000</v>
      </c>
      <c r="D142">
        <f>IF('NO2'!D139&gt;0,'NO2'!D139,'NO2'!D138)</f>
        <v>2380263630000000</v>
      </c>
      <c r="E142">
        <f>IF('NO2'!E139&gt;0,'NO2'!E139,'NO2'!E138)</f>
        <v>2457212800000000</v>
      </c>
      <c r="F142">
        <f>IF('NO2'!F139&gt;0,'NO2'!F139,'NO2'!F138)</f>
        <v>5078662460000000</v>
      </c>
      <c r="G142">
        <f>IF('NO2'!G139&gt;0,'NO2'!G139,'NO2'!G138)</f>
        <v>6293455310000000</v>
      </c>
      <c r="H142">
        <f>IF('NO2'!H139&gt;0,'NO2'!H139,'NO2'!H138)</f>
        <v>7541337650000000</v>
      </c>
      <c r="I142">
        <f>IF('NO2'!I139&gt;0,'NO2'!I139,'NO2'!I138)</f>
        <v>5519422210000000</v>
      </c>
      <c r="J142">
        <f>IF('NO2'!J139&gt;0,'NO2'!J139,'NO2'!J138)</f>
        <v>5021085740000000</v>
      </c>
      <c r="K142">
        <f>IF('NO2'!K139&gt;0,'NO2'!K139,'NO2'!K138)</f>
        <v>4654836160000000</v>
      </c>
      <c r="L142">
        <f>IF('NO2'!L139&gt;0,'NO2'!L139,'NO2'!L138)</f>
        <v>6591124460000000</v>
      </c>
      <c r="M142">
        <f>IF('NO2'!M139&gt;0,'NO2'!M139,'NO2'!M138)</f>
        <v>3752643650000000</v>
      </c>
      <c r="N142">
        <f>IF('NO2'!N139&gt;0,'NO2'!N139,'NO2'!N138)</f>
        <v>3752643650000000</v>
      </c>
      <c r="O142">
        <f>IF('NO2'!O139&gt;0,'NO2'!O139,'NO2'!O138)</f>
        <v>4297324960000000</v>
      </c>
      <c r="P142">
        <f>IF('NO2'!P139&gt;0,'NO2'!P139,'NO2'!P138)</f>
        <v>7046155840000000</v>
      </c>
      <c r="Q142">
        <f>IF('NO2'!Q139&gt;0,'NO2'!Q139,'NO2'!Q138)</f>
        <v>4438769510000000</v>
      </c>
      <c r="R142">
        <f>IF('NO2'!R139&gt;0,'NO2'!R139,'NO2'!R138)</f>
        <v>4515087050000000</v>
      </c>
      <c r="S142">
        <f>IF('NO2'!S139&gt;0,'NO2'!S139,'NO2'!S138)</f>
        <v>4803101660000000</v>
      </c>
      <c r="T142">
        <f>IF('NO2'!T139&gt;0,'NO2'!T139,'NO2'!T138)</f>
        <v>5991372000000000</v>
      </c>
      <c r="U142">
        <f>IF('NO2'!U139&gt;0,'NO2'!U139,'NO2'!U138)</f>
        <v>4335016260000000</v>
      </c>
    </row>
    <row r="143" spans="1:21" x14ac:dyDescent="0.25">
      <c r="A143" s="1">
        <v>43603</v>
      </c>
      <c r="B143">
        <f>IF('NO2'!B140&gt;0,'NO2'!B140,'NO2'!B139)</f>
        <v>2775077960000000</v>
      </c>
      <c r="C143">
        <f>IF('NO2'!C140&gt;0,'NO2'!C140,'NO2'!C139)</f>
        <v>2762346600000000</v>
      </c>
      <c r="D143">
        <f>IF('NO2'!D140&gt;0,'NO2'!D140,'NO2'!D139)</f>
        <v>2344099730000000</v>
      </c>
      <c r="E143">
        <f>IF('NO2'!E140&gt;0,'NO2'!E140,'NO2'!E139)</f>
        <v>2284519680000000</v>
      </c>
      <c r="F143">
        <f>IF('NO2'!F140&gt;0,'NO2'!F140,'NO2'!F139)</f>
        <v>4630289890000000</v>
      </c>
      <c r="G143">
        <f>IF('NO2'!G140&gt;0,'NO2'!G140,'NO2'!G139)</f>
        <v>4629754630000000</v>
      </c>
      <c r="H143">
        <f>IF('NO2'!H140&gt;0,'NO2'!H140,'NO2'!H139)</f>
        <v>7107323690000000</v>
      </c>
      <c r="I143">
        <f>IF('NO2'!I140&gt;0,'NO2'!I140,'NO2'!I139)</f>
        <v>5220748570000000</v>
      </c>
      <c r="J143">
        <f>IF('NO2'!J140&gt;0,'NO2'!J140,'NO2'!J139)</f>
        <v>4864121330000000</v>
      </c>
      <c r="K143">
        <f>IF('NO2'!K140&gt;0,'NO2'!K140,'NO2'!K139)</f>
        <v>5207985000000000</v>
      </c>
      <c r="L143">
        <f>IF('NO2'!L140&gt;0,'NO2'!L140,'NO2'!L139)</f>
        <v>5443984860000000</v>
      </c>
      <c r="M143">
        <f>IF('NO2'!M140&gt;0,'NO2'!M140,'NO2'!M139)</f>
        <v>4262370370000000</v>
      </c>
      <c r="N143">
        <f>IF('NO2'!N140&gt;0,'NO2'!N140,'NO2'!N139)</f>
        <v>4262370370000000</v>
      </c>
      <c r="O143">
        <f>IF('NO2'!O140&gt;0,'NO2'!O140,'NO2'!O139)</f>
        <v>4210915860000000</v>
      </c>
      <c r="P143">
        <f>IF('NO2'!P140&gt;0,'NO2'!P140,'NO2'!P139)</f>
        <v>5614720010000000</v>
      </c>
      <c r="Q143">
        <f>IF('NO2'!Q140&gt;0,'NO2'!Q140,'NO2'!Q139)</f>
        <v>5159935590000000</v>
      </c>
      <c r="R143">
        <f>IF('NO2'!R140&gt;0,'NO2'!R140,'NO2'!R139)</f>
        <v>4720579760000000</v>
      </c>
      <c r="S143">
        <f>IF('NO2'!S140&gt;0,'NO2'!S140,'NO2'!S139)</f>
        <v>4803101660000000</v>
      </c>
      <c r="T143">
        <f>IF('NO2'!T140&gt;0,'NO2'!T140,'NO2'!T139)</f>
        <v>6540975880000000</v>
      </c>
      <c r="U143">
        <f>IF('NO2'!U140&gt;0,'NO2'!U140,'NO2'!U139)</f>
        <v>4618296730000000</v>
      </c>
    </row>
    <row r="144" spans="1:21" x14ac:dyDescent="0.25">
      <c r="A144" s="1">
        <v>43604</v>
      </c>
      <c r="B144">
        <f>IF('NO2'!B141&gt;0,'NO2'!B141,'NO2'!B140)</f>
        <v>2449902760000000</v>
      </c>
      <c r="C144">
        <f>IF('NO2'!C141&gt;0,'NO2'!C141,'NO2'!C140)</f>
        <v>2745842390000000</v>
      </c>
      <c r="D144">
        <f>IF('NO2'!D141&gt;0,'NO2'!D141,'NO2'!D140)</f>
        <v>2444875770000000</v>
      </c>
      <c r="E144">
        <f>IF('NO2'!E141&gt;0,'NO2'!E141,'NO2'!E140)</f>
        <v>2400788200000000</v>
      </c>
      <c r="F144">
        <f>IF('NO2'!F141&gt;0,'NO2'!F141,'NO2'!F140)</f>
        <v>5062760350000000</v>
      </c>
      <c r="G144">
        <f>IF('NO2'!G141&gt;0,'NO2'!G141,'NO2'!G140)</f>
        <v>5354108380000000</v>
      </c>
      <c r="H144">
        <f>IF('NO2'!H141&gt;0,'NO2'!H141,'NO2'!H140)</f>
        <v>7441748100000000</v>
      </c>
      <c r="I144">
        <f>IF('NO2'!I141&gt;0,'NO2'!I141,'NO2'!I140)</f>
        <v>5246182290000000</v>
      </c>
      <c r="J144">
        <f>IF('NO2'!J141&gt;0,'NO2'!J141,'NO2'!J140)</f>
        <v>4590421850000000</v>
      </c>
      <c r="K144">
        <f>IF('NO2'!K141&gt;0,'NO2'!K141,'NO2'!K140)</f>
        <v>5173196840000000</v>
      </c>
      <c r="L144">
        <f>IF('NO2'!L141&gt;0,'NO2'!L141,'NO2'!L140)</f>
        <v>6288535420000000</v>
      </c>
      <c r="M144">
        <f>IF('NO2'!M141&gt;0,'NO2'!M141,'NO2'!M140)</f>
        <v>4193734110000000</v>
      </c>
      <c r="N144">
        <f>IF('NO2'!N141&gt;0,'NO2'!N141,'NO2'!N140)</f>
        <v>4193734110000000</v>
      </c>
      <c r="O144">
        <f>IF('NO2'!O141&gt;0,'NO2'!O141,'NO2'!O140)</f>
        <v>4252557180000000</v>
      </c>
      <c r="P144">
        <f>IF('NO2'!P141&gt;0,'NO2'!P141,'NO2'!P140)</f>
        <v>6243124730000000</v>
      </c>
      <c r="Q144">
        <f>IF('NO2'!Q141&gt;0,'NO2'!Q141,'NO2'!Q140)</f>
        <v>4171379610000000</v>
      </c>
      <c r="R144">
        <f>IF('NO2'!R141&gt;0,'NO2'!R141,'NO2'!R140)</f>
        <v>4795167780000000</v>
      </c>
      <c r="S144">
        <f>IF('NO2'!S141&gt;0,'NO2'!S141,'NO2'!S140)</f>
        <v>4092874050000000</v>
      </c>
      <c r="T144">
        <f>IF('NO2'!T141&gt;0,'NO2'!T141,'NO2'!T140)</f>
        <v>4862909610000000</v>
      </c>
      <c r="U144">
        <f>IF('NO2'!U141&gt;0,'NO2'!U141,'NO2'!U140)</f>
        <v>4760019380000000</v>
      </c>
    </row>
    <row r="145" spans="1:21" x14ac:dyDescent="0.25">
      <c r="A145" s="1">
        <v>43605</v>
      </c>
      <c r="B145">
        <f>IF('NO2'!B142&gt;0,'NO2'!B142,'NO2'!B141)</f>
        <v>2332681300000000</v>
      </c>
      <c r="C145">
        <f>IF('NO2'!C142&gt;0,'NO2'!C142,'NO2'!C141)</f>
        <v>2685708550000000</v>
      </c>
      <c r="D145">
        <f>IF('NO2'!D142&gt;0,'NO2'!D142,'NO2'!D141)</f>
        <v>2383092400000000</v>
      </c>
      <c r="E145">
        <f>IF('NO2'!E142&gt;0,'NO2'!E142,'NO2'!E141)</f>
        <v>2124451210000000</v>
      </c>
      <c r="F145">
        <f>IF('NO2'!F142&gt;0,'NO2'!F142,'NO2'!F141)</f>
        <v>5135078470000000</v>
      </c>
      <c r="G145">
        <f>IF('NO2'!G142&gt;0,'NO2'!G142,'NO2'!G141)</f>
        <v>5507788750000000</v>
      </c>
      <c r="H145">
        <f>IF('NO2'!H142&gt;0,'NO2'!H142,'NO2'!H141)</f>
        <v>7543465270000000</v>
      </c>
      <c r="I145">
        <f>IF('NO2'!I142&gt;0,'NO2'!I142,'NO2'!I141)</f>
        <v>5604977960000000</v>
      </c>
      <c r="J145">
        <f>IF('NO2'!J142&gt;0,'NO2'!J142,'NO2'!J141)</f>
        <v>4959049230000000</v>
      </c>
      <c r="K145">
        <f>IF('NO2'!K142&gt;0,'NO2'!K142,'NO2'!K141)</f>
        <v>4406822470000000</v>
      </c>
      <c r="L145">
        <f>IF('NO2'!L142&gt;0,'NO2'!L142,'NO2'!L141)</f>
        <v>5373882410000000</v>
      </c>
      <c r="M145">
        <f>IF('NO2'!M142&gt;0,'NO2'!M142,'NO2'!M141)</f>
        <v>4571923430000000</v>
      </c>
      <c r="N145">
        <f>IF('NO2'!N142&gt;0,'NO2'!N142,'NO2'!N141)</f>
        <v>4571923430000000</v>
      </c>
      <c r="O145">
        <f>IF('NO2'!O142&gt;0,'NO2'!O142,'NO2'!O141)</f>
        <v>4229001160000000</v>
      </c>
      <c r="P145">
        <f>IF('NO2'!P142&gt;0,'NO2'!P142,'NO2'!P141)</f>
        <v>8961283370000000</v>
      </c>
      <c r="Q145">
        <f>IF('NO2'!Q142&gt;0,'NO2'!Q142,'NO2'!Q141)</f>
        <v>4751365020000000</v>
      </c>
      <c r="R145">
        <f>IF('NO2'!R142&gt;0,'NO2'!R142,'NO2'!R141)</f>
        <v>5707184760000000</v>
      </c>
      <c r="S145">
        <f>IF('NO2'!S142&gt;0,'NO2'!S142,'NO2'!S141)</f>
        <v>3848471350000000</v>
      </c>
      <c r="T145">
        <f>IF('NO2'!T142&gt;0,'NO2'!T142,'NO2'!T141)</f>
        <v>6910821420000000</v>
      </c>
      <c r="U145">
        <f>IF('NO2'!U142&gt;0,'NO2'!U142,'NO2'!U141)</f>
        <v>4488794070000000</v>
      </c>
    </row>
    <row r="146" spans="1:21" x14ac:dyDescent="0.25">
      <c r="A146" s="1">
        <v>43606</v>
      </c>
      <c r="B146">
        <f>IF('NO2'!B143&gt;0,'NO2'!B143,'NO2'!B142)</f>
        <v>2526218960000000</v>
      </c>
      <c r="C146">
        <f>IF('NO2'!C143&gt;0,'NO2'!C143,'NO2'!C142)</f>
        <v>2745594080000000</v>
      </c>
      <c r="D146">
        <f>IF('NO2'!D143&gt;0,'NO2'!D143,'NO2'!D142)</f>
        <v>2434125470000000</v>
      </c>
      <c r="E146">
        <f>IF('NO2'!E143&gt;0,'NO2'!E143,'NO2'!E142)</f>
        <v>3013245710000000</v>
      </c>
      <c r="F146">
        <f>IF('NO2'!F143&gt;0,'NO2'!F143,'NO2'!F142)</f>
        <v>5555355510000000</v>
      </c>
      <c r="G146">
        <f>IF('NO2'!G143&gt;0,'NO2'!G143,'NO2'!G142)</f>
        <v>5495307580000000</v>
      </c>
      <c r="H146">
        <f>IF('NO2'!H143&gt;0,'NO2'!H143,'NO2'!H142)</f>
        <v>7465685030000000</v>
      </c>
      <c r="I146">
        <f>IF('NO2'!I143&gt;0,'NO2'!I143,'NO2'!I142)</f>
        <v>5141884380000000</v>
      </c>
      <c r="J146">
        <f>IF('NO2'!J143&gt;0,'NO2'!J143,'NO2'!J142)</f>
        <v>4266589910000000</v>
      </c>
      <c r="K146">
        <f>IF('NO2'!K143&gt;0,'NO2'!K143,'NO2'!K142)</f>
        <v>5751153950000000</v>
      </c>
      <c r="L146">
        <f>IF('NO2'!L143&gt;0,'NO2'!L143,'NO2'!L142)</f>
        <v>7821046860000000</v>
      </c>
      <c r="M146">
        <f>IF('NO2'!M143&gt;0,'NO2'!M143,'NO2'!M142)</f>
        <v>4384328650000000</v>
      </c>
      <c r="N146">
        <f>IF('NO2'!N143&gt;0,'NO2'!N143,'NO2'!N142)</f>
        <v>4384328650000000</v>
      </c>
      <c r="O146">
        <f>IF('NO2'!O143&gt;0,'NO2'!O143,'NO2'!O142)</f>
        <v>4255783240000000</v>
      </c>
      <c r="P146">
        <f>IF('NO2'!P143&gt;0,'NO2'!P143,'NO2'!P142)</f>
        <v>8253695560000000</v>
      </c>
      <c r="Q146">
        <f>IF('NO2'!Q143&gt;0,'NO2'!Q143,'NO2'!Q142)</f>
        <v>4701110680000000</v>
      </c>
      <c r="R146">
        <f>IF('NO2'!R143&gt;0,'NO2'!R143,'NO2'!R142)</f>
        <v>5212905960000000</v>
      </c>
      <c r="S146">
        <f>IF('NO2'!S143&gt;0,'NO2'!S143,'NO2'!S142)</f>
        <v>7505203020000000</v>
      </c>
      <c r="T146">
        <f>IF('NO2'!T143&gt;0,'NO2'!T143,'NO2'!T142)</f>
        <v>5982971050000000</v>
      </c>
      <c r="U146">
        <f>IF('NO2'!U143&gt;0,'NO2'!U143,'NO2'!U142)</f>
        <v>4551391880000000</v>
      </c>
    </row>
    <row r="147" spans="1:21" x14ac:dyDescent="0.25">
      <c r="A147" s="1">
        <v>43607</v>
      </c>
      <c r="B147">
        <f>IF('NO2'!B144&gt;0,'NO2'!B144,'NO2'!B143)</f>
        <v>2785401450000000</v>
      </c>
      <c r="C147">
        <f>IF('NO2'!C144&gt;0,'NO2'!C144,'NO2'!C143)</f>
        <v>2813170020000000</v>
      </c>
      <c r="D147">
        <f>IF('NO2'!D144&gt;0,'NO2'!D144,'NO2'!D143)</f>
        <v>2357002890000000</v>
      </c>
      <c r="E147">
        <f>IF('NO2'!E144&gt;0,'NO2'!E144,'NO2'!E143)</f>
        <v>2977034840000000</v>
      </c>
      <c r="F147">
        <f>IF('NO2'!F144&gt;0,'NO2'!F144,'NO2'!F143)</f>
        <v>5224968380000000</v>
      </c>
      <c r="G147">
        <f>IF('NO2'!G144&gt;0,'NO2'!G144,'NO2'!G143)</f>
        <v>4691690200000000</v>
      </c>
      <c r="H147">
        <f>IF('NO2'!H144&gt;0,'NO2'!H144,'NO2'!H143)</f>
        <v>6868920260000000</v>
      </c>
      <c r="I147">
        <f>IF('NO2'!I144&gt;0,'NO2'!I144,'NO2'!I143)</f>
        <v>5909621060000000</v>
      </c>
      <c r="J147">
        <f>IF('NO2'!J144&gt;0,'NO2'!J144,'NO2'!J143)</f>
        <v>4772843610000000</v>
      </c>
      <c r="K147">
        <f>IF('NO2'!K144&gt;0,'NO2'!K144,'NO2'!K143)</f>
        <v>5210382670000000</v>
      </c>
      <c r="L147">
        <f>IF('NO2'!L144&gt;0,'NO2'!L144,'NO2'!L143)</f>
        <v>5358757680000000</v>
      </c>
      <c r="M147">
        <f>IF('NO2'!M144&gt;0,'NO2'!M144,'NO2'!M143)</f>
        <v>4053009240000000</v>
      </c>
      <c r="N147">
        <f>IF('NO2'!N144&gt;0,'NO2'!N144,'NO2'!N143)</f>
        <v>4053009240000000</v>
      </c>
      <c r="O147">
        <f>IF('NO2'!O144&gt;0,'NO2'!O144,'NO2'!O143)</f>
        <v>4308104800000000</v>
      </c>
      <c r="P147">
        <f>IF('NO2'!P144&gt;0,'NO2'!P144,'NO2'!P143)</f>
        <v>8882202280000000</v>
      </c>
      <c r="Q147">
        <f>IF('NO2'!Q144&gt;0,'NO2'!Q144,'NO2'!Q143)</f>
        <v>4698610470000000</v>
      </c>
      <c r="R147">
        <f>IF('NO2'!R144&gt;0,'NO2'!R144,'NO2'!R143)</f>
        <v>5898987260000000</v>
      </c>
      <c r="S147">
        <f>IF('NO2'!S144&gt;0,'NO2'!S144,'NO2'!S143)</f>
        <v>4276460010000000</v>
      </c>
      <c r="T147">
        <f>IF('NO2'!T144&gt;0,'NO2'!T144,'NO2'!T143)</f>
        <v>6222077780000000</v>
      </c>
      <c r="U147">
        <f>IF('NO2'!U144&gt;0,'NO2'!U144,'NO2'!U143)</f>
        <v>4498483520000000</v>
      </c>
    </row>
    <row r="148" spans="1:21" x14ac:dyDescent="0.25">
      <c r="A148" s="1">
        <v>43608</v>
      </c>
      <c r="B148">
        <f>IF('NO2'!B145&gt;0,'NO2'!B145,'NO2'!B144)</f>
        <v>2770352690000000</v>
      </c>
      <c r="C148">
        <f>IF('NO2'!C145&gt;0,'NO2'!C145,'NO2'!C144)</f>
        <v>2771186720000000</v>
      </c>
      <c r="D148">
        <f>IF('NO2'!D145&gt;0,'NO2'!D145,'NO2'!D144)</f>
        <v>2388256560000000</v>
      </c>
      <c r="E148">
        <f>IF('NO2'!E145&gt;0,'NO2'!E145,'NO2'!E144)</f>
        <v>2949182240000000</v>
      </c>
      <c r="F148">
        <f>IF('NO2'!F145&gt;0,'NO2'!F145,'NO2'!F144)</f>
        <v>5590788460000000</v>
      </c>
      <c r="G148">
        <f>IF('NO2'!G145&gt;0,'NO2'!G145,'NO2'!G144)</f>
        <v>4712628170000000</v>
      </c>
      <c r="H148">
        <f>IF('NO2'!H145&gt;0,'NO2'!H145,'NO2'!H144)</f>
        <v>7599903290000000</v>
      </c>
      <c r="I148">
        <f>IF('NO2'!I145&gt;0,'NO2'!I145,'NO2'!I144)</f>
        <v>4935603010000000</v>
      </c>
      <c r="J148">
        <f>IF('NO2'!J145&gt;0,'NO2'!J145,'NO2'!J144)</f>
        <v>4474169440000000</v>
      </c>
      <c r="K148">
        <f>IF('NO2'!K145&gt;0,'NO2'!K145,'NO2'!K144)</f>
        <v>5894718060000000</v>
      </c>
      <c r="L148">
        <f>IF('NO2'!L145&gt;0,'NO2'!L145,'NO2'!L144)</f>
        <v>6421755110000000</v>
      </c>
      <c r="M148">
        <f>IF('NO2'!M145&gt;0,'NO2'!M145,'NO2'!M144)</f>
        <v>4322739630000000</v>
      </c>
      <c r="N148">
        <f>IF('NO2'!N145&gt;0,'NO2'!N145,'NO2'!N144)</f>
        <v>4322739630000000</v>
      </c>
      <c r="O148">
        <f>IF('NO2'!O145&gt;0,'NO2'!O145,'NO2'!O144)</f>
        <v>4485255550000000</v>
      </c>
      <c r="P148">
        <f>IF('NO2'!P145&gt;0,'NO2'!P145,'NO2'!P144)</f>
        <v>6438269790000000</v>
      </c>
      <c r="Q148">
        <f>IF('NO2'!Q145&gt;0,'NO2'!Q145,'NO2'!Q144)</f>
        <v>5154299520000000</v>
      </c>
      <c r="R148">
        <f>IF('NO2'!R145&gt;0,'NO2'!R145,'NO2'!R144)</f>
        <v>4145324190000000</v>
      </c>
      <c r="S148">
        <f>IF('NO2'!S145&gt;0,'NO2'!S145,'NO2'!S144)</f>
        <v>4779153990000000</v>
      </c>
      <c r="T148">
        <f>IF('NO2'!T145&gt;0,'NO2'!T145,'NO2'!T144)</f>
        <v>5780768820000000</v>
      </c>
      <c r="U148">
        <f>IF('NO2'!U145&gt;0,'NO2'!U145,'NO2'!U144)</f>
        <v>4769515550000000</v>
      </c>
    </row>
    <row r="149" spans="1:21" x14ac:dyDescent="0.25">
      <c r="A149" s="1">
        <v>43609</v>
      </c>
      <c r="B149">
        <f>IF('NO2'!B146&gt;0,'NO2'!B146,'NO2'!B145)</f>
        <v>2509941840000000</v>
      </c>
      <c r="C149">
        <f>IF('NO2'!C146&gt;0,'NO2'!C146,'NO2'!C145)</f>
        <v>2800290490000000</v>
      </c>
      <c r="D149">
        <f>IF('NO2'!D146&gt;0,'NO2'!D146,'NO2'!D145)</f>
        <v>2368060280000000</v>
      </c>
      <c r="E149">
        <f>IF('NO2'!E146&gt;0,'NO2'!E146,'NO2'!E145)</f>
        <v>2410118480000000</v>
      </c>
      <c r="F149">
        <f>IF('NO2'!F146&gt;0,'NO2'!F146,'NO2'!F145)</f>
        <v>5210023500000000</v>
      </c>
      <c r="G149">
        <f>IF('NO2'!G146&gt;0,'NO2'!G146,'NO2'!G145)</f>
        <v>5789146150000000</v>
      </c>
      <c r="H149">
        <f>IF('NO2'!H146&gt;0,'NO2'!H146,'NO2'!H145)</f>
        <v>6973824300000000</v>
      </c>
      <c r="I149">
        <f>IF('NO2'!I146&gt;0,'NO2'!I146,'NO2'!I145)</f>
        <v>5847861040000000</v>
      </c>
      <c r="J149">
        <f>IF('NO2'!J146&gt;0,'NO2'!J146,'NO2'!J145)</f>
        <v>4246195790000000</v>
      </c>
      <c r="K149">
        <f>IF('NO2'!K146&gt;0,'NO2'!K146,'NO2'!K145)</f>
        <v>5212823820000000</v>
      </c>
      <c r="L149">
        <f>IF('NO2'!L146&gt;0,'NO2'!L146,'NO2'!L145)</f>
        <v>6700366950000000</v>
      </c>
      <c r="M149">
        <f>IF('NO2'!M146&gt;0,'NO2'!M146,'NO2'!M145)</f>
        <v>3690373070000000</v>
      </c>
      <c r="N149">
        <f>IF('NO2'!N146&gt;0,'NO2'!N146,'NO2'!N145)</f>
        <v>3690373070000000</v>
      </c>
      <c r="O149">
        <f>IF('NO2'!O146&gt;0,'NO2'!O146,'NO2'!O145)</f>
        <v>4526854190000000</v>
      </c>
      <c r="P149">
        <f>IF('NO2'!P146&gt;0,'NO2'!P146,'NO2'!P145)</f>
        <v>8804041400000000</v>
      </c>
      <c r="Q149">
        <f>IF('NO2'!Q146&gt;0,'NO2'!Q146,'NO2'!Q145)</f>
        <v>4309305510000000</v>
      </c>
      <c r="R149">
        <f>IF('NO2'!R146&gt;0,'NO2'!R146,'NO2'!R145)</f>
        <v>4646470100000000</v>
      </c>
      <c r="S149">
        <f>IF('NO2'!S146&gt;0,'NO2'!S146,'NO2'!S145)</f>
        <v>4858695180000000</v>
      </c>
      <c r="T149">
        <f>IF('NO2'!T146&gt;0,'NO2'!T146,'NO2'!T145)</f>
        <v>5193989310000000</v>
      </c>
      <c r="U149">
        <f>IF('NO2'!U146&gt;0,'NO2'!U146,'NO2'!U145)</f>
        <v>4575667570000000</v>
      </c>
    </row>
    <row r="150" spans="1:21" x14ac:dyDescent="0.25">
      <c r="A150" s="1">
        <v>43610</v>
      </c>
      <c r="B150">
        <f>IF('NO2'!B147&gt;0,'NO2'!B147,'NO2'!B146)</f>
        <v>2868686500000000</v>
      </c>
      <c r="C150">
        <f>IF('NO2'!C147&gt;0,'NO2'!C147,'NO2'!C146)</f>
        <v>2748037650000000</v>
      </c>
      <c r="D150">
        <f>IF('NO2'!D147&gt;0,'NO2'!D147,'NO2'!D146)</f>
        <v>2375159600000000</v>
      </c>
      <c r="E150">
        <f>IF('NO2'!E147&gt;0,'NO2'!E147,'NO2'!E146)</f>
        <v>1959222210000000</v>
      </c>
      <c r="F150">
        <f>IF('NO2'!F147&gt;0,'NO2'!F147,'NO2'!F146)</f>
        <v>5309791300000000</v>
      </c>
      <c r="G150">
        <f>IF('NO2'!G147&gt;0,'NO2'!G147,'NO2'!G146)</f>
        <v>4537835350000000</v>
      </c>
      <c r="H150">
        <f>IF('NO2'!H147&gt;0,'NO2'!H147,'NO2'!H146)</f>
        <v>6467251160000000</v>
      </c>
      <c r="I150">
        <f>IF('NO2'!I147&gt;0,'NO2'!I147,'NO2'!I146)</f>
        <v>5211569690000000</v>
      </c>
      <c r="J150">
        <f>IF('NO2'!J147&gt;0,'NO2'!J147,'NO2'!J146)</f>
        <v>4392508150000000</v>
      </c>
      <c r="K150">
        <f>IF('NO2'!K147&gt;0,'NO2'!K147,'NO2'!K146)</f>
        <v>5947379190000000</v>
      </c>
      <c r="L150">
        <f>IF('NO2'!L147&gt;0,'NO2'!L147,'NO2'!L146)</f>
        <v>5714178570000000</v>
      </c>
      <c r="M150">
        <f>IF('NO2'!M147&gt;0,'NO2'!M147,'NO2'!M146)</f>
        <v>3945536540000000</v>
      </c>
      <c r="N150">
        <f>IF('NO2'!N147&gt;0,'NO2'!N147,'NO2'!N146)</f>
        <v>3945536540000000</v>
      </c>
      <c r="O150">
        <f>IF('NO2'!O147&gt;0,'NO2'!O147,'NO2'!O146)</f>
        <v>4646859870000000</v>
      </c>
      <c r="P150">
        <f>IF('NO2'!P147&gt;0,'NO2'!P147,'NO2'!P146)</f>
        <v>6328371240000000</v>
      </c>
      <c r="Q150">
        <f>IF('NO2'!Q147&gt;0,'NO2'!Q147,'NO2'!Q146)</f>
        <v>5465962750000000</v>
      </c>
      <c r="R150">
        <f>IF('NO2'!R147&gt;0,'NO2'!R147,'NO2'!R146)</f>
        <v>4312932340000000</v>
      </c>
      <c r="S150">
        <f>IF('NO2'!S147&gt;0,'NO2'!S147,'NO2'!S146)</f>
        <v>4203203710000000</v>
      </c>
      <c r="T150">
        <f>IF('NO2'!T147&gt;0,'NO2'!T147,'NO2'!T146)</f>
        <v>4082646390000000</v>
      </c>
      <c r="U150">
        <f>IF('NO2'!U147&gt;0,'NO2'!U147,'NO2'!U146)</f>
        <v>4691494250000000</v>
      </c>
    </row>
    <row r="151" spans="1:21" x14ac:dyDescent="0.25">
      <c r="A151" s="1">
        <v>43611</v>
      </c>
      <c r="B151">
        <f>IF('NO2'!B148&gt;0,'NO2'!B148,'NO2'!B147)</f>
        <v>2524607280000000</v>
      </c>
      <c r="C151">
        <f>IF('NO2'!C148&gt;0,'NO2'!C148,'NO2'!C147)</f>
        <v>2753549970000000</v>
      </c>
      <c r="D151">
        <f>IF('NO2'!D148&gt;0,'NO2'!D148,'NO2'!D147)</f>
        <v>2386521930000000</v>
      </c>
      <c r="E151">
        <f>IF('NO2'!E148&gt;0,'NO2'!E148,'NO2'!E147)</f>
        <v>2290639740000000</v>
      </c>
      <c r="F151">
        <f>IF('NO2'!F148&gt;0,'NO2'!F148,'NO2'!F147)</f>
        <v>4741592890000000</v>
      </c>
      <c r="G151">
        <f>IF('NO2'!G148&gt;0,'NO2'!G148,'NO2'!G147)</f>
        <v>5349802140000000</v>
      </c>
      <c r="H151">
        <f>IF('NO2'!H148&gt;0,'NO2'!H148,'NO2'!H147)</f>
        <v>4700079890000000</v>
      </c>
      <c r="I151">
        <f>IF('NO2'!I148&gt;0,'NO2'!I148,'NO2'!I147)</f>
        <v>5700895850000000</v>
      </c>
      <c r="J151">
        <f>IF('NO2'!J148&gt;0,'NO2'!J148,'NO2'!J147)</f>
        <v>4293561770000000</v>
      </c>
      <c r="K151">
        <f>IF('NO2'!K148&gt;0,'NO2'!K148,'NO2'!K147)</f>
        <v>6242901930000000</v>
      </c>
      <c r="L151">
        <f>IF('NO2'!L148&gt;0,'NO2'!L148,'NO2'!L147)</f>
        <v>6152622260000000</v>
      </c>
      <c r="M151">
        <f>IF('NO2'!M148&gt;0,'NO2'!M148,'NO2'!M147)</f>
        <v>3750159550000000</v>
      </c>
      <c r="N151">
        <f>IF('NO2'!N148&gt;0,'NO2'!N148,'NO2'!N147)</f>
        <v>3750159550000000</v>
      </c>
      <c r="O151">
        <f>IF('NO2'!O148&gt;0,'NO2'!O148,'NO2'!O147)</f>
        <v>4635429890000000</v>
      </c>
      <c r="P151">
        <f>IF('NO2'!P148&gt;0,'NO2'!P148,'NO2'!P147)</f>
        <v>5976907090000000</v>
      </c>
      <c r="Q151">
        <f>IF('NO2'!Q148&gt;0,'NO2'!Q148,'NO2'!Q147)</f>
        <v>4956619890000000</v>
      </c>
      <c r="R151">
        <f>IF('NO2'!R148&gt;0,'NO2'!R148,'NO2'!R147)</f>
        <v>4789727660000000</v>
      </c>
      <c r="S151">
        <f>IF('NO2'!S148&gt;0,'NO2'!S148,'NO2'!S147)</f>
        <v>3479264150000000</v>
      </c>
      <c r="T151">
        <f>IF('NO2'!T148&gt;0,'NO2'!T148,'NO2'!T147)</f>
        <v>8531179980000000</v>
      </c>
      <c r="U151">
        <f>IF('NO2'!U148&gt;0,'NO2'!U148,'NO2'!U147)</f>
        <v>4699333100000000</v>
      </c>
    </row>
    <row r="152" spans="1:21" x14ac:dyDescent="0.25">
      <c r="A152" s="1">
        <v>43612</v>
      </c>
      <c r="B152">
        <f>IF('NO2'!B149&gt;0,'NO2'!B149,'NO2'!B148)</f>
        <v>2728425220000000</v>
      </c>
      <c r="C152">
        <f>IF('NO2'!C149&gt;0,'NO2'!C149,'NO2'!C148)</f>
        <v>2693945760000000</v>
      </c>
      <c r="D152">
        <f>IF('NO2'!D149&gt;0,'NO2'!D149,'NO2'!D148)</f>
        <v>2314671690000000</v>
      </c>
      <c r="E152">
        <f>IF('NO2'!E149&gt;0,'NO2'!E149,'NO2'!E148)</f>
        <v>1973158310000000</v>
      </c>
      <c r="F152">
        <f>IF('NO2'!F149&gt;0,'NO2'!F149,'NO2'!F148)</f>
        <v>4970138300000000</v>
      </c>
      <c r="G152">
        <f>IF('NO2'!G149&gt;0,'NO2'!G149,'NO2'!G148)</f>
        <v>5009934930000000</v>
      </c>
      <c r="H152">
        <f>IF('NO2'!H149&gt;0,'NO2'!H149,'NO2'!H148)</f>
        <v>5196888950000000</v>
      </c>
      <c r="I152">
        <f>IF('NO2'!I149&gt;0,'NO2'!I149,'NO2'!I148)</f>
        <v>5840829640000000</v>
      </c>
      <c r="J152">
        <f>IF('NO2'!J149&gt;0,'NO2'!J149,'NO2'!J148)</f>
        <v>4577326500000000</v>
      </c>
      <c r="K152">
        <f>IF('NO2'!K149&gt;0,'NO2'!K149,'NO2'!K148)</f>
        <v>3978808310000000</v>
      </c>
      <c r="L152">
        <f>IF('NO2'!L149&gt;0,'NO2'!L149,'NO2'!L148)</f>
        <v>6281854060000000</v>
      </c>
      <c r="M152">
        <f>IF('NO2'!M149&gt;0,'NO2'!M149,'NO2'!M148)</f>
        <v>3768355180000000</v>
      </c>
      <c r="N152">
        <f>IF('NO2'!N149&gt;0,'NO2'!N149,'NO2'!N148)</f>
        <v>3768355180000000</v>
      </c>
      <c r="O152">
        <f>IF('NO2'!O149&gt;0,'NO2'!O149,'NO2'!O148)</f>
        <v>4714025110000000</v>
      </c>
      <c r="P152">
        <f>IF('NO2'!P149&gt;0,'NO2'!P149,'NO2'!P148)</f>
        <v>5976907090000000</v>
      </c>
      <c r="Q152">
        <f>IF('NO2'!Q149&gt;0,'NO2'!Q149,'NO2'!Q148)</f>
        <v>5735241090000000</v>
      </c>
      <c r="R152">
        <f>IF('NO2'!R149&gt;0,'NO2'!R149,'NO2'!R148)</f>
        <v>4927008780000000</v>
      </c>
      <c r="S152">
        <f>IF('NO2'!S149&gt;0,'NO2'!S149,'NO2'!S148)</f>
        <v>5739919920000000</v>
      </c>
      <c r="T152">
        <f>IF('NO2'!T149&gt;0,'NO2'!T149,'NO2'!T148)</f>
        <v>3991418600000000</v>
      </c>
      <c r="U152">
        <f>IF('NO2'!U149&gt;0,'NO2'!U149,'NO2'!U148)</f>
        <v>4615864170000000</v>
      </c>
    </row>
    <row r="153" spans="1:21" x14ac:dyDescent="0.25">
      <c r="A153" s="1">
        <v>43613</v>
      </c>
      <c r="B153">
        <f>IF('NO2'!B150&gt;0,'NO2'!B150,'NO2'!B149)</f>
        <v>2739225180000000</v>
      </c>
      <c r="C153">
        <f>IF('NO2'!C150&gt;0,'NO2'!C150,'NO2'!C149)</f>
        <v>2790038670000000</v>
      </c>
      <c r="D153">
        <f>IF('NO2'!D150&gt;0,'NO2'!D150,'NO2'!D149)</f>
        <v>2405890360000000</v>
      </c>
      <c r="E153">
        <f>IF('NO2'!E150&gt;0,'NO2'!E150,'NO2'!E149)</f>
        <v>2744945010000000</v>
      </c>
      <c r="F153">
        <f>IF('NO2'!F150&gt;0,'NO2'!F150,'NO2'!F149)</f>
        <v>5047712390000000</v>
      </c>
      <c r="G153">
        <f>IF('NO2'!G150&gt;0,'NO2'!G150,'NO2'!G149)</f>
        <v>6548132910000000</v>
      </c>
      <c r="H153">
        <f>IF('NO2'!H150&gt;0,'NO2'!H150,'NO2'!H149)</f>
        <v>5389065120000000</v>
      </c>
      <c r="I153">
        <f>IF('NO2'!I150&gt;0,'NO2'!I150,'NO2'!I149)</f>
        <v>5549194920000000</v>
      </c>
      <c r="J153">
        <f>IF('NO2'!J150&gt;0,'NO2'!J150,'NO2'!J149)</f>
        <v>4101086840000000</v>
      </c>
      <c r="K153">
        <f>IF('NO2'!K150&gt;0,'NO2'!K150,'NO2'!K149)</f>
        <v>5698586230000000</v>
      </c>
      <c r="L153">
        <f>IF('NO2'!L150&gt;0,'NO2'!L150,'NO2'!L149)</f>
        <v>4887455890000000</v>
      </c>
      <c r="M153">
        <f>IF('NO2'!M150&gt;0,'NO2'!M150,'NO2'!M149)</f>
        <v>3927004290000000</v>
      </c>
      <c r="N153">
        <f>IF('NO2'!N150&gt;0,'NO2'!N150,'NO2'!N149)</f>
        <v>3927004290000000</v>
      </c>
      <c r="O153">
        <f>IF('NO2'!O150&gt;0,'NO2'!O150,'NO2'!O149)</f>
        <v>4687328660000000</v>
      </c>
      <c r="P153">
        <f>IF('NO2'!P150&gt;0,'NO2'!P150,'NO2'!P149)</f>
        <v>8126295700000</v>
      </c>
      <c r="Q153">
        <f>IF('NO2'!Q150&gt;0,'NO2'!Q150,'NO2'!Q149)</f>
        <v>4784684840000000</v>
      </c>
      <c r="R153">
        <f>IF('NO2'!R150&gt;0,'NO2'!R150,'NO2'!R149)</f>
        <v>4612888290000000</v>
      </c>
      <c r="S153">
        <f>IF('NO2'!S150&gt;0,'NO2'!S150,'NO2'!S149)</f>
        <v>5739919920000000</v>
      </c>
      <c r="T153">
        <f>IF('NO2'!T150&gt;0,'NO2'!T150,'NO2'!T149)</f>
        <v>4257592220000000</v>
      </c>
      <c r="U153">
        <f>IF('NO2'!U150&gt;0,'NO2'!U150,'NO2'!U149)</f>
        <v>4606668110000000</v>
      </c>
    </row>
    <row r="154" spans="1:21" x14ac:dyDescent="0.25">
      <c r="A154" s="1">
        <v>43614</v>
      </c>
      <c r="B154">
        <f>IF('NO2'!B151&gt;0,'NO2'!B151,'NO2'!B150)</f>
        <v>2228963200000000</v>
      </c>
      <c r="C154">
        <f>IF('NO2'!C151&gt;0,'NO2'!C151,'NO2'!C150)</f>
        <v>2790735260000000</v>
      </c>
      <c r="D154">
        <f>IF('NO2'!D151&gt;0,'NO2'!D151,'NO2'!D150)</f>
        <v>2367529850000000</v>
      </c>
      <c r="E154">
        <f>IF('NO2'!E151&gt;0,'NO2'!E151,'NO2'!E150)</f>
        <v>1783661130000000</v>
      </c>
      <c r="F154">
        <f>IF('NO2'!F151&gt;0,'NO2'!F151,'NO2'!F150)</f>
        <v>5310145630000000</v>
      </c>
      <c r="G154">
        <f>IF('NO2'!G151&gt;0,'NO2'!G151,'NO2'!G150)</f>
        <v>5706375690000000</v>
      </c>
      <c r="H154">
        <f>IF('NO2'!H151&gt;0,'NO2'!H151,'NO2'!H150)</f>
        <v>6049599950000000</v>
      </c>
      <c r="I154">
        <f>IF('NO2'!I151&gt;0,'NO2'!I151,'NO2'!I150)</f>
        <v>6474887610000000</v>
      </c>
      <c r="J154">
        <f>IF('NO2'!J151&gt;0,'NO2'!J151,'NO2'!J150)</f>
        <v>4672144880000000</v>
      </c>
      <c r="K154">
        <f>IF('NO2'!K151&gt;0,'NO2'!K151,'NO2'!K150)</f>
        <v>4696707800000000</v>
      </c>
      <c r="L154">
        <f>IF('NO2'!L151&gt;0,'NO2'!L151,'NO2'!L150)</f>
        <v>4678448820000000</v>
      </c>
      <c r="M154">
        <f>IF('NO2'!M151&gt;0,'NO2'!M151,'NO2'!M150)</f>
        <v>3746756600000000</v>
      </c>
      <c r="N154">
        <f>IF('NO2'!N151&gt;0,'NO2'!N151,'NO2'!N150)</f>
        <v>3746756600000000</v>
      </c>
      <c r="O154">
        <f>IF('NO2'!O151&gt;0,'NO2'!O151,'NO2'!O150)</f>
        <v>4770018600000000</v>
      </c>
      <c r="P154">
        <f>IF('NO2'!P151&gt;0,'NO2'!P151,'NO2'!P150)</f>
        <v>8060757580000000</v>
      </c>
      <c r="Q154">
        <f>IF('NO2'!Q151&gt;0,'NO2'!Q151,'NO2'!Q150)</f>
        <v>4786115600000000</v>
      </c>
      <c r="R154">
        <f>IF('NO2'!R151&gt;0,'NO2'!R151,'NO2'!R150)</f>
        <v>4262160460000000</v>
      </c>
      <c r="S154">
        <f>IF('NO2'!S151&gt;0,'NO2'!S151,'NO2'!S150)</f>
        <v>6289952220000000</v>
      </c>
      <c r="T154">
        <f>IF('NO2'!T151&gt;0,'NO2'!T151,'NO2'!T150)</f>
        <v>4262127440000000</v>
      </c>
      <c r="U154">
        <f>IF('NO2'!U151&gt;0,'NO2'!U151,'NO2'!U150)</f>
        <v>4713673460000000</v>
      </c>
    </row>
    <row r="155" spans="1:21" x14ac:dyDescent="0.25">
      <c r="A155" s="1">
        <v>43615</v>
      </c>
      <c r="B155">
        <f>IF('NO2'!B152&gt;0,'NO2'!B152,'NO2'!B151)</f>
        <v>2455135110000000</v>
      </c>
      <c r="C155">
        <f>IF('NO2'!C152&gt;0,'NO2'!C152,'NO2'!C151)</f>
        <v>2697555410000000</v>
      </c>
      <c r="D155">
        <f>IF('NO2'!D152&gt;0,'NO2'!D152,'NO2'!D151)</f>
        <v>2424524070000000</v>
      </c>
      <c r="E155">
        <f>IF('NO2'!E152&gt;0,'NO2'!E152,'NO2'!E151)</f>
        <v>2392981560000000</v>
      </c>
      <c r="F155">
        <f>IF('NO2'!F152&gt;0,'NO2'!F152,'NO2'!F151)</f>
        <v>5159441130000000</v>
      </c>
      <c r="G155">
        <f>IF('NO2'!G152&gt;0,'NO2'!G152,'NO2'!G151)</f>
        <v>4399529080000000</v>
      </c>
      <c r="H155">
        <f>IF('NO2'!H152&gt;0,'NO2'!H152,'NO2'!H151)</f>
        <v>5586379140000000</v>
      </c>
      <c r="I155">
        <f>IF('NO2'!I152&gt;0,'NO2'!I152,'NO2'!I151)</f>
        <v>5589646530000000</v>
      </c>
      <c r="J155">
        <f>IF('NO2'!J152&gt;0,'NO2'!J152,'NO2'!J151)</f>
        <v>4517413320000000</v>
      </c>
      <c r="K155">
        <f>IF('NO2'!K152&gt;0,'NO2'!K152,'NO2'!K151)</f>
        <v>5736204240000000</v>
      </c>
      <c r="L155">
        <f>IF('NO2'!L152&gt;0,'NO2'!L152,'NO2'!L151)</f>
        <v>6942847920000000</v>
      </c>
      <c r="M155">
        <f>IF('NO2'!M152&gt;0,'NO2'!M152,'NO2'!M151)</f>
        <v>3821884430000000</v>
      </c>
      <c r="N155">
        <f>IF('NO2'!N152&gt;0,'NO2'!N152,'NO2'!N151)</f>
        <v>3821884430000000</v>
      </c>
      <c r="O155">
        <f>IF('NO2'!O152&gt;0,'NO2'!O152,'NO2'!O151)</f>
        <v>4706899760000000</v>
      </c>
      <c r="P155">
        <f>IF('NO2'!P152&gt;0,'NO2'!P152,'NO2'!P151)</f>
        <v>3937808820000000</v>
      </c>
      <c r="Q155">
        <f>IF('NO2'!Q152&gt;0,'NO2'!Q152,'NO2'!Q151)</f>
        <v>4379855180000000</v>
      </c>
      <c r="R155">
        <f>IF('NO2'!R152&gt;0,'NO2'!R152,'NO2'!R151)</f>
        <v>5023392680000000</v>
      </c>
      <c r="S155">
        <f>IF('NO2'!S152&gt;0,'NO2'!S152,'NO2'!S151)</f>
        <v>5544687890000000</v>
      </c>
      <c r="T155">
        <f>IF('NO2'!T152&gt;0,'NO2'!T152,'NO2'!T151)</f>
        <v>4855116930000000</v>
      </c>
      <c r="U155">
        <f>IF('NO2'!U152&gt;0,'NO2'!U152,'NO2'!U151)</f>
        <v>4860871650000000</v>
      </c>
    </row>
    <row r="156" spans="1:21" x14ac:dyDescent="0.25">
      <c r="A156" s="1">
        <v>43616</v>
      </c>
      <c r="B156">
        <f>IF('NO2'!B153&gt;0,'NO2'!B153,'NO2'!B152)</f>
        <v>2689184790000000</v>
      </c>
      <c r="C156">
        <f>IF('NO2'!C153&gt;0,'NO2'!C153,'NO2'!C152)</f>
        <v>2751739110000000</v>
      </c>
      <c r="D156">
        <f>IF('NO2'!D153&gt;0,'NO2'!D153,'NO2'!D152)</f>
        <v>2373280280000000</v>
      </c>
      <c r="E156">
        <f>IF('NO2'!E153&gt;0,'NO2'!E153,'NO2'!E152)</f>
        <v>1838022800000000</v>
      </c>
      <c r="F156">
        <f>IF('NO2'!F153&gt;0,'NO2'!F153,'NO2'!F152)</f>
        <v>5065675550000000</v>
      </c>
      <c r="G156">
        <f>IF('NO2'!G153&gt;0,'NO2'!G153,'NO2'!G152)</f>
        <v>5141546690000000</v>
      </c>
      <c r="H156">
        <f>IF('NO2'!H153&gt;0,'NO2'!H153,'NO2'!H152)</f>
        <v>6090680770000000</v>
      </c>
      <c r="I156">
        <f>IF('NO2'!I153&gt;0,'NO2'!I153,'NO2'!I152)</f>
        <v>6197214220000000</v>
      </c>
      <c r="J156">
        <f>IF('NO2'!J153&gt;0,'NO2'!J153,'NO2'!J152)</f>
        <v>4950295020000000</v>
      </c>
      <c r="K156">
        <f>IF('NO2'!K153&gt;0,'NO2'!K153,'NO2'!K152)</f>
        <v>4306123210000000</v>
      </c>
      <c r="L156">
        <f>IF('NO2'!L153&gt;0,'NO2'!L153,'NO2'!L152)</f>
        <v>3706200290000000</v>
      </c>
      <c r="M156">
        <f>IF('NO2'!M153&gt;0,'NO2'!M153,'NO2'!M152)</f>
        <v>3170314270000000</v>
      </c>
      <c r="N156">
        <f>IF('NO2'!N153&gt;0,'NO2'!N153,'NO2'!N152)</f>
        <v>3170314270000000</v>
      </c>
      <c r="O156">
        <f>IF('NO2'!O153&gt;0,'NO2'!O153,'NO2'!O152)</f>
        <v>4756106120000000</v>
      </c>
      <c r="P156">
        <f>IF('NO2'!P153&gt;0,'NO2'!P153,'NO2'!P152)</f>
        <v>8443435940000000</v>
      </c>
      <c r="Q156">
        <f>IF('NO2'!Q153&gt;0,'NO2'!Q153,'NO2'!Q152)</f>
        <v>4532524080000000</v>
      </c>
      <c r="R156">
        <f>IF('NO2'!R153&gt;0,'NO2'!R153,'NO2'!R152)</f>
        <v>4876741550000000</v>
      </c>
      <c r="S156">
        <f>IF('NO2'!S153&gt;0,'NO2'!S153,'NO2'!S152)</f>
        <v>4541954760000000</v>
      </c>
      <c r="T156">
        <f>IF('NO2'!T153&gt;0,'NO2'!T153,'NO2'!T152)</f>
        <v>3880890570000000</v>
      </c>
      <c r="U156">
        <f>IF('NO2'!U153&gt;0,'NO2'!U153,'NO2'!U152)</f>
        <v>5147918270000000</v>
      </c>
    </row>
    <row r="157" spans="1:21" x14ac:dyDescent="0.25">
      <c r="A157" s="1">
        <v>43617</v>
      </c>
      <c r="B157">
        <f>IF('NO2'!B154&gt;0,'NO2'!B154,'NO2'!B153)</f>
        <v>2969770440000000</v>
      </c>
      <c r="C157">
        <f>IF('NO2'!C154&gt;0,'NO2'!C154,'NO2'!C153)</f>
        <v>2702649780000000</v>
      </c>
      <c r="D157">
        <f>IF('NO2'!D154&gt;0,'NO2'!D154,'NO2'!D153)</f>
        <v>2447479330000000</v>
      </c>
      <c r="E157">
        <f>IF('NO2'!E154&gt;0,'NO2'!E154,'NO2'!E153)</f>
        <v>2500440300000000</v>
      </c>
      <c r="F157">
        <f>IF('NO2'!F154&gt;0,'NO2'!F154,'NO2'!F153)</f>
        <v>5501117590000000</v>
      </c>
      <c r="G157">
        <f>IF('NO2'!G154&gt;0,'NO2'!G154,'NO2'!G153)</f>
        <v>4704723820000000</v>
      </c>
      <c r="H157">
        <f>IF('NO2'!H154&gt;0,'NO2'!H154,'NO2'!H153)</f>
        <v>5798937070000000</v>
      </c>
      <c r="I157">
        <f>IF('NO2'!I154&gt;0,'NO2'!I154,'NO2'!I153)</f>
        <v>4919590300000000</v>
      </c>
      <c r="J157">
        <f>IF('NO2'!J154&gt;0,'NO2'!J154,'NO2'!J153)</f>
        <v>4955635270000000</v>
      </c>
      <c r="K157">
        <f>IF('NO2'!K154&gt;0,'NO2'!K154,'NO2'!K153)</f>
        <v>5526412800000000</v>
      </c>
      <c r="L157">
        <f>IF('NO2'!L154&gt;0,'NO2'!L154,'NO2'!L153)</f>
        <v>5840209020000000</v>
      </c>
      <c r="M157">
        <f>IF('NO2'!M154&gt;0,'NO2'!M154,'NO2'!M153)</f>
        <v>3937638900000000</v>
      </c>
      <c r="N157">
        <f>IF('NO2'!N154&gt;0,'NO2'!N154,'NO2'!N153)</f>
        <v>3937638900000000</v>
      </c>
      <c r="O157">
        <f>IF('NO2'!O154&gt;0,'NO2'!O154,'NO2'!O153)</f>
        <v>4861083710000000</v>
      </c>
      <c r="P157">
        <f>IF('NO2'!P154&gt;0,'NO2'!P154,'NO2'!P153)</f>
        <v>6474875260000000</v>
      </c>
      <c r="Q157">
        <f>IF('NO2'!Q154&gt;0,'NO2'!Q154,'NO2'!Q153)</f>
        <v>4480569740000000</v>
      </c>
      <c r="R157">
        <f>IF('NO2'!R154&gt;0,'NO2'!R154,'NO2'!R153)</f>
        <v>5880771230000000</v>
      </c>
      <c r="S157">
        <f>IF('NO2'!S154&gt;0,'NO2'!S154,'NO2'!S153)</f>
        <v>4391317910000000</v>
      </c>
      <c r="T157">
        <f>IF('NO2'!T154&gt;0,'NO2'!T154,'NO2'!T153)</f>
        <v>4717136810000000</v>
      </c>
      <c r="U157">
        <f>IF('NO2'!U154&gt;0,'NO2'!U154,'NO2'!U153)</f>
        <v>4963211590000000</v>
      </c>
    </row>
    <row r="158" spans="1:21" x14ac:dyDescent="0.25">
      <c r="A158" s="1">
        <v>43618</v>
      </c>
      <c r="B158">
        <f>IF('NO2'!B155&gt;0,'NO2'!B155,'NO2'!B154)</f>
        <v>2616308050000000</v>
      </c>
      <c r="C158">
        <f>IF('NO2'!C155&gt;0,'NO2'!C155,'NO2'!C154)</f>
        <v>2804411510000000</v>
      </c>
      <c r="D158">
        <f>IF('NO2'!D155&gt;0,'NO2'!D155,'NO2'!D154)</f>
        <v>2398228400000000</v>
      </c>
      <c r="E158">
        <f>IF('NO2'!E155&gt;0,'NO2'!E155,'NO2'!E154)</f>
        <v>2337065920000000</v>
      </c>
      <c r="F158">
        <f>IF('NO2'!F155&gt;0,'NO2'!F155,'NO2'!F154)</f>
        <v>5402101420000000</v>
      </c>
      <c r="G158">
        <f>IF('NO2'!G155&gt;0,'NO2'!G155,'NO2'!G154)</f>
        <v>5324255670000000</v>
      </c>
      <c r="H158">
        <f>IF('NO2'!H155&gt;0,'NO2'!H155,'NO2'!H154)</f>
        <v>4936649910000000</v>
      </c>
      <c r="I158">
        <f>IF('NO2'!I155&gt;0,'NO2'!I155,'NO2'!I154)</f>
        <v>5745999450000000</v>
      </c>
      <c r="J158">
        <f>IF('NO2'!J155&gt;0,'NO2'!J155,'NO2'!J154)</f>
        <v>4962076110000000</v>
      </c>
      <c r="K158">
        <f>IF('NO2'!K155&gt;0,'NO2'!K155,'NO2'!K154)</f>
        <v>4645184300000000</v>
      </c>
      <c r="L158">
        <f>IF('NO2'!L155&gt;0,'NO2'!L155,'NO2'!L154)</f>
        <v>5477256900000000</v>
      </c>
      <c r="M158">
        <f>IF('NO2'!M155&gt;0,'NO2'!M155,'NO2'!M154)</f>
        <v>3758238920000000</v>
      </c>
      <c r="N158">
        <f>IF('NO2'!N155&gt;0,'NO2'!N155,'NO2'!N154)</f>
        <v>3758238920000000</v>
      </c>
      <c r="O158">
        <f>IF('NO2'!O155&gt;0,'NO2'!O155,'NO2'!O154)</f>
        <v>4832217780000000</v>
      </c>
      <c r="P158">
        <f>IF('NO2'!P155&gt;0,'NO2'!P155,'NO2'!P154)</f>
        <v>7416743340000000</v>
      </c>
      <c r="Q158">
        <f>IF('NO2'!Q155&gt;0,'NO2'!Q155,'NO2'!Q154)</f>
        <v>4955908540000000</v>
      </c>
      <c r="R158">
        <f>IF('NO2'!R155&gt;0,'NO2'!R155,'NO2'!R154)</f>
        <v>5153667620000000</v>
      </c>
      <c r="S158">
        <f>IF('NO2'!S155&gt;0,'NO2'!S155,'NO2'!S154)</f>
        <v>4568097150000000</v>
      </c>
      <c r="T158">
        <f>IF('NO2'!T155&gt;0,'NO2'!T155,'NO2'!T154)</f>
        <v>5398979510000000</v>
      </c>
      <c r="U158">
        <f>IF('NO2'!U155&gt;0,'NO2'!U155,'NO2'!U154)</f>
        <v>5107525720000000</v>
      </c>
    </row>
    <row r="159" spans="1:21" x14ac:dyDescent="0.25">
      <c r="A159" s="1">
        <v>43619</v>
      </c>
      <c r="B159">
        <f>IF('NO2'!B156&gt;0,'NO2'!B156,'NO2'!B155)</f>
        <v>2914750560000000</v>
      </c>
      <c r="C159">
        <f>IF('NO2'!C156&gt;0,'NO2'!C156,'NO2'!C155)</f>
        <v>2687377140000000</v>
      </c>
      <c r="D159">
        <f>IF('NO2'!D156&gt;0,'NO2'!D156,'NO2'!D155)</f>
        <v>2399076120000000</v>
      </c>
      <c r="E159">
        <f>IF('NO2'!E156&gt;0,'NO2'!E156,'NO2'!E155)</f>
        <v>2065847190000000</v>
      </c>
      <c r="F159">
        <f>IF('NO2'!F156&gt;0,'NO2'!F156,'NO2'!F155)</f>
        <v>5376747690000000</v>
      </c>
      <c r="G159">
        <f>IF('NO2'!G156&gt;0,'NO2'!G156,'NO2'!G155)</f>
        <v>5003399070000000</v>
      </c>
      <c r="H159">
        <f>IF('NO2'!H156&gt;0,'NO2'!H156,'NO2'!H155)</f>
        <v>6204985960000000</v>
      </c>
      <c r="I159">
        <f>IF('NO2'!I156&gt;0,'NO2'!I156,'NO2'!I155)</f>
        <v>4986023780000000</v>
      </c>
      <c r="J159">
        <f>IF('NO2'!J156&gt;0,'NO2'!J156,'NO2'!J155)</f>
        <v>4904439260000000</v>
      </c>
      <c r="K159">
        <f>IF('NO2'!K156&gt;0,'NO2'!K156,'NO2'!K155)</f>
        <v>4679279900000000</v>
      </c>
      <c r="L159">
        <f>IF('NO2'!L156&gt;0,'NO2'!L156,'NO2'!L155)</f>
        <v>6014168080000000</v>
      </c>
      <c r="M159">
        <f>IF('NO2'!M156&gt;0,'NO2'!M156,'NO2'!M155)</f>
        <v>4159352090000000</v>
      </c>
      <c r="N159">
        <f>IF('NO2'!N156&gt;0,'NO2'!N156,'NO2'!N155)</f>
        <v>4159352090000000</v>
      </c>
      <c r="O159">
        <f>IF('NO2'!O156&gt;0,'NO2'!O156,'NO2'!O155)</f>
        <v>4821401970000000</v>
      </c>
      <c r="P159">
        <f>IF('NO2'!P156&gt;0,'NO2'!P156,'NO2'!P155)</f>
        <v>8951145100000000</v>
      </c>
      <c r="Q159">
        <f>IF('NO2'!Q156&gt;0,'NO2'!Q156,'NO2'!Q155)</f>
        <v>4903429940000000</v>
      </c>
      <c r="R159">
        <f>IF('NO2'!R156&gt;0,'NO2'!R156,'NO2'!R155)</f>
        <v>6213267190000000</v>
      </c>
      <c r="S159">
        <f>IF('NO2'!S156&gt;0,'NO2'!S156,'NO2'!S155)</f>
        <v>4568097150000000</v>
      </c>
      <c r="T159">
        <f>IF('NO2'!T156&gt;0,'NO2'!T156,'NO2'!T155)</f>
        <v>5698890100000000</v>
      </c>
      <c r="U159">
        <f>IF('NO2'!U156&gt;0,'NO2'!U156,'NO2'!U155)</f>
        <v>4983627180000000</v>
      </c>
    </row>
    <row r="160" spans="1:21" x14ac:dyDescent="0.25">
      <c r="A160" s="1">
        <v>43620</v>
      </c>
      <c r="B160">
        <f>IF('NO2'!B157&gt;0,'NO2'!B157,'NO2'!B156)</f>
        <v>2914750560000000</v>
      </c>
      <c r="C160">
        <f>IF('NO2'!C157&gt;0,'NO2'!C157,'NO2'!C156)</f>
        <v>2729911550000000</v>
      </c>
      <c r="D160">
        <f>IF('NO2'!D157&gt;0,'NO2'!D157,'NO2'!D156)</f>
        <v>2399076120000000</v>
      </c>
      <c r="E160">
        <f>IF('NO2'!E157&gt;0,'NO2'!E157,'NO2'!E156)</f>
        <v>2065847190000000</v>
      </c>
      <c r="F160">
        <f>IF('NO2'!F157&gt;0,'NO2'!F157,'NO2'!F156)</f>
        <v>5464054170000000</v>
      </c>
      <c r="G160">
        <f>IF('NO2'!G157&gt;0,'NO2'!G157,'NO2'!G156)</f>
        <v>4936490450000000</v>
      </c>
      <c r="H160">
        <f>IF('NO2'!H157&gt;0,'NO2'!H157,'NO2'!H156)</f>
        <v>6046295510000000</v>
      </c>
      <c r="I160">
        <f>IF('NO2'!I157&gt;0,'NO2'!I157,'NO2'!I156)</f>
        <v>5177954590000000</v>
      </c>
      <c r="J160">
        <f>IF('NO2'!J157&gt;0,'NO2'!J157,'NO2'!J156)</f>
        <v>4885928490000000</v>
      </c>
      <c r="K160">
        <f>IF('NO2'!K157&gt;0,'NO2'!K157,'NO2'!K156)</f>
        <v>5473541760000000</v>
      </c>
      <c r="L160">
        <f>IF('NO2'!L157&gt;0,'NO2'!L157,'NO2'!L156)</f>
        <v>7403479940000000</v>
      </c>
      <c r="M160">
        <f>IF('NO2'!M157&gt;0,'NO2'!M157,'NO2'!M156)</f>
        <v>4159352090000000</v>
      </c>
      <c r="N160">
        <f>IF('NO2'!N157&gt;0,'NO2'!N157,'NO2'!N156)</f>
        <v>4159352090000000</v>
      </c>
      <c r="O160">
        <f>IF('NO2'!O157&gt;0,'NO2'!O157,'NO2'!O156)</f>
        <v>4748157210000000</v>
      </c>
      <c r="P160">
        <f>IF('NO2'!P157&gt;0,'NO2'!P157,'NO2'!P156)</f>
        <v>9154869890000000</v>
      </c>
      <c r="Q160">
        <f>IF('NO2'!Q157&gt;0,'NO2'!Q157,'NO2'!Q156)</f>
        <v>4868598830000000</v>
      </c>
      <c r="R160">
        <f>IF('NO2'!R157&gt;0,'NO2'!R157,'NO2'!R156)</f>
        <v>5320974850000000</v>
      </c>
      <c r="S160">
        <f>IF('NO2'!S157&gt;0,'NO2'!S157,'NO2'!S156)</f>
        <v>4815937170000000</v>
      </c>
      <c r="T160">
        <f>IF('NO2'!T157&gt;0,'NO2'!T157,'NO2'!T156)</f>
        <v>4708116310000000</v>
      </c>
      <c r="U160">
        <f>IF('NO2'!U157&gt;0,'NO2'!U157,'NO2'!U156)</f>
        <v>5272154500000000</v>
      </c>
    </row>
    <row r="161" spans="1:21" x14ac:dyDescent="0.25">
      <c r="A161" s="1">
        <v>43621</v>
      </c>
      <c r="B161">
        <f>IF('NO2'!B158&gt;0,'NO2'!B158,'NO2'!B157)</f>
        <v>2458645710000000</v>
      </c>
      <c r="C161">
        <f>IF('NO2'!C158&gt;0,'NO2'!C158,'NO2'!C157)</f>
        <v>2729911550000000</v>
      </c>
      <c r="D161">
        <f>IF('NO2'!D158&gt;0,'NO2'!D158,'NO2'!D157)</f>
        <v>2399930010000000</v>
      </c>
      <c r="E161">
        <f>IF('NO2'!E158&gt;0,'NO2'!E158,'NO2'!E157)</f>
        <v>1729989470000000</v>
      </c>
      <c r="F161">
        <f>IF('NO2'!F158&gt;0,'NO2'!F158,'NO2'!F157)</f>
        <v>5464054170000000</v>
      </c>
      <c r="G161">
        <f>IF('NO2'!G158&gt;0,'NO2'!G158,'NO2'!G157)</f>
        <v>4936490450000000</v>
      </c>
      <c r="H161">
        <f>IF('NO2'!H158&gt;0,'NO2'!H158,'NO2'!H157)</f>
        <v>6046295510000000</v>
      </c>
      <c r="I161">
        <f>IF('NO2'!I158&gt;0,'NO2'!I158,'NO2'!I157)</f>
        <v>5177954590000000</v>
      </c>
      <c r="J161">
        <f>IF('NO2'!J158&gt;0,'NO2'!J158,'NO2'!J157)</f>
        <v>4885928490000000</v>
      </c>
      <c r="K161">
        <f>IF('NO2'!K158&gt;0,'NO2'!K158,'NO2'!K157)</f>
        <v>5473541760000000</v>
      </c>
      <c r="L161">
        <f>IF('NO2'!L158&gt;0,'NO2'!L158,'NO2'!L157)</f>
        <v>7403479940000000</v>
      </c>
      <c r="M161">
        <f>IF('NO2'!M158&gt;0,'NO2'!M158,'NO2'!M157)</f>
        <v>3976407420000000</v>
      </c>
      <c r="N161">
        <f>IF('NO2'!N158&gt;0,'NO2'!N158,'NO2'!N157)</f>
        <v>3976407420000000</v>
      </c>
      <c r="O161">
        <f>IF('NO2'!O158&gt;0,'NO2'!O158,'NO2'!O157)</f>
        <v>5285888190000000</v>
      </c>
      <c r="P161">
        <f>IF('NO2'!P158&gt;0,'NO2'!P158,'NO2'!P157)</f>
        <v>9154869890000000</v>
      </c>
      <c r="Q161">
        <f>IF('NO2'!Q158&gt;0,'NO2'!Q158,'NO2'!Q157)</f>
        <v>4868598830000000</v>
      </c>
      <c r="R161">
        <f>IF('NO2'!R158&gt;0,'NO2'!R158,'NO2'!R157)</f>
        <v>5320974850000000</v>
      </c>
      <c r="S161">
        <f>IF('NO2'!S158&gt;0,'NO2'!S158,'NO2'!S157)</f>
        <v>4815937170000000</v>
      </c>
      <c r="T161">
        <f>IF('NO2'!T158&gt;0,'NO2'!T158,'NO2'!T157)</f>
        <v>4708116310000000</v>
      </c>
      <c r="U161">
        <f>IF('NO2'!U158&gt;0,'NO2'!U158,'NO2'!U157)</f>
        <v>4329601380000000</v>
      </c>
    </row>
    <row r="162" spans="1:21" x14ac:dyDescent="0.25">
      <c r="A162" s="1">
        <v>43622</v>
      </c>
      <c r="B162">
        <f>IF('NO2'!B159&gt;0,'NO2'!B159,'NO2'!B158)</f>
        <v>2467569580000000</v>
      </c>
      <c r="C162">
        <f>IF('NO2'!C159&gt;0,'NO2'!C159,'NO2'!C158)</f>
        <v>2668044960000000</v>
      </c>
      <c r="D162">
        <f>IF('NO2'!D159&gt;0,'NO2'!D159,'NO2'!D158)</f>
        <v>2433796100000000</v>
      </c>
      <c r="E162">
        <f>IF('NO2'!E159&gt;0,'NO2'!E159,'NO2'!E158)</f>
        <v>2681277750000000</v>
      </c>
      <c r="F162">
        <f>IF('NO2'!F159&gt;0,'NO2'!F159,'NO2'!F158)</f>
        <v>4824344030000000</v>
      </c>
      <c r="G162">
        <f>IF('NO2'!G159&gt;0,'NO2'!G159,'NO2'!G158)</f>
        <v>5280125420000000</v>
      </c>
      <c r="H162">
        <f>IF('NO2'!H159&gt;0,'NO2'!H159,'NO2'!H158)</f>
        <v>7680184820000000</v>
      </c>
      <c r="I162">
        <f>IF('NO2'!I159&gt;0,'NO2'!I159,'NO2'!I158)</f>
        <v>4666251650000000</v>
      </c>
      <c r="J162">
        <f>IF('NO2'!J159&gt;0,'NO2'!J159,'NO2'!J158)</f>
        <v>4701065040000000</v>
      </c>
      <c r="K162">
        <f>IF('NO2'!K159&gt;0,'NO2'!K159,'NO2'!K158)</f>
        <v>4847817100000000</v>
      </c>
      <c r="L162">
        <f>IF('NO2'!L159&gt;0,'NO2'!L159,'NO2'!L158)</f>
        <v>7047236560000000</v>
      </c>
      <c r="M162">
        <f>IF('NO2'!M159&gt;0,'NO2'!M159,'NO2'!M158)</f>
        <v>4047255060000000</v>
      </c>
      <c r="N162">
        <f>IF('NO2'!N159&gt;0,'NO2'!N159,'NO2'!N158)</f>
        <v>4047255060000000</v>
      </c>
      <c r="O162">
        <f>IF('NO2'!O159&gt;0,'NO2'!O159,'NO2'!O158)</f>
        <v>4800250330000000</v>
      </c>
      <c r="Q162">
        <f>IF('NO2'!Q159&gt;0,'NO2'!Q159,'NO2'!Q158)</f>
        <v>5128115790000000</v>
      </c>
      <c r="R162">
        <f>IF('NO2'!R159&gt;0,'NO2'!R159,'NO2'!R158)</f>
        <v>5250621140000000</v>
      </c>
      <c r="S162">
        <f>IF('NO2'!S159&gt;0,'NO2'!S159,'NO2'!S158)</f>
        <v>4185411000000000</v>
      </c>
      <c r="T162">
        <f>IF('NO2'!T159&gt;0,'NO2'!T159,'NO2'!T158)</f>
        <v>8717026970000000</v>
      </c>
      <c r="U162">
        <f>IF('NO2'!U159&gt;0,'NO2'!U159,'NO2'!U158)</f>
        <v>4463261830000000</v>
      </c>
    </row>
    <row r="163" spans="1:21" x14ac:dyDescent="0.25">
      <c r="A163" s="1">
        <v>43623</v>
      </c>
      <c r="B163">
        <f>IF('NO2'!B160&gt;0,'NO2'!B160,'NO2'!B159)</f>
        <v>2662455600000000</v>
      </c>
      <c r="C163">
        <f>IF('NO2'!C160&gt;0,'NO2'!C160,'NO2'!C159)</f>
        <v>2859719690000000</v>
      </c>
      <c r="D163">
        <f>IF('NO2'!D160&gt;0,'NO2'!D160,'NO2'!D159)</f>
        <v>2418456090000000</v>
      </c>
      <c r="E163">
        <f>IF('NO2'!E160&gt;0,'NO2'!E160,'NO2'!E159)</f>
        <v>2563736310000000</v>
      </c>
      <c r="F163">
        <f>IF('NO2'!F160&gt;0,'NO2'!F160,'NO2'!F159)</f>
        <v>5121037680000000</v>
      </c>
      <c r="G163">
        <f>IF('NO2'!G160&gt;0,'NO2'!G160,'NO2'!G159)</f>
        <v>5300151240000000</v>
      </c>
      <c r="H163">
        <f>IF('NO2'!H160&gt;0,'NO2'!H160,'NO2'!H159)</f>
        <v>5615765300000000</v>
      </c>
      <c r="I163">
        <f>IF('NO2'!I160&gt;0,'NO2'!I160,'NO2'!I159)</f>
        <v>5444774060000000</v>
      </c>
      <c r="J163">
        <f>IF('NO2'!J160&gt;0,'NO2'!J160,'NO2'!J159)</f>
        <v>4809846360000000</v>
      </c>
      <c r="K163">
        <f>IF('NO2'!K160&gt;0,'NO2'!K160,'NO2'!K159)</f>
        <v>5261337620000000</v>
      </c>
      <c r="L163">
        <f>IF('NO2'!L160&gt;0,'NO2'!L160,'NO2'!L159)</f>
        <v>5139296660000000</v>
      </c>
      <c r="M163">
        <f>IF('NO2'!M160&gt;0,'NO2'!M160,'NO2'!M159)</f>
        <v>3765687470000000</v>
      </c>
      <c r="N163">
        <f>IF('NO2'!N160&gt;0,'NO2'!N160,'NO2'!N159)</f>
        <v>3765687470000000</v>
      </c>
      <c r="O163">
        <f>IF('NO2'!O160&gt;0,'NO2'!O160,'NO2'!O159)</f>
        <v>4872390220000000</v>
      </c>
      <c r="P163">
        <f>IF('NO2'!P160&gt;0,'NO2'!P160,'NO2'!P159)</f>
        <v>5990718630000000</v>
      </c>
      <c r="Q163">
        <f>IF('NO2'!Q160&gt;0,'NO2'!Q160,'NO2'!Q159)</f>
        <v>5273538550000000</v>
      </c>
      <c r="R163">
        <f>IF('NO2'!R160&gt;0,'NO2'!R160,'NO2'!R159)</f>
        <v>5703023470000000</v>
      </c>
      <c r="S163">
        <f>IF('NO2'!S160&gt;0,'NO2'!S160,'NO2'!S159)</f>
        <v>5164810920000000</v>
      </c>
      <c r="T163">
        <f>IF('NO2'!T160&gt;0,'NO2'!T160,'NO2'!T159)</f>
        <v>5814758120000000</v>
      </c>
      <c r="U163">
        <f>IF('NO2'!U160&gt;0,'NO2'!U160,'NO2'!U159)</f>
        <v>4628115020000000</v>
      </c>
    </row>
    <row r="164" spans="1:21" x14ac:dyDescent="0.25">
      <c r="A164" s="1">
        <v>43624</v>
      </c>
      <c r="B164">
        <f>IF('NO2'!B161&gt;0,'NO2'!B161,'NO2'!B160)</f>
        <v>2769029030000000</v>
      </c>
      <c r="C164">
        <f>IF('NO2'!C161&gt;0,'NO2'!C161,'NO2'!C160)</f>
        <v>2578330610000000</v>
      </c>
      <c r="D164">
        <f>IF('NO2'!D161&gt;0,'NO2'!D161,'NO2'!D160)</f>
        <v>2519388620000000</v>
      </c>
      <c r="E164">
        <f>IF('NO2'!E161&gt;0,'NO2'!E161,'NO2'!E160)</f>
        <v>2737227750000000</v>
      </c>
      <c r="F164">
        <f>IF('NO2'!F161&gt;0,'NO2'!F161,'NO2'!F160)</f>
        <v>5916538100000000</v>
      </c>
      <c r="G164">
        <f>IF('NO2'!G161&gt;0,'NO2'!G161,'NO2'!G160)</f>
        <v>4565397760000000</v>
      </c>
      <c r="H164">
        <f>IF('NO2'!H161&gt;0,'NO2'!H161,'NO2'!H160)</f>
        <v>5581793720000000</v>
      </c>
      <c r="I164">
        <f>IF('NO2'!I161&gt;0,'NO2'!I161,'NO2'!I160)</f>
        <v>4965228080000000</v>
      </c>
      <c r="J164">
        <f>IF('NO2'!J161&gt;0,'NO2'!J161,'NO2'!J160)</f>
        <v>4843892030000000</v>
      </c>
      <c r="K164">
        <f>IF('NO2'!K161&gt;0,'NO2'!K161,'NO2'!K160)</f>
        <v>4953520540000000</v>
      </c>
      <c r="L164">
        <f>IF('NO2'!L161&gt;0,'NO2'!L161,'NO2'!L160)</f>
        <v>5191152490000000</v>
      </c>
      <c r="M164">
        <f>IF('NO2'!M161&gt;0,'NO2'!M161,'NO2'!M160)</f>
        <v>4134198080000000</v>
      </c>
      <c r="N164">
        <f>IF('NO2'!N161&gt;0,'NO2'!N161,'NO2'!N160)</f>
        <v>4134198080000000</v>
      </c>
      <c r="O164">
        <f>IF('NO2'!O161&gt;0,'NO2'!O161,'NO2'!O160)</f>
        <v>4875712910000000</v>
      </c>
      <c r="P164">
        <f>IF('NO2'!P161&gt;0,'NO2'!P161,'NO2'!P160)</f>
        <v>5225695300000000</v>
      </c>
      <c r="Q164">
        <f>IF('NO2'!Q161&gt;0,'NO2'!Q161,'NO2'!Q160)</f>
        <v>4725397110000000</v>
      </c>
      <c r="R164">
        <f>IF('NO2'!R161&gt;0,'NO2'!R161,'NO2'!R160)</f>
        <v>4918662580000000</v>
      </c>
      <c r="S164">
        <f>IF('NO2'!S161&gt;0,'NO2'!S161,'NO2'!S160)</f>
        <v>4863426620000000</v>
      </c>
      <c r="T164">
        <f>IF('NO2'!T161&gt;0,'NO2'!T161,'NO2'!T160)</f>
        <v>5103180280000000</v>
      </c>
      <c r="U164">
        <f>IF('NO2'!U161&gt;0,'NO2'!U161,'NO2'!U160)</f>
        <v>4390530860000000</v>
      </c>
    </row>
    <row r="165" spans="1:21" x14ac:dyDescent="0.25">
      <c r="A165" s="1">
        <v>43625</v>
      </c>
      <c r="B165">
        <f>IF('NO2'!B162&gt;0,'NO2'!B162,'NO2'!B161)</f>
        <v>2409690330000000</v>
      </c>
      <c r="C165">
        <f>IF('NO2'!C162&gt;0,'NO2'!C162,'NO2'!C161)</f>
        <v>2766838060000000</v>
      </c>
      <c r="D165">
        <f>IF('NO2'!D162&gt;0,'NO2'!D162,'NO2'!D161)</f>
        <v>2433291980000000</v>
      </c>
      <c r="E165">
        <f>IF('NO2'!E162&gt;0,'NO2'!E162,'NO2'!E161)</f>
        <v>2626412230000000</v>
      </c>
      <c r="F165">
        <f>IF('NO2'!F162&gt;0,'NO2'!F162,'NO2'!F161)</f>
        <v>5029252080000000</v>
      </c>
      <c r="G165">
        <f>IF('NO2'!G162&gt;0,'NO2'!G162,'NO2'!G161)</f>
        <v>4948167400000000</v>
      </c>
      <c r="H165">
        <f>IF('NO2'!H162&gt;0,'NO2'!H162,'NO2'!H161)</f>
        <v>5273180460000000</v>
      </c>
      <c r="I165">
        <f>IF('NO2'!I162&gt;0,'NO2'!I162,'NO2'!I161)</f>
        <v>5877100640000000</v>
      </c>
      <c r="J165">
        <f>IF('NO2'!J162&gt;0,'NO2'!J162,'NO2'!J161)</f>
        <v>4735118770000000</v>
      </c>
      <c r="K165">
        <f>IF('NO2'!K162&gt;0,'NO2'!K162,'NO2'!K161)</f>
        <v>4189226270000000</v>
      </c>
      <c r="L165">
        <f>IF('NO2'!L162&gt;0,'NO2'!L162,'NO2'!L161)</f>
        <v>7138873450000000</v>
      </c>
      <c r="M165">
        <f>IF('NO2'!M162&gt;0,'NO2'!M162,'NO2'!M161)</f>
        <v>4010191910000000</v>
      </c>
      <c r="N165">
        <f>IF('NO2'!N162&gt;0,'NO2'!N162,'NO2'!N161)</f>
        <v>4010191910000000</v>
      </c>
      <c r="O165">
        <f>IF('NO2'!O162&gt;0,'NO2'!O162,'NO2'!O161)</f>
        <v>4794816660000000</v>
      </c>
      <c r="P165">
        <f>IF('NO2'!P162&gt;0,'NO2'!P162,'NO2'!P161)</f>
        <v>9433367380000000</v>
      </c>
      <c r="Q165">
        <f>IF('NO2'!Q162&gt;0,'NO2'!Q162,'NO2'!Q161)</f>
        <v>4940611480000000</v>
      </c>
      <c r="R165">
        <f>IF('NO2'!R162&gt;0,'NO2'!R162,'NO2'!R161)</f>
        <v>5956304670000000</v>
      </c>
      <c r="S165">
        <f>IF('NO2'!S162&gt;0,'NO2'!S162,'NO2'!S161)</f>
        <v>3841687720000000</v>
      </c>
      <c r="T165">
        <f>IF('NO2'!T162&gt;0,'NO2'!T162,'NO2'!T161)</f>
        <v>6460471550000000</v>
      </c>
      <c r="U165">
        <f>IF('NO2'!U162&gt;0,'NO2'!U162,'NO2'!U161)</f>
        <v>4787718690000000</v>
      </c>
    </row>
    <row r="166" spans="1:21" x14ac:dyDescent="0.25">
      <c r="A166" s="1">
        <v>43626</v>
      </c>
      <c r="B166">
        <f>IF('NO2'!B163&gt;0,'NO2'!B163,'NO2'!B162)</f>
        <v>2851366510000000</v>
      </c>
      <c r="C166">
        <f>IF('NO2'!C163&gt;0,'NO2'!C163,'NO2'!C162)</f>
        <v>2772866590000000</v>
      </c>
      <c r="D166">
        <f>IF('NO2'!D163&gt;0,'NO2'!D163,'NO2'!D162)</f>
        <v>2380096930000000</v>
      </c>
      <c r="E166">
        <f>IF('NO2'!E163&gt;0,'NO2'!E163,'NO2'!E162)</f>
        <v>2139845050000000</v>
      </c>
      <c r="F166">
        <f>IF('NO2'!F163&gt;0,'NO2'!F163,'NO2'!F162)</f>
        <v>5918115970000000</v>
      </c>
      <c r="G166">
        <f>IF('NO2'!G163&gt;0,'NO2'!G163,'NO2'!G162)</f>
        <v>4646265560000000</v>
      </c>
      <c r="H166">
        <f>IF('NO2'!H163&gt;0,'NO2'!H163,'NO2'!H162)</f>
        <v>5110719560000000</v>
      </c>
      <c r="I166">
        <f>IF('NO2'!I163&gt;0,'NO2'!I163,'NO2'!I162)</f>
        <v>5209172560000000</v>
      </c>
      <c r="J166">
        <f>IF('NO2'!J163&gt;0,'NO2'!J163,'NO2'!J162)</f>
        <v>4736326190000000</v>
      </c>
      <c r="K166">
        <f>IF('NO2'!K163&gt;0,'NO2'!K163,'NO2'!K162)</f>
        <v>4282100380000000</v>
      </c>
      <c r="L166">
        <f>IF('NO2'!L163&gt;0,'NO2'!L163,'NO2'!L162)</f>
        <v>5157881520000000</v>
      </c>
      <c r="M166">
        <f>IF('NO2'!M163&gt;0,'NO2'!M163,'NO2'!M162)</f>
        <v>4188627930000000</v>
      </c>
      <c r="N166">
        <f>IF('NO2'!N163&gt;0,'NO2'!N163,'NO2'!N162)</f>
        <v>4188627930000000</v>
      </c>
      <c r="O166">
        <f>IF('NO2'!O163&gt;0,'NO2'!O163,'NO2'!O162)</f>
        <v>4692336060000000</v>
      </c>
      <c r="P166">
        <f>IF('NO2'!P163&gt;0,'NO2'!P163,'NO2'!P162)</f>
        <v>6662552990000000</v>
      </c>
      <c r="Q166">
        <f>IF('NO2'!Q163&gt;0,'NO2'!Q163,'NO2'!Q162)</f>
        <v>5122768020000000</v>
      </c>
      <c r="R166">
        <f>IF('NO2'!R163&gt;0,'NO2'!R163,'NO2'!R162)</f>
        <v>5329066570000000</v>
      </c>
      <c r="S166">
        <f>IF('NO2'!S163&gt;0,'NO2'!S163,'NO2'!S162)</f>
        <v>2984940530000000</v>
      </c>
      <c r="T166">
        <f>IF('NO2'!T163&gt;0,'NO2'!T163,'NO2'!T162)</f>
        <v>6232367990000000</v>
      </c>
      <c r="U166">
        <f>IF('NO2'!U163&gt;0,'NO2'!U163,'NO2'!U162)</f>
        <v>4611172450000000</v>
      </c>
    </row>
    <row r="167" spans="1:21" x14ac:dyDescent="0.25">
      <c r="A167" s="1">
        <v>43627</v>
      </c>
      <c r="B167">
        <f>IF('NO2'!B164&gt;0,'NO2'!B164,'NO2'!B163)</f>
        <v>2380448040000000</v>
      </c>
      <c r="C167">
        <f>IF('NO2'!C164&gt;0,'NO2'!C164,'NO2'!C163)</f>
        <v>2870435090000000</v>
      </c>
      <c r="D167">
        <f>IF('NO2'!D164&gt;0,'NO2'!D164,'NO2'!D163)</f>
        <v>2394270050000000</v>
      </c>
      <c r="E167">
        <f>IF('NO2'!E164&gt;0,'NO2'!E164,'NO2'!E163)</f>
        <v>2580988120000000</v>
      </c>
      <c r="F167">
        <f>IF('NO2'!F164&gt;0,'NO2'!F164,'NO2'!F163)</f>
        <v>5456981440000000</v>
      </c>
      <c r="G167">
        <f>IF('NO2'!G164&gt;0,'NO2'!G164,'NO2'!G163)</f>
        <v>6264716070000000</v>
      </c>
      <c r="H167">
        <f>IF('NO2'!H164&gt;0,'NO2'!H164,'NO2'!H163)</f>
        <v>7124158890000000</v>
      </c>
      <c r="I167">
        <f>IF('NO2'!I164&gt;0,'NO2'!I164,'NO2'!I163)</f>
        <v>5321029080000000</v>
      </c>
      <c r="J167">
        <f>IF('NO2'!J164&gt;0,'NO2'!J164,'NO2'!J163)</f>
        <v>4831361470000000</v>
      </c>
      <c r="K167">
        <f>IF('NO2'!K164&gt;0,'NO2'!K164,'NO2'!K163)</f>
        <v>5013434260000000</v>
      </c>
      <c r="L167">
        <f>IF('NO2'!L164&gt;0,'NO2'!L164,'NO2'!L163)</f>
        <v>7482033820000000</v>
      </c>
      <c r="M167">
        <f>IF('NO2'!M164&gt;0,'NO2'!M164,'NO2'!M163)</f>
        <v>4116498250000000</v>
      </c>
      <c r="N167">
        <f>IF('NO2'!N164&gt;0,'NO2'!N164,'NO2'!N163)</f>
        <v>4116498250000000</v>
      </c>
      <c r="O167">
        <f>IF('NO2'!O164&gt;0,'NO2'!O164,'NO2'!O163)</f>
        <v>4725886200000000</v>
      </c>
      <c r="P167">
        <f>IF('NO2'!P164&gt;0,'NO2'!P164,'NO2'!P163)</f>
        <v>9244494050000000</v>
      </c>
      <c r="Q167">
        <f>IF('NO2'!Q164&gt;0,'NO2'!Q164,'NO2'!Q163)</f>
        <v>4542141590000000</v>
      </c>
      <c r="R167">
        <f>IF('NO2'!R164&gt;0,'NO2'!R164,'NO2'!R163)</f>
        <v>5295106800000000</v>
      </c>
      <c r="S167">
        <f>IF('NO2'!S164&gt;0,'NO2'!S164,'NO2'!S163)</f>
        <v>6103984440000000</v>
      </c>
      <c r="T167">
        <f>IF('NO2'!T164&gt;0,'NO2'!T164,'NO2'!T163)</f>
        <v>6741872980000000</v>
      </c>
      <c r="U167">
        <f>IF('NO2'!U164&gt;0,'NO2'!U164,'NO2'!U163)</f>
        <v>4687358730000000</v>
      </c>
    </row>
    <row r="168" spans="1:21" x14ac:dyDescent="0.25">
      <c r="A168" s="1">
        <v>43628</v>
      </c>
      <c r="B168">
        <f>IF('NO2'!B165&gt;0,'NO2'!B165,'NO2'!B164)</f>
        <v>2485095990000000</v>
      </c>
      <c r="C168">
        <f>IF('NO2'!C165&gt;0,'NO2'!C165,'NO2'!C164)</f>
        <v>2816935910000000</v>
      </c>
      <c r="D168">
        <f>IF('NO2'!D165&gt;0,'NO2'!D165,'NO2'!D164)</f>
        <v>2291884210000000</v>
      </c>
      <c r="E168">
        <f>IF('NO2'!E165&gt;0,'NO2'!E165,'NO2'!E164)</f>
        <v>1586519980000000</v>
      </c>
      <c r="F168">
        <f>IF('NO2'!F165&gt;0,'NO2'!F165,'NO2'!F164)</f>
        <v>5423276680000000</v>
      </c>
      <c r="G168">
        <f>IF('NO2'!G165&gt;0,'NO2'!G165,'NO2'!G164)</f>
        <v>5304143410000000</v>
      </c>
      <c r="H168">
        <f>IF('NO2'!H165&gt;0,'NO2'!H165,'NO2'!H164)</f>
        <v>5495887930000000</v>
      </c>
      <c r="I168">
        <f>IF('NO2'!I165&gt;0,'NO2'!I165,'NO2'!I164)</f>
        <v>5190822850000000</v>
      </c>
      <c r="J168">
        <f>IF('NO2'!J165&gt;0,'NO2'!J165,'NO2'!J164)</f>
        <v>4996207140000000</v>
      </c>
      <c r="K168">
        <f>IF('NO2'!K165&gt;0,'NO2'!K165,'NO2'!K164)</f>
        <v>4342057850000000</v>
      </c>
      <c r="L168">
        <f>IF('NO2'!L165&gt;0,'NO2'!L165,'NO2'!L164)</f>
        <v>6727927220000000</v>
      </c>
      <c r="M168">
        <f>IF('NO2'!M165&gt;0,'NO2'!M165,'NO2'!M164)</f>
        <v>4187748270000000</v>
      </c>
      <c r="N168">
        <f>IF('NO2'!N165&gt;0,'NO2'!N165,'NO2'!N164)</f>
        <v>4187748270000000</v>
      </c>
      <c r="O168">
        <f>IF('NO2'!O165&gt;0,'NO2'!O165,'NO2'!O164)</f>
        <v>4731633400000000</v>
      </c>
      <c r="P168">
        <f>IF('NO2'!P165&gt;0,'NO2'!P165,'NO2'!P164)</f>
        <v>9731900900000000</v>
      </c>
      <c r="Q168">
        <f>IF('NO2'!Q165&gt;0,'NO2'!Q165,'NO2'!Q164)</f>
        <v>5365192620000000</v>
      </c>
      <c r="R168">
        <f>IF('NO2'!R165&gt;0,'NO2'!R165,'NO2'!R164)</f>
        <v>5180238440000000</v>
      </c>
      <c r="S168">
        <f>IF('NO2'!S165&gt;0,'NO2'!S165,'NO2'!S164)</f>
        <v>4647585720000000</v>
      </c>
      <c r="T168">
        <f>IF('NO2'!T165&gt;0,'NO2'!T165,'NO2'!T164)</f>
        <v>5680327250000000</v>
      </c>
      <c r="U168">
        <f>IF('NO2'!U165&gt;0,'NO2'!U165,'NO2'!U164)</f>
        <v>4659787190000000</v>
      </c>
    </row>
    <row r="169" spans="1:21" x14ac:dyDescent="0.25">
      <c r="A169" s="1">
        <v>43629</v>
      </c>
      <c r="B169">
        <f>IF('NO2'!B166&gt;0,'NO2'!B166,'NO2'!B165)</f>
        <v>2360959630000000</v>
      </c>
      <c r="C169">
        <f>IF('NO2'!C166&gt;0,'NO2'!C166,'NO2'!C165)</f>
        <v>2833702920000000</v>
      </c>
      <c r="D169">
        <f>IF('NO2'!D166&gt;0,'NO2'!D166,'NO2'!D165)</f>
        <v>2439246680000000</v>
      </c>
      <c r="E169">
        <f>IF('NO2'!E166&gt;0,'NO2'!E166,'NO2'!E165)</f>
        <v>2346606650000000</v>
      </c>
      <c r="F169">
        <f>IF('NO2'!F166&gt;0,'NO2'!F166,'NO2'!F165)</f>
        <v>5639026850000000</v>
      </c>
      <c r="G169">
        <f>IF('NO2'!G166&gt;0,'NO2'!G166,'NO2'!G165)</f>
        <v>4501756010000000</v>
      </c>
      <c r="H169">
        <f>IF('NO2'!H166&gt;0,'NO2'!H166,'NO2'!H165)</f>
        <v>5909159890000000</v>
      </c>
      <c r="I169">
        <f>IF('NO2'!I166&gt;0,'NO2'!I166,'NO2'!I165)</f>
        <v>5275565770000000</v>
      </c>
      <c r="J169">
        <f>IF('NO2'!J166&gt;0,'NO2'!J166,'NO2'!J165)</f>
        <v>4624486310000000</v>
      </c>
      <c r="K169">
        <f>IF('NO2'!K166&gt;0,'NO2'!K166,'NO2'!K165)</f>
        <v>4754600200000000</v>
      </c>
      <c r="L169">
        <f>IF('NO2'!L166&gt;0,'NO2'!L166,'NO2'!L165)</f>
        <v>8007939140000000</v>
      </c>
      <c r="M169">
        <f>IF('NO2'!M166&gt;0,'NO2'!M166,'NO2'!M165)</f>
        <v>3950682990000000</v>
      </c>
      <c r="N169">
        <f>IF('NO2'!N166&gt;0,'NO2'!N166,'NO2'!N165)</f>
        <v>3950682990000000</v>
      </c>
      <c r="O169">
        <f>IF('NO2'!O166&gt;0,'NO2'!O166,'NO2'!O165)</f>
        <v>4646796520000000</v>
      </c>
      <c r="P169">
        <f>IF('NO2'!P166&gt;0,'NO2'!P166,'NO2'!P165)</f>
        <v>8417253280000000</v>
      </c>
      <c r="Q169">
        <f>IF('NO2'!Q166&gt;0,'NO2'!Q166,'NO2'!Q165)</f>
        <v>4448437210000000</v>
      </c>
      <c r="R169">
        <f>IF('NO2'!R166&gt;0,'NO2'!R166,'NO2'!R165)</f>
        <v>5339826000000000</v>
      </c>
      <c r="S169">
        <f>IF('NO2'!S166&gt;0,'NO2'!S166,'NO2'!S165)</f>
        <v>4296406650000000</v>
      </c>
      <c r="T169">
        <f>IF('NO2'!T166&gt;0,'NO2'!T166,'NO2'!T165)</f>
        <v>6128839950000000</v>
      </c>
      <c r="U169">
        <f>IF('NO2'!U166&gt;0,'NO2'!U166,'NO2'!U165)</f>
        <v>4914015430000000</v>
      </c>
    </row>
    <row r="170" spans="1:21" x14ac:dyDescent="0.25">
      <c r="A170" s="1">
        <v>43630</v>
      </c>
      <c r="B170">
        <f>IF('NO2'!B167&gt;0,'NO2'!B167,'NO2'!B166)</f>
        <v>2506573250000000</v>
      </c>
      <c r="C170">
        <f>IF('NO2'!C167&gt;0,'NO2'!C167,'NO2'!C166)</f>
        <v>2885407080000000</v>
      </c>
      <c r="D170">
        <f>IF('NO2'!D167&gt;0,'NO2'!D167,'NO2'!D166)</f>
        <v>2323101370000000</v>
      </c>
      <c r="E170">
        <f>IF('NO2'!E167&gt;0,'NO2'!E167,'NO2'!E166)</f>
        <v>1986812550000000</v>
      </c>
      <c r="F170">
        <f>IF('NO2'!F167&gt;0,'NO2'!F167,'NO2'!F166)</f>
        <v>5530314240000000</v>
      </c>
      <c r="G170">
        <f>IF('NO2'!G167&gt;0,'NO2'!G167,'NO2'!G166)</f>
        <v>4942346640000000</v>
      </c>
      <c r="H170">
        <f>IF('NO2'!H167&gt;0,'NO2'!H167,'NO2'!H166)</f>
        <v>4290703200000000</v>
      </c>
      <c r="I170">
        <f>IF('NO2'!I167&gt;0,'NO2'!I167,'NO2'!I166)</f>
        <v>5164891450000000</v>
      </c>
      <c r="J170">
        <f>IF('NO2'!J167&gt;0,'NO2'!J167,'NO2'!J166)</f>
        <v>4639012430000000</v>
      </c>
      <c r="K170">
        <f>IF('NO2'!K167&gt;0,'NO2'!K167,'NO2'!K166)</f>
        <v>5664134690000000</v>
      </c>
      <c r="L170">
        <f>IF('NO2'!L167&gt;0,'NO2'!L167,'NO2'!L166)</f>
        <v>5717865270000000</v>
      </c>
      <c r="M170">
        <f>IF('NO2'!M167&gt;0,'NO2'!M167,'NO2'!M166)</f>
        <v>3870000150000000</v>
      </c>
      <c r="N170">
        <f>IF('NO2'!N167&gt;0,'NO2'!N167,'NO2'!N166)</f>
        <v>3870000150000000</v>
      </c>
      <c r="O170">
        <f>IF('NO2'!O167&gt;0,'NO2'!O167,'NO2'!O166)</f>
        <v>4707968670000000</v>
      </c>
      <c r="P170">
        <f>IF('NO2'!P167&gt;0,'NO2'!P167,'NO2'!P166)</f>
        <v>9551713060000000</v>
      </c>
      <c r="Q170">
        <f>IF('NO2'!Q167&gt;0,'NO2'!Q167,'NO2'!Q166)</f>
        <v>5262286270000000</v>
      </c>
      <c r="R170">
        <f>IF('NO2'!R167&gt;0,'NO2'!R167,'NO2'!R166)</f>
        <v>5668321210000000</v>
      </c>
      <c r="S170">
        <f>IF('NO2'!S167&gt;0,'NO2'!S167,'NO2'!S166)</f>
        <v>5830909340000000</v>
      </c>
      <c r="T170">
        <f>IF('NO2'!T167&gt;0,'NO2'!T167,'NO2'!T166)</f>
        <v>5685085000000000</v>
      </c>
      <c r="U170">
        <f>IF('NO2'!U167&gt;0,'NO2'!U167,'NO2'!U166)</f>
        <v>4918190140000000</v>
      </c>
    </row>
    <row r="171" spans="1:21" x14ac:dyDescent="0.25">
      <c r="A171" s="1">
        <v>43631</v>
      </c>
      <c r="B171">
        <f>IF('NO2'!B168&gt;0,'NO2'!B168,'NO2'!B167)</f>
        <v>2001285110000000</v>
      </c>
      <c r="C171">
        <f>IF('NO2'!C168&gt;0,'NO2'!C168,'NO2'!C167)</f>
        <v>2843424310000000</v>
      </c>
      <c r="D171">
        <f>IF('NO2'!D168&gt;0,'NO2'!D168,'NO2'!D167)</f>
        <v>2385297870000000</v>
      </c>
      <c r="E171">
        <f>IF('NO2'!E168&gt;0,'NO2'!E168,'NO2'!E167)</f>
        <v>2892924080000000</v>
      </c>
      <c r="F171">
        <f>IF('NO2'!F168&gt;0,'NO2'!F168,'NO2'!F167)</f>
        <v>5408539040000000</v>
      </c>
      <c r="G171">
        <f>IF('NO2'!G168&gt;0,'NO2'!G168,'NO2'!G167)</f>
        <v>4114112400000000</v>
      </c>
      <c r="H171">
        <f>IF('NO2'!H168&gt;0,'NO2'!H168,'NO2'!H167)</f>
        <v>5161086110000000</v>
      </c>
      <c r="I171">
        <f>IF('NO2'!I168&gt;0,'NO2'!I168,'NO2'!I167)</f>
        <v>4726165370000000</v>
      </c>
      <c r="J171">
        <f>IF('NO2'!J168&gt;0,'NO2'!J168,'NO2'!J167)</f>
        <v>4655433700000000</v>
      </c>
      <c r="K171">
        <f>IF('NO2'!K168&gt;0,'NO2'!K168,'NO2'!K167)</f>
        <v>5366167040000000</v>
      </c>
      <c r="L171">
        <f>IF('NO2'!L168&gt;0,'NO2'!L168,'NO2'!L167)</f>
        <v>4079055800000000</v>
      </c>
      <c r="M171">
        <f>IF('NO2'!M168&gt;0,'NO2'!M168,'NO2'!M167)</f>
        <v>4145082600000000</v>
      </c>
      <c r="N171">
        <f>IF('NO2'!N168&gt;0,'NO2'!N168,'NO2'!N167)</f>
        <v>4145082600000000</v>
      </c>
      <c r="O171">
        <f>IF('NO2'!O168&gt;0,'NO2'!O168,'NO2'!O167)</f>
        <v>4792362630000000</v>
      </c>
      <c r="P171">
        <f>IF('NO2'!P168&gt;0,'NO2'!P168,'NO2'!P167)</f>
        <v>4665920400000000</v>
      </c>
      <c r="Q171">
        <f>IF('NO2'!Q168&gt;0,'NO2'!Q168,'NO2'!Q167)</f>
        <v>4729732340000000</v>
      </c>
      <c r="R171">
        <f>IF('NO2'!R168&gt;0,'NO2'!R168,'NO2'!R167)</f>
        <v>5359586070000000</v>
      </c>
      <c r="S171">
        <f>IF('NO2'!S168&gt;0,'NO2'!S168,'NO2'!S167)</f>
        <v>3430490240000000</v>
      </c>
      <c r="T171">
        <f>IF('NO2'!T168&gt;0,'NO2'!T168,'NO2'!T167)</f>
        <v>4901446210000000</v>
      </c>
      <c r="U171">
        <f>IF('NO2'!U168&gt;0,'NO2'!U168,'NO2'!U167)</f>
        <v>4731162560000000</v>
      </c>
    </row>
    <row r="172" spans="1:21" x14ac:dyDescent="0.25">
      <c r="A172" s="1">
        <v>43632</v>
      </c>
      <c r="B172">
        <f>IF('NO2'!B169&gt;0,'NO2'!B169,'NO2'!B168)</f>
        <v>1868919450000000</v>
      </c>
      <c r="C172">
        <f>IF('NO2'!C169&gt;0,'NO2'!C169,'NO2'!C168)</f>
        <v>2819666970000000</v>
      </c>
      <c r="D172">
        <f>IF('NO2'!D169&gt;0,'NO2'!D169,'NO2'!D168)</f>
        <v>2400208650000000</v>
      </c>
      <c r="E172">
        <f>IF('NO2'!E169&gt;0,'NO2'!E169,'NO2'!E168)</f>
        <v>1893705300000000</v>
      </c>
      <c r="F172">
        <f>IF('NO2'!F169&gt;0,'NO2'!F169,'NO2'!F168)</f>
        <v>4985705410000000</v>
      </c>
      <c r="G172">
        <f>IF('NO2'!G169&gt;0,'NO2'!G169,'NO2'!G168)</f>
        <v>4514450330000000</v>
      </c>
      <c r="H172">
        <f>IF('NO2'!H169&gt;0,'NO2'!H169,'NO2'!H168)</f>
        <v>3294247160000000</v>
      </c>
      <c r="I172">
        <f>IF('NO2'!I169&gt;0,'NO2'!I169,'NO2'!I168)</f>
        <v>5475169010000000</v>
      </c>
      <c r="J172">
        <f>IF('NO2'!J169&gt;0,'NO2'!J169,'NO2'!J168)</f>
        <v>4554541700000000</v>
      </c>
      <c r="K172">
        <f>IF('NO2'!K169&gt;0,'NO2'!K169,'NO2'!K168)</f>
        <v>4453149600000000</v>
      </c>
      <c r="L172">
        <f>IF('NO2'!L169&gt;0,'NO2'!L169,'NO2'!L168)</f>
        <v>6729673660000000</v>
      </c>
      <c r="M172">
        <f>IF('NO2'!M169&gt;0,'NO2'!M169,'NO2'!M168)</f>
        <v>3519742070000000</v>
      </c>
      <c r="N172">
        <f>IF('NO2'!N169&gt;0,'NO2'!N169,'NO2'!N168)</f>
        <v>3519742070000000</v>
      </c>
      <c r="O172">
        <f>IF('NO2'!O169&gt;0,'NO2'!O169,'NO2'!O168)</f>
        <v>4837293350000000</v>
      </c>
      <c r="P172">
        <f>IF('NO2'!P169&gt;0,'NO2'!P169,'NO2'!P168)</f>
        <v>6961997030000000</v>
      </c>
      <c r="Q172">
        <f>IF('NO2'!Q169&gt;0,'NO2'!Q169,'NO2'!Q168)</f>
        <v>4952098370000000</v>
      </c>
      <c r="R172">
        <f>IF('NO2'!R169&gt;0,'NO2'!R169,'NO2'!R168)</f>
        <v>4945391770000000</v>
      </c>
      <c r="S172">
        <f>IF('NO2'!S169&gt;0,'NO2'!S169,'NO2'!S168)</f>
        <v>3759819740000000</v>
      </c>
      <c r="T172">
        <f>IF('NO2'!T169&gt;0,'NO2'!T169,'NO2'!T168)</f>
        <v>6992192800000000</v>
      </c>
      <c r="U172">
        <f>IF('NO2'!U169&gt;0,'NO2'!U169,'NO2'!U168)</f>
        <v>4863873300000000</v>
      </c>
    </row>
    <row r="173" spans="1:21" x14ac:dyDescent="0.25">
      <c r="A173" s="1">
        <v>43633</v>
      </c>
      <c r="B173">
        <f>IF('NO2'!B170&gt;0,'NO2'!B170,'NO2'!B169)</f>
        <v>2678116390000000</v>
      </c>
      <c r="C173">
        <f>IF('NO2'!C170&gt;0,'NO2'!C170,'NO2'!C169)</f>
        <v>2707483230000000</v>
      </c>
      <c r="D173">
        <f>IF('NO2'!D170&gt;0,'NO2'!D170,'NO2'!D169)</f>
        <v>2355862580000000</v>
      </c>
      <c r="E173">
        <f>IF('NO2'!E170&gt;0,'NO2'!E170,'NO2'!E169)</f>
        <v>2081732660000000</v>
      </c>
      <c r="F173">
        <f>IF('NO2'!F170&gt;0,'NO2'!F170,'NO2'!F169)</f>
        <v>5583296960000000</v>
      </c>
      <c r="G173">
        <f>IF('NO2'!G170&gt;0,'NO2'!G170,'NO2'!G169)</f>
        <v>4853158960000000</v>
      </c>
      <c r="H173">
        <f>IF('NO2'!H170&gt;0,'NO2'!H170,'NO2'!H169)</f>
        <v>5250096620000000</v>
      </c>
      <c r="I173">
        <f>IF('NO2'!I170&gt;0,'NO2'!I170,'NO2'!I169)</f>
        <v>4737186260000000</v>
      </c>
      <c r="J173">
        <f>IF('NO2'!J170&gt;0,'NO2'!J170,'NO2'!J169)</f>
        <v>4702524800000000</v>
      </c>
      <c r="K173">
        <f>IF('NO2'!K170&gt;0,'NO2'!K170,'NO2'!K169)</f>
        <v>5646922070000000</v>
      </c>
      <c r="L173">
        <f>IF('NO2'!L170&gt;0,'NO2'!L170,'NO2'!L169)</f>
        <v>6364896180000000</v>
      </c>
      <c r="M173">
        <f>IF('NO2'!M170&gt;0,'NO2'!M170,'NO2'!M169)</f>
        <v>4051932550000000</v>
      </c>
      <c r="N173">
        <f>IF('NO2'!N170&gt;0,'NO2'!N170,'NO2'!N169)</f>
        <v>4051932550000000</v>
      </c>
      <c r="O173">
        <f>IF('NO2'!O170&gt;0,'NO2'!O170,'NO2'!O169)</f>
        <v>4838844370000000</v>
      </c>
      <c r="P173">
        <f>IF('NO2'!P170&gt;0,'NO2'!P170,'NO2'!P169)</f>
        <v>7124084270000000</v>
      </c>
      <c r="Q173">
        <f>IF('NO2'!Q170&gt;0,'NO2'!Q170,'NO2'!Q169)</f>
        <v>5232951110000000</v>
      </c>
      <c r="R173">
        <f>IF('NO2'!R170&gt;0,'NO2'!R170,'NO2'!R169)</f>
        <v>4647162670000000</v>
      </c>
      <c r="S173">
        <f>IF('NO2'!S170&gt;0,'NO2'!S170,'NO2'!S169)</f>
        <v>5630690310000000</v>
      </c>
      <c r="T173">
        <f>IF('NO2'!T170&gt;0,'NO2'!T170,'NO2'!T169)</f>
        <v>5005694730000000</v>
      </c>
      <c r="U173">
        <f>IF('NO2'!U170&gt;0,'NO2'!U170,'NO2'!U169)</f>
        <v>4811994920000000</v>
      </c>
    </row>
    <row r="174" spans="1:21" x14ac:dyDescent="0.25">
      <c r="A174" s="1">
        <v>43634</v>
      </c>
      <c r="B174">
        <f>IF('NO2'!B171&gt;0,'NO2'!B171,'NO2'!B170)</f>
        <v>2212226390000000</v>
      </c>
      <c r="C174">
        <f>IF('NO2'!C171&gt;0,'NO2'!C171,'NO2'!C170)</f>
        <v>2636436950000000</v>
      </c>
      <c r="D174">
        <f>IF('NO2'!D171&gt;0,'NO2'!D171,'NO2'!D170)</f>
        <v>2305252560000000</v>
      </c>
      <c r="E174">
        <f>IF('NO2'!E171&gt;0,'NO2'!E171,'NO2'!E170)</f>
        <v>2238404080000000</v>
      </c>
      <c r="F174">
        <f>IF('NO2'!F171&gt;0,'NO2'!F171,'NO2'!F170)</f>
        <v>5071397530000000</v>
      </c>
      <c r="G174">
        <f>IF('NO2'!G171&gt;0,'NO2'!G171,'NO2'!G170)</f>
        <v>5502043160000000</v>
      </c>
      <c r="H174">
        <f>IF('NO2'!H171&gt;0,'NO2'!H171,'NO2'!H170)</f>
        <v>5417870930000000</v>
      </c>
      <c r="I174">
        <f>IF('NO2'!I171&gt;0,'NO2'!I171,'NO2'!I170)</f>
        <v>5123020350000000</v>
      </c>
      <c r="J174">
        <f>IF('NO2'!J171&gt;0,'NO2'!J171,'NO2'!J170)</f>
        <v>4541613850000000</v>
      </c>
      <c r="K174">
        <f>IF('NO2'!K171&gt;0,'NO2'!K171,'NO2'!K170)</f>
        <v>5180426340000000</v>
      </c>
      <c r="L174">
        <f>IF('NO2'!L171&gt;0,'NO2'!L171,'NO2'!L170)</f>
        <v>7027401330000000</v>
      </c>
      <c r="M174">
        <f>IF('NO2'!M171&gt;0,'NO2'!M171,'NO2'!M170)</f>
        <v>3919023710000000</v>
      </c>
      <c r="N174">
        <f>IF('NO2'!N171&gt;0,'NO2'!N171,'NO2'!N170)</f>
        <v>3919023710000000</v>
      </c>
      <c r="O174">
        <f>IF('NO2'!O171&gt;0,'NO2'!O171,'NO2'!O170)</f>
        <v>4850452060000000</v>
      </c>
      <c r="P174">
        <f>IF('NO2'!P171&gt;0,'NO2'!P171,'NO2'!P170)</f>
        <v>5986045710000000</v>
      </c>
      <c r="Q174">
        <f>IF('NO2'!Q171&gt;0,'NO2'!Q171,'NO2'!Q170)</f>
        <v>5271217120000000</v>
      </c>
      <c r="R174">
        <f>IF('NO2'!R171&gt;0,'NO2'!R171,'NO2'!R170)</f>
        <v>4990396050000000</v>
      </c>
      <c r="S174">
        <f>IF('NO2'!S171&gt;0,'NO2'!S171,'NO2'!S170)</f>
        <v>4614654600000000</v>
      </c>
      <c r="T174">
        <f>IF('NO2'!T171&gt;0,'NO2'!T171,'NO2'!T170)</f>
        <v>5542766960000000</v>
      </c>
      <c r="U174">
        <f>IF('NO2'!U171&gt;0,'NO2'!U171,'NO2'!U170)</f>
        <v>4972708300000000</v>
      </c>
    </row>
    <row r="175" spans="1:21" x14ac:dyDescent="0.25">
      <c r="A175" s="1">
        <v>43635</v>
      </c>
      <c r="B175">
        <f>IF('NO2'!B172&gt;0,'NO2'!B172,'NO2'!B171)</f>
        <v>2917189030000000</v>
      </c>
      <c r="C175">
        <f>IF('NO2'!C172&gt;0,'NO2'!C172,'NO2'!C171)</f>
        <v>2607210770000000</v>
      </c>
      <c r="D175">
        <f>IF('NO2'!D172&gt;0,'NO2'!D172,'NO2'!D171)</f>
        <v>2346668660000000</v>
      </c>
      <c r="E175">
        <f>IF('NO2'!E172&gt;0,'NO2'!E172,'NO2'!E171)</f>
        <v>1857321160000000</v>
      </c>
      <c r="F175">
        <f>IF('NO2'!F172&gt;0,'NO2'!F172,'NO2'!F171)</f>
        <v>5066623130000000</v>
      </c>
      <c r="G175">
        <f>IF('NO2'!G172&gt;0,'NO2'!G172,'NO2'!G171)</f>
        <v>4784312250000000</v>
      </c>
      <c r="H175">
        <f>IF('NO2'!H172&gt;0,'NO2'!H172,'NO2'!H171)</f>
        <v>6429792060000000</v>
      </c>
      <c r="I175">
        <f>IF('NO2'!I172&gt;0,'NO2'!I172,'NO2'!I171)</f>
        <v>5000182140000000</v>
      </c>
      <c r="J175">
        <f>IF('NO2'!J172&gt;0,'NO2'!J172,'NO2'!J171)</f>
        <v>4674694480000000</v>
      </c>
      <c r="K175">
        <f>IF('NO2'!K172&gt;0,'NO2'!K172,'NO2'!K171)</f>
        <v>4920870730000000</v>
      </c>
      <c r="L175">
        <f>IF('NO2'!L172&gt;0,'NO2'!L172,'NO2'!L171)</f>
        <v>6050083670000000</v>
      </c>
      <c r="M175">
        <f>IF('NO2'!M172&gt;0,'NO2'!M172,'NO2'!M171)</f>
        <v>3855195390000000</v>
      </c>
      <c r="N175">
        <f>IF('NO2'!N172&gt;0,'NO2'!N172,'NO2'!N171)</f>
        <v>3855195390000000</v>
      </c>
      <c r="O175">
        <f>IF('NO2'!O172&gt;0,'NO2'!O172,'NO2'!O171)</f>
        <v>4907596060000000</v>
      </c>
      <c r="P175">
        <f>IF('NO2'!P172&gt;0,'NO2'!P172,'NO2'!P171)</f>
        <v>5503317690000000</v>
      </c>
      <c r="Q175">
        <f>IF('NO2'!Q172&gt;0,'NO2'!Q172,'NO2'!Q171)</f>
        <v>4954392950000000</v>
      </c>
      <c r="R175">
        <f>IF('NO2'!R172&gt;0,'NO2'!R172,'NO2'!R171)</f>
        <v>4708879200000000</v>
      </c>
      <c r="S175">
        <f>IF('NO2'!S172&gt;0,'NO2'!S172,'NO2'!S171)</f>
        <v>4614654600000000</v>
      </c>
      <c r="T175">
        <f>IF('NO2'!T172&gt;0,'NO2'!T172,'NO2'!T171)</f>
        <v>4686383230000000</v>
      </c>
      <c r="U175">
        <f>IF('NO2'!U172&gt;0,'NO2'!U172,'NO2'!U171)</f>
        <v>4832356830000000</v>
      </c>
    </row>
    <row r="176" spans="1:21" x14ac:dyDescent="0.25">
      <c r="A176" s="1">
        <v>43636</v>
      </c>
      <c r="B176">
        <f>IF('NO2'!B173&gt;0,'NO2'!B173,'NO2'!B172)</f>
        <v>2610016730000000</v>
      </c>
      <c r="C176">
        <f>IF('NO2'!C173&gt;0,'NO2'!C173,'NO2'!C172)</f>
        <v>2621202970000000</v>
      </c>
      <c r="D176">
        <f>IF('NO2'!D173&gt;0,'NO2'!D173,'NO2'!D172)</f>
        <v>2440978900000000</v>
      </c>
      <c r="E176">
        <f>IF('NO2'!E173&gt;0,'NO2'!E173,'NO2'!E172)</f>
        <v>2291275130000000</v>
      </c>
      <c r="F176">
        <f>IF('NO2'!F173&gt;0,'NO2'!F173,'NO2'!F172)</f>
        <v>4800632050000000</v>
      </c>
      <c r="G176">
        <f>IF('NO2'!G173&gt;0,'NO2'!G173,'NO2'!G172)</f>
        <v>4865433440000000</v>
      </c>
      <c r="H176">
        <f>IF('NO2'!H173&gt;0,'NO2'!H173,'NO2'!H172)</f>
        <v>5615041060000000</v>
      </c>
      <c r="I176">
        <f>IF('NO2'!I173&gt;0,'NO2'!I173,'NO2'!I172)</f>
        <v>4586897830000000</v>
      </c>
      <c r="J176">
        <f>IF('NO2'!J173&gt;0,'NO2'!J173,'NO2'!J172)</f>
        <v>4457560260000000</v>
      </c>
      <c r="K176">
        <f>IF('NO2'!K173&gt;0,'NO2'!K173,'NO2'!K172)</f>
        <v>5313258940000000</v>
      </c>
      <c r="L176">
        <f>IF('NO2'!L173&gt;0,'NO2'!L173,'NO2'!L172)</f>
        <v>8007646550000000</v>
      </c>
      <c r="M176">
        <f>IF('NO2'!M173&gt;0,'NO2'!M173,'NO2'!M172)</f>
        <v>3938966050000000</v>
      </c>
      <c r="N176">
        <f>IF('NO2'!N173&gt;0,'NO2'!N173,'NO2'!N172)</f>
        <v>3938966050000000</v>
      </c>
      <c r="O176">
        <f>IF('NO2'!O173&gt;0,'NO2'!O173,'NO2'!O172)</f>
        <v>4871888240000000</v>
      </c>
      <c r="P176">
        <f>IF('NO2'!P173&gt;0,'NO2'!P173,'NO2'!P172)</f>
        <v>7121556680000000</v>
      </c>
      <c r="Q176">
        <f>IF('NO2'!Q173&gt;0,'NO2'!Q173,'NO2'!Q172)</f>
        <v>4733761560000000</v>
      </c>
      <c r="R176">
        <f>IF('NO2'!R173&gt;0,'NO2'!R173,'NO2'!R172)</f>
        <v>5393142120000000</v>
      </c>
      <c r="S176">
        <f>IF('NO2'!S173&gt;0,'NO2'!S173,'NO2'!S172)</f>
        <v>5018051880000000</v>
      </c>
      <c r="T176">
        <f>IF('NO2'!T173&gt;0,'NO2'!T173,'NO2'!T172)</f>
        <v>5855034710000000</v>
      </c>
      <c r="U176">
        <f>IF('NO2'!U173&gt;0,'NO2'!U173,'NO2'!U172)</f>
        <v>4896267010000000</v>
      </c>
    </row>
    <row r="177" spans="1:21" x14ac:dyDescent="0.25">
      <c r="A177" s="1">
        <v>43637</v>
      </c>
      <c r="B177">
        <f>IF('NO2'!B174&gt;0,'NO2'!B174,'NO2'!B173)</f>
        <v>2661200390000000</v>
      </c>
      <c r="C177">
        <f>IF('NO2'!C174&gt;0,'NO2'!C174,'NO2'!C173)</f>
        <v>2572015660000000</v>
      </c>
      <c r="D177">
        <f>IF('NO2'!D174&gt;0,'NO2'!D174,'NO2'!D173)</f>
        <v>2390470080000000</v>
      </c>
      <c r="E177">
        <f>IF('NO2'!E174&gt;0,'NO2'!E174,'NO2'!E173)</f>
        <v>2184125490000000</v>
      </c>
      <c r="F177">
        <f>IF('NO2'!F174&gt;0,'NO2'!F174,'NO2'!F173)</f>
        <v>4975396950000000</v>
      </c>
      <c r="G177">
        <f>IF('NO2'!G174&gt;0,'NO2'!G174,'NO2'!G173)</f>
        <v>5249995690000000</v>
      </c>
      <c r="H177">
        <f>IF('NO2'!H174&gt;0,'NO2'!H174,'NO2'!H173)</f>
        <v>5977556170000000</v>
      </c>
      <c r="I177">
        <f>IF('NO2'!I174&gt;0,'NO2'!I174,'NO2'!I173)</f>
        <v>5425340950000000</v>
      </c>
      <c r="J177">
        <f>IF('NO2'!J174&gt;0,'NO2'!J174,'NO2'!J173)</f>
        <v>4363847030000000</v>
      </c>
      <c r="K177">
        <f>IF('NO2'!K174&gt;0,'NO2'!K174,'NO2'!K173)</f>
        <v>5041110490000000</v>
      </c>
      <c r="L177">
        <f>IF('NO2'!L174&gt;0,'NO2'!L174,'NO2'!L173)</f>
        <v>5477709480000000</v>
      </c>
      <c r="M177">
        <f>IF('NO2'!M174&gt;0,'NO2'!M174,'NO2'!M173)</f>
        <v>3810143070000000</v>
      </c>
      <c r="N177">
        <f>IF('NO2'!N174&gt;0,'NO2'!N174,'NO2'!N173)</f>
        <v>3810143070000000</v>
      </c>
      <c r="O177">
        <f>IF('NO2'!O174&gt;0,'NO2'!O174,'NO2'!O173)</f>
        <v>4994163810000000</v>
      </c>
      <c r="P177">
        <f>IF('NO2'!P174&gt;0,'NO2'!P174,'NO2'!P173)</f>
        <v>7524248520000000</v>
      </c>
      <c r="Q177">
        <f>IF('NO2'!Q174&gt;0,'NO2'!Q174,'NO2'!Q173)</f>
        <v>5580891780000000</v>
      </c>
      <c r="R177">
        <f>IF('NO2'!R174&gt;0,'NO2'!R174,'NO2'!R173)</f>
        <v>5071254720000000</v>
      </c>
      <c r="S177">
        <f>IF('NO2'!S174&gt;0,'NO2'!S174,'NO2'!S173)</f>
        <v>3812666090000000</v>
      </c>
      <c r="T177">
        <f>IF('NO2'!T174&gt;0,'NO2'!T174,'NO2'!T173)</f>
        <v>4973792250000000</v>
      </c>
      <c r="U177">
        <f>IF('NO2'!U174&gt;0,'NO2'!U174,'NO2'!U173)</f>
        <v>5158221900000000</v>
      </c>
    </row>
    <row r="178" spans="1:21" x14ac:dyDescent="0.25">
      <c r="A178" s="1">
        <v>43638</v>
      </c>
      <c r="B178">
        <f>IF('NO2'!B175&gt;0,'NO2'!B175,'NO2'!B174)</f>
        <v>2724586860000000</v>
      </c>
      <c r="C178">
        <f>IF('NO2'!C175&gt;0,'NO2'!C175,'NO2'!C174)</f>
        <v>2602360950000000</v>
      </c>
      <c r="D178">
        <f>IF('NO2'!D175&gt;0,'NO2'!D175,'NO2'!D174)</f>
        <v>2426373860000000</v>
      </c>
      <c r="E178">
        <f>IF('NO2'!E175&gt;0,'NO2'!E175,'NO2'!E174)</f>
        <v>2862131310000000</v>
      </c>
      <c r="F178">
        <f>IF('NO2'!F175&gt;0,'NO2'!F175,'NO2'!F174)</f>
        <v>4966423160000000</v>
      </c>
      <c r="G178">
        <f>IF('NO2'!G175&gt;0,'NO2'!G175,'NO2'!G174)</f>
        <v>6004481850000000</v>
      </c>
      <c r="H178">
        <f>IF('NO2'!H175&gt;0,'NO2'!H175,'NO2'!H174)</f>
        <v>6568428240000000</v>
      </c>
      <c r="I178">
        <f>IF('NO2'!I175&gt;0,'NO2'!I175,'NO2'!I174)</f>
        <v>4629764830000000</v>
      </c>
      <c r="J178">
        <f>IF('NO2'!J175&gt;0,'NO2'!J175,'NO2'!J174)</f>
        <v>4419876760000000</v>
      </c>
      <c r="K178">
        <f>IF('NO2'!K175&gt;0,'NO2'!K175,'NO2'!K174)</f>
        <v>5155570290000000</v>
      </c>
      <c r="L178">
        <f>IF('NO2'!L175&gt;0,'NO2'!L175,'NO2'!L174)</f>
        <v>7415381300000000</v>
      </c>
      <c r="M178">
        <f>IF('NO2'!M175&gt;0,'NO2'!M175,'NO2'!M174)</f>
        <v>3923678920000000</v>
      </c>
      <c r="N178">
        <f>IF('NO2'!N175&gt;0,'NO2'!N175,'NO2'!N174)</f>
        <v>3923678920000000</v>
      </c>
      <c r="O178">
        <f>IF('NO2'!O175&gt;0,'NO2'!O175,'NO2'!O174)</f>
        <v>4991411280000000</v>
      </c>
      <c r="P178">
        <f>IF('NO2'!P175&gt;0,'NO2'!P175,'NO2'!P174)</f>
        <v>5821099100000000</v>
      </c>
      <c r="Q178">
        <f>IF('NO2'!Q175&gt;0,'NO2'!Q175,'NO2'!Q174)</f>
        <v>4485030340000000</v>
      </c>
      <c r="R178">
        <f>IF('NO2'!R175&gt;0,'NO2'!R175,'NO2'!R174)</f>
        <v>5080427690000000</v>
      </c>
      <c r="S178">
        <f>IF('NO2'!S175&gt;0,'NO2'!S175,'NO2'!S174)</f>
        <v>8490121700000000</v>
      </c>
      <c r="T178">
        <f>IF('NO2'!T175&gt;0,'NO2'!T175,'NO2'!T174)</f>
        <v>6595614850000000</v>
      </c>
      <c r="U178">
        <f>IF('NO2'!U175&gt;0,'NO2'!U175,'NO2'!U174)</f>
        <v>4761028690000000</v>
      </c>
    </row>
    <row r="179" spans="1:21" x14ac:dyDescent="0.25">
      <c r="A179" s="1">
        <v>43639</v>
      </c>
      <c r="B179">
        <f>IF('NO2'!B176&gt;0,'NO2'!B176,'NO2'!B175)</f>
        <v>2729474000000000</v>
      </c>
      <c r="C179">
        <f>IF('NO2'!C176&gt;0,'NO2'!C176,'NO2'!C175)</f>
        <v>2546843930000000</v>
      </c>
      <c r="D179">
        <f>IF('NO2'!D176&gt;0,'NO2'!D176,'NO2'!D175)</f>
        <v>2326421110000000</v>
      </c>
      <c r="E179">
        <f>IF('NO2'!E176&gt;0,'NO2'!E176,'NO2'!E175)</f>
        <v>2648697200000000</v>
      </c>
      <c r="F179">
        <f>IF('NO2'!F176&gt;0,'NO2'!F176,'NO2'!F175)</f>
        <v>5192904830000000</v>
      </c>
      <c r="G179">
        <f>IF('NO2'!G176&gt;0,'NO2'!G176,'NO2'!G175)</f>
        <v>4830753190000000</v>
      </c>
      <c r="H179">
        <f>IF('NO2'!H176&gt;0,'NO2'!H176,'NO2'!H175)</f>
        <v>6664276880000000</v>
      </c>
      <c r="I179">
        <f>IF('NO2'!I176&gt;0,'NO2'!I176,'NO2'!I175)</f>
        <v>5182346190000000</v>
      </c>
      <c r="J179">
        <f>IF('NO2'!J176&gt;0,'NO2'!J176,'NO2'!J175)</f>
        <v>4452384560000000</v>
      </c>
      <c r="K179">
        <f>IF('NO2'!K176&gt;0,'NO2'!K176,'NO2'!K175)</f>
        <v>4445159350000000</v>
      </c>
      <c r="L179">
        <f>IF('NO2'!L176&gt;0,'NO2'!L176,'NO2'!L175)</f>
        <v>5369569190000000</v>
      </c>
      <c r="M179">
        <f>IF('NO2'!M176&gt;0,'NO2'!M176,'NO2'!M175)</f>
        <v>3420375860000000</v>
      </c>
      <c r="N179">
        <f>IF('NO2'!N176&gt;0,'NO2'!N176,'NO2'!N175)</f>
        <v>3420375860000000</v>
      </c>
      <c r="O179">
        <f>IF('NO2'!O176&gt;0,'NO2'!O176,'NO2'!O175)</f>
        <v>4943178790000000</v>
      </c>
      <c r="P179">
        <f>IF('NO2'!P176&gt;0,'NO2'!P176,'NO2'!P175)</f>
        <v>7360484630000000</v>
      </c>
      <c r="Q179">
        <f>IF('NO2'!Q176&gt;0,'NO2'!Q176,'NO2'!Q175)</f>
        <v>4601707420000000</v>
      </c>
      <c r="R179">
        <f>IF('NO2'!R176&gt;0,'NO2'!R176,'NO2'!R175)</f>
        <v>5095085340000000</v>
      </c>
      <c r="S179">
        <f>IF('NO2'!S176&gt;0,'NO2'!S176,'NO2'!S175)</f>
        <v>4024049620000000</v>
      </c>
      <c r="T179">
        <f>IF('NO2'!T176&gt;0,'NO2'!T176,'NO2'!T175)</f>
        <v>6088294380000000</v>
      </c>
      <c r="U179">
        <f>IF('NO2'!U176&gt;0,'NO2'!U176,'NO2'!U175)</f>
        <v>4646873290000000</v>
      </c>
    </row>
    <row r="180" spans="1:21" x14ac:dyDescent="0.25">
      <c r="A180" s="1">
        <v>43640</v>
      </c>
      <c r="B180">
        <f>IF('NO2'!B177&gt;0,'NO2'!B177,'NO2'!B176)</f>
        <v>2704343870000000</v>
      </c>
      <c r="C180">
        <f>IF('NO2'!C177&gt;0,'NO2'!C177,'NO2'!C176)</f>
        <v>2643830470000000</v>
      </c>
      <c r="D180">
        <f>IF('NO2'!D177&gt;0,'NO2'!D177,'NO2'!D176)</f>
        <v>2369773170000000</v>
      </c>
      <c r="E180">
        <f>IF('NO2'!E177&gt;0,'NO2'!E177,'NO2'!E176)</f>
        <v>2473944380000000</v>
      </c>
      <c r="F180">
        <f>IF('NO2'!F177&gt;0,'NO2'!F177,'NO2'!F176)</f>
        <v>5702148910000000</v>
      </c>
      <c r="G180">
        <f>IF('NO2'!G177&gt;0,'NO2'!G177,'NO2'!G176)</f>
        <v>5268260040000000</v>
      </c>
      <c r="H180">
        <f>IF('NO2'!H177&gt;0,'NO2'!H177,'NO2'!H176)</f>
        <v>6162270900000000</v>
      </c>
      <c r="I180">
        <f>IF('NO2'!I177&gt;0,'NO2'!I177,'NO2'!I176)</f>
        <v>4880146390000000</v>
      </c>
      <c r="J180">
        <f>IF('NO2'!J177&gt;0,'NO2'!J177,'NO2'!J176)</f>
        <v>4828251910000000</v>
      </c>
      <c r="K180">
        <f>IF('NO2'!K177&gt;0,'NO2'!K177,'NO2'!K176)</f>
        <v>5808501420000000</v>
      </c>
      <c r="L180">
        <f>IF('NO2'!L177&gt;0,'NO2'!L177,'NO2'!L176)</f>
        <v>6830929660000000</v>
      </c>
      <c r="M180">
        <f>IF('NO2'!M177&gt;0,'NO2'!M177,'NO2'!M176)</f>
        <v>3898412430000000</v>
      </c>
      <c r="N180">
        <f>IF('NO2'!N177&gt;0,'NO2'!N177,'NO2'!N176)</f>
        <v>3898412430000000</v>
      </c>
      <c r="O180">
        <f>IF('NO2'!O177&gt;0,'NO2'!O177,'NO2'!O176)</f>
        <v>5018401920000000</v>
      </c>
      <c r="P180">
        <f>IF('NO2'!P177&gt;0,'NO2'!P177,'NO2'!P176)</f>
        <v>5639482110000000</v>
      </c>
      <c r="Q180">
        <f>IF('NO2'!Q177&gt;0,'NO2'!Q177,'NO2'!Q176)</f>
        <v>4841051450000000</v>
      </c>
      <c r="R180">
        <f>IF('NO2'!R177&gt;0,'NO2'!R177,'NO2'!R176)</f>
        <v>5042893440000000</v>
      </c>
      <c r="S180">
        <f>IF('NO2'!S177&gt;0,'NO2'!S177,'NO2'!S176)</f>
        <v>5218106090000000</v>
      </c>
      <c r="T180">
        <f>IF('NO2'!T177&gt;0,'NO2'!T177,'NO2'!T176)</f>
        <v>5999812690000000</v>
      </c>
      <c r="U180">
        <f>IF('NO2'!U177&gt;0,'NO2'!U177,'NO2'!U176)</f>
        <v>4536828180000000</v>
      </c>
    </row>
    <row r="181" spans="1:21" x14ac:dyDescent="0.25">
      <c r="A181" s="1">
        <v>43641</v>
      </c>
      <c r="B181">
        <f>IF('NO2'!B178&gt;0,'NO2'!B178,'NO2'!B177)</f>
        <v>2455131080000000</v>
      </c>
      <c r="C181">
        <f>IF('NO2'!C178&gt;0,'NO2'!C178,'NO2'!C177)</f>
        <v>2699781280000000</v>
      </c>
      <c r="D181">
        <f>IF('NO2'!D178&gt;0,'NO2'!D178,'NO2'!D177)</f>
        <v>2362179130000000</v>
      </c>
      <c r="E181">
        <f>IF('NO2'!E178&gt;0,'NO2'!E178,'NO2'!E177)</f>
        <v>2598206640000000</v>
      </c>
      <c r="F181">
        <f>IF('NO2'!F178&gt;0,'NO2'!F178,'NO2'!F177)</f>
        <v>5230253870000000</v>
      </c>
      <c r="G181">
        <f>IF('NO2'!G178&gt;0,'NO2'!G178,'NO2'!G177)</f>
        <v>4971459000000000</v>
      </c>
      <c r="H181">
        <f>IF('NO2'!H178&gt;0,'NO2'!H178,'NO2'!H177)</f>
        <v>5354702690000000</v>
      </c>
      <c r="I181">
        <f>IF('NO2'!I178&gt;0,'NO2'!I178,'NO2'!I177)</f>
        <v>5046984390000000</v>
      </c>
      <c r="J181">
        <f>IF('NO2'!J178&gt;0,'NO2'!J178,'NO2'!J177)</f>
        <v>4800836600000000</v>
      </c>
      <c r="K181">
        <f>IF('NO2'!K178&gt;0,'NO2'!K178,'NO2'!K177)</f>
        <v>5033139030000000</v>
      </c>
      <c r="L181">
        <f>IF('NO2'!L178&gt;0,'NO2'!L178,'NO2'!L177)</f>
        <v>7208864770000000</v>
      </c>
      <c r="M181">
        <f>IF('NO2'!M178&gt;0,'NO2'!M178,'NO2'!M177)</f>
        <v>3347880300000000</v>
      </c>
      <c r="N181">
        <f>IF('NO2'!N178&gt;0,'NO2'!N178,'NO2'!N177)</f>
        <v>3347880300000000</v>
      </c>
      <c r="O181">
        <f>IF('NO2'!O178&gt;0,'NO2'!O178,'NO2'!O177)</f>
        <v>4936700370000000</v>
      </c>
      <c r="P181">
        <f>IF('NO2'!P178&gt;0,'NO2'!P178,'NO2'!P177)</f>
        <v>8124989350000000</v>
      </c>
      <c r="Q181">
        <f>IF('NO2'!Q178&gt;0,'NO2'!Q178,'NO2'!Q177)</f>
        <v>4928951710000000</v>
      </c>
      <c r="R181">
        <f>IF('NO2'!R178&gt;0,'NO2'!R178,'NO2'!R177)</f>
        <v>5496175700000000</v>
      </c>
      <c r="S181">
        <f>IF('NO2'!S178&gt;0,'NO2'!S178,'NO2'!S177)</f>
        <v>4409175580000000</v>
      </c>
      <c r="T181">
        <f>IF('NO2'!T178&gt;0,'NO2'!T178,'NO2'!T177)</f>
        <v>5456479460000000</v>
      </c>
      <c r="U181">
        <f>IF('NO2'!U178&gt;0,'NO2'!U178,'NO2'!U177)</f>
        <v>4694201690000000</v>
      </c>
    </row>
    <row r="182" spans="1:21" x14ac:dyDescent="0.25">
      <c r="A182" s="1">
        <v>43642</v>
      </c>
      <c r="B182">
        <f>IF('NO2'!B179&gt;0,'NO2'!B179,'NO2'!B178)</f>
        <v>2876907880000000</v>
      </c>
      <c r="C182">
        <f>IF('NO2'!C179&gt;0,'NO2'!C179,'NO2'!C178)</f>
        <v>2726154520000000</v>
      </c>
      <c r="D182">
        <f>IF('NO2'!D179&gt;0,'NO2'!D179,'NO2'!D178)</f>
        <v>2370532570000000</v>
      </c>
      <c r="E182">
        <f>IF('NO2'!E179&gt;0,'NO2'!E179,'NO2'!E178)</f>
        <v>2342150890000000</v>
      </c>
      <c r="F182">
        <f>IF('NO2'!F179&gt;0,'NO2'!F179,'NO2'!F178)</f>
        <v>5608878320000000</v>
      </c>
      <c r="G182">
        <f>IF('NO2'!G179&gt;0,'NO2'!G179,'NO2'!G178)</f>
        <v>4579828850000000</v>
      </c>
      <c r="H182">
        <f>IF('NO2'!H179&gt;0,'NO2'!H179,'NO2'!H178)</f>
        <v>5647821330000000</v>
      </c>
      <c r="I182">
        <f>IF('NO2'!I179&gt;0,'NO2'!I179,'NO2'!I178)</f>
        <v>4986631510000000</v>
      </c>
      <c r="J182">
        <f>IF('NO2'!J179&gt;0,'NO2'!J179,'NO2'!J178)</f>
        <v>4965727910000000</v>
      </c>
      <c r="K182">
        <f>IF('NO2'!K179&gt;0,'NO2'!K179,'NO2'!K178)</f>
        <v>5704638910000000</v>
      </c>
      <c r="L182">
        <f>IF('NO2'!L179&gt;0,'NO2'!L179,'NO2'!L178)</f>
        <v>6284922280000000</v>
      </c>
      <c r="M182">
        <f>IF('NO2'!M179&gt;0,'NO2'!M179,'NO2'!M178)</f>
        <v>3932914170000000</v>
      </c>
      <c r="N182">
        <f>IF('NO2'!N179&gt;0,'NO2'!N179,'NO2'!N178)</f>
        <v>3932914170000000</v>
      </c>
      <c r="O182">
        <f>IF('NO2'!O179&gt;0,'NO2'!O179,'NO2'!O178)</f>
        <v>4941402290000000</v>
      </c>
      <c r="P182">
        <f>IF('NO2'!P179&gt;0,'NO2'!P179,'NO2'!P178)</f>
        <v>7164600300000000</v>
      </c>
      <c r="Q182">
        <f>IF('NO2'!Q179&gt;0,'NO2'!Q179,'NO2'!Q178)</f>
        <v>4871846900000000</v>
      </c>
      <c r="R182">
        <f>IF('NO2'!R179&gt;0,'NO2'!R179,'NO2'!R178)</f>
        <v>5526436430000000</v>
      </c>
      <c r="S182">
        <f>IF('NO2'!S179&gt;0,'NO2'!S179,'NO2'!S178)</f>
        <v>4756784730000000</v>
      </c>
      <c r="T182">
        <f>IF('NO2'!T179&gt;0,'NO2'!T179,'NO2'!T178)</f>
        <v>5041191560000000</v>
      </c>
      <c r="U182">
        <f>IF('NO2'!U179&gt;0,'NO2'!U179,'NO2'!U178)</f>
        <v>4768039150000000</v>
      </c>
    </row>
    <row r="183" spans="1:21" x14ac:dyDescent="0.25">
      <c r="A183" s="1">
        <v>43643</v>
      </c>
      <c r="B183">
        <f>IF('NO2'!B180&gt;0,'NO2'!B180,'NO2'!B179)</f>
        <v>2793147960000000</v>
      </c>
      <c r="C183">
        <f>IF('NO2'!C180&gt;0,'NO2'!C180,'NO2'!C179)</f>
        <v>2819587510000000</v>
      </c>
      <c r="D183">
        <f>IF('NO2'!D180&gt;0,'NO2'!D180,'NO2'!D179)</f>
        <v>2470353520000000</v>
      </c>
      <c r="E183">
        <f>IF('NO2'!E180&gt;0,'NO2'!E180,'NO2'!E179)</f>
        <v>2435637840000000</v>
      </c>
      <c r="F183">
        <f>IF('NO2'!F180&gt;0,'NO2'!F180,'NO2'!F179)</f>
        <v>5220350210000000</v>
      </c>
      <c r="G183">
        <f>IF('NO2'!G180&gt;0,'NO2'!G180,'NO2'!G179)</f>
        <v>5022244850000000</v>
      </c>
      <c r="H183">
        <f>IF('NO2'!H180&gt;0,'NO2'!H180,'NO2'!H179)</f>
        <v>5277839420000000</v>
      </c>
      <c r="I183">
        <f>IF('NO2'!I180&gt;0,'NO2'!I180,'NO2'!I179)</f>
        <v>4935990630000000</v>
      </c>
      <c r="J183">
        <f>IF('NO2'!J180&gt;0,'NO2'!J180,'NO2'!J179)</f>
        <v>4528091680000000</v>
      </c>
      <c r="K183">
        <f>IF('NO2'!K180&gt;0,'NO2'!K180,'NO2'!K179)</f>
        <v>5396702110000000</v>
      </c>
      <c r="L183">
        <f>IF('NO2'!L180&gt;0,'NO2'!L180,'NO2'!L179)</f>
        <v>4476577300000000</v>
      </c>
      <c r="M183">
        <f>IF('NO2'!M180&gt;0,'NO2'!M180,'NO2'!M179)</f>
        <v>3749273720000000</v>
      </c>
      <c r="N183">
        <f>IF('NO2'!N180&gt;0,'NO2'!N180,'NO2'!N179)</f>
        <v>3749273720000000</v>
      </c>
      <c r="O183">
        <f>IF('NO2'!O180&gt;0,'NO2'!O180,'NO2'!O179)</f>
        <v>4850209390000000</v>
      </c>
      <c r="P183">
        <f>IF('NO2'!P180&gt;0,'NO2'!P180,'NO2'!P179)</f>
        <v>6684492220000000</v>
      </c>
      <c r="Q183">
        <f>IF('NO2'!Q180&gt;0,'NO2'!Q180,'NO2'!Q179)</f>
        <v>4518222380000000</v>
      </c>
      <c r="R183">
        <f>IF('NO2'!R180&gt;0,'NO2'!R180,'NO2'!R179)</f>
        <v>5524063990000000</v>
      </c>
      <c r="S183">
        <f>IF('NO2'!S180&gt;0,'NO2'!S180,'NO2'!S179)</f>
        <v>5381638050000000</v>
      </c>
      <c r="T183">
        <f>IF('NO2'!T180&gt;0,'NO2'!T180,'NO2'!T179)</f>
        <v>4666961930000000</v>
      </c>
      <c r="U183">
        <f>IF('NO2'!U180&gt;0,'NO2'!U180,'NO2'!U179)</f>
        <v>4685310030000000</v>
      </c>
    </row>
    <row r="184" spans="1:21" x14ac:dyDescent="0.25">
      <c r="A184" s="1">
        <v>43644</v>
      </c>
      <c r="B184">
        <f>IF('NO2'!B181&gt;0,'NO2'!B181,'NO2'!B180)</f>
        <v>2900310880000000</v>
      </c>
      <c r="C184">
        <f>IF('NO2'!C181&gt;0,'NO2'!C181,'NO2'!C180)</f>
        <v>2778478770000000</v>
      </c>
      <c r="D184">
        <f>IF('NO2'!D181&gt;0,'NO2'!D181,'NO2'!D180)</f>
        <v>2309719060000000</v>
      </c>
      <c r="E184">
        <f>IF('NO2'!E181&gt;0,'NO2'!E181,'NO2'!E180)</f>
        <v>2067994940000000</v>
      </c>
      <c r="F184">
        <f>IF('NO2'!F181&gt;0,'NO2'!F181,'NO2'!F180)</f>
        <v>4654456600000000</v>
      </c>
      <c r="G184">
        <f>IF('NO2'!G181&gt;0,'NO2'!G181,'NO2'!G180)</f>
        <v>4849950090000000</v>
      </c>
      <c r="H184">
        <f>IF('NO2'!H181&gt;0,'NO2'!H181,'NO2'!H180)</f>
        <v>5386793080000000</v>
      </c>
      <c r="I184">
        <f>IF('NO2'!I181&gt;0,'NO2'!I181,'NO2'!I180)</f>
        <v>5320049290000000</v>
      </c>
      <c r="J184">
        <f>IF('NO2'!J181&gt;0,'NO2'!J181,'NO2'!J180)</f>
        <v>4699026540000000</v>
      </c>
      <c r="K184">
        <f>IF('NO2'!K181&gt;0,'NO2'!K181,'NO2'!K180)</f>
        <v>4752710950000000</v>
      </c>
      <c r="L184">
        <f>IF('NO2'!L181&gt;0,'NO2'!L181,'NO2'!L180)</f>
        <v>5381528520000000</v>
      </c>
      <c r="M184">
        <f>IF('NO2'!M181&gt;0,'NO2'!M181,'NO2'!M180)</f>
        <v>3906737150000000</v>
      </c>
      <c r="N184">
        <f>IF('NO2'!N181&gt;0,'NO2'!N181,'NO2'!N180)</f>
        <v>3906737150000000</v>
      </c>
      <c r="O184">
        <f>IF('NO2'!O181&gt;0,'NO2'!O181,'NO2'!O180)</f>
        <v>4830644210000000</v>
      </c>
      <c r="P184">
        <f>IF('NO2'!P181&gt;0,'NO2'!P181,'NO2'!P180)</f>
        <v>5713735120000000</v>
      </c>
      <c r="Q184">
        <f>IF('NO2'!Q181&gt;0,'NO2'!Q181,'NO2'!Q180)</f>
        <v>4674518920000000</v>
      </c>
      <c r="R184">
        <f>IF('NO2'!R181&gt;0,'NO2'!R181,'NO2'!R180)</f>
        <v>5268330370000000</v>
      </c>
      <c r="S184">
        <f>IF('NO2'!S181&gt;0,'NO2'!S181,'NO2'!S180)</f>
        <v>5004354160000000</v>
      </c>
      <c r="T184">
        <f>IF('NO2'!T181&gt;0,'NO2'!T181,'NO2'!T180)</f>
        <v>5404339090000000</v>
      </c>
      <c r="U184">
        <f>IF('NO2'!U181&gt;0,'NO2'!U181,'NO2'!U180)</f>
        <v>4719074380000000</v>
      </c>
    </row>
    <row r="185" spans="1:21" x14ac:dyDescent="0.25">
      <c r="A185" s="1">
        <v>43645</v>
      </c>
      <c r="B185">
        <f>IF('NO2'!B182&gt;0,'NO2'!B182,'NO2'!B181)</f>
        <v>2702663200000000</v>
      </c>
      <c r="C185">
        <f>IF('NO2'!C182&gt;0,'NO2'!C182,'NO2'!C181)</f>
        <v>2750307000000000</v>
      </c>
      <c r="D185">
        <f>IF('NO2'!D182&gt;0,'NO2'!D182,'NO2'!D181)</f>
        <v>2441097810000000</v>
      </c>
      <c r="E185">
        <f>IF('NO2'!E182&gt;0,'NO2'!E182,'NO2'!E181)</f>
        <v>2682186410000000</v>
      </c>
      <c r="F185">
        <f>IF('NO2'!F182&gt;0,'NO2'!F182,'NO2'!F181)</f>
        <v>5283131900000000</v>
      </c>
      <c r="G185">
        <f>IF('NO2'!G182&gt;0,'NO2'!G182,'NO2'!G181)</f>
        <v>5354575990000000</v>
      </c>
      <c r="H185">
        <f>IF('NO2'!H182&gt;0,'NO2'!H182,'NO2'!H181)</f>
        <v>5975371640000000</v>
      </c>
      <c r="I185">
        <f>IF('NO2'!I182&gt;0,'NO2'!I182,'NO2'!I181)</f>
        <v>4763452660000000</v>
      </c>
      <c r="J185">
        <f>IF('NO2'!J182&gt;0,'NO2'!J182,'NO2'!J181)</f>
        <v>4718513890000000</v>
      </c>
      <c r="K185">
        <f>IF('NO2'!K182&gt;0,'NO2'!K182,'NO2'!K181)</f>
        <v>5733344860000000</v>
      </c>
      <c r="L185">
        <f>IF('NO2'!L182&gt;0,'NO2'!L182,'NO2'!L181)</f>
        <v>4681363490000000</v>
      </c>
      <c r="M185">
        <f>IF('NO2'!M182&gt;0,'NO2'!M182,'NO2'!M181)</f>
        <v>3928907230000000</v>
      </c>
      <c r="N185">
        <f>IF('NO2'!N182&gt;0,'NO2'!N182,'NO2'!N181)</f>
        <v>3928907230000000</v>
      </c>
      <c r="O185">
        <f>IF('NO2'!O182&gt;0,'NO2'!O182,'NO2'!O181)</f>
        <v>4759844890000000</v>
      </c>
      <c r="P185">
        <f>IF('NO2'!P182&gt;0,'NO2'!P182,'NO2'!P181)</f>
        <v>1.13285808E+16</v>
      </c>
      <c r="Q185">
        <f>IF('NO2'!Q182&gt;0,'NO2'!Q182,'NO2'!Q181)</f>
        <v>4422483530000000</v>
      </c>
      <c r="R185">
        <f>IF('NO2'!R182&gt;0,'NO2'!R182,'NO2'!R181)</f>
        <v>5544862370000000</v>
      </c>
      <c r="S185">
        <f>IF('NO2'!S182&gt;0,'NO2'!S182,'NO2'!S181)</f>
        <v>5280287550000000</v>
      </c>
      <c r="T185">
        <f>IF('NO2'!T182&gt;0,'NO2'!T182,'NO2'!T181)</f>
        <v>6116801690000000</v>
      </c>
      <c r="U185">
        <f>IF('NO2'!U182&gt;0,'NO2'!U182,'NO2'!U181)</f>
        <v>4518154200000000</v>
      </c>
    </row>
    <row r="186" spans="1:21" x14ac:dyDescent="0.25">
      <c r="A186" s="1">
        <v>43646</v>
      </c>
      <c r="B186">
        <f>IF('NO2'!B183&gt;0,'NO2'!B183,'NO2'!B182)</f>
        <v>2818416330000000</v>
      </c>
      <c r="C186">
        <f>IF('NO2'!C183&gt;0,'NO2'!C183,'NO2'!C182)</f>
        <v>2757184050000000</v>
      </c>
      <c r="D186">
        <f>IF('NO2'!D183&gt;0,'NO2'!D183,'NO2'!D182)</f>
        <v>2403433630000000</v>
      </c>
      <c r="E186">
        <f>IF('NO2'!E183&gt;0,'NO2'!E183,'NO2'!E182)</f>
        <v>2823440360000000</v>
      </c>
      <c r="F186">
        <f>IF('NO2'!F183&gt;0,'NO2'!F183,'NO2'!F182)</f>
        <v>4881082690000000</v>
      </c>
      <c r="G186">
        <f>IF('NO2'!G183&gt;0,'NO2'!G183,'NO2'!G182)</f>
        <v>4663413750000000</v>
      </c>
      <c r="H186">
        <f>IF('NO2'!H183&gt;0,'NO2'!H183,'NO2'!H182)</f>
        <v>6090362410000000</v>
      </c>
      <c r="I186">
        <f>IF('NO2'!I183&gt;0,'NO2'!I183,'NO2'!I182)</f>
        <v>5778228880000000</v>
      </c>
      <c r="J186">
        <f>IF('NO2'!J183&gt;0,'NO2'!J183,'NO2'!J182)</f>
        <v>4793755810000000</v>
      </c>
      <c r="K186">
        <f>IF('NO2'!K183&gt;0,'NO2'!K183,'NO2'!K182)</f>
        <v>5258803050000000</v>
      </c>
      <c r="L186">
        <f>IF('NO2'!L183&gt;0,'NO2'!L183,'NO2'!L182)</f>
        <v>4840551090000000</v>
      </c>
      <c r="M186">
        <f>IF('NO2'!M183&gt;0,'NO2'!M183,'NO2'!M182)</f>
        <v>3980830440000000</v>
      </c>
      <c r="N186">
        <f>IF('NO2'!N183&gt;0,'NO2'!N183,'NO2'!N182)</f>
        <v>3980830440000000</v>
      </c>
      <c r="O186">
        <f>IF('NO2'!O183&gt;0,'NO2'!O183,'NO2'!O182)</f>
        <v>4562597980000000</v>
      </c>
      <c r="P186">
        <f>IF('NO2'!P183&gt;0,'NO2'!P183,'NO2'!P182)</f>
        <v>6702029640000000</v>
      </c>
      <c r="Q186">
        <f>IF('NO2'!Q183&gt;0,'NO2'!Q183,'NO2'!Q182)</f>
        <v>4673632550000000</v>
      </c>
      <c r="R186">
        <f>IF('NO2'!R183&gt;0,'NO2'!R183,'NO2'!R182)</f>
        <v>5454041530000000</v>
      </c>
      <c r="S186">
        <f>IF('NO2'!S183&gt;0,'NO2'!S183,'NO2'!S182)</f>
        <v>5041324160000000</v>
      </c>
      <c r="T186">
        <f>IF('NO2'!T183&gt;0,'NO2'!T183,'NO2'!T182)</f>
        <v>6327686200000000</v>
      </c>
      <c r="U186">
        <f>IF('NO2'!U183&gt;0,'NO2'!U183,'NO2'!U182)</f>
        <v>4958367940000000</v>
      </c>
    </row>
    <row r="187" spans="1:21" x14ac:dyDescent="0.25">
      <c r="A187" s="1">
        <v>43647</v>
      </c>
      <c r="B187">
        <f>IF('NO2'!B184&gt;0,'NO2'!B184,'NO2'!B183)</f>
        <v>2816790410000000</v>
      </c>
      <c r="C187">
        <f>IF('NO2'!C184&gt;0,'NO2'!C184,'NO2'!C183)</f>
        <v>2760845510000000</v>
      </c>
      <c r="D187">
        <f>IF('NO2'!D184&gt;0,'NO2'!D184,'NO2'!D183)</f>
        <v>2481321790000000</v>
      </c>
      <c r="E187">
        <f>IF('NO2'!E184&gt;0,'NO2'!E184,'NO2'!E183)</f>
        <v>3026095710000000</v>
      </c>
      <c r="F187">
        <f>IF('NO2'!F184&gt;0,'NO2'!F184,'NO2'!F183)</f>
        <v>5430011730000000</v>
      </c>
      <c r="G187">
        <f>IF('NO2'!G184&gt;0,'NO2'!G184,'NO2'!G183)</f>
        <v>4704517660000000</v>
      </c>
      <c r="H187">
        <f>IF('NO2'!H184&gt;0,'NO2'!H184,'NO2'!H183)</f>
        <v>6163033260000000</v>
      </c>
      <c r="I187">
        <f>IF('NO2'!I184&gt;0,'NO2'!I184,'NO2'!I183)</f>
        <v>4482161300000000</v>
      </c>
      <c r="J187">
        <f>IF('NO2'!J184&gt;0,'NO2'!J184,'NO2'!J183)</f>
        <v>4672900260000000</v>
      </c>
      <c r="K187">
        <f>IF('NO2'!K184&gt;0,'NO2'!K184,'NO2'!K183)</f>
        <v>5715031660000000</v>
      </c>
      <c r="L187">
        <f>IF('NO2'!L184&gt;0,'NO2'!L184,'NO2'!L183)</f>
        <v>5384692300000000</v>
      </c>
      <c r="M187">
        <f>IF('NO2'!M184&gt;0,'NO2'!M184,'NO2'!M183)</f>
        <v>4191710650000000</v>
      </c>
      <c r="N187">
        <f>IF('NO2'!N184&gt;0,'NO2'!N184,'NO2'!N183)</f>
        <v>4191710650000000</v>
      </c>
      <c r="O187">
        <f>IF('NO2'!O184&gt;0,'NO2'!O184,'NO2'!O183)</f>
        <v>4691255340000000</v>
      </c>
      <c r="P187">
        <f>IF('NO2'!P184&gt;0,'NO2'!P184,'NO2'!P183)</f>
        <v>6702029640000000</v>
      </c>
      <c r="Q187">
        <f>IF('NO2'!Q184&gt;0,'NO2'!Q184,'NO2'!Q183)</f>
        <v>4726156780000000</v>
      </c>
      <c r="R187">
        <f>IF('NO2'!R184&gt;0,'NO2'!R184,'NO2'!R183)</f>
        <v>5555621800000000</v>
      </c>
      <c r="S187">
        <f>IF('NO2'!S184&gt;0,'NO2'!S184,'NO2'!S183)</f>
        <v>4205664460000000</v>
      </c>
      <c r="T187">
        <f>IF('NO2'!T184&gt;0,'NO2'!T184,'NO2'!T183)</f>
        <v>5127431280000000</v>
      </c>
      <c r="U187">
        <f>IF('NO2'!U184&gt;0,'NO2'!U184,'NO2'!U183)</f>
        <v>4801676260000000</v>
      </c>
    </row>
    <row r="188" spans="1:21" x14ac:dyDescent="0.25">
      <c r="A188" s="1">
        <v>43648</v>
      </c>
      <c r="B188">
        <f>IF('NO2'!B185&gt;0,'NO2'!B185,'NO2'!B184)</f>
        <v>2816790410000000</v>
      </c>
      <c r="C188">
        <f>IF('NO2'!C185&gt;0,'NO2'!C185,'NO2'!C184)</f>
        <v>2804910000000000</v>
      </c>
      <c r="D188">
        <f>IF('NO2'!D185&gt;0,'NO2'!D185,'NO2'!D184)</f>
        <v>2717493990000000</v>
      </c>
      <c r="E188">
        <f>IF('NO2'!E185&gt;0,'NO2'!E185,'NO2'!E184)</f>
        <v>3026095710000000</v>
      </c>
      <c r="F188">
        <f>IF('NO2'!F185&gt;0,'NO2'!F185,'NO2'!F184)</f>
        <v>4826867860000000</v>
      </c>
      <c r="G188">
        <f>IF('NO2'!G185&gt;0,'NO2'!G185,'NO2'!G184)</f>
        <v>5060726140000000</v>
      </c>
      <c r="H188">
        <f>IF('NO2'!H185&gt;0,'NO2'!H185,'NO2'!H184)</f>
        <v>4831202020000000</v>
      </c>
      <c r="I188">
        <f>IF('NO2'!I185&gt;0,'NO2'!I185,'NO2'!I184)</f>
        <v>4996841720000000</v>
      </c>
      <c r="J188">
        <f>IF('NO2'!J185&gt;0,'NO2'!J185,'NO2'!J184)</f>
        <v>4522275220000000</v>
      </c>
      <c r="K188">
        <f>IF('NO2'!K185&gt;0,'NO2'!K185,'NO2'!K184)</f>
        <v>5038692960000000</v>
      </c>
      <c r="L188">
        <f>IF('NO2'!L185&gt;0,'NO2'!L185,'NO2'!L184)</f>
        <v>4467935020000000</v>
      </c>
      <c r="M188">
        <f>IF('NO2'!M185&gt;0,'NO2'!M185,'NO2'!M184)</f>
        <v>3886591600000000</v>
      </c>
      <c r="N188">
        <f>IF('NO2'!N185&gt;0,'NO2'!N185,'NO2'!N184)</f>
        <v>3886591600000000</v>
      </c>
      <c r="O188">
        <f>IF('NO2'!O185&gt;0,'NO2'!O185,'NO2'!O184)</f>
        <v>4730768500000000</v>
      </c>
      <c r="P188">
        <f>IF('NO2'!P185&gt;0,'NO2'!P185,'NO2'!P184)</f>
        <v>8090869590000000</v>
      </c>
      <c r="Q188">
        <f>IF('NO2'!Q185&gt;0,'NO2'!Q185,'NO2'!Q184)</f>
        <v>5202159950000000</v>
      </c>
      <c r="R188">
        <f>IF('NO2'!R185&gt;0,'NO2'!R185,'NO2'!R184)</f>
        <v>5089636100000000</v>
      </c>
      <c r="S188">
        <f>IF('NO2'!S185&gt;0,'NO2'!S185,'NO2'!S184)</f>
        <v>4282256070000000</v>
      </c>
      <c r="T188">
        <f>IF('NO2'!T185&gt;0,'NO2'!T185,'NO2'!T184)</f>
        <v>5000843020000000</v>
      </c>
      <c r="U188">
        <f>IF('NO2'!U185&gt;0,'NO2'!U185,'NO2'!U184)</f>
        <v>4765153470000000</v>
      </c>
    </row>
    <row r="189" spans="1:21" x14ac:dyDescent="0.25">
      <c r="A189" s="1">
        <v>43649</v>
      </c>
      <c r="B189">
        <f>IF('NO2'!B186&gt;0,'NO2'!B186,'NO2'!B185)</f>
        <v>2884650360000000</v>
      </c>
      <c r="C189">
        <f>IF('NO2'!C186&gt;0,'NO2'!C186,'NO2'!C185)</f>
        <v>2774675310000000</v>
      </c>
      <c r="D189">
        <f>IF('NO2'!D186&gt;0,'NO2'!D186,'NO2'!D185)</f>
        <v>2474882290000000</v>
      </c>
      <c r="E189">
        <f>IF('NO2'!E186&gt;0,'NO2'!E186,'NO2'!E185)</f>
        <v>2609181090000000</v>
      </c>
      <c r="F189">
        <f>IF('NO2'!F186&gt;0,'NO2'!F186,'NO2'!F185)</f>
        <v>5824814250000000</v>
      </c>
      <c r="G189">
        <f>IF('NO2'!G186&gt;0,'NO2'!G186,'NO2'!G185)</f>
        <v>4424121530000000</v>
      </c>
      <c r="H189">
        <f>IF('NO2'!H186&gt;0,'NO2'!H186,'NO2'!H185)</f>
        <v>4991765070000000</v>
      </c>
      <c r="I189">
        <f>IF('NO2'!I186&gt;0,'NO2'!I186,'NO2'!I185)</f>
        <v>4599023600000000</v>
      </c>
      <c r="J189">
        <f>IF('NO2'!J186&gt;0,'NO2'!J186,'NO2'!J185)</f>
        <v>4667339350000000</v>
      </c>
      <c r="K189">
        <f>IF('NO2'!K186&gt;0,'NO2'!K186,'NO2'!K185)</f>
        <v>5797449940000000</v>
      </c>
      <c r="L189">
        <f>IF('NO2'!L186&gt;0,'NO2'!L186,'NO2'!L185)</f>
        <v>6218750260000000</v>
      </c>
      <c r="M189">
        <f>IF('NO2'!M186&gt;0,'NO2'!M186,'NO2'!M185)</f>
        <v>4132591490000000</v>
      </c>
      <c r="N189">
        <f>IF('NO2'!N186&gt;0,'NO2'!N186,'NO2'!N185)</f>
        <v>4132591490000000</v>
      </c>
      <c r="O189">
        <f>IF('NO2'!O186&gt;0,'NO2'!O186,'NO2'!O185)</f>
        <v>4770987110000000</v>
      </c>
      <c r="P189">
        <f>IF('NO2'!P186&gt;0,'NO2'!P186,'NO2'!P185)</f>
        <v>5808239970000000</v>
      </c>
      <c r="Q189">
        <f>IF('NO2'!Q186&gt;0,'NO2'!Q186,'NO2'!Q185)</f>
        <v>4938687870000000</v>
      </c>
      <c r="R189">
        <f>IF('NO2'!R186&gt;0,'NO2'!R186,'NO2'!R185)</f>
        <v>4961773850000000</v>
      </c>
      <c r="S189">
        <f>IF('NO2'!S186&gt;0,'NO2'!S186,'NO2'!S185)</f>
        <v>4472163960000000</v>
      </c>
      <c r="T189">
        <f>IF('NO2'!T186&gt;0,'NO2'!T186,'NO2'!T185)</f>
        <v>4698513300000000</v>
      </c>
      <c r="U189">
        <f>IF('NO2'!U186&gt;0,'NO2'!U186,'NO2'!U185)</f>
        <v>4709129380000000</v>
      </c>
    </row>
    <row r="190" spans="1:21" x14ac:dyDescent="0.25">
      <c r="A190" s="1">
        <v>43650</v>
      </c>
      <c r="B190">
        <f>IF('NO2'!B187&gt;0,'NO2'!B187,'NO2'!B186)</f>
        <v>2371940790000000</v>
      </c>
      <c r="C190">
        <f>IF('NO2'!C187&gt;0,'NO2'!C187,'NO2'!C186)</f>
        <v>2770970900000000</v>
      </c>
      <c r="D190">
        <f>IF('NO2'!D187&gt;0,'NO2'!D187,'NO2'!D186)</f>
        <v>2504051300000000</v>
      </c>
      <c r="E190">
        <f>IF('NO2'!E187&gt;0,'NO2'!E187,'NO2'!E186)</f>
        <v>2565181570000000</v>
      </c>
      <c r="F190">
        <f>IF('NO2'!F187&gt;0,'NO2'!F187,'NO2'!F186)</f>
        <v>5017796330000000</v>
      </c>
      <c r="G190">
        <f>IF('NO2'!G187&gt;0,'NO2'!G187,'NO2'!G186)</f>
        <v>5205113820000000</v>
      </c>
      <c r="H190">
        <f>IF('NO2'!H187&gt;0,'NO2'!H187,'NO2'!H186)</f>
        <v>5131608130000000</v>
      </c>
      <c r="I190">
        <f>IF('NO2'!I187&gt;0,'NO2'!I187,'NO2'!I186)</f>
        <v>4057334540000000</v>
      </c>
      <c r="J190">
        <f>IF('NO2'!J187&gt;0,'NO2'!J187,'NO2'!J186)</f>
        <v>4705982780000000</v>
      </c>
      <c r="K190">
        <f>IF('NO2'!K187&gt;0,'NO2'!K187,'NO2'!K186)</f>
        <v>5375880100000000</v>
      </c>
      <c r="L190">
        <f>IF('NO2'!L187&gt;0,'NO2'!L187,'NO2'!L186)</f>
        <v>6531787340000000</v>
      </c>
      <c r="M190">
        <f>IF('NO2'!M187&gt;0,'NO2'!M187,'NO2'!M186)</f>
        <v>3801402810000000</v>
      </c>
      <c r="N190">
        <f>IF('NO2'!N187&gt;0,'NO2'!N187,'NO2'!N186)</f>
        <v>3801402810000000</v>
      </c>
      <c r="O190">
        <f>IF('NO2'!O187&gt;0,'NO2'!O187,'NO2'!O186)</f>
        <v>4730015810000000</v>
      </c>
      <c r="P190">
        <f>IF('NO2'!P187&gt;0,'NO2'!P187,'NO2'!P186)</f>
        <v>8373351740000000</v>
      </c>
      <c r="Q190">
        <f>IF('NO2'!Q187&gt;0,'NO2'!Q187,'NO2'!Q186)</f>
        <v>4872644160000000</v>
      </c>
      <c r="R190">
        <f>IF('NO2'!R187&gt;0,'NO2'!R187,'NO2'!R186)</f>
        <v>5253104710000000</v>
      </c>
      <c r="S190">
        <f>IF('NO2'!S187&gt;0,'NO2'!S187,'NO2'!S186)</f>
        <v>5113800660000000</v>
      </c>
      <c r="T190">
        <f>IF('NO2'!T187&gt;0,'NO2'!T187,'NO2'!T186)</f>
        <v>5671496260000000</v>
      </c>
      <c r="U190">
        <f>IF('NO2'!U187&gt;0,'NO2'!U187,'NO2'!U186)</f>
        <v>4802294740000000</v>
      </c>
    </row>
    <row r="191" spans="1:21" x14ac:dyDescent="0.25">
      <c r="A191" s="1">
        <v>43651</v>
      </c>
      <c r="B191">
        <f>IF('NO2'!B188&gt;0,'NO2'!B188,'NO2'!B187)</f>
        <v>2866519960000000</v>
      </c>
      <c r="C191">
        <f>IF('NO2'!C188&gt;0,'NO2'!C188,'NO2'!C187)</f>
        <v>2734357910000000</v>
      </c>
      <c r="D191">
        <f>IF('NO2'!D188&gt;0,'NO2'!D188,'NO2'!D187)</f>
        <v>2392852180000000</v>
      </c>
      <c r="E191">
        <f>IF('NO2'!E188&gt;0,'NO2'!E188,'NO2'!E187)</f>
        <v>2148477260000000</v>
      </c>
      <c r="F191">
        <f>IF('NO2'!F188&gt;0,'NO2'!F188,'NO2'!F187)</f>
        <v>5347633180000000</v>
      </c>
      <c r="G191">
        <f>IF('NO2'!G188&gt;0,'NO2'!G188,'NO2'!G187)</f>
        <v>4480664500000000</v>
      </c>
      <c r="H191">
        <f>IF('NO2'!H188&gt;0,'NO2'!H188,'NO2'!H187)</f>
        <v>4631735680000000</v>
      </c>
      <c r="I191">
        <f>IF('NO2'!I188&gt;0,'NO2'!I188,'NO2'!I187)</f>
        <v>4845237430000000</v>
      </c>
      <c r="J191">
        <f>IF('NO2'!J188&gt;0,'NO2'!J188,'NO2'!J187)</f>
        <v>4665320720000000</v>
      </c>
      <c r="K191">
        <f>IF('NO2'!K188&gt;0,'NO2'!K188,'NO2'!K187)</f>
        <v>4987299380000000</v>
      </c>
      <c r="L191">
        <f>IF('NO2'!L188&gt;0,'NO2'!L188,'NO2'!L187)</f>
        <v>4757509500000000</v>
      </c>
      <c r="M191">
        <f>IF('NO2'!M188&gt;0,'NO2'!M188,'NO2'!M187)</f>
        <v>3546413820000000</v>
      </c>
      <c r="N191">
        <f>IF('NO2'!N188&gt;0,'NO2'!N188,'NO2'!N187)</f>
        <v>3546413820000000</v>
      </c>
      <c r="O191">
        <f>IF('NO2'!O188&gt;0,'NO2'!O188,'NO2'!O187)</f>
        <v>4862053840000000</v>
      </c>
      <c r="P191">
        <f>IF('NO2'!P188&gt;0,'NO2'!P188,'NO2'!P187)</f>
        <v>8188730960000000</v>
      </c>
      <c r="Q191">
        <f>IF('NO2'!Q188&gt;0,'NO2'!Q188,'NO2'!Q187)</f>
        <v>5398600480000000</v>
      </c>
      <c r="R191">
        <f>IF('NO2'!R188&gt;0,'NO2'!R188,'NO2'!R187)</f>
        <v>4600627230000000</v>
      </c>
      <c r="S191">
        <f>IF('NO2'!S188&gt;0,'NO2'!S188,'NO2'!S187)</f>
        <v>5113800660000000</v>
      </c>
      <c r="T191">
        <f>IF('NO2'!T188&gt;0,'NO2'!T188,'NO2'!T187)</f>
        <v>5005353810000000</v>
      </c>
      <c r="U191">
        <f>IF('NO2'!U188&gt;0,'NO2'!U188,'NO2'!U187)</f>
        <v>4753907640000000</v>
      </c>
    </row>
    <row r="192" spans="1:21" x14ac:dyDescent="0.25">
      <c r="A192" s="1">
        <v>43652</v>
      </c>
      <c r="B192">
        <f>IF('NO2'!B189&gt;0,'NO2'!B189,'NO2'!B188)</f>
        <v>2866519960000000</v>
      </c>
      <c r="C192">
        <f>IF('NO2'!C189&gt;0,'NO2'!C189,'NO2'!C188)</f>
        <v>2682377530000000</v>
      </c>
      <c r="D192">
        <f>IF('NO2'!D189&gt;0,'NO2'!D189,'NO2'!D188)</f>
        <v>2392852180000000</v>
      </c>
      <c r="E192">
        <f>IF('NO2'!E189&gt;0,'NO2'!E189,'NO2'!E188)</f>
        <v>2148477260000000</v>
      </c>
      <c r="F192">
        <f>IF('NO2'!F189&gt;0,'NO2'!F189,'NO2'!F188)</f>
        <v>5326849830000000</v>
      </c>
      <c r="G192">
        <f>IF('NO2'!G189&gt;0,'NO2'!G189,'NO2'!G188)</f>
        <v>5304993820000000</v>
      </c>
      <c r="H192">
        <f>IF('NO2'!H189&gt;0,'NO2'!H189,'NO2'!H188)</f>
        <v>5335807520000000</v>
      </c>
      <c r="I192">
        <f>IF('NO2'!I189&gt;0,'NO2'!I189,'NO2'!I188)</f>
        <v>3897945890000000</v>
      </c>
      <c r="J192">
        <f>IF('NO2'!J189&gt;0,'NO2'!J189,'NO2'!J188)</f>
        <v>4603835040000000</v>
      </c>
      <c r="K192">
        <f>IF('NO2'!K189&gt;0,'NO2'!K189,'NO2'!K188)</f>
        <v>5346240000000000</v>
      </c>
      <c r="L192">
        <f>IF('NO2'!L189&gt;0,'NO2'!L189,'NO2'!L188)</f>
        <v>6230315530000000</v>
      </c>
      <c r="M192">
        <f>IF('NO2'!M189&gt;0,'NO2'!M189,'NO2'!M188)</f>
        <v>3546413820000000</v>
      </c>
      <c r="N192">
        <f>IF('NO2'!N189&gt;0,'NO2'!N189,'NO2'!N188)</f>
        <v>3546413820000000</v>
      </c>
      <c r="O192">
        <f>IF('NO2'!O189&gt;0,'NO2'!O189,'NO2'!O188)</f>
        <v>4824978070000000</v>
      </c>
      <c r="P192">
        <f>IF('NO2'!P189&gt;0,'NO2'!P189,'NO2'!P188)</f>
        <v>7191318220000000</v>
      </c>
      <c r="Q192">
        <f>IF('NO2'!Q189&gt;0,'NO2'!Q189,'NO2'!Q188)</f>
        <v>4647516470000000</v>
      </c>
      <c r="R192">
        <f>IF('NO2'!R189&gt;0,'NO2'!R189,'NO2'!R188)</f>
        <v>5058136280000000</v>
      </c>
      <c r="S192">
        <f>IF('NO2'!S189&gt;0,'NO2'!S189,'NO2'!S188)</f>
        <v>5332249140000000</v>
      </c>
      <c r="T192">
        <f>IF('NO2'!T189&gt;0,'NO2'!T189,'NO2'!T188)</f>
        <v>4778871600000000</v>
      </c>
      <c r="U192">
        <f>IF('NO2'!U189&gt;0,'NO2'!U189,'NO2'!U188)</f>
        <v>4890077430000000</v>
      </c>
    </row>
    <row r="193" spans="1:21" x14ac:dyDescent="0.25">
      <c r="A193" s="1">
        <v>43653</v>
      </c>
      <c r="B193">
        <f>IF('NO2'!B190&gt;0,'NO2'!B190,'NO2'!B189)</f>
        <v>2800709520000000</v>
      </c>
      <c r="C193">
        <f>IF('NO2'!C190&gt;0,'NO2'!C190,'NO2'!C189)</f>
        <v>2682377530000000</v>
      </c>
      <c r="D193">
        <f>IF('NO2'!D190&gt;0,'NO2'!D190,'NO2'!D189)</f>
        <v>2432553510000000</v>
      </c>
      <c r="E193">
        <f>IF('NO2'!E190&gt;0,'NO2'!E190,'NO2'!E189)</f>
        <v>1901834340000000</v>
      </c>
      <c r="F193">
        <f>IF('NO2'!F190&gt;0,'NO2'!F190,'NO2'!F189)</f>
        <v>5326849830000000</v>
      </c>
      <c r="G193">
        <f>IF('NO2'!G190&gt;0,'NO2'!G190,'NO2'!G189)</f>
        <v>5304993820000000</v>
      </c>
      <c r="H193">
        <f>IF('NO2'!H190&gt;0,'NO2'!H190,'NO2'!H189)</f>
        <v>5335807520000000</v>
      </c>
      <c r="I193">
        <f>IF('NO2'!I190&gt;0,'NO2'!I190,'NO2'!I189)</f>
        <v>3897945890000000</v>
      </c>
      <c r="J193">
        <f>IF('NO2'!J190&gt;0,'NO2'!J190,'NO2'!J189)</f>
        <v>4603835040000000</v>
      </c>
      <c r="K193">
        <f>IF('NO2'!K190&gt;0,'NO2'!K190,'NO2'!K189)</f>
        <v>5346240000000000</v>
      </c>
      <c r="L193">
        <f>IF('NO2'!L190&gt;0,'NO2'!L190,'NO2'!L189)</f>
        <v>6230315530000000</v>
      </c>
      <c r="M193">
        <f>IF('NO2'!M190&gt;0,'NO2'!M190,'NO2'!M189)</f>
        <v>3523891280000000</v>
      </c>
      <c r="N193">
        <f>IF('NO2'!N190&gt;0,'NO2'!N190,'NO2'!N189)</f>
        <v>3523891280000000</v>
      </c>
      <c r="O193">
        <f>IF('NO2'!O190&gt;0,'NO2'!O190,'NO2'!O189)</f>
        <v>5707860140000000</v>
      </c>
      <c r="P193">
        <f>IF('NO2'!P190&gt;0,'NO2'!P190,'NO2'!P189)</f>
        <v>7191318220000000</v>
      </c>
      <c r="Q193">
        <f>IF('NO2'!Q190&gt;0,'NO2'!Q190,'NO2'!Q189)</f>
        <v>4647516470000000</v>
      </c>
      <c r="R193">
        <f>IF('NO2'!R190&gt;0,'NO2'!R190,'NO2'!R189)</f>
        <v>5058136280000000</v>
      </c>
      <c r="S193">
        <f>IF('NO2'!S190&gt;0,'NO2'!S190,'NO2'!S189)</f>
        <v>5332249140000000</v>
      </c>
      <c r="T193">
        <f>IF('NO2'!T190&gt;0,'NO2'!T190,'NO2'!T189)</f>
        <v>4778871600000000</v>
      </c>
      <c r="U193">
        <f>IF('NO2'!U190&gt;0,'NO2'!U190,'NO2'!U189)</f>
        <v>4631858630000000</v>
      </c>
    </row>
    <row r="194" spans="1:21" x14ac:dyDescent="0.25">
      <c r="A194" s="1">
        <v>43654</v>
      </c>
      <c r="B194">
        <f>IF('NO2'!B191&gt;0,'NO2'!B191,'NO2'!B190)</f>
        <v>2648324880000000</v>
      </c>
      <c r="C194">
        <f>IF('NO2'!C191&gt;0,'NO2'!C191,'NO2'!C190)</f>
        <v>2584004530000000</v>
      </c>
      <c r="D194">
        <f>IF('NO2'!D191&gt;0,'NO2'!D191,'NO2'!D190)</f>
        <v>2548714120000000</v>
      </c>
      <c r="E194">
        <f>IF('NO2'!E191&gt;0,'NO2'!E191,'NO2'!E190)</f>
        <v>2817818520000000</v>
      </c>
      <c r="F194">
        <f>IF('NO2'!F191&gt;0,'NO2'!F191,'NO2'!F190)</f>
        <v>4690833360000000</v>
      </c>
      <c r="G194">
        <f>IF('NO2'!G191&gt;0,'NO2'!G191,'NO2'!G190)</f>
        <v>5487639450000000</v>
      </c>
      <c r="H194">
        <f>IF('NO2'!H191&gt;0,'NO2'!H191,'NO2'!H190)</f>
        <v>5876532090000000</v>
      </c>
      <c r="I194">
        <f>IF('NO2'!I191&gt;0,'NO2'!I191,'NO2'!I190)</f>
        <v>4234081030000000</v>
      </c>
      <c r="J194">
        <f>IF('NO2'!J191&gt;0,'NO2'!J191,'NO2'!J190)</f>
        <v>4389946740000000</v>
      </c>
      <c r="K194">
        <f>IF('NO2'!K191&gt;0,'NO2'!K191,'NO2'!K190)</f>
        <v>4976972130000000</v>
      </c>
      <c r="L194">
        <f>IF('NO2'!L191&gt;0,'NO2'!L191,'NO2'!L190)</f>
        <v>4842314170000000</v>
      </c>
      <c r="M194">
        <f>IF('NO2'!M191&gt;0,'NO2'!M191,'NO2'!M190)</f>
        <v>3901906650000000</v>
      </c>
      <c r="N194">
        <f>IF('NO2'!N191&gt;0,'NO2'!N191,'NO2'!N190)</f>
        <v>3901906650000000</v>
      </c>
      <c r="O194">
        <f>IF('NO2'!O191&gt;0,'NO2'!O191,'NO2'!O190)</f>
        <v>5006935430000000</v>
      </c>
      <c r="Q194">
        <f>IF('NO2'!Q191&gt;0,'NO2'!Q191,'NO2'!Q190)</f>
        <v>4861400470000000</v>
      </c>
      <c r="R194">
        <f>IF('NO2'!R191&gt;0,'NO2'!R191,'NO2'!R190)</f>
        <v>5307597640000000</v>
      </c>
      <c r="S194">
        <f>IF('NO2'!S191&gt;0,'NO2'!S191,'NO2'!S190)</f>
        <v>5803011920000000</v>
      </c>
      <c r="T194">
        <f>IF('NO2'!T191&gt;0,'NO2'!T191,'NO2'!T190)</f>
        <v>4853827370000000</v>
      </c>
      <c r="U194">
        <f>IF('NO2'!U191&gt;0,'NO2'!U191,'NO2'!U190)</f>
        <v>4798060970000000</v>
      </c>
    </row>
    <row r="195" spans="1:21" x14ac:dyDescent="0.25">
      <c r="A195" s="1">
        <v>43655</v>
      </c>
      <c r="B195">
        <f>IF('NO2'!B192&gt;0,'NO2'!B192,'NO2'!B191)</f>
        <v>2617703920000000</v>
      </c>
      <c r="C195">
        <f>IF('NO2'!C192&gt;0,'NO2'!C192,'NO2'!C191)</f>
        <v>2729131200000000</v>
      </c>
      <c r="D195">
        <f>IF('NO2'!D192&gt;0,'NO2'!D192,'NO2'!D191)</f>
        <v>2579790090000000</v>
      </c>
      <c r="E195">
        <f>IF('NO2'!E192&gt;0,'NO2'!E192,'NO2'!E191)</f>
        <v>2540703200000000</v>
      </c>
      <c r="F195">
        <f>IF('NO2'!F192&gt;0,'NO2'!F192,'NO2'!F191)</f>
        <v>4484936120000000</v>
      </c>
      <c r="G195">
        <f>IF('NO2'!G192&gt;0,'NO2'!G192,'NO2'!G191)</f>
        <v>5148933500000000</v>
      </c>
      <c r="H195">
        <f>IF('NO2'!H192&gt;0,'NO2'!H192,'NO2'!H191)</f>
        <v>5620230460000000</v>
      </c>
      <c r="I195">
        <f>IF('NO2'!I192&gt;0,'NO2'!I192,'NO2'!I191)</f>
        <v>4722830330000000</v>
      </c>
      <c r="J195">
        <f>IF('NO2'!J192&gt;0,'NO2'!J192,'NO2'!J191)</f>
        <v>4730867280000000</v>
      </c>
      <c r="K195">
        <f>IF('NO2'!K192&gt;0,'NO2'!K192,'NO2'!K191)</f>
        <v>5081011810000000</v>
      </c>
      <c r="L195">
        <f>IF('NO2'!L192&gt;0,'NO2'!L192,'NO2'!L191)</f>
        <v>5367634300000000</v>
      </c>
      <c r="M195">
        <f>IF('NO2'!M192&gt;0,'NO2'!M192,'NO2'!M191)</f>
        <v>3599902000000000</v>
      </c>
      <c r="N195">
        <f>IF('NO2'!N192&gt;0,'NO2'!N192,'NO2'!N191)</f>
        <v>3599902000000000</v>
      </c>
      <c r="O195">
        <f>IF('NO2'!O192&gt;0,'NO2'!O192,'NO2'!O191)</f>
        <v>4935700180000000</v>
      </c>
      <c r="P195">
        <f>IF('NO2'!P192&gt;0,'NO2'!P192,'NO2'!P191)</f>
        <v>6352781690000000</v>
      </c>
      <c r="Q195">
        <f>IF('NO2'!Q192&gt;0,'NO2'!Q192,'NO2'!Q191)</f>
        <v>5839121860000000</v>
      </c>
      <c r="R195">
        <f>IF('NO2'!R192&gt;0,'NO2'!R192,'NO2'!R191)</f>
        <v>4982587270000000</v>
      </c>
      <c r="S195">
        <f>IF('NO2'!S192&gt;0,'NO2'!S192,'NO2'!S191)</f>
        <v>4756611860000000</v>
      </c>
      <c r="T195">
        <f>IF('NO2'!T192&gt;0,'NO2'!T192,'NO2'!T191)</f>
        <v>4613808490000000</v>
      </c>
      <c r="U195">
        <f>IF('NO2'!U192&gt;0,'NO2'!U192,'NO2'!U191)</f>
        <v>4897218350000000</v>
      </c>
    </row>
    <row r="196" spans="1:21" x14ac:dyDescent="0.25">
      <c r="A196" s="1">
        <v>43656</v>
      </c>
      <c r="B196">
        <f>IF('NO2'!B193&gt;0,'NO2'!B193,'NO2'!B192)</f>
        <v>2857403090000000</v>
      </c>
      <c r="C196">
        <f>IF('NO2'!C193&gt;0,'NO2'!C193,'NO2'!C192)</f>
        <v>2777485830000000</v>
      </c>
      <c r="D196">
        <f>IF('NO2'!D193&gt;0,'NO2'!D193,'NO2'!D192)</f>
        <v>2559539320000000</v>
      </c>
      <c r="E196">
        <f>IF('NO2'!E193&gt;0,'NO2'!E193,'NO2'!E192)</f>
        <v>2266145810000000</v>
      </c>
      <c r="F196">
        <f>IF('NO2'!F193&gt;0,'NO2'!F193,'NO2'!F192)</f>
        <v>5145363840000000</v>
      </c>
      <c r="G196">
        <f>IF('NO2'!G193&gt;0,'NO2'!G193,'NO2'!G192)</f>
        <v>4992118870000000</v>
      </c>
      <c r="H196">
        <f>IF('NO2'!H193&gt;0,'NO2'!H193,'NO2'!H192)</f>
        <v>6181729250000000</v>
      </c>
      <c r="I196">
        <f>IF('NO2'!I193&gt;0,'NO2'!I193,'NO2'!I192)</f>
        <v>4372893040000000</v>
      </c>
      <c r="J196">
        <f>IF('NO2'!J193&gt;0,'NO2'!J193,'NO2'!J192)</f>
        <v>5155699680000000</v>
      </c>
      <c r="K196">
        <f>IF('NO2'!K193&gt;0,'NO2'!K193,'NO2'!K192)</f>
        <v>5246565620000000</v>
      </c>
      <c r="L196">
        <f>IF('NO2'!L193&gt;0,'NO2'!L193,'NO2'!L192)</f>
        <v>5518189010000000</v>
      </c>
      <c r="M196">
        <f>IF('NO2'!M193&gt;0,'NO2'!M193,'NO2'!M192)</f>
        <v>4030623060000000</v>
      </c>
      <c r="N196">
        <f>IF('NO2'!N193&gt;0,'NO2'!N193,'NO2'!N192)</f>
        <v>4030623060000000</v>
      </c>
      <c r="O196">
        <f>IF('NO2'!O193&gt;0,'NO2'!O193,'NO2'!O192)</f>
        <v>4962634990000000</v>
      </c>
      <c r="P196">
        <f>IF('NO2'!P193&gt;0,'NO2'!P193,'NO2'!P192)</f>
        <v>6352781690000000</v>
      </c>
      <c r="Q196">
        <f>IF('NO2'!Q193&gt;0,'NO2'!Q193,'NO2'!Q192)</f>
        <v>5041082570000000</v>
      </c>
      <c r="R196">
        <f>IF('NO2'!R193&gt;0,'NO2'!R193,'NO2'!R192)</f>
        <v>5066766480000000</v>
      </c>
      <c r="S196">
        <f>IF('NO2'!S193&gt;0,'NO2'!S193,'NO2'!S192)</f>
        <v>4999714520000000</v>
      </c>
      <c r="T196">
        <f>IF('NO2'!T193&gt;0,'NO2'!T193,'NO2'!T192)</f>
        <v>4243106640000000</v>
      </c>
      <c r="U196">
        <f>IF('NO2'!U193&gt;0,'NO2'!U193,'NO2'!U192)</f>
        <v>4696167170000000</v>
      </c>
    </row>
    <row r="197" spans="1:21" x14ac:dyDescent="0.25">
      <c r="A197" s="1">
        <v>43657</v>
      </c>
      <c r="B197">
        <f>IF('NO2'!B194&gt;0,'NO2'!B194,'NO2'!B193)</f>
        <v>2419940540000000</v>
      </c>
      <c r="C197">
        <f>IF('NO2'!C194&gt;0,'NO2'!C194,'NO2'!C193)</f>
        <v>2687351370000000</v>
      </c>
      <c r="D197">
        <f>IF('NO2'!D194&gt;0,'NO2'!D194,'NO2'!D193)</f>
        <v>2508434580000000</v>
      </c>
      <c r="E197">
        <f>IF('NO2'!E194&gt;0,'NO2'!E194,'NO2'!E193)</f>
        <v>2659504420000000</v>
      </c>
      <c r="F197">
        <f>IF('NO2'!F194&gt;0,'NO2'!F194,'NO2'!F193)</f>
        <v>4934163120000000</v>
      </c>
      <c r="G197">
        <f>IF('NO2'!G194&gt;0,'NO2'!G194,'NO2'!G193)</f>
        <v>5209773860000000</v>
      </c>
      <c r="H197">
        <f>IF('NO2'!H194&gt;0,'NO2'!H194,'NO2'!H193)</f>
        <v>6435082390000000</v>
      </c>
      <c r="I197">
        <f>IF('NO2'!I194&gt;0,'NO2'!I194,'NO2'!I193)</f>
        <v>4477989540000000</v>
      </c>
      <c r="J197">
        <f>IF('NO2'!J194&gt;0,'NO2'!J194,'NO2'!J193)</f>
        <v>4573288160000000</v>
      </c>
      <c r="K197">
        <f>IF('NO2'!K194&gt;0,'NO2'!K194,'NO2'!K193)</f>
        <v>4271893930000000</v>
      </c>
      <c r="L197">
        <f>IF('NO2'!L194&gt;0,'NO2'!L194,'NO2'!L193)</f>
        <v>5312646380000000</v>
      </c>
      <c r="M197">
        <f>IF('NO2'!M194&gt;0,'NO2'!M194,'NO2'!M193)</f>
        <v>3793599930000000</v>
      </c>
      <c r="N197">
        <f>IF('NO2'!N194&gt;0,'NO2'!N194,'NO2'!N193)</f>
        <v>3793599930000000</v>
      </c>
      <c r="O197">
        <f>IF('NO2'!O194&gt;0,'NO2'!O194,'NO2'!O193)</f>
        <v>4853918100000000</v>
      </c>
      <c r="P197">
        <f>IF('NO2'!P194&gt;0,'NO2'!P194,'NO2'!P193)</f>
        <v>6314448570000000</v>
      </c>
      <c r="Q197">
        <f>IF('NO2'!Q194&gt;0,'NO2'!Q194,'NO2'!Q193)</f>
        <v>5055297840000000</v>
      </c>
      <c r="R197">
        <f>IF('NO2'!R194&gt;0,'NO2'!R194,'NO2'!R193)</f>
        <v>5203879550000000</v>
      </c>
      <c r="S197">
        <f>IF('NO2'!S194&gt;0,'NO2'!S194,'NO2'!S193)</f>
        <v>4479106230000000</v>
      </c>
      <c r="T197">
        <f>IF('NO2'!T194&gt;0,'NO2'!T194,'NO2'!T193)</f>
        <v>6513842960000000</v>
      </c>
      <c r="U197">
        <f>IF('NO2'!U194&gt;0,'NO2'!U194,'NO2'!U193)</f>
        <v>4696308370000000</v>
      </c>
    </row>
    <row r="198" spans="1:21" x14ac:dyDescent="0.25">
      <c r="A198" s="1">
        <v>43658</v>
      </c>
      <c r="B198">
        <f>IF('NO2'!B195&gt;0,'NO2'!B195,'NO2'!B194)</f>
        <v>2867592090000000</v>
      </c>
      <c r="C198">
        <f>IF('NO2'!C195&gt;0,'NO2'!C195,'NO2'!C194)</f>
        <v>2621284310000000</v>
      </c>
      <c r="D198">
        <f>IF('NO2'!D195&gt;0,'NO2'!D195,'NO2'!D194)</f>
        <v>2566114920000000</v>
      </c>
      <c r="E198">
        <f>IF('NO2'!E195&gt;0,'NO2'!E195,'NO2'!E194)</f>
        <v>2054412240000000</v>
      </c>
      <c r="F198">
        <f>IF('NO2'!F195&gt;0,'NO2'!F195,'NO2'!F194)</f>
        <v>4914514720000000</v>
      </c>
      <c r="G198">
        <f>IF('NO2'!G195&gt;0,'NO2'!G195,'NO2'!G194)</f>
        <v>4406078640000000</v>
      </c>
      <c r="H198">
        <f>IF('NO2'!H195&gt;0,'NO2'!H195,'NO2'!H194)</f>
        <v>5501984100000000</v>
      </c>
      <c r="I198">
        <f>IF('NO2'!I195&gt;0,'NO2'!I195,'NO2'!I194)</f>
        <v>4122913860000000</v>
      </c>
      <c r="J198">
        <f>IF('NO2'!J195&gt;0,'NO2'!J195,'NO2'!J194)</f>
        <v>4760694760000000</v>
      </c>
      <c r="K198">
        <f>IF('NO2'!K195&gt;0,'NO2'!K195,'NO2'!K194)</f>
        <v>4990463700000000</v>
      </c>
      <c r="L198">
        <f>IF('NO2'!L195&gt;0,'NO2'!L195,'NO2'!L194)</f>
        <v>4424789390000000</v>
      </c>
      <c r="M198">
        <f>IF('NO2'!M195&gt;0,'NO2'!M195,'NO2'!M194)</f>
        <v>4045101130000000</v>
      </c>
      <c r="N198">
        <f>IF('NO2'!N195&gt;0,'NO2'!N195,'NO2'!N194)</f>
        <v>4045101130000000</v>
      </c>
      <c r="O198">
        <f>IF('NO2'!O195&gt;0,'NO2'!O195,'NO2'!O194)</f>
        <v>4914781010000000</v>
      </c>
      <c r="P198">
        <f>IF('NO2'!P195&gt;0,'NO2'!P195,'NO2'!P194)</f>
        <v>6014396250000000</v>
      </c>
      <c r="Q198">
        <f>IF('NO2'!Q195&gt;0,'NO2'!Q195,'NO2'!Q194)</f>
        <v>4529319500000000</v>
      </c>
      <c r="R198">
        <f>IF('NO2'!R195&gt;0,'NO2'!R195,'NO2'!R194)</f>
        <v>5327706680000000</v>
      </c>
      <c r="S198">
        <f>IF('NO2'!S195&gt;0,'NO2'!S195,'NO2'!S194)</f>
        <v>4479106230000000</v>
      </c>
      <c r="T198">
        <f>IF('NO2'!T195&gt;0,'NO2'!T195,'NO2'!T194)</f>
        <v>4767873800000000</v>
      </c>
      <c r="U198">
        <f>IF('NO2'!U195&gt;0,'NO2'!U195,'NO2'!U194)</f>
        <v>4674345520000000</v>
      </c>
    </row>
    <row r="199" spans="1:21" x14ac:dyDescent="0.25">
      <c r="A199" s="1">
        <v>43659</v>
      </c>
      <c r="B199">
        <f>IF('NO2'!B196&gt;0,'NO2'!B196,'NO2'!B195)</f>
        <v>2402895420000000</v>
      </c>
      <c r="C199">
        <f>IF('NO2'!C196&gt;0,'NO2'!C196,'NO2'!C195)</f>
        <v>2614549530000000</v>
      </c>
      <c r="D199">
        <f>IF('NO2'!D196&gt;0,'NO2'!D196,'NO2'!D195)</f>
        <v>2656616590000000</v>
      </c>
      <c r="E199">
        <f>IF('NO2'!E196&gt;0,'NO2'!E196,'NO2'!E195)</f>
        <v>2622626220000000</v>
      </c>
      <c r="F199">
        <f>IF('NO2'!F196&gt;0,'NO2'!F196,'NO2'!F195)</f>
        <v>5244813270000000</v>
      </c>
      <c r="G199">
        <f>IF('NO2'!G196&gt;0,'NO2'!G196,'NO2'!G195)</f>
        <v>4753617730000000</v>
      </c>
      <c r="H199">
        <f>IF('NO2'!H196&gt;0,'NO2'!H196,'NO2'!H195)</f>
        <v>5461685500000000</v>
      </c>
      <c r="I199">
        <f>IF('NO2'!I196&gt;0,'NO2'!I196,'NO2'!I195)</f>
        <v>4001516610000000</v>
      </c>
      <c r="J199">
        <f>IF('NO2'!J196&gt;0,'NO2'!J196,'NO2'!J195)</f>
        <v>4296753470000000</v>
      </c>
      <c r="K199">
        <f>IF('NO2'!K196&gt;0,'NO2'!K196,'NO2'!K195)</f>
        <v>4556938290000000</v>
      </c>
      <c r="L199">
        <f>IF('NO2'!L196&gt;0,'NO2'!L196,'NO2'!L195)</f>
        <v>4433810970000000</v>
      </c>
      <c r="M199">
        <f>IF('NO2'!M196&gt;0,'NO2'!M196,'NO2'!M195)</f>
        <v>3875241890000000</v>
      </c>
      <c r="N199">
        <f>IF('NO2'!N196&gt;0,'NO2'!N196,'NO2'!N195)</f>
        <v>3875241890000000</v>
      </c>
      <c r="O199">
        <f>IF('NO2'!O196&gt;0,'NO2'!O196,'NO2'!O195)</f>
        <v>4769587490000000</v>
      </c>
      <c r="P199">
        <f>IF('NO2'!P196&gt;0,'NO2'!P196,'NO2'!P195)</f>
        <v>7051380130000000</v>
      </c>
      <c r="Q199">
        <f>IF('NO2'!Q196&gt;0,'NO2'!Q196,'NO2'!Q195)</f>
        <v>4262858660000000</v>
      </c>
      <c r="R199">
        <f>IF('NO2'!R196&gt;0,'NO2'!R196,'NO2'!R195)</f>
        <v>5197769420000000</v>
      </c>
      <c r="S199">
        <f>IF('NO2'!S196&gt;0,'NO2'!S196,'NO2'!S195)</f>
        <v>4630799380000000</v>
      </c>
      <c r="T199">
        <f>IF('NO2'!T196&gt;0,'NO2'!T196,'NO2'!T195)</f>
        <v>4860814740000000</v>
      </c>
      <c r="U199">
        <f>IF('NO2'!U196&gt;0,'NO2'!U196,'NO2'!U195)</f>
        <v>4708743370000000</v>
      </c>
    </row>
    <row r="200" spans="1:21" x14ac:dyDescent="0.25">
      <c r="A200" s="1">
        <v>43660</v>
      </c>
      <c r="B200">
        <f>IF('NO2'!B197&gt;0,'NO2'!B197,'NO2'!B196)</f>
        <v>2948088910000000</v>
      </c>
      <c r="C200">
        <f>IF('NO2'!C197&gt;0,'NO2'!C197,'NO2'!C196)</f>
        <v>2474459510000000</v>
      </c>
      <c r="D200">
        <f>IF('NO2'!D197&gt;0,'NO2'!D197,'NO2'!D196)</f>
        <v>2573272750000000</v>
      </c>
      <c r="E200">
        <f>IF('NO2'!E197&gt;0,'NO2'!E197,'NO2'!E196)</f>
        <v>2040003170000000</v>
      </c>
      <c r="F200">
        <f>IF('NO2'!F197&gt;0,'NO2'!F197,'NO2'!F196)</f>
        <v>5209369590000000</v>
      </c>
      <c r="G200">
        <f>IF('NO2'!G197&gt;0,'NO2'!G197,'NO2'!G196)</f>
        <v>4496212020000000</v>
      </c>
      <c r="H200">
        <f>IF('NO2'!H197&gt;0,'NO2'!H197,'NO2'!H196)</f>
        <v>4982768730000000</v>
      </c>
      <c r="I200">
        <f>IF('NO2'!I197&gt;0,'NO2'!I197,'NO2'!I196)</f>
        <v>4185547640000000</v>
      </c>
      <c r="J200">
        <f>IF('NO2'!J197&gt;0,'NO2'!J197,'NO2'!J196)</f>
        <v>4614847870000000</v>
      </c>
      <c r="K200">
        <f>IF('NO2'!K197&gt;0,'NO2'!K197,'NO2'!K196)</f>
        <v>4175637000000000</v>
      </c>
      <c r="L200">
        <f>IF('NO2'!L197&gt;0,'NO2'!L197,'NO2'!L196)</f>
        <v>3765401850000000</v>
      </c>
      <c r="M200">
        <f>IF('NO2'!M197&gt;0,'NO2'!M197,'NO2'!M196)</f>
        <v>3883077250000000</v>
      </c>
      <c r="N200">
        <f>IF('NO2'!N197&gt;0,'NO2'!N197,'NO2'!N196)</f>
        <v>3883077250000000</v>
      </c>
      <c r="O200">
        <f>IF('NO2'!O197&gt;0,'NO2'!O197,'NO2'!O196)</f>
        <v>4860271970000000</v>
      </c>
      <c r="P200">
        <f>IF('NO2'!P197&gt;0,'NO2'!P197,'NO2'!P196)</f>
        <v>7244644000000000</v>
      </c>
      <c r="Q200">
        <f>IF('NO2'!Q197&gt;0,'NO2'!Q197,'NO2'!Q196)</f>
        <v>4575345980000000</v>
      </c>
      <c r="R200">
        <f>IF('NO2'!R197&gt;0,'NO2'!R197,'NO2'!R196)</f>
        <v>5003626700000000</v>
      </c>
      <c r="S200">
        <f>IF('NO2'!S197&gt;0,'NO2'!S197,'NO2'!S196)</f>
        <v>7728059210000000</v>
      </c>
      <c r="T200">
        <f>IF('NO2'!T197&gt;0,'NO2'!T197,'NO2'!T196)</f>
        <v>4688347650000000</v>
      </c>
      <c r="U200">
        <f>IF('NO2'!U197&gt;0,'NO2'!U197,'NO2'!U196)</f>
        <v>4535146700000000</v>
      </c>
    </row>
    <row r="201" spans="1:21" x14ac:dyDescent="0.25">
      <c r="A201" s="1">
        <v>43661</v>
      </c>
      <c r="B201">
        <f>IF('NO2'!B198&gt;0,'NO2'!B198,'NO2'!B197)</f>
        <v>2659580650000000</v>
      </c>
      <c r="C201">
        <f>IF('NO2'!C198&gt;0,'NO2'!C198,'NO2'!C197)</f>
        <v>2531839470000000</v>
      </c>
      <c r="D201">
        <f>IF('NO2'!D198&gt;0,'NO2'!D198,'NO2'!D197)</f>
        <v>2654266440000000</v>
      </c>
      <c r="E201">
        <f>IF('NO2'!E198&gt;0,'NO2'!E198,'NO2'!E197)</f>
        <v>2534648910000000</v>
      </c>
      <c r="F201">
        <f>IF('NO2'!F198&gt;0,'NO2'!F198,'NO2'!F197)</f>
        <v>5453089120000000</v>
      </c>
      <c r="G201">
        <f>IF('NO2'!G198&gt;0,'NO2'!G198,'NO2'!G197)</f>
        <v>5071005070000000</v>
      </c>
      <c r="H201">
        <f>IF('NO2'!H198&gt;0,'NO2'!H198,'NO2'!H197)</f>
        <v>5443655230000000</v>
      </c>
      <c r="I201">
        <f>IF('NO2'!I198&gt;0,'NO2'!I198,'NO2'!I197)</f>
        <v>4178854470000000</v>
      </c>
      <c r="J201">
        <f>IF('NO2'!J198&gt;0,'NO2'!J198,'NO2'!J197)</f>
        <v>4340517300000000</v>
      </c>
      <c r="K201">
        <f>IF('NO2'!K198&gt;0,'NO2'!K198,'NO2'!K197)</f>
        <v>4361823030000000</v>
      </c>
      <c r="L201">
        <f>IF('NO2'!L198&gt;0,'NO2'!L198,'NO2'!L197)</f>
        <v>5872053520000000</v>
      </c>
      <c r="M201">
        <f>IF('NO2'!M198&gt;0,'NO2'!M198,'NO2'!M197)</f>
        <v>4104693800000000</v>
      </c>
      <c r="N201">
        <f>IF('NO2'!N198&gt;0,'NO2'!N198,'NO2'!N197)</f>
        <v>4104693800000000</v>
      </c>
      <c r="O201">
        <f>IF('NO2'!O198&gt;0,'NO2'!O198,'NO2'!O197)</f>
        <v>4754500880000000</v>
      </c>
      <c r="P201">
        <f>IF('NO2'!P198&gt;0,'NO2'!P198,'NO2'!P197)</f>
        <v>3395417800000000</v>
      </c>
      <c r="Q201">
        <f>IF('NO2'!Q198&gt;0,'NO2'!Q198,'NO2'!Q197)</f>
        <v>4518432300000000</v>
      </c>
      <c r="R201">
        <f>IF('NO2'!R198&gt;0,'NO2'!R198,'NO2'!R197)</f>
        <v>4956124900000000</v>
      </c>
      <c r="S201">
        <f>IF('NO2'!S198&gt;0,'NO2'!S198,'NO2'!S197)</f>
        <v>5129671640000000</v>
      </c>
      <c r="T201">
        <f>IF('NO2'!T198&gt;0,'NO2'!T198,'NO2'!T197)</f>
        <v>4806260070000000</v>
      </c>
      <c r="U201">
        <f>IF('NO2'!U198&gt;0,'NO2'!U198,'NO2'!U197)</f>
        <v>4478577680000000</v>
      </c>
    </row>
    <row r="202" spans="1:21" x14ac:dyDescent="0.25">
      <c r="A202" s="1">
        <v>43662</v>
      </c>
      <c r="B202">
        <f>IF('NO2'!B199&gt;0,'NO2'!B199,'NO2'!B198)</f>
        <v>2709538100000000</v>
      </c>
      <c r="C202">
        <f>IF('NO2'!C199&gt;0,'NO2'!C199,'NO2'!C198)</f>
        <v>2491108950000000</v>
      </c>
      <c r="D202">
        <f>IF('NO2'!D199&gt;0,'NO2'!D199,'NO2'!D198)</f>
        <v>2519089590000000</v>
      </c>
      <c r="E202">
        <f>IF('NO2'!E199&gt;0,'NO2'!E199,'NO2'!E198)</f>
        <v>2265010330000000</v>
      </c>
      <c r="F202">
        <f>IF('NO2'!F199&gt;0,'NO2'!F199,'NO2'!F198)</f>
        <v>4529456400000000</v>
      </c>
      <c r="G202">
        <f>IF('NO2'!G199&gt;0,'NO2'!G199,'NO2'!G198)</f>
        <v>4751851420000000</v>
      </c>
      <c r="H202">
        <f>IF('NO2'!H199&gt;0,'NO2'!H199,'NO2'!H198)</f>
        <v>3147724620000000</v>
      </c>
      <c r="I202">
        <f>IF('NO2'!I199&gt;0,'NO2'!I199,'NO2'!I198)</f>
        <v>3944676740000000</v>
      </c>
      <c r="J202">
        <f>IF('NO2'!J199&gt;0,'NO2'!J199,'NO2'!J198)</f>
        <v>4635972670000000</v>
      </c>
      <c r="K202">
        <f>IF('NO2'!K199&gt;0,'NO2'!K199,'NO2'!K198)</f>
        <v>4989788850000000</v>
      </c>
      <c r="L202">
        <f>IF('NO2'!L199&gt;0,'NO2'!L199,'NO2'!L198)</f>
        <v>5498747310000000</v>
      </c>
      <c r="M202">
        <f>IF('NO2'!M199&gt;0,'NO2'!M199,'NO2'!M198)</f>
        <v>3822425600000000</v>
      </c>
      <c r="N202">
        <f>IF('NO2'!N199&gt;0,'NO2'!N199,'NO2'!N198)</f>
        <v>3822425600000000</v>
      </c>
      <c r="O202">
        <f>IF('NO2'!O199&gt;0,'NO2'!O199,'NO2'!O198)</f>
        <v>4681118140000000</v>
      </c>
      <c r="P202">
        <f>IF('NO2'!P199&gt;0,'NO2'!P199,'NO2'!P198)</f>
        <v>7059010680000000</v>
      </c>
      <c r="Q202">
        <f>IF('NO2'!Q199&gt;0,'NO2'!Q199,'NO2'!Q198)</f>
        <v>4581404030000000</v>
      </c>
      <c r="R202">
        <f>IF('NO2'!R199&gt;0,'NO2'!R199,'NO2'!R198)</f>
        <v>4591725910000000</v>
      </c>
      <c r="S202">
        <f>IF('NO2'!S199&gt;0,'NO2'!S199,'NO2'!S198)</f>
        <v>4545808420000000</v>
      </c>
      <c r="T202">
        <f>IF('NO2'!T199&gt;0,'NO2'!T199,'NO2'!T198)</f>
        <v>5981066770000000</v>
      </c>
      <c r="U202">
        <f>IF('NO2'!U199&gt;0,'NO2'!U199,'NO2'!U198)</f>
        <v>4409568570000000</v>
      </c>
    </row>
    <row r="203" spans="1:21" x14ac:dyDescent="0.25">
      <c r="A203" s="1">
        <v>43663</v>
      </c>
      <c r="B203">
        <f>IF('NO2'!B200&gt;0,'NO2'!B200,'NO2'!B199)</f>
        <v>2859499840000000</v>
      </c>
      <c r="C203">
        <f>IF('NO2'!C200&gt;0,'NO2'!C200,'NO2'!C199)</f>
        <v>2449543060000000</v>
      </c>
      <c r="D203">
        <f>IF('NO2'!D200&gt;0,'NO2'!D200,'NO2'!D199)</f>
        <v>2667097380000000</v>
      </c>
      <c r="E203">
        <f>IF('NO2'!E200&gt;0,'NO2'!E200,'NO2'!E199)</f>
        <v>2495231580000000</v>
      </c>
      <c r="F203">
        <f>IF('NO2'!F200&gt;0,'NO2'!F200,'NO2'!F199)</f>
        <v>4404065370000000</v>
      </c>
      <c r="G203">
        <f>IF('NO2'!G200&gt;0,'NO2'!G200,'NO2'!G199)</f>
        <v>4890519270000000</v>
      </c>
      <c r="H203">
        <f>IF('NO2'!H200&gt;0,'NO2'!H200,'NO2'!H199)</f>
        <v>5809423770000000</v>
      </c>
      <c r="I203">
        <f>IF('NO2'!I200&gt;0,'NO2'!I200,'NO2'!I199)</f>
        <v>3967263710000000</v>
      </c>
      <c r="J203">
        <f>IF('NO2'!J200&gt;0,'NO2'!J200,'NO2'!J199)</f>
        <v>4793664540000000</v>
      </c>
      <c r="K203">
        <f>IF('NO2'!K200&gt;0,'NO2'!K200,'NO2'!K199)</f>
        <v>5275057360000000</v>
      </c>
      <c r="L203">
        <f>IF('NO2'!L200&gt;0,'NO2'!L200,'NO2'!L199)</f>
        <v>6318647970000000</v>
      </c>
      <c r="M203">
        <f>IF('NO2'!M200&gt;0,'NO2'!M200,'NO2'!M199)</f>
        <v>3994652450000000</v>
      </c>
      <c r="N203">
        <f>IF('NO2'!N200&gt;0,'NO2'!N200,'NO2'!N199)</f>
        <v>3994652450000000</v>
      </c>
      <c r="O203">
        <f>IF('NO2'!O200&gt;0,'NO2'!O200,'NO2'!O199)</f>
        <v>4678490160000000</v>
      </c>
      <c r="P203">
        <f>IF('NO2'!P200&gt;0,'NO2'!P200,'NO2'!P199)</f>
        <v>4968727410000000</v>
      </c>
      <c r="Q203">
        <f>IF('NO2'!Q200&gt;0,'NO2'!Q200,'NO2'!Q199)</f>
        <v>4865056560000000</v>
      </c>
      <c r="R203">
        <f>IF('NO2'!R200&gt;0,'NO2'!R200,'NO2'!R199)</f>
        <v>4841983990000000</v>
      </c>
      <c r="S203">
        <f>IF('NO2'!S200&gt;0,'NO2'!S200,'NO2'!S199)</f>
        <v>4782783780000000</v>
      </c>
      <c r="T203">
        <f>IF('NO2'!T200&gt;0,'NO2'!T200,'NO2'!T199)</f>
        <v>5538069340000000</v>
      </c>
      <c r="U203">
        <f>IF('NO2'!U200&gt;0,'NO2'!U200,'NO2'!U199)</f>
        <v>4496709960000000</v>
      </c>
    </row>
    <row r="204" spans="1:21" x14ac:dyDescent="0.25">
      <c r="A204" s="1">
        <v>43664</v>
      </c>
      <c r="B204">
        <f>IF('NO2'!B201&gt;0,'NO2'!B201,'NO2'!B200)</f>
        <v>2378714220000000</v>
      </c>
      <c r="C204">
        <f>IF('NO2'!C201&gt;0,'NO2'!C201,'NO2'!C200)</f>
        <v>2578064320000000</v>
      </c>
      <c r="D204">
        <f>IF('NO2'!D201&gt;0,'NO2'!D201,'NO2'!D200)</f>
        <v>2616826670000000</v>
      </c>
      <c r="E204">
        <f>IF('NO2'!E201&gt;0,'NO2'!E201,'NO2'!E200)</f>
        <v>2761306950000000</v>
      </c>
      <c r="F204">
        <f>IF('NO2'!F201&gt;0,'NO2'!F201,'NO2'!F200)</f>
        <v>4454139860000000</v>
      </c>
      <c r="G204">
        <f>IF('NO2'!G201&gt;0,'NO2'!G201,'NO2'!G200)</f>
        <v>4916028690000000</v>
      </c>
      <c r="H204">
        <f>IF('NO2'!H201&gt;0,'NO2'!H201,'NO2'!H200)</f>
        <v>5658005230000000</v>
      </c>
      <c r="I204">
        <f>IF('NO2'!I201&gt;0,'NO2'!I201,'NO2'!I200)</f>
        <v>4272435630000000</v>
      </c>
      <c r="J204">
        <f>IF('NO2'!J201&gt;0,'NO2'!J201,'NO2'!J200)</f>
        <v>4680310150000000</v>
      </c>
      <c r="K204">
        <f>IF('NO2'!K201&gt;0,'NO2'!K201,'NO2'!K200)</f>
        <v>5084441880000000</v>
      </c>
      <c r="L204">
        <f>IF('NO2'!L201&gt;0,'NO2'!L201,'NO2'!L200)</f>
        <v>3998393630000000</v>
      </c>
      <c r="M204">
        <f>IF('NO2'!M201&gt;0,'NO2'!M201,'NO2'!M200)</f>
        <v>3669503020000000</v>
      </c>
      <c r="N204">
        <f>IF('NO2'!N201&gt;0,'NO2'!N201,'NO2'!N200)</f>
        <v>3669503020000000</v>
      </c>
      <c r="O204">
        <f>IF('NO2'!O201&gt;0,'NO2'!O201,'NO2'!O200)</f>
        <v>4766349080000000</v>
      </c>
      <c r="P204">
        <f>IF('NO2'!P201&gt;0,'NO2'!P201,'NO2'!P200)</f>
        <v>7859038000000000</v>
      </c>
      <c r="Q204">
        <f>IF('NO2'!Q201&gt;0,'NO2'!Q201,'NO2'!Q200)</f>
        <v>5131082000000000</v>
      </c>
      <c r="R204">
        <f>IF('NO2'!R201&gt;0,'NO2'!R201,'NO2'!R200)</f>
        <v>4875247980000000</v>
      </c>
      <c r="S204">
        <f>IF('NO2'!S201&gt;0,'NO2'!S201,'NO2'!S200)</f>
        <v>3897699200000000</v>
      </c>
      <c r="T204">
        <f>IF('NO2'!T201&gt;0,'NO2'!T201,'NO2'!T200)</f>
        <v>5799858340000000</v>
      </c>
      <c r="U204">
        <f>IF('NO2'!U201&gt;0,'NO2'!U201,'NO2'!U200)</f>
        <v>4488489400000000</v>
      </c>
    </row>
    <row r="205" spans="1:21" x14ac:dyDescent="0.25">
      <c r="A205" s="1">
        <v>43665</v>
      </c>
      <c r="B205">
        <f>IF('NO2'!B202&gt;0,'NO2'!B202,'NO2'!B201)</f>
        <v>3058798400000000</v>
      </c>
      <c r="C205">
        <f>IF('NO2'!C202&gt;0,'NO2'!C202,'NO2'!C201)</f>
        <v>2721251820000000</v>
      </c>
      <c r="D205">
        <f>IF('NO2'!D202&gt;0,'NO2'!D202,'NO2'!D201)</f>
        <v>2660702710000000</v>
      </c>
      <c r="E205">
        <f>IF('NO2'!E202&gt;0,'NO2'!E202,'NO2'!E201)</f>
        <v>2473271410000000</v>
      </c>
      <c r="F205">
        <f>IF('NO2'!F202&gt;0,'NO2'!F202,'NO2'!F201)</f>
        <v>4560976100000000</v>
      </c>
      <c r="G205">
        <f>IF('NO2'!G202&gt;0,'NO2'!G202,'NO2'!G201)</f>
        <v>4168305490000000</v>
      </c>
      <c r="H205">
        <f>IF('NO2'!H202&gt;0,'NO2'!H202,'NO2'!H201)</f>
        <v>5755194440000000</v>
      </c>
      <c r="I205">
        <f>IF('NO2'!I202&gt;0,'NO2'!I202,'NO2'!I201)</f>
        <v>4239768380000000</v>
      </c>
      <c r="J205">
        <f>IF('NO2'!J202&gt;0,'NO2'!J202,'NO2'!J201)</f>
        <v>4889930860000000</v>
      </c>
      <c r="K205">
        <f>IF('NO2'!K202&gt;0,'NO2'!K202,'NO2'!K201)</f>
        <v>5771810050000000</v>
      </c>
      <c r="L205">
        <f>IF('NO2'!L202&gt;0,'NO2'!L202,'NO2'!L201)</f>
        <v>5660181170000000</v>
      </c>
      <c r="M205">
        <f>IF('NO2'!M202&gt;0,'NO2'!M202,'NO2'!M201)</f>
        <v>4090205540000000</v>
      </c>
      <c r="N205">
        <f>IF('NO2'!N202&gt;0,'NO2'!N202,'NO2'!N201)</f>
        <v>4090205540000000</v>
      </c>
      <c r="O205">
        <f>IF('NO2'!O202&gt;0,'NO2'!O202,'NO2'!O201)</f>
        <v>4678659270000000</v>
      </c>
      <c r="P205">
        <f>IF('NO2'!P202&gt;0,'NO2'!P202,'NO2'!P201)</f>
        <v>5977511070000000</v>
      </c>
      <c r="Q205">
        <f>IF('NO2'!Q202&gt;0,'NO2'!Q202,'NO2'!Q201)</f>
        <v>5139240830000000</v>
      </c>
      <c r="R205">
        <f>IF('NO2'!R202&gt;0,'NO2'!R202,'NO2'!R201)</f>
        <v>4507631530000000</v>
      </c>
      <c r="S205">
        <f>IF('NO2'!S202&gt;0,'NO2'!S202,'NO2'!S201)</f>
        <v>4084218620000000</v>
      </c>
      <c r="T205">
        <f>IF('NO2'!T202&gt;0,'NO2'!T202,'NO2'!T201)</f>
        <v>4795945700000000</v>
      </c>
      <c r="U205">
        <f>IF('NO2'!U202&gt;0,'NO2'!U202,'NO2'!U201)</f>
        <v>4440686680000000</v>
      </c>
    </row>
    <row r="206" spans="1:21" x14ac:dyDescent="0.25">
      <c r="A206" s="1">
        <v>43666</v>
      </c>
      <c r="B206">
        <f>IF('NO2'!B203&gt;0,'NO2'!B203,'NO2'!B202)</f>
        <v>2321211590000000</v>
      </c>
      <c r="C206">
        <f>IF('NO2'!C203&gt;0,'NO2'!C203,'NO2'!C202)</f>
        <v>2768921930000000</v>
      </c>
      <c r="D206">
        <f>IF('NO2'!D203&gt;0,'NO2'!D203,'NO2'!D202)</f>
        <v>2676377200000000</v>
      </c>
      <c r="E206">
        <f>IF('NO2'!E203&gt;0,'NO2'!E203,'NO2'!E202)</f>
        <v>2174922850000000</v>
      </c>
      <c r="F206">
        <f>IF('NO2'!F203&gt;0,'NO2'!F203,'NO2'!F202)</f>
        <v>4700331680000000</v>
      </c>
      <c r="G206">
        <f>IF('NO2'!G203&gt;0,'NO2'!G203,'NO2'!G202)</f>
        <v>4585306550000000</v>
      </c>
      <c r="H206">
        <f>IF('NO2'!H203&gt;0,'NO2'!H203,'NO2'!H202)</f>
        <v>4826719680000000</v>
      </c>
      <c r="I206">
        <f>IF('NO2'!I203&gt;0,'NO2'!I203,'NO2'!I202)</f>
        <v>4150415340000000</v>
      </c>
      <c r="J206">
        <f>IF('NO2'!J203&gt;0,'NO2'!J203,'NO2'!J202)</f>
        <v>4465687150000000</v>
      </c>
      <c r="K206">
        <f>IF('NO2'!K203&gt;0,'NO2'!K203,'NO2'!K202)</f>
        <v>4882940800000000</v>
      </c>
      <c r="L206">
        <f>IF('NO2'!L203&gt;0,'NO2'!L203,'NO2'!L202)</f>
        <v>4807274220000000</v>
      </c>
      <c r="M206">
        <f>IF('NO2'!M203&gt;0,'NO2'!M203,'NO2'!M202)</f>
        <v>3951690160000000</v>
      </c>
      <c r="N206">
        <f>IF('NO2'!N203&gt;0,'NO2'!N203,'NO2'!N202)</f>
        <v>3951690160000000</v>
      </c>
      <c r="O206">
        <f>IF('NO2'!O203&gt;0,'NO2'!O203,'NO2'!O202)</f>
        <v>4569569250000000</v>
      </c>
      <c r="P206">
        <f>IF('NO2'!P203&gt;0,'NO2'!P203,'NO2'!P202)</f>
        <v>2923266950000000</v>
      </c>
      <c r="Q206">
        <f>IF('NO2'!Q203&gt;0,'NO2'!Q203,'NO2'!Q202)</f>
        <v>4582177660000000</v>
      </c>
      <c r="R206">
        <f>IF('NO2'!R203&gt;0,'NO2'!R203,'NO2'!R202)</f>
        <v>4536285940000000</v>
      </c>
      <c r="S206">
        <f>IF('NO2'!S203&gt;0,'NO2'!S203,'NO2'!S202)</f>
        <v>4312084080000000</v>
      </c>
      <c r="T206">
        <f>IF('NO2'!T203&gt;0,'NO2'!T203,'NO2'!T202)</f>
        <v>4821631760000000</v>
      </c>
      <c r="U206">
        <f>IF('NO2'!U203&gt;0,'NO2'!U203,'NO2'!U202)</f>
        <v>4668770110000000</v>
      </c>
    </row>
    <row r="207" spans="1:21" x14ac:dyDescent="0.25">
      <c r="A207" s="1">
        <v>43667</v>
      </c>
      <c r="B207">
        <f>IF('NO2'!B204&gt;0,'NO2'!B204,'NO2'!B203)</f>
        <v>2858472000000000</v>
      </c>
      <c r="C207">
        <f>IF('NO2'!C204&gt;0,'NO2'!C204,'NO2'!C203)</f>
        <v>2827924040000000</v>
      </c>
      <c r="D207">
        <f>IF('NO2'!D204&gt;0,'NO2'!D204,'NO2'!D203)</f>
        <v>2588207150000000</v>
      </c>
      <c r="E207">
        <f>IF('NO2'!E204&gt;0,'NO2'!E204,'NO2'!E203)</f>
        <v>2122057310000000</v>
      </c>
      <c r="F207">
        <f>IF('NO2'!F204&gt;0,'NO2'!F204,'NO2'!F203)</f>
        <v>5083720860000000</v>
      </c>
      <c r="G207">
        <f>IF('NO2'!G204&gt;0,'NO2'!G204,'NO2'!G203)</f>
        <v>4208116350000000</v>
      </c>
      <c r="H207">
        <f>IF('NO2'!H204&gt;0,'NO2'!H204,'NO2'!H203)</f>
        <v>5066958140000000</v>
      </c>
      <c r="I207">
        <f>IF('NO2'!I204&gt;0,'NO2'!I204,'NO2'!I203)</f>
        <v>4359315570000000</v>
      </c>
      <c r="J207">
        <f>IF('NO2'!J204&gt;0,'NO2'!J204,'NO2'!J203)</f>
        <v>4492856570000000</v>
      </c>
      <c r="K207">
        <f>IF('NO2'!K204&gt;0,'NO2'!K204,'NO2'!K203)</f>
        <v>4916116200000000</v>
      </c>
      <c r="L207">
        <f>IF('NO2'!L204&gt;0,'NO2'!L204,'NO2'!L203)</f>
        <v>4270258080000000</v>
      </c>
      <c r="M207">
        <f>IF('NO2'!M204&gt;0,'NO2'!M204,'NO2'!M203)</f>
        <v>3697614920000000</v>
      </c>
      <c r="N207">
        <f>IF('NO2'!N204&gt;0,'NO2'!N204,'NO2'!N203)</f>
        <v>3697614920000000</v>
      </c>
      <c r="O207">
        <f>IF('NO2'!O204&gt;0,'NO2'!O204,'NO2'!O203)</f>
        <v>4560393050000000</v>
      </c>
      <c r="P207">
        <f>IF('NO2'!P204&gt;0,'NO2'!P204,'NO2'!P203)</f>
        <v>4229397100000000</v>
      </c>
      <c r="Q207">
        <f>IF('NO2'!Q204&gt;0,'NO2'!Q204,'NO2'!Q203)</f>
        <v>4909814410000000</v>
      </c>
      <c r="R207">
        <f>IF('NO2'!R204&gt;0,'NO2'!R204,'NO2'!R203)</f>
        <v>4546987390000000</v>
      </c>
      <c r="S207">
        <f>IF('NO2'!S204&gt;0,'NO2'!S204,'NO2'!S203)</f>
        <v>4312084080000000</v>
      </c>
      <c r="T207">
        <f>IF('NO2'!T204&gt;0,'NO2'!T204,'NO2'!T203)</f>
        <v>5047505700000000</v>
      </c>
      <c r="U207">
        <f>IF('NO2'!U204&gt;0,'NO2'!U204,'NO2'!U203)</f>
        <v>4566573510000000</v>
      </c>
    </row>
    <row r="208" spans="1:21" x14ac:dyDescent="0.25">
      <c r="A208" s="1">
        <v>43668</v>
      </c>
      <c r="B208">
        <f>IF('NO2'!B205&gt;0,'NO2'!B205,'NO2'!B204)</f>
        <v>2479743930000000</v>
      </c>
      <c r="C208">
        <f>IF('NO2'!C205&gt;0,'NO2'!C205,'NO2'!C204)</f>
        <v>2890372060000000</v>
      </c>
      <c r="D208">
        <f>IF('NO2'!D205&gt;0,'NO2'!D205,'NO2'!D204)</f>
        <v>2592360390000000</v>
      </c>
      <c r="E208">
        <f>IF('NO2'!E205&gt;0,'NO2'!E205,'NO2'!E204)</f>
        <v>2724113070000000</v>
      </c>
      <c r="F208">
        <f>IF('NO2'!F205&gt;0,'NO2'!F205,'NO2'!F204)</f>
        <v>4775259530000000</v>
      </c>
      <c r="G208">
        <f>IF('NO2'!G205&gt;0,'NO2'!G205,'NO2'!G204)</f>
        <v>4941014130000000</v>
      </c>
      <c r="H208">
        <f>IF('NO2'!H205&gt;0,'NO2'!H205,'NO2'!H204)</f>
        <v>5905719620000000</v>
      </c>
      <c r="I208">
        <f>IF('NO2'!I205&gt;0,'NO2'!I205,'NO2'!I204)</f>
        <v>4522596800000000</v>
      </c>
      <c r="J208">
        <f>IF('NO2'!J205&gt;0,'NO2'!J205,'NO2'!J204)</f>
        <v>4302864130000000</v>
      </c>
      <c r="K208">
        <f>IF('NO2'!K205&gt;0,'NO2'!K205,'NO2'!K204)</f>
        <v>5241859950000000</v>
      </c>
      <c r="L208">
        <f>IF('NO2'!L205&gt;0,'NO2'!L205,'NO2'!L204)</f>
        <v>4153970500000000</v>
      </c>
      <c r="M208">
        <f>IF('NO2'!M205&gt;0,'NO2'!M205,'NO2'!M204)</f>
        <v>3733144770000000</v>
      </c>
      <c r="N208">
        <f>IF('NO2'!N205&gt;0,'NO2'!N205,'NO2'!N204)</f>
        <v>3733144770000000</v>
      </c>
      <c r="O208">
        <f>IF('NO2'!O205&gt;0,'NO2'!O205,'NO2'!O204)</f>
        <v>4569623480000000</v>
      </c>
      <c r="P208">
        <f>IF('NO2'!P205&gt;0,'NO2'!P205,'NO2'!P204)</f>
        <v>6344163300000000</v>
      </c>
      <c r="Q208">
        <f>IF('NO2'!Q205&gt;0,'NO2'!Q205,'NO2'!Q204)</f>
        <v>4684218030000000</v>
      </c>
      <c r="R208">
        <f>IF('NO2'!R205&gt;0,'NO2'!R205,'NO2'!R204)</f>
        <v>4605854210000000</v>
      </c>
      <c r="S208">
        <f>IF('NO2'!S205&gt;0,'NO2'!S205,'NO2'!S204)</f>
        <v>4667844010000000</v>
      </c>
      <c r="T208">
        <f>IF('NO2'!T205&gt;0,'NO2'!T205,'NO2'!T204)</f>
        <v>5037602570000000</v>
      </c>
      <c r="U208">
        <f>IF('NO2'!U205&gt;0,'NO2'!U205,'NO2'!U204)</f>
        <v>4528201200000000</v>
      </c>
    </row>
    <row r="209" spans="1:21" x14ac:dyDescent="0.25">
      <c r="A209" s="1">
        <v>43669</v>
      </c>
      <c r="B209">
        <f>IF('NO2'!B206&gt;0,'NO2'!B206,'NO2'!B205)</f>
        <v>2652061770000000</v>
      </c>
      <c r="C209">
        <f>IF('NO2'!C206&gt;0,'NO2'!C206,'NO2'!C205)</f>
        <v>2842954820000000</v>
      </c>
      <c r="D209">
        <f>IF('NO2'!D206&gt;0,'NO2'!D206,'NO2'!D205)</f>
        <v>2540965730000000</v>
      </c>
      <c r="E209">
        <f>IF('NO2'!E206&gt;0,'NO2'!E206,'NO2'!E205)</f>
        <v>2209043010000000</v>
      </c>
      <c r="F209">
        <f>IF('NO2'!F206&gt;0,'NO2'!F206,'NO2'!F205)</f>
        <v>4522663380000000</v>
      </c>
      <c r="G209">
        <f>IF('NO2'!G206&gt;0,'NO2'!G206,'NO2'!G205)</f>
        <v>4858629140000000</v>
      </c>
      <c r="H209">
        <f>IF('NO2'!H206&gt;0,'NO2'!H206,'NO2'!H205)</f>
        <v>4600673940000000</v>
      </c>
      <c r="I209">
        <f>IF('NO2'!I206&gt;0,'NO2'!I206,'NO2'!I205)</f>
        <v>4633606680000000</v>
      </c>
      <c r="J209">
        <f>IF('NO2'!J206&gt;0,'NO2'!J206,'NO2'!J205)</f>
        <v>4458822450000000</v>
      </c>
      <c r="K209">
        <f>IF('NO2'!K206&gt;0,'NO2'!K206,'NO2'!K205)</f>
        <v>4427709170000000</v>
      </c>
      <c r="L209">
        <f>IF('NO2'!L206&gt;0,'NO2'!L206,'NO2'!L205)</f>
        <v>4641988310000000</v>
      </c>
      <c r="M209">
        <f>IF('NO2'!M206&gt;0,'NO2'!M206,'NO2'!M205)</f>
        <v>3478291080000000</v>
      </c>
      <c r="N209">
        <f>IF('NO2'!N206&gt;0,'NO2'!N206,'NO2'!N205)</f>
        <v>3478291080000000</v>
      </c>
      <c r="O209">
        <f>IF('NO2'!O206&gt;0,'NO2'!O206,'NO2'!O205)</f>
        <v>4668488790000000</v>
      </c>
      <c r="P209">
        <f>IF('NO2'!P206&gt;0,'NO2'!P206,'NO2'!P205)</f>
        <v>5839487460000000</v>
      </c>
      <c r="Q209">
        <f>IF('NO2'!Q206&gt;0,'NO2'!Q206,'NO2'!Q205)</f>
        <v>5076763550000000</v>
      </c>
      <c r="R209">
        <f>IF('NO2'!R206&gt;0,'NO2'!R206,'NO2'!R205)</f>
        <v>4272711310000000</v>
      </c>
      <c r="S209">
        <f>IF('NO2'!S206&gt;0,'NO2'!S206,'NO2'!S205)</f>
        <v>4658441250000000</v>
      </c>
      <c r="T209">
        <f>IF('NO2'!T206&gt;0,'NO2'!T206,'NO2'!T205)</f>
        <v>4960343090000000</v>
      </c>
      <c r="U209">
        <f>IF('NO2'!U206&gt;0,'NO2'!U206,'NO2'!U205)</f>
        <v>4515343140000000</v>
      </c>
    </row>
    <row r="210" spans="1:21" x14ac:dyDescent="0.25">
      <c r="A210" s="1">
        <v>43670</v>
      </c>
      <c r="B210">
        <f>IF('NO2'!B207&gt;0,'NO2'!B207,'NO2'!B206)</f>
        <v>2766465740000000</v>
      </c>
      <c r="C210">
        <f>IF('NO2'!C207&gt;0,'NO2'!C207,'NO2'!C206)</f>
        <v>2668985560000000</v>
      </c>
      <c r="D210">
        <f>IF('NO2'!D207&gt;0,'NO2'!D207,'NO2'!D206)</f>
        <v>2697616350000000</v>
      </c>
      <c r="E210">
        <f>IF('NO2'!E207&gt;0,'NO2'!E207,'NO2'!E206)</f>
        <v>3247833330000000</v>
      </c>
      <c r="F210">
        <f>IF('NO2'!F207&gt;0,'NO2'!F207,'NO2'!F206)</f>
        <v>4676800630000000</v>
      </c>
      <c r="G210">
        <f>IF('NO2'!G207&gt;0,'NO2'!G207,'NO2'!G206)</f>
        <v>6202089540000000</v>
      </c>
      <c r="H210">
        <f>IF('NO2'!H207&gt;0,'NO2'!H207,'NO2'!H206)</f>
        <v>6071603070000000</v>
      </c>
      <c r="I210">
        <f>IF('NO2'!I207&gt;0,'NO2'!I207,'NO2'!I206)</f>
        <v>4150117380000000</v>
      </c>
      <c r="J210">
        <f>IF('NO2'!J207&gt;0,'NO2'!J207,'NO2'!J206)</f>
        <v>4574167010000000</v>
      </c>
      <c r="K210">
        <f>IF('NO2'!K207&gt;0,'NO2'!K207,'NO2'!K206)</f>
        <v>5271423280000000</v>
      </c>
      <c r="L210">
        <f>IF('NO2'!L207&gt;0,'NO2'!L207,'NO2'!L206)</f>
        <v>5585268350000000</v>
      </c>
      <c r="M210">
        <f>IF('NO2'!M207&gt;0,'NO2'!M207,'NO2'!M206)</f>
        <v>3785286480000000</v>
      </c>
      <c r="N210">
        <f>IF('NO2'!N207&gt;0,'NO2'!N207,'NO2'!N206)</f>
        <v>3785286480000000</v>
      </c>
      <c r="O210">
        <f>IF('NO2'!O207&gt;0,'NO2'!O207,'NO2'!O206)</f>
        <v>4573666650000000</v>
      </c>
      <c r="P210">
        <f>IF('NO2'!P207&gt;0,'NO2'!P207,'NO2'!P206)</f>
        <v>4259393420000000</v>
      </c>
      <c r="Q210">
        <f>IF('NO2'!Q207&gt;0,'NO2'!Q207,'NO2'!Q206)</f>
        <v>4741532230000000</v>
      </c>
      <c r="R210">
        <f>IF('NO2'!R207&gt;0,'NO2'!R207,'NO2'!R206)</f>
        <v>4276549400000000</v>
      </c>
      <c r="S210">
        <f>IF('NO2'!S207&gt;0,'NO2'!S207,'NO2'!S206)</f>
        <v>5644946380000000</v>
      </c>
      <c r="T210">
        <f>IF('NO2'!T207&gt;0,'NO2'!T207,'NO2'!T206)</f>
        <v>6318069230000000</v>
      </c>
      <c r="U210">
        <f>IF('NO2'!U207&gt;0,'NO2'!U207,'NO2'!U206)</f>
        <v>4487524370000000</v>
      </c>
    </row>
    <row r="211" spans="1:21" x14ac:dyDescent="0.25">
      <c r="A211" s="1">
        <v>43671</v>
      </c>
      <c r="B211">
        <f>IF('NO2'!B208&gt;0,'NO2'!B208,'NO2'!B207)</f>
        <v>2625319700000000</v>
      </c>
      <c r="C211">
        <f>IF('NO2'!C208&gt;0,'NO2'!C208,'NO2'!C207)</f>
        <v>2690777420000000</v>
      </c>
      <c r="D211">
        <f>IF('NO2'!D208&gt;0,'NO2'!D208,'NO2'!D207)</f>
        <v>2587522640000000</v>
      </c>
      <c r="E211">
        <f>IF('NO2'!E208&gt;0,'NO2'!E208,'NO2'!E207)</f>
        <v>2772928060000000</v>
      </c>
      <c r="F211">
        <f>IF('NO2'!F208&gt;0,'NO2'!F208,'NO2'!F207)</f>
        <v>4387208700000000</v>
      </c>
      <c r="G211">
        <f>IF('NO2'!G208&gt;0,'NO2'!G208,'NO2'!G207)</f>
        <v>5453207770000000</v>
      </c>
      <c r="H211">
        <f>IF('NO2'!H208&gt;0,'NO2'!H208,'NO2'!H207)</f>
        <v>6460115610000000</v>
      </c>
      <c r="I211">
        <f>IF('NO2'!I208&gt;0,'NO2'!I208,'NO2'!I207)</f>
        <v>4202240830000000</v>
      </c>
      <c r="J211">
        <f>IF('NO2'!J208&gt;0,'NO2'!J208,'NO2'!J207)</f>
        <v>4615128650000000</v>
      </c>
      <c r="K211">
        <f>IF('NO2'!K208&gt;0,'NO2'!K208,'NO2'!K207)</f>
        <v>5199356410000000</v>
      </c>
      <c r="L211">
        <f>IF('NO2'!L208&gt;0,'NO2'!L208,'NO2'!L207)</f>
        <v>5362130300000000</v>
      </c>
      <c r="M211">
        <f>IF('NO2'!M208&gt;0,'NO2'!M208,'NO2'!M207)</f>
        <v>3612567590000000</v>
      </c>
      <c r="N211">
        <f>IF('NO2'!N208&gt;0,'NO2'!N208,'NO2'!N207)</f>
        <v>3612567590000000</v>
      </c>
      <c r="O211">
        <f>IF('NO2'!O208&gt;0,'NO2'!O208,'NO2'!O207)</f>
        <v>4627710760000000</v>
      </c>
      <c r="P211">
        <f>IF('NO2'!P208&gt;0,'NO2'!P208,'NO2'!P207)</f>
        <v>4982591560000000</v>
      </c>
      <c r="Q211">
        <f>IF('NO2'!Q208&gt;0,'NO2'!Q208,'NO2'!Q207)</f>
        <v>4798697700000000</v>
      </c>
      <c r="R211">
        <f>IF('NO2'!R208&gt;0,'NO2'!R208,'NO2'!R207)</f>
        <v>4198294560000000</v>
      </c>
      <c r="S211">
        <f>IF('NO2'!S208&gt;0,'NO2'!S208,'NO2'!S207)</f>
        <v>5147189200000000</v>
      </c>
      <c r="T211">
        <f>IF('NO2'!T208&gt;0,'NO2'!T208,'NO2'!T207)</f>
        <v>5649880760000000</v>
      </c>
      <c r="U211">
        <f>IF('NO2'!U208&gt;0,'NO2'!U208,'NO2'!U207)</f>
        <v>4480550150000000</v>
      </c>
    </row>
    <row r="212" spans="1:21" x14ac:dyDescent="0.25">
      <c r="A212" s="1">
        <v>43672</v>
      </c>
      <c r="B212">
        <f>IF('NO2'!B209&gt;0,'NO2'!B209,'NO2'!B208)</f>
        <v>2895744800000000</v>
      </c>
      <c r="C212">
        <f>IF('NO2'!C209&gt;0,'NO2'!C209,'NO2'!C208)</f>
        <v>2666539570000000</v>
      </c>
      <c r="D212">
        <f>IF('NO2'!D209&gt;0,'NO2'!D209,'NO2'!D208)</f>
        <v>2627855880000000</v>
      </c>
      <c r="E212">
        <f>IF('NO2'!E209&gt;0,'NO2'!E209,'NO2'!E208)</f>
        <v>2990323740000000</v>
      </c>
      <c r="F212">
        <f>IF('NO2'!F209&gt;0,'NO2'!F209,'NO2'!F208)</f>
        <v>4907300780000000</v>
      </c>
      <c r="G212">
        <f>IF('NO2'!G209&gt;0,'NO2'!G209,'NO2'!G208)</f>
        <v>5910811840000000</v>
      </c>
      <c r="H212">
        <f>IF('NO2'!H209&gt;0,'NO2'!H209,'NO2'!H208)</f>
        <v>6072714930000000</v>
      </c>
      <c r="I212">
        <f>IF('NO2'!I209&gt;0,'NO2'!I209,'NO2'!I208)</f>
        <v>3782271680000000</v>
      </c>
      <c r="J212">
        <f>IF('NO2'!J209&gt;0,'NO2'!J209,'NO2'!J208)</f>
        <v>4776270990000000</v>
      </c>
      <c r="K212">
        <f>IF('NO2'!K209&gt;0,'NO2'!K209,'NO2'!K208)</f>
        <v>5430640940000000</v>
      </c>
      <c r="L212">
        <f>IF('NO2'!L209&gt;0,'NO2'!L209,'NO2'!L208)</f>
        <v>6045690990000000</v>
      </c>
      <c r="M212">
        <f>IF('NO2'!M209&gt;0,'NO2'!M209,'NO2'!M208)</f>
        <v>3933585530000000</v>
      </c>
      <c r="N212">
        <f>IF('NO2'!N209&gt;0,'NO2'!N209,'NO2'!N208)</f>
        <v>3933585530000000</v>
      </c>
      <c r="O212">
        <f>IF('NO2'!O209&gt;0,'NO2'!O209,'NO2'!O208)</f>
        <v>4682955850000000</v>
      </c>
      <c r="P212">
        <f>IF('NO2'!P209&gt;0,'NO2'!P209,'NO2'!P208)</f>
        <v>4941338400000000</v>
      </c>
      <c r="Q212">
        <f>IF('NO2'!Q209&gt;0,'NO2'!Q209,'NO2'!Q208)</f>
        <v>5090229880000000</v>
      </c>
      <c r="R212">
        <f>IF('NO2'!R209&gt;0,'NO2'!R209,'NO2'!R208)</f>
        <v>4549141850000000</v>
      </c>
      <c r="S212">
        <f>IF('NO2'!S209&gt;0,'NO2'!S209,'NO2'!S208)</f>
        <v>5591708120000000</v>
      </c>
      <c r="T212">
        <f>IF('NO2'!T209&gt;0,'NO2'!T209,'NO2'!T208)</f>
        <v>4609199990000000</v>
      </c>
      <c r="U212">
        <f>IF('NO2'!U209&gt;0,'NO2'!U209,'NO2'!U208)</f>
        <v>4447575810000000</v>
      </c>
    </row>
    <row r="213" spans="1:21" x14ac:dyDescent="0.25">
      <c r="A213" s="1">
        <v>43673</v>
      </c>
      <c r="B213">
        <f>IF('NO2'!B210&gt;0,'NO2'!B210,'NO2'!B209)</f>
        <v>2534221030000000</v>
      </c>
      <c r="C213">
        <f>IF('NO2'!C210&gt;0,'NO2'!C210,'NO2'!C209)</f>
        <v>2669664970000000</v>
      </c>
      <c r="D213">
        <f>IF('NO2'!D210&gt;0,'NO2'!D210,'NO2'!D209)</f>
        <v>2644878710000000</v>
      </c>
      <c r="E213">
        <f>IF('NO2'!E210&gt;0,'NO2'!E210,'NO2'!E209)</f>
        <v>2385218950000000</v>
      </c>
      <c r="F213">
        <f>IF('NO2'!F210&gt;0,'NO2'!F210,'NO2'!F209)</f>
        <v>4669442810000000</v>
      </c>
      <c r="G213">
        <f>IF('NO2'!G210&gt;0,'NO2'!G210,'NO2'!G209)</f>
        <v>4997897750000000</v>
      </c>
      <c r="H213">
        <f>IF('NO2'!H210&gt;0,'NO2'!H210,'NO2'!H209)</f>
        <v>6034505820000000</v>
      </c>
      <c r="I213">
        <f>IF('NO2'!I210&gt;0,'NO2'!I210,'NO2'!I209)</f>
        <v>3501119100000000</v>
      </c>
      <c r="J213">
        <f>IF('NO2'!J210&gt;0,'NO2'!J210,'NO2'!J209)</f>
        <v>4547970930000000</v>
      </c>
      <c r="K213">
        <f>IF('NO2'!K210&gt;0,'NO2'!K210,'NO2'!K209)</f>
        <v>4745096510000000</v>
      </c>
      <c r="L213">
        <f>IF('NO2'!L210&gt;0,'NO2'!L210,'NO2'!L209)</f>
        <v>4935844600000000</v>
      </c>
      <c r="M213">
        <f>IF('NO2'!M210&gt;0,'NO2'!M210,'NO2'!M209)</f>
        <v>3468244070000000</v>
      </c>
      <c r="N213">
        <f>IF('NO2'!N210&gt;0,'NO2'!N210,'NO2'!N209)</f>
        <v>3468244070000000</v>
      </c>
      <c r="O213">
        <f>IF('NO2'!O210&gt;0,'NO2'!O210,'NO2'!O209)</f>
        <v>4669721980000000</v>
      </c>
      <c r="P213">
        <f>IF('NO2'!P210&gt;0,'NO2'!P210,'NO2'!P209)</f>
        <v>6972443470000000</v>
      </c>
      <c r="Q213">
        <f>IF('NO2'!Q210&gt;0,'NO2'!Q210,'NO2'!Q209)</f>
        <v>4885743270000000</v>
      </c>
      <c r="R213">
        <f>IF('NO2'!R210&gt;0,'NO2'!R210,'NO2'!R209)</f>
        <v>4225825840000000</v>
      </c>
      <c r="S213">
        <f>IF('NO2'!S210&gt;0,'NO2'!S210,'NO2'!S209)</f>
        <v>3864996510000000</v>
      </c>
      <c r="T213">
        <f>IF('NO2'!T210&gt;0,'NO2'!T210,'NO2'!T209)</f>
        <v>5200343180000000</v>
      </c>
      <c r="U213">
        <f>IF('NO2'!U210&gt;0,'NO2'!U210,'NO2'!U209)</f>
        <v>4155999330000000</v>
      </c>
    </row>
    <row r="214" spans="1:21" x14ac:dyDescent="0.25">
      <c r="A214" s="1">
        <v>43674</v>
      </c>
      <c r="B214">
        <f>IF('NO2'!B211&gt;0,'NO2'!B211,'NO2'!B210)</f>
        <v>2943960100000000</v>
      </c>
      <c r="C214">
        <f>IF('NO2'!C211&gt;0,'NO2'!C211,'NO2'!C210)</f>
        <v>2663665700000000</v>
      </c>
      <c r="D214">
        <f>IF('NO2'!D211&gt;0,'NO2'!D211,'NO2'!D210)</f>
        <v>2674914220000000</v>
      </c>
      <c r="E214">
        <f>IF('NO2'!E211&gt;0,'NO2'!E211,'NO2'!E210)</f>
        <v>2435668970000000</v>
      </c>
      <c r="F214">
        <f>IF('NO2'!F211&gt;0,'NO2'!F211,'NO2'!F210)</f>
        <v>4736653140000000</v>
      </c>
      <c r="G214">
        <f>IF('NO2'!G211&gt;0,'NO2'!G211,'NO2'!G210)</f>
        <v>3571476030000000</v>
      </c>
      <c r="H214">
        <f>IF('NO2'!H211&gt;0,'NO2'!H211,'NO2'!H210)</f>
        <v>8126791630000000</v>
      </c>
      <c r="I214">
        <f>IF('NO2'!I211&gt;0,'NO2'!I211,'NO2'!I210)</f>
        <v>3936559790000000</v>
      </c>
      <c r="J214">
        <f>IF('NO2'!J211&gt;0,'NO2'!J211,'NO2'!J210)</f>
        <v>4543679190000000</v>
      </c>
      <c r="K214">
        <f>IF('NO2'!K211&gt;0,'NO2'!K211,'NO2'!K210)</f>
        <v>4552761970000000</v>
      </c>
      <c r="L214">
        <f>IF('NO2'!L211&gt;0,'NO2'!L211,'NO2'!L210)</f>
        <v>5110779690000000</v>
      </c>
      <c r="M214">
        <f>IF('NO2'!M211&gt;0,'NO2'!M211,'NO2'!M210)</f>
        <v>3744353290000000</v>
      </c>
      <c r="N214">
        <f>IF('NO2'!N211&gt;0,'NO2'!N211,'NO2'!N210)</f>
        <v>3744353290000000</v>
      </c>
      <c r="O214">
        <f>IF('NO2'!O211&gt;0,'NO2'!O211,'NO2'!O210)</f>
        <v>4736954330000000</v>
      </c>
      <c r="P214">
        <f>IF('NO2'!P211&gt;0,'NO2'!P211,'NO2'!P210)</f>
        <v>5322762630000000</v>
      </c>
      <c r="Q214">
        <f>IF('NO2'!Q211&gt;0,'NO2'!Q211,'NO2'!Q210)</f>
        <v>4500682000000000</v>
      </c>
      <c r="R214">
        <f>IF('NO2'!R211&gt;0,'NO2'!R211,'NO2'!R210)</f>
        <v>4603431310000000</v>
      </c>
      <c r="S214">
        <f>IF('NO2'!S211&gt;0,'NO2'!S211,'NO2'!S210)</f>
        <v>3864996510000000</v>
      </c>
      <c r="T214">
        <f>IF('NO2'!T211&gt;0,'NO2'!T211,'NO2'!T210)</f>
        <v>4728233400000000</v>
      </c>
      <c r="U214">
        <f>IF('NO2'!U211&gt;0,'NO2'!U211,'NO2'!U210)</f>
        <v>4262843090000000</v>
      </c>
    </row>
    <row r="215" spans="1:21" x14ac:dyDescent="0.25">
      <c r="A215" s="1">
        <v>43675</v>
      </c>
      <c r="B215">
        <f>IF('NO2'!B212&gt;0,'NO2'!B212,'NO2'!B211)</f>
        <v>2404105530000000</v>
      </c>
      <c r="C215">
        <f>IF('NO2'!C212&gt;0,'NO2'!C212,'NO2'!C211)</f>
        <v>2720548790000000</v>
      </c>
      <c r="D215">
        <f>IF('NO2'!D212&gt;0,'NO2'!D212,'NO2'!D211)</f>
        <v>2792681150000000</v>
      </c>
      <c r="E215">
        <f>IF('NO2'!E212&gt;0,'NO2'!E212,'NO2'!E211)</f>
        <v>2227542780000000</v>
      </c>
      <c r="F215">
        <f>IF('NO2'!F212&gt;0,'NO2'!F212,'NO2'!F211)</f>
        <v>4592093670000000</v>
      </c>
      <c r="G215">
        <f>IF('NO2'!G212&gt;0,'NO2'!G212,'NO2'!G211)</f>
        <v>5108574230000000</v>
      </c>
      <c r="H215">
        <f>IF('NO2'!H212&gt;0,'NO2'!H212,'NO2'!H211)</f>
        <v>6697298730000000</v>
      </c>
      <c r="I215">
        <f>IF('NO2'!I212&gt;0,'NO2'!I212,'NO2'!I211)</f>
        <v>3684490580000000</v>
      </c>
      <c r="J215">
        <f>IF('NO2'!J212&gt;0,'NO2'!J212,'NO2'!J211)</f>
        <v>4411771080000000</v>
      </c>
      <c r="K215">
        <f>IF('NO2'!K212&gt;0,'NO2'!K212,'NO2'!K211)</f>
        <v>5073369450000000</v>
      </c>
      <c r="L215">
        <f>IF('NO2'!L212&gt;0,'NO2'!L212,'NO2'!L211)</f>
        <v>5141439850000000</v>
      </c>
      <c r="M215">
        <f>IF('NO2'!M212&gt;0,'NO2'!M212,'NO2'!M211)</f>
        <v>3895317100000000</v>
      </c>
      <c r="N215">
        <f>IF('NO2'!N212&gt;0,'NO2'!N212,'NO2'!N211)</f>
        <v>3895317100000000</v>
      </c>
      <c r="O215">
        <f>IF('NO2'!O212&gt;0,'NO2'!O212,'NO2'!O211)</f>
        <v>4571910550000000</v>
      </c>
      <c r="P215">
        <f>IF('NO2'!P212&gt;0,'NO2'!P212,'NO2'!P211)</f>
        <v>5145866350000000</v>
      </c>
      <c r="Q215">
        <f>IF('NO2'!Q212&gt;0,'NO2'!Q212,'NO2'!Q211)</f>
        <v>4671560770000000</v>
      </c>
      <c r="R215">
        <f>IF('NO2'!R212&gt;0,'NO2'!R212,'NO2'!R211)</f>
        <v>4297957940000000</v>
      </c>
      <c r="S215">
        <f>IF('NO2'!S212&gt;0,'NO2'!S212,'NO2'!S211)</f>
        <v>5234396370000000</v>
      </c>
      <c r="T215">
        <f>IF('NO2'!T212&gt;0,'NO2'!T212,'NO2'!T211)</f>
        <v>5696470960000000</v>
      </c>
      <c r="U215">
        <f>IF('NO2'!U212&gt;0,'NO2'!U212,'NO2'!U211)</f>
        <v>4427275910000000</v>
      </c>
    </row>
    <row r="216" spans="1:21" x14ac:dyDescent="0.25">
      <c r="A216" s="1">
        <v>43676</v>
      </c>
      <c r="B216">
        <f>IF('NO2'!B213&gt;0,'NO2'!B213,'NO2'!B212)</f>
        <v>2896572920000000</v>
      </c>
      <c r="C216">
        <f>IF('NO2'!C213&gt;0,'NO2'!C213,'NO2'!C212)</f>
        <v>2705921470000000</v>
      </c>
      <c r="D216">
        <f>IF('NO2'!D213&gt;0,'NO2'!D213,'NO2'!D212)</f>
        <v>2612147840000000</v>
      </c>
      <c r="E216">
        <f>IF('NO2'!E213&gt;0,'NO2'!E213,'NO2'!E212)</f>
        <v>2289428830000000</v>
      </c>
      <c r="F216">
        <f>IF('NO2'!F213&gt;0,'NO2'!F213,'NO2'!F212)</f>
        <v>4689762300000000</v>
      </c>
      <c r="G216">
        <f>IF('NO2'!G213&gt;0,'NO2'!G213,'NO2'!G212)</f>
        <v>4812132900000000</v>
      </c>
      <c r="H216">
        <f>IF('NO2'!H213&gt;0,'NO2'!H213,'NO2'!H212)</f>
        <v>5507327580000000</v>
      </c>
      <c r="I216">
        <f>IF('NO2'!I213&gt;0,'NO2'!I213,'NO2'!I212)</f>
        <v>3758226840000000</v>
      </c>
      <c r="J216">
        <f>IF('NO2'!J213&gt;0,'NO2'!J213,'NO2'!J212)</f>
        <v>4866378330000000</v>
      </c>
      <c r="K216">
        <f>IF('NO2'!K213&gt;0,'NO2'!K213,'NO2'!K212)</f>
        <v>4301928630000000</v>
      </c>
      <c r="L216">
        <f>IF('NO2'!L213&gt;0,'NO2'!L213,'NO2'!L212)</f>
        <v>4734880930000000</v>
      </c>
      <c r="M216">
        <f>IF('NO2'!M213&gt;0,'NO2'!M213,'NO2'!M212)</f>
        <v>3734713240000000</v>
      </c>
      <c r="N216">
        <f>IF('NO2'!N213&gt;0,'NO2'!N213,'NO2'!N212)</f>
        <v>3734713240000000</v>
      </c>
      <c r="O216">
        <f>IF('NO2'!O213&gt;0,'NO2'!O213,'NO2'!O212)</f>
        <v>4542732150000000</v>
      </c>
      <c r="P216">
        <f>IF('NO2'!P213&gt;0,'NO2'!P213,'NO2'!P212)</f>
        <v>5144918240000000</v>
      </c>
      <c r="Q216">
        <f>IF('NO2'!Q213&gt;0,'NO2'!Q213,'NO2'!Q212)</f>
        <v>4788131550000000</v>
      </c>
      <c r="R216">
        <f>IF('NO2'!R213&gt;0,'NO2'!R213,'NO2'!R212)</f>
        <v>4485871880000000</v>
      </c>
      <c r="S216">
        <f>IF('NO2'!S213&gt;0,'NO2'!S213,'NO2'!S212)</f>
        <v>5234396370000000</v>
      </c>
      <c r="T216">
        <f>IF('NO2'!T213&gt;0,'NO2'!T213,'NO2'!T212)</f>
        <v>5658800340000000</v>
      </c>
      <c r="U216">
        <f>IF('NO2'!U213&gt;0,'NO2'!U213,'NO2'!U212)</f>
        <v>4291281140000000</v>
      </c>
    </row>
    <row r="217" spans="1:21" x14ac:dyDescent="0.25">
      <c r="A217" s="1">
        <v>43677</v>
      </c>
      <c r="B217">
        <f>IF('NO2'!B214&gt;0,'NO2'!B214,'NO2'!B213)</f>
        <v>2874466720000000</v>
      </c>
      <c r="C217">
        <f>IF('NO2'!C214&gt;0,'NO2'!C214,'NO2'!C213)</f>
        <v>2757503490000000</v>
      </c>
      <c r="D217">
        <f>IF('NO2'!D214&gt;0,'NO2'!D214,'NO2'!D213)</f>
        <v>2800479470000000</v>
      </c>
      <c r="E217">
        <f>IF('NO2'!E214&gt;0,'NO2'!E214,'NO2'!E213)</f>
        <v>2762652620000000</v>
      </c>
      <c r="F217">
        <f>IF('NO2'!F214&gt;0,'NO2'!F214,'NO2'!F213)</f>
        <v>4916146270000000</v>
      </c>
      <c r="G217">
        <f>IF('NO2'!G214&gt;0,'NO2'!G214,'NO2'!G213)</f>
        <v>4711658580000000</v>
      </c>
      <c r="H217">
        <f>IF('NO2'!H214&gt;0,'NO2'!H214,'NO2'!H213)</f>
        <v>7640717290000000</v>
      </c>
      <c r="I217">
        <f>IF('NO2'!I214&gt;0,'NO2'!I214,'NO2'!I213)</f>
        <v>3556821060000000</v>
      </c>
      <c r="J217">
        <f>IF('NO2'!J214&gt;0,'NO2'!J214,'NO2'!J213)</f>
        <v>4532456440000000</v>
      </c>
      <c r="K217">
        <f>IF('NO2'!K214&gt;0,'NO2'!K214,'NO2'!K213)</f>
        <v>5150409350000000</v>
      </c>
      <c r="L217">
        <f>IF('NO2'!L214&gt;0,'NO2'!L214,'NO2'!L213)</f>
        <v>5603133800000000</v>
      </c>
      <c r="M217">
        <f>IF('NO2'!M214&gt;0,'NO2'!M214,'NO2'!M213)</f>
        <v>3897259230000000</v>
      </c>
      <c r="N217">
        <f>IF('NO2'!N214&gt;0,'NO2'!N214,'NO2'!N213)</f>
        <v>3897259230000000</v>
      </c>
      <c r="O217">
        <f>IF('NO2'!O214&gt;0,'NO2'!O214,'NO2'!O213)</f>
        <v>4554818720000000</v>
      </c>
      <c r="P217">
        <f>IF('NO2'!P214&gt;0,'NO2'!P214,'NO2'!P213)</f>
        <v>4979790170000000</v>
      </c>
      <c r="Q217">
        <f>IF('NO2'!Q214&gt;0,'NO2'!Q214,'NO2'!Q213)</f>
        <v>4041344110000000</v>
      </c>
      <c r="R217">
        <f>IF('NO2'!R214&gt;0,'NO2'!R214,'NO2'!R213)</f>
        <v>4208101310000000</v>
      </c>
      <c r="S217">
        <f>IF('NO2'!S214&gt;0,'NO2'!S214,'NO2'!S213)</f>
        <v>4750488310000000</v>
      </c>
      <c r="T217">
        <f>IF('NO2'!T214&gt;0,'NO2'!T214,'NO2'!T213)</f>
        <v>5663039470000000</v>
      </c>
      <c r="U217">
        <f>IF('NO2'!U214&gt;0,'NO2'!U214,'NO2'!U213)</f>
        <v>4330516740000000</v>
      </c>
    </row>
    <row r="218" spans="1:21" x14ac:dyDescent="0.25">
      <c r="A218" s="1">
        <v>43678</v>
      </c>
      <c r="B218">
        <f>IF('NO2'!B215&gt;0,'NO2'!B215,'NO2'!B214)</f>
        <v>2914597020000000</v>
      </c>
      <c r="C218">
        <f>IF('NO2'!C215&gt;0,'NO2'!C215,'NO2'!C214)</f>
        <v>2767907510000000</v>
      </c>
      <c r="D218">
        <f>IF('NO2'!D215&gt;0,'NO2'!D215,'NO2'!D214)</f>
        <v>3214974950000000</v>
      </c>
      <c r="E218">
        <f>IF('NO2'!E215&gt;0,'NO2'!E215,'NO2'!E214)</f>
        <v>2955668720000000</v>
      </c>
      <c r="F218">
        <f>IF('NO2'!F215&gt;0,'NO2'!F215,'NO2'!F214)</f>
        <v>4566730280000000</v>
      </c>
      <c r="G218">
        <f>IF('NO2'!G215&gt;0,'NO2'!G215,'NO2'!G214)</f>
        <v>5243158640000000</v>
      </c>
      <c r="H218">
        <f>IF('NO2'!H215&gt;0,'NO2'!H215,'NO2'!H214)</f>
        <v>7281889420000000</v>
      </c>
      <c r="I218">
        <f>IF('NO2'!I215&gt;0,'NO2'!I215,'NO2'!I214)</f>
        <v>4022097020000000</v>
      </c>
      <c r="J218">
        <f>IF('NO2'!J215&gt;0,'NO2'!J215,'NO2'!J214)</f>
        <v>4750798080000000</v>
      </c>
      <c r="K218">
        <f>IF('NO2'!K215&gt;0,'NO2'!K215,'NO2'!K214)</f>
        <v>4348814370000000</v>
      </c>
      <c r="L218">
        <f>IF('NO2'!L215&gt;0,'NO2'!L215,'NO2'!L214)</f>
        <v>5126973330000000</v>
      </c>
      <c r="M218">
        <f>IF('NO2'!M215&gt;0,'NO2'!M215,'NO2'!M214)</f>
        <v>3809923490000000</v>
      </c>
      <c r="N218">
        <f>IF('NO2'!N215&gt;0,'NO2'!N215,'NO2'!N214)</f>
        <v>3809923490000000</v>
      </c>
      <c r="O218">
        <f>IF('NO2'!O215&gt;0,'NO2'!O215,'NO2'!O214)</f>
        <v>4636425250000000</v>
      </c>
      <c r="P218">
        <f>IF('NO2'!P215&gt;0,'NO2'!P215,'NO2'!P214)</f>
        <v>5580036540000000</v>
      </c>
      <c r="Q218">
        <f>IF('NO2'!Q215&gt;0,'NO2'!Q215,'NO2'!Q214)</f>
        <v>4637457650000000</v>
      </c>
      <c r="R218">
        <f>IF('NO2'!R215&gt;0,'NO2'!R215,'NO2'!R214)</f>
        <v>4439662870000000</v>
      </c>
      <c r="S218">
        <f>IF('NO2'!S215&gt;0,'NO2'!S215,'NO2'!S214)</f>
        <v>5489170070000000</v>
      </c>
      <c r="T218">
        <f>IF('NO2'!T215&gt;0,'NO2'!T215,'NO2'!T214)</f>
        <v>5883381490000000</v>
      </c>
      <c r="U218">
        <f>IF('NO2'!U215&gt;0,'NO2'!U215,'NO2'!U214)</f>
        <v>4634795850000000</v>
      </c>
    </row>
    <row r="219" spans="1:21" x14ac:dyDescent="0.25">
      <c r="A219" s="1">
        <v>43679</v>
      </c>
      <c r="B219">
        <f>IF('NO2'!B216&gt;0,'NO2'!B216,'NO2'!B215)</f>
        <v>2721818490000000</v>
      </c>
      <c r="C219">
        <f>IF('NO2'!C216&gt;0,'NO2'!C216,'NO2'!C215)</f>
        <v>2723685720000000</v>
      </c>
      <c r="D219">
        <f>IF('NO2'!D216&gt;0,'NO2'!D216,'NO2'!D215)</f>
        <v>2980086410000000</v>
      </c>
      <c r="E219">
        <f>IF('NO2'!E216&gt;0,'NO2'!E216,'NO2'!E215)</f>
        <v>2652636490000000</v>
      </c>
      <c r="F219">
        <f>IF('NO2'!F216&gt;0,'NO2'!F216,'NO2'!F215)</f>
        <v>4636198150000000</v>
      </c>
      <c r="G219">
        <f>IF('NO2'!G216&gt;0,'NO2'!G216,'NO2'!G215)</f>
        <v>5166329190000000</v>
      </c>
      <c r="H219">
        <f>IF('NO2'!H216&gt;0,'NO2'!H216,'NO2'!H215)</f>
        <v>6667358520000000</v>
      </c>
      <c r="I219">
        <f>IF('NO2'!I216&gt;0,'NO2'!I216,'NO2'!I215)</f>
        <v>4117274840000000</v>
      </c>
      <c r="J219">
        <f>IF('NO2'!J216&gt;0,'NO2'!J216,'NO2'!J215)</f>
        <v>4563963780000000</v>
      </c>
      <c r="K219">
        <f>IF('NO2'!K216&gt;0,'NO2'!K216,'NO2'!K215)</f>
        <v>4372259800000000</v>
      </c>
      <c r="L219">
        <f>IF('NO2'!L216&gt;0,'NO2'!L216,'NO2'!L215)</f>
        <v>5466566730000000</v>
      </c>
      <c r="M219">
        <f>IF('NO2'!M216&gt;0,'NO2'!M216,'NO2'!M215)</f>
        <v>3958248840000000</v>
      </c>
      <c r="N219">
        <f>IF('NO2'!N216&gt;0,'NO2'!N216,'NO2'!N215)</f>
        <v>3958248840000000</v>
      </c>
      <c r="O219">
        <f>IF('NO2'!O216&gt;0,'NO2'!O216,'NO2'!O215)</f>
        <v>4517415460000000</v>
      </c>
      <c r="P219">
        <f>IF('NO2'!P216&gt;0,'NO2'!P216,'NO2'!P215)</f>
        <v>4218900740000000</v>
      </c>
      <c r="Q219">
        <f>IF('NO2'!Q216&gt;0,'NO2'!Q216,'NO2'!Q215)</f>
        <v>4423400780000000</v>
      </c>
      <c r="R219">
        <f>IF('NO2'!R216&gt;0,'NO2'!R216,'NO2'!R215)</f>
        <v>4650323230000000</v>
      </c>
      <c r="S219">
        <f>IF('NO2'!S216&gt;0,'NO2'!S216,'NO2'!S215)</f>
        <v>5208588980000000</v>
      </c>
      <c r="T219">
        <f>IF('NO2'!T216&gt;0,'NO2'!T216,'NO2'!T215)</f>
        <v>5060121630000000</v>
      </c>
      <c r="U219">
        <f>IF('NO2'!U216&gt;0,'NO2'!U216,'NO2'!U215)</f>
        <v>4569884390000000</v>
      </c>
    </row>
    <row r="220" spans="1:21" x14ac:dyDescent="0.25">
      <c r="A220" s="1">
        <v>43680</v>
      </c>
      <c r="B220">
        <f>IF('NO2'!B217&gt;0,'NO2'!B217,'NO2'!B216)</f>
        <v>2546501140000000</v>
      </c>
      <c r="C220">
        <f>IF('NO2'!C217&gt;0,'NO2'!C217,'NO2'!C216)</f>
        <v>2694277550000000</v>
      </c>
      <c r="D220">
        <f>IF('NO2'!D217&gt;0,'NO2'!D217,'NO2'!D216)</f>
        <v>3175527830000000</v>
      </c>
      <c r="E220">
        <f>IF('NO2'!E217&gt;0,'NO2'!E217,'NO2'!E216)</f>
        <v>2641978530000000</v>
      </c>
      <c r="F220">
        <f>IF('NO2'!F217&gt;0,'NO2'!F217,'NO2'!F216)</f>
        <v>4290269680000000</v>
      </c>
      <c r="G220">
        <f>IF('NO2'!G217&gt;0,'NO2'!G217,'NO2'!G216)</f>
        <v>4856107460000000</v>
      </c>
      <c r="H220">
        <f>IF('NO2'!H217&gt;0,'NO2'!H217,'NO2'!H216)</f>
        <v>5743473470000000</v>
      </c>
      <c r="I220">
        <f>IF('NO2'!I217&gt;0,'NO2'!I217,'NO2'!I216)</f>
        <v>4014301650000000</v>
      </c>
      <c r="J220">
        <f>IF('NO2'!J217&gt;0,'NO2'!J217,'NO2'!J216)</f>
        <v>4269602830000000</v>
      </c>
      <c r="K220">
        <f>IF('NO2'!K217&gt;0,'NO2'!K217,'NO2'!K216)</f>
        <v>4467047040000000</v>
      </c>
      <c r="L220">
        <f>IF('NO2'!L217&gt;0,'NO2'!L217,'NO2'!L216)</f>
        <v>6126875540000000</v>
      </c>
      <c r="M220">
        <f>IF('NO2'!M217&gt;0,'NO2'!M217,'NO2'!M216)</f>
        <v>3398917660000000</v>
      </c>
      <c r="N220">
        <f>IF('NO2'!N217&gt;0,'NO2'!N217,'NO2'!N216)</f>
        <v>3398917660000000</v>
      </c>
      <c r="O220">
        <f>IF('NO2'!O217&gt;0,'NO2'!O217,'NO2'!O216)</f>
        <v>4502345230000000</v>
      </c>
      <c r="P220">
        <f>IF('NO2'!P217&gt;0,'NO2'!P217,'NO2'!P216)</f>
        <v>6198066770000000</v>
      </c>
      <c r="Q220">
        <f>IF('NO2'!Q217&gt;0,'NO2'!Q217,'NO2'!Q216)</f>
        <v>4456998700000000</v>
      </c>
      <c r="R220">
        <f>IF('NO2'!R217&gt;0,'NO2'!R217,'NO2'!R216)</f>
        <v>4534508360000000</v>
      </c>
      <c r="S220">
        <f>IF('NO2'!S217&gt;0,'NO2'!S217,'NO2'!S216)</f>
        <v>4675117540000000</v>
      </c>
      <c r="T220">
        <f>IF('NO2'!T217&gt;0,'NO2'!T217,'NO2'!T216)</f>
        <v>6394847140000000</v>
      </c>
      <c r="U220">
        <f>IF('NO2'!U217&gt;0,'NO2'!U217,'NO2'!U216)</f>
        <v>4443994610000000</v>
      </c>
    </row>
    <row r="221" spans="1:21" x14ac:dyDescent="0.25">
      <c r="A221" s="1">
        <v>43681</v>
      </c>
      <c r="B221">
        <f>IF('NO2'!B218&gt;0,'NO2'!B218,'NO2'!B217)</f>
        <v>2747177320000000</v>
      </c>
      <c r="C221">
        <f>IF('NO2'!C218&gt;0,'NO2'!C218,'NO2'!C217)</f>
        <v>2731420420000000</v>
      </c>
      <c r="D221">
        <f>IF('NO2'!D218&gt;0,'NO2'!D218,'NO2'!D217)</f>
        <v>2975192030000000</v>
      </c>
      <c r="E221">
        <f>IF('NO2'!E218&gt;0,'NO2'!E218,'NO2'!E217)</f>
        <v>2552394640000000</v>
      </c>
      <c r="F221">
        <f>IF('NO2'!F218&gt;0,'NO2'!F218,'NO2'!F217)</f>
        <v>4583929470000000</v>
      </c>
      <c r="G221">
        <f>IF('NO2'!G218&gt;0,'NO2'!G218,'NO2'!G217)</f>
        <v>4360342340000000</v>
      </c>
      <c r="H221">
        <f>IF('NO2'!H218&gt;0,'NO2'!H218,'NO2'!H217)</f>
        <v>5522524250000000</v>
      </c>
      <c r="I221">
        <f>IF('NO2'!I218&gt;0,'NO2'!I218,'NO2'!I217)</f>
        <v>4263084140000000</v>
      </c>
      <c r="J221">
        <f>IF('NO2'!J218&gt;0,'NO2'!J218,'NO2'!J217)</f>
        <v>4821277420000000</v>
      </c>
      <c r="K221">
        <f>IF('NO2'!K218&gt;0,'NO2'!K218,'NO2'!K217)</f>
        <v>4891019100000000</v>
      </c>
      <c r="L221">
        <f>IF('NO2'!L218&gt;0,'NO2'!L218,'NO2'!L217)</f>
        <v>5290000090000000</v>
      </c>
      <c r="M221">
        <f>IF('NO2'!M218&gt;0,'NO2'!M218,'NO2'!M217)</f>
        <v>3787712600000000</v>
      </c>
      <c r="N221">
        <f>IF('NO2'!N218&gt;0,'NO2'!N218,'NO2'!N217)</f>
        <v>3787712600000000</v>
      </c>
      <c r="O221">
        <f>IF('NO2'!O218&gt;0,'NO2'!O218,'NO2'!O217)</f>
        <v>4489349460000000</v>
      </c>
      <c r="P221">
        <f>IF('NO2'!P218&gt;0,'NO2'!P218,'NO2'!P217)</f>
        <v>5790817430000000</v>
      </c>
      <c r="Q221">
        <f>IF('NO2'!Q218&gt;0,'NO2'!Q218,'NO2'!Q217)</f>
        <v>4558225170000000</v>
      </c>
      <c r="R221">
        <f>IF('NO2'!R218&gt;0,'NO2'!R218,'NO2'!R217)</f>
        <v>4676705060000000</v>
      </c>
      <c r="S221">
        <f>IF('NO2'!S218&gt;0,'NO2'!S218,'NO2'!S217)</f>
        <v>5214558450000000</v>
      </c>
      <c r="T221">
        <f>IF('NO2'!T218&gt;0,'NO2'!T218,'NO2'!T217)</f>
        <v>4866719250000000</v>
      </c>
      <c r="U221">
        <f>IF('NO2'!U218&gt;0,'NO2'!U218,'NO2'!U217)</f>
        <v>4502469250000000</v>
      </c>
    </row>
    <row r="222" spans="1:21" x14ac:dyDescent="0.25">
      <c r="A222" s="1">
        <v>43682</v>
      </c>
      <c r="B222">
        <f>IF('NO2'!B219&gt;0,'NO2'!B219,'NO2'!B218)</f>
        <v>2618709210000000</v>
      </c>
      <c r="C222">
        <f>IF('NO2'!C219&gt;0,'NO2'!C219,'NO2'!C218)</f>
        <v>2793597050000000</v>
      </c>
      <c r="D222">
        <f>IF('NO2'!D219&gt;0,'NO2'!D219,'NO2'!D218)</f>
        <v>3271618050000000</v>
      </c>
      <c r="E222">
        <f>IF('NO2'!E219&gt;0,'NO2'!E219,'NO2'!E218)</f>
        <v>2867798250000000</v>
      </c>
      <c r="F222">
        <f>IF('NO2'!F219&gt;0,'NO2'!F219,'NO2'!F218)</f>
        <v>4835433100000000</v>
      </c>
      <c r="G222">
        <f>IF('NO2'!G219&gt;0,'NO2'!G219,'NO2'!G218)</f>
        <v>4932877310000000</v>
      </c>
      <c r="H222">
        <f>IF('NO2'!H219&gt;0,'NO2'!H219,'NO2'!H218)</f>
        <v>6854587950000000</v>
      </c>
      <c r="I222">
        <f>IF('NO2'!I219&gt;0,'NO2'!I219,'NO2'!I218)</f>
        <v>3852525270000000</v>
      </c>
      <c r="J222">
        <f>IF('NO2'!J219&gt;0,'NO2'!J219,'NO2'!J218)</f>
        <v>4560278160000000</v>
      </c>
      <c r="K222">
        <f>IF('NO2'!K219&gt;0,'NO2'!K219,'NO2'!K218)</f>
        <v>4678467610000000</v>
      </c>
      <c r="L222">
        <f>IF('NO2'!L219&gt;0,'NO2'!L219,'NO2'!L218)</f>
        <v>5586578320000000</v>
      </c>
      <c r="M222">
        <f>IF('NO2'!M219&gt;0,'NO2'!M219,'NO2'!M218)</f>
        <v>3587136280000000</v>
      </c>
      <c r="N222">
        <f>IF('NO2'!N219&gt;0,'NO2'!N219,'NO2'!N218)</f>
        <v>3587136280000000</v>
      </c>
      <c r="O222">
        <f>IF('NO2'!O219&gt;0,'NO2'!O219,'NO2'!O218)</f>
        <v>4466505870000000</v>
      </c>
      <c r="P222">
        <f>IF('NO2'!P219&gt;0,'NO2'!P219,'NO2'!P218)</f>
        <v>6098858930000000</v>
      </c>
      <c r="Q222">
        <f>IF('NO2'!Q219&gt;0,'NO2'!Q219,'NO2'!Q218)</f>
        <v>4584841620000000</v>
      </c>
      <c r="R222">
        <f>IF('NO2'!R219&gt;0,'NO2'!R219,'NO2'!R218)</f>
        <v>4506576580000000</v>
      </c>
      <c r="S222">
        <f>IF('NO2'!S219&gt;0,'NO2'!S219,'NO2'!S218)</f>
        <v>4609918860000000</v>
      </c>
      <c r="T222">
        <f>IF('NO2'!T219&gt;0,'NO2'!T219,'NO2'!T218)</f>
        <v>5743419250000000</v>
      </c>
      <c r="U222">
        <f>IF('NO2'!U219&gt;0,'NO2'!U219,'NO2'!U218)</f>
        <v>4552633120000000</v>
      </c>
    </row>
    <row r="223" spans="1:21" x14ac:dyDescent="0.25">
      <c r="A223" s="1">
        <v>43683</v>
      </c>
      <c r="B223">
        <f>IF('NO2'!B220&gt;0,'NO2'!B220,'NO2'!B219)</f>
        <v>3095036650000000</v>
      </c>
      <c r="C223">
        <f>IF('NO2'!C220&gt;0,'NO2'!C220,'NO2'!C219)</f>
        <v>2838970430000000</v>
      </c>
      <c r="D223">
        <f>IF('NO2'!D220&gt;0,'NO2'!D220,'NO2'!D219)</f>
        <v>3067419470000000</v>
      </c>
      <c r="E223">
        <f>IF('NO2'!E220&gt;0,'NO2'!E220,'NO2'!E219)</f>
        <v>2414911930000000</v>
      </c>
      <c r="F223">
        <f>IF('NO2'!F220&gt;0,'NO2'!F220,'NO2'!F219)</f>
        <v>4483489790000000</v>
      </c>
      <c r="G223">
        <f>IF('NO2'!G220&gt;0,'NO2'!G220,'NO2'!G219)</f>
        <v>4352699980000000</v>
      </c>
      <c r="H223">
        <f>IF('NO2'!H220&gt;0,'NO2'!H220,'NO2'!H219)</f>
        <v>6566999630000000</v>
      </c>
      <c r="I223">
        <f>IF('NO2'!I220&gt;0,'NO2'!I220,'NO2'!I219)</f>
        <v>4161643990000000</v>
      </c>
      <c r="J223">
        <f>IF('NO2'!J220&gt;0,'NO2'!J220,'NO2'!J219)</f>
        <v>4586257350000000</v>
      </c>
      <c r="K223">
        <f>IF('NO2'!K220&gt;0,'NO2'!K220,'NO2'!K219)</f>
        <v>4744110280000000</v>
      </c>
      <c r="L223">
        <f>IF('NO2'!L220&gt;0,'NO2'!L220,'NO2'!L219)</f>
        <v>5003378660000000</v>
      </c>
      <c r="M223">
        <f>IF('NO2'!M220&gt;0,'NO2'!M220,'NO2'!M219)</f>
        <v>3604227300000000</v>
      </c>
      <c r="N223">
        <f>IF('NO2'!N220&gt;0,'NO2'!N220,'NO2'!N219)</f>
        <v>3604227300000000</v>
      </c>
      <c r="O223">
        <f>IF('NO2'!O220&gt;0,'NO2'!O220,'NO2'!O219)</f>
        <v>4369076960000000</v>
      </c>
      <c r="P223">
        <f>IF('NO2'!P220&gt;0,'NO2'!P220,'NO2'!P219)</f>
        <v>5686930230000000</v>
      </c>
      <c r="Q223">
        <f>IF('NO2'!Q220&gt;0,'NO2'!Q220,'NO2'!Q219)</f>
        <v>4614620770000000</v>
      </c>
      <c r="R223">
        <f>IF('NO2'!R220&gt;0,'NO2'!R220,'NO2'!R219)</f>
        <v>4555392640000000</v>
      </c>
      <c r="S223">
        <f>IF('NO2'!S220&gt;0,'NO2'!S220,'NO2'!S219)</f>
        <v>4609918860000000</v>
      </c>
      <c r="T223">
        <f>IF('NO2'!T220&gt;0,'NO2'!T220,'NO2'!T219)</f>
        <v>5485922000000000</v>
      </c>
      <c r="U223">
        <f>IF('NO2'!U220&gt;0,'NO2'!U220,'NO2'!U219)</f>
        <v>4451976000000000</v>
      </c>
    </row>
    <row r="224" spans="1:21" x14ac:dyDescent="0.25">
      <c r="A224" s="1">
        <v>43684</v>
      </c>
      <c r="B224">
        <f>IF('NO2'!B221&gt;0,'NO2'!B221,'NO2'!B220)</f>
        <v>3095036650000000</v>
      </c>
      <c r="C224">
        <f>IF('NO2'!C221&gt;0,'NO2'!C221,'NO2'!C220)</f>
        <v>2895964110000000</v>
      </c>
      <c r="D224">
        <f>IF('NO2'!D221&gt;0,'NO2'!D221,'NO2'!D220)</f>
        <v>3067419470000000</v>
      </c>
      <c r="E224">
        <f>IF('NO2'!E221&gt;0,'NO2'!E221,'NO2'!E220)</f>
        <v>2414911930000000</v>
      </c>
      <c r="F224">
        <f>IF('NO2'!F221&gt;0,'NO2'!F221,'NO2'!F220)</f>
        <v>4874751370000000</v>
      </c>
      <c r="G224">
        <f>IF('NO2'!G221&gt;0,'NO2'!G221,'NO2'!G220)</f>
        <v>5384692840000000</v>
      </c>
      <c r="H224">
        <f>IF('NO2'!H221&gt;0,'NO2'!H221,'NO2'!H220)</f>
        <v>8297582070000000</v>
      </c>
      <c r="I224">
        <f>IF('NO2'!I221&gt;0,'NO2'!I221,'NO2'!I220)</f>
        <v>4162880140000000</v>
      </c>
      <c r="J224">
        <f>IF('NO2'!J221&gt;0,'NO2'!J221,'NO2'!J220)</f>
        <v>4433381480000000</v>
      </c>
      <c r="K224">
        <f>IF('NO2'!K221&gt;0,'NO2'!K221,'NO2'!K220)</f>
        <v>5008539070000000</v>
      </c>
      <c r="L224">
        <f>IF('NO2'!L221&gt;0,'NO2'!L221,'NO2'!L220)</f>
        <v>5210880350000000</v>
      </c>
      <c r="M224">
        <f>IF('NO2'!M221&gt;0,'NO2'!M221,'NO2'!M220)</f>
        <v>3604227300000000</v>
      </c>
      <c r="N224">
        <f>IF('NO2'!N221&gt;0,'NO2'!N221,'NO2'!N220)</f>
        <v>3604227300000000</v>
      </c>
      <c r="O224">
        <f>IF('NO2'!O221&gt;0,'NO2'!O221,'NO2'!O220)</f>
        <v>4288215070000000</v>
      </c>
      <c r="P224">
        <f>IF('NO2'!P221&gt;0,'NO2'!P221,'NO2'!P220)</f>
        <v>5506512070000000</v>
      </c>
      <c r="Q224">
        <f>IF('NO2'!Q221&gt;0,'NO2'!Q221,'NO2'!Q220)</f>
        <v>4087330860000000</v>
      </c>
      <c r="R224">
        <f>IF('NO2'!R221&gt;0,'NO2'!R221,'NO2'!R220)</f>
        <v>5050606660000000</v>
      </c>
      <c r="S224">
        <f>IF('NO2'!S221&gt;0,'NO2'!S221,'NO2'!S220)</f>
        <v>0</v>
      </c>
      <c r="T224">
        <f>IF('NO2'!T221&gt;0,'NO2'!T221,'NO2'!T220)</f>
        <v>5440311060000000</v>
      </c>
      <c r="U224">
        <f>IF('NO2'!U221&gt;0,'NO2'!U221,'NO2'!U220)</f>
        <v>3919272550000000</v>
      </c>
    </row>
    <row r="225" spans="1:21" x14ac:dyDescent="0.25">
      <c r="A225" s="1">
        <v>43685</v>
      </c>
      <c r="B225">
        <f>IF('NO2'!B222&gt;0,'NO2'!B222,'NO2'!B221)</f>
        <v>2520345330000000</v>
      </c>
      <c r="C225">
        <f>IF('NO2'!C222&gt;0,'NO2'!C222,'NO2'!C221)</f>
        <v>2895964110000000</v>
      </c>
      <c r="D225">
        <f>IF('NO2'!D222&gt;0,'NO2'!D222,'NO2'!D221)</f>
        <v>3079913530000000</v>
      </c>
      <c r="E225">
        <f>IF('NO2'!E222&gt;0,'NO2'!E222,'NO2'!E221)</f>
        <v>2354696760000000</v>
      </c>
      <c r="F225">
        <f>IF('NO2'!F222&gt;0,'NO2'!F222,'NO2'!F221)</f>
        <v>4874751370000000</v>
      </c>
      <c r="G225">
        <f>IF('NO2'!G222&gt;0,'NO2'!G222,'NO2'!G221)</f>
        <v>5384692840000000</v>
      </c>
      <c r="H225">
        <f>IF('NO2'!H222&gt;0,'NO2'!H222,'NO2'!H221)</f>
        <v>8297582070000000</v>
      </c>
      <c r="I225">
        <f>IF('NO2'!I222&gt;0,'NO2'!I222,'NO2'!I221)</f>
        <v>4162880140000000</v>
      </c>
      <c r="J225">
        <f>IF('NO2'!J222&gt;0,'NO2'!J222,'NO2'!J221)</f>
        <v>4433381480000000</v>
      </c>
      <c r="K225">
        <f>IF('NO2'!K222&gt;0,'NO2'!K222,'NO2'!K221)</f>
        <v>5008539070000000</v>
      </c>
      <c r="L225">
        <f>IF('NO2'!L222&gt;0,'NO2'!L222,'NO2'!L221)</f>
        <v>5210880350000000</v>
      </c>
      <c r="M225">
        <f>IF('NO2'!M222&gt;0,'NO2'!M222,'NO2'!M221)</f>
        <v>3525435320000000</v>
      </c>
      <c r="N225">
        <f>IF('NO2'!N222&gt;0,'NO2'!N222,'NO2'!N221)</f>
        <v>3525435320000000</v>
      </c>
      <c r="O225">
        <f>IF('NO2'!O222&gt;0,'NO2'!O222,'NO2'!O221)</f>
        <v>4741537060000000</v>
      </c>
      <c r="P225">
        <f>IF('NO2'!P222&gt;0,'NO2'!P222,'NO2'!P221)</f>
        <v>5506512070000000</v>
      </c>
      <c r="Q225">
        <f>IF('NO2'!Q222&gt;0,'NO2'!Q222,'NO2'!Q221)</f>
        <v>4087330860000000</v>
      </c>
      <c r="R225">
        <f>IF('NO2'!R222&gt;0,'NO2'!R222,'NO2'!R221)</f>
        <v>5050606660000000</v>
      </c>
      <c r="S225">
        <f>IF('NO2'!S222&gt;0,'NO2'!S222,'NO2'!S221)</f>
        <v>0</v>
      </c>
      <c r="T225">
        <f>IF('NO2'!T222&gt;0,'NO2'!T222,'NO2'!T221)</f>
        <v>5440311060000000</v>
      </c>
      <c r="U225">
        <f>IF('NO2'!U222&gt;0,'NO2'!U222,'NO2'!U221)</f>
        <v>4706235650000000</v>
      </c>
    </row>
    <row r="226" spans="1:21" x14ac:dyDescent="0.25">
      <c r="A226" s="1">
        <v>43686</v>
      </c>
      <c r="B226">
        <f>IF('NO2'!B223&gt;0,'NO2'!B223,'NO2'!B222)</f>
        <v>2584542740000000</v>
      </c>
      <c r="C226">
        <f>IF('NO2'!C223&gt;0,'NO2'!C223,'NO2'!C222)</f>
        <v>2833410860000000</v>
      </c>
      <c r="D226">
        <f>IF('NO2'!D223&gt;0,'NO2'!D223,'NO2'!D222)</f>
        <v>2920258320000000</v>
      </c>
      <c r="E226">
        <f>IF('NO2'!E223&gt;0,'NO2'!E223,'NO2'!E222)</f>
        <v>2699257560000000</v>
      </c>
      <c r="F226">
        <f>IF('NO2'!F223&gt;0,'NO2'!F223,'NO2'!F222)</f>
        <v>4380859660000000</v>
      </c>
      <c r="G226">
        <f>IF('NO2'!G223&gt;0,'NO2'!G223,'NO2'!G222)</f>
        <v>4623509210000000</v>
      </c>
      <c r="H226">
        <f>IF('NO2'!H223&gt;0,'NO2'!H223,'NO2'!H222)</f>
        <v>5349959440000000</v>
      </c>
      <c r="I226">
        <f>IF('NO2'!I223&gt;0,'NO2'!I223,'NO2'!I222)</f>
        <v>4011201490000000</v>
      </c>
      <c r="J226">
        <f>IF('NO2'!J223&gt;0,'NO2'!J223,'NO2'!J222)</f>
        <v>4542892140000000</v>
      </c>
      <c r="K226">
        <f>IF('NO2'!K223&gt;0,'NO2'!K223,'NO2'!K222)</f>
        <v>4880968880000000</v>
      </c>
      <c r="L226">
        <f>IF('NO2'!L223&gt;0,'NO2'!L223,'NO2'!L222)</f>
        <v>5520406290000000</v>
      </c>
      <c r="M226">
        <f>IF('NO2'!M223&gt;0,'NO2'!M223,'NO2'!M222)</f>
        <v>3913144970000000</v>
      </c>
      <c r="N226">
        <f>IF('NO2'!N223&gt;0,'NO2'!N223,'NO2'!N222)</f>
        <v>3913144970000000</v>
      </c>
      <c r="O226">
        <f>IF('NO2'!O223&gt;0,'NO2'!O223,'NO2'!O222)</f>
        <v>4236314420000000</v>
      </c>
      <c r="P226">
        <f>IF('NO2'!P223&gt;0,'NO2'!P223,'NO2'!P222)</f>
        <v>4748419210000000</v>
      </c>
      <c r="Q226">
        <f>IF('NO2'!Q223&gt;0,'NO2'!Q223,'NO2'!Q222)</f>
        <v>4311852960000000</v>
      </c>
      <c r="R226">
        <f>IF('NO2'!R223&gt;0,'NO2'!R223,'NO2'!R222)</f>
        <v>5038743960000000</v>
      </c>
      <c r="S226">
        <f>IF('NO2'!S223&gt;0,'NO2'!S223,'NO2'!S222)</f>
        <v>4463073390000000</v>
      </c>
      <c r="T226">
        <f>IF('NO2'!T223&gt;0,'NO2'!T223,'NO2'!T222)</f>
        <v>6319692190000000</v>
      </c>
      <c r="U226">
        <f>IF('NO2'!U223&gt;0,'NO2'!U223,'NO2'!U222)</f>
        <v>4410819480000000</v>
      </c>
    </row>
    <row r="227" spans="1:21" x14ac:dyDescent="0.25">
      <c r="A227" s="1">
        <v>43687</v>
      </c>
      <c r="B227">
        <f>IF('NO2'!B224&gt;0,'NO2'!B224,'NO2'!B223)</f>
        <v>2875268270000000</v>
      </c>
      <c r="C227">
        <f>IF('NO2'!C224&gt;0,'NO2'!C224,'NO2'!C223)</f>
        <v>2822217100000000</v>
      </c>
      <c r="D227">
        <f>IF('NO2'!D224&gt;0,'NO2'!D224,'NO2'!D223)</f>
        <v>3167857010000000</v>
      </c>
      <c r="E227">
        <f>IF('NO2'!E224&gt;0,'NO2'!E224,'NO2'!E223)</f>
        <v>2544326010000000</v>
      </c>
      <c r="F227">
        <f>IF('NO2'!F224&gt;0,'NO2'!F224,'NO2'!F223)</f>
        <v>4150595190000000</v>
      </c>
      <c r="G227">
        <f>IF('NO2'!G224&gt;0,'NO2'!G224,'NO2'!G223)</f>
        <v>4516552710000000</v>
      </c>
      <c r="H227">
        <f>IF('NO2'!H224&gt;0,'NO2'!H224,'NO2'!H223)</f>
        <v>4494261830000000</v>
      </c>
      <c r="I227">
        <f>IF('NO2'!I224&gt;0,'NO2'!I224,'NO2'!I223)</f>
        <v>4175842620000000</v>
      </c>
      <c r="J227">
        <f>IF('NO2'!J224&gt;0,'NO2'!J224,'NO2'!J223)</f>
        <v>4577420990000000</v>
      </c>
      <c r="K227">
        <f>IF('NO2'!K224&gt;0,'NO2'!K224,'NO2'!K223)</f>
        <v>4295904670000000</v>
      </c>
      <c r="L227">
        <f>IF('NO2'!L224&gt;0,'NO2'!L224,'NO2'!L223)</f>
        <v>5347221940000000</v>
      </c>
      <c r="M227">
        <f>IF('NO2'!M224&gt;0,'NO2'!M224,'NO2'!M223)</f>
        <v>3484982630000000</v>
      </c>
      <c r="N227">
        <f>IF('NO2'!N224&gt;0,'NO2'!N224,'NO2'!N223)</f>
        <v>3484982630000000</v>
      </c>
      <c r="O227">
        <f>IF('NO2'!O224&gt;0,'NO2'!O224,'NO2'!O223)</f>
        <v>4248426490000000</v>
      </c>
      <c r="P227">
        <f>IF('NO2'!P224&gt;0,'NO2'!P224,'NO2'!P223)</f>
        <v>5296112360000000</v>
      </c>
      <c r="Q227">
        <f>IF('NO2'!Q224&gt;0,'NO2'!Q224,'NO2'!Q223)</f>
        <v>4568968490000000</v>
      </c>
      <c r="R227">
        <f>IF('NO2'!R224&gt;0,'NO2'!R224,'NO2'!R223)</f>
        <v>4364455840000000</v>
      </c>
      <c r="S227">
        <f>IF('NO2'!S224&gt;0,'NO2'!S224,'NO2'!S223)</f>
        <v>3728133350000000</v>
      </c>
      <c r="T227">
        <f>IF('NO2'!T224&gt;0,'NO2'!T224,'NO2'!T223)</f>
        <v>5122657420000000</v>
      </c>
      <c r="U227">
        <f>IF('NO2'!U224&gt;0,'NO2'!U224,'NO2'!U223)</f>
        <v>4334565820000000</v>
      </c>
    </row>
    <row r="228" spans="1:21" x14ac:dyDescent="0.25">
      <c r="A228" s="1">
        <v>43688</v>
      </c>
      <c r="B228">
        <f>IF('NO2'!B225&gt;0,'NO2'!B225,'NO2'!B224)</f>
        <v>2938994040000000</v>
      </c>
      <c r="C228">
        <f>IF('NO2'!C225&gt;0,'NO2'!C225,'NO2'!C224)</f>
        <v>2774130110000000</v>
      </c>
      <c r="D228">
        <f>IF('NO2'!D225&gt;0,'NO2'!D225,'NO2'!D224)</f>
        <v>3138230600000000</v>
      </c>
      <c r="E228">
        <f>IF('NO2'!E225&gt;0,'NO2'!E225,'NO2'!E224)</f>
        <v>2703608630000000</v>
      </c>
      <c r="F228">
        <f>IF('NO2'!F225&gt;0,'NO2'!F225,'NO2'!F224)</f>
        <v>4380666390000000</v>
      </c>
      <c r="G228">
        <f>IF('NO2'!G225&gt;0,'NO2'!G225,'NO2'!G224)</f>
        <v>4383782920000000</v>
      </c>
      <c r="H228">
        <f>IF('NO2'!H225&gt;0,'NO2'!H225,'NO2'!H224)</f>
        <v>5266348780000000</v>
      </c>
      <c r="I228">
        <f>IF('NO2'!I225&gt;0,'NO2'!I225,'NO2'!I224)</f>
        <v>3721261130000000</v>
      </c>
      <c r="J228">
        <f>IF('NO2'!J225&gt;0,'NO2'!J225,'NO2'!J224)</f>
        <v>4868324490000000</v>
      </c>
      <c r="K228">
        <f>IF('NO2'!K225&gt;0,'NO2'!K225,'NO2'!K224)</f>
        <v>4735150440000000</v>
      </c>
      <c r="L228">
        <f>IF('NO2'!L225&gt;0,'NO2'!L225,'NO2'!L224)</f>
        <v>5592238550000000</v>
      </c>
      <c r="M228">
        <f>IF('NO2'!M225&gt;0,'NO2'!M225,'NO2'!M224)</f>
        <v>3712410550000000</v>
      </c>
      <c r="N228">
        <f>IF('NO2'!N225&gt;0,'NO2'!N225,'NO2'!N224)</f>
        <v>3712410550000000</v>
      </c>
      <c r="O228">
        <f>IF('NO2'!O225&gt;0,'NO2'!O225,'NO2'!O224)</f>
        <v>4269243390000000</v>
      </c>
      <c r="P228">
        <f>IF('NO2'!P225&gt;0,'NO2'!P225,'NO2'!P224)</f>
        <v>5462688370000000</v>
      </c>
      <c r="Q228">
        <f>IF('NO2'!Q225&gt;0,'NO2'!Q225,'NO2'!Q224)</f>
        <v>4526051030000000</v>
      </c>
      <c r="R228">
        <f>IF('NO2'!R225&gt;0,'NO2'!R225,'NO2'!R224)</f>
        <v>4610520690000000</v>
      </c>
      <c r="S228">
        <f>IF('NO2'!S225&gt;0,'NO2'!S225,'NO2'!S224)</f>
        <v>4588926670000000</v>
      </c>
      <c r="T228">
        <f>IF('NO2'!T225&gt;0,'NO2'!T225,'NO2'!T224)</f>
        <v>4396395100000000</v>
      </c>
      <c r="U228">
        <f>IF('NO2'!U225&gt;0,'NO2'!U225,'NO2'!U224)</f>
        <v>4208263180000000</v>
      </c>
    </row>
    <row r="229" spans="1:21" x14ac:dyDescent="0.25">
      <c r="A229" s="1">
        <v>43689</v>
      </c>
      <c r="B229">
        <f>IF('NO2'!B226&gt;0,'NO2'!B226,'NO2'!B225)</f>
        <v>2659932570000000</v>
      </c>
      <c r="C229">
        <f>IF('NO2'!C226&gt;0,'NO2'!C226,'NO2'!C225)</f>
        <v>2831587650000000</v>
      </c>
      <c r="D229">
        <f>IF('NO2'!D226&gt;0,'NO2'!D226,'NO2'!D225)</f>
        <v>3291662670000000</v>
      </c>
      <c r="E229">
        <f>IF('NO2'!E226&gt;0,'NO2'!E226,'NO2'!E225)</f>
        <v>2635087260000000</v>
      </c>
      <c r="F229">
        <f>IF('NO2'!F226&gt;0,'NO2'!F226,'NO2'!F225)</f>
        <v>4442554180000000</v>
      </c>
      <c r="G229">
        <f>IF('NO2'!G226&gt;0,'NO2'!G226,'NO2'!G225)</f>
        <v>4866857760000000</v>
      </c>
      <c r="H229">
        <f>IF('NO2'!H226&gt;0,'NO2'!H226,'NO2'!H225)</f>
        <v>6149616850000000</v>
      </c>
      <c r="I229">
        <f>IF('NO2'!I226&gt;0,'NO2'!I226,'NO2'!I225)</f>
        <v>3843200090000000</v>
      </c>
      <c r="J229">
        <f>IF('NO2'!J226&gt;0,'NO2'!J226,'NO2'!J225)</f>
        <v>4443536660000000</v>
      </c>
      <c r="K229">
        <f>IF('NO2'!K226&gt;0,'NO2'!K226,'NO2'!K225)</f>
        <v>4579428890000000</v>
      </c>
      <c r="L229">
        <f>IF('NO2'!L226&gt;0,'NO2'!L226,'NO2'!L225)</f>
        <v>5640275070000000</v>
      </c>
      <c r="M229">
        <f>IF('NO2'!M226&gt;0,'NO2'!M226,'NO2'!M225)</f>
        <v>3589009960000000</v>
      </c>
      <c r="N229">
        <f>IF('NO2'!N226&gt;0,'NO2'!N226,'NO2'!N225)</f>
        <v>3589009960000000</v>
      </c>
      <c r="O229">
        <f>IF('NO2'!O226&gt;0,'NO2'!O226,'NO2'!O225)</f>
        <v>4141741380000000</v>
      </c>
      <c r="P229">
        <f>IF('NO2'!P226&gt;0,'NO2'!P226,'NO2'!P225)</f>
        <v>5633946970000000</v>
      </c>
      <c r="Q229">
        <f>IF('NO2'!Q226&gt;0,'NO2'!Q226,'NO2'!Q225)</f>
        <v>4615384200000000</v>
      </c>
      <c r="R229">
        <f>IF('NO2'!R226&gt;0,'NO2'!R226,'NO2'!R225)</f>
        <v>5312570140000000</v>
      </c>
      <c r="S229">
        <f>IF('NO2'!S226&gt;0,'NO2'!S226,'NO2'!S225)</f>
        <v>5568560390000000</v>
      </c>
      <c r="T229">
        <f>IF('NO2'!T226&gt;0,'NO2'!T226,'NO2'!T225)</f>
        <v>4981087250000000</v>
      </c>
      <c r="U229">
        <f>IF('NO2'!U226&gt;0,'NO2'!U226,'NO2'!U225)</f>
        <v>4233221770000000</v>
      </c>
    </row>
    <row r="230" spans="1:21" x14ac:dyDescent="0.25">
      <c r="A230" s="1">
        <v>43690</v>
      </c>
      <c r="B230">
        <f>IF('NO2'!B227&gt;0,'NO2'!B227,'NO2'!B226)</f>
        <v>2981192370000000</v>
      </c>
      <c r="C230">
        <f>IF('NO2'!C227&gt;0,'NO2'!C227,'NO2'!C226)</f>
        <v>2853848470000000</v>
      </c>
      <c r="D230">
        <f>IF('NO2'!D227&gt;0,'NO2'!D227,'NO2'!D226)</f>
        <v>3195974290000000</v>
      </c>
      <c r="E230">
        <f>IF('NO2'!E227&gt;0,'NO2'!E227,'NO2'!E226)</f>
        <v>2505294420000000</v>
      </c>
      <c r="F230">
        <f>IF('NO2'!F227&gt;0,'NO2'!F227,'NO2'!F226)</f>
        <v>4444280220000000</v>
      </c>
      <c r="G230">
        <f>IF('NO2'!G227&gt;0,'NO2'!G227,'NO2'!G226)</f>
        <v>4079625420000000</v>
      </c>
      <c r="H230">
        <f>IF('NO2'!H227&gt;0,'NO2'!H227,'NO2'!H226)</f>
        <v>6030353660000000</v>
      </c>
      <c r="I230">
        <f>IF('NO2'!I227&gt;0,'NO2'!I227,'NO2'!I226)</f>
        <v>3864103960000000</v>
      </c>
      <c r="J230">
        <f>IF('NO2'!J227&gt;0,'NO2'!J227,'NO2'!J226)</f>
        <v>4571513800000000</v>
      </c>
      <c r="K230">
        <f>IF('NO2'!K227&gt;0,'NO2'!K227,'NO2'!K226)</f>
        <v>4840171520000000</v>
      </c>
      <c r="L230">
        <f>IF('NO2'!L227&gt;0,'NO2'!L227,'NO2'!L226)</f>
        <v>4641286080000000</v>
      </c>
      <c r="M230">
        <f>IF('NO2'!M227&gt;0,'NO2'!M227,'NO2'!M226)</f>
        <v>3806125390000000</v>
      </c>
      <c r="N230">
        <f>IF('NO2'!N227&gt;0,'NO2'!N227,'NO2'!N226)</f>
        <v>3806125390000000</v>
      </c>
      <c r="O230">
        <f>IF('NO2'!O227&gt;0,'NO2'!O227,'NO2'!O226)</f>
        <v>4182285610000000</v>
      </c>
      <c r="P230">
        <f>IF('NO2'!P227&gt;0,'NO2'!P227,'NO2'!P226)</f>
        <v>5956363730000000</v>
      </c>
      <c r="Q230">
        <f>IF('NO2'!Q227&gt;0,'NO2'!Q227,'NO2'!Q226)</f>
        <v>4688056660000000</v>
      </c>
      <c r="R230">
        <f>IF('NO2'!R227&gt;0,'NO2'!R227,'NO2'!R226)</f>
        <v>4743153580000000</v>
      </c>
      <c r="S230">
        <f>IF('NO2'!S227&gt;0,'NO2'!S227,'NO2'!S226)</f>
        <v>5568560390000000</v>
      </c>
      <c r="T230">
        <f>IF('NO2'!T227&gt;0,'NO2'!T227,'NO2'!T226)</f>
        <v>4437917500000000</v>
      </c>
      <c r="U230">
        <f>IF('NO2'!U227&gt;0,'NO2'!U227,'NO2'!U226)</f>
        <v>4144341180000000</v>
      </c>
    </row>
    <row r="231" spans="1:21" x14ac:dyDescent="0.25">
      <c r="A231" s="1">
        <v>43691</v>
      </c>
      <c r="B231">
        <f>IF('NO2'!B228&gt;0,'NO2'!B228,'NO2'!B227)</f>
        <v>2719757440000000</v>
      </c>
      <c r="C231">
        <f>IF('NO2'!C228&gt;0,'NO2'!C228,'NO2'!C227)</f>
        <v>2810843760000000</v>
      </c>
      <c r="D231">
        <f>IF('NO2'!D228&gt;0,'NO2'!D228,'NO2'!D227)</f>
        <v>3070778400000000</v>
      </c>
      <c r="E231">
        <f>IF('NO2'!E228&gt;0,'NO2'!E228,'NO2'!E227)</f>
        <v>2601856290000000</v>
      </c>
      <c r="F231">
        <f>IF('NO2'!F228&gt;0,'NO2'!F228,'NO2'!F227)</f>
        <v>4799030560000000</v>
      </c>
      <c r="G231">
        <f>IF('NO2'!G228&gt;0,'NO2'!G228,'NO2'!G227)</f>
        <v>5087841340000000</v>
      </c>
      <c r="H231">
        <f>IF('NO2'!H228&gt;0,'NO2'!H228,'NO2'!H227)</f>
        <v>5985948000000000</v>
      </c>
      <c r="I231">
        <f>IF('NO2'!I228&gt;0,'NO2'!I228,'NO2'!I227)</f>
        <v>3398580510000000</v>
      </c>
      <c r="J231">
        <f>IF('NO2'!J228&gt;0,'NO2'!J228,'NO2'!J227)</f>
        <v>4620623530000000</v>
      </c>
      <c r="K231">
        <f>IF('NO2'!K228&gt;0,'NO2'!K228,'NO2'!K227)</f>
        <v>5318708720000000</v>
      </c>
      <c r="L231">
        <f>IF('NO2'!L228&gt;0,'NO2'!L228,'NO2'!L227)</f>
        <v>4430970660000000</v>
      </c>
      <c r="M231">
        <f>IF('NO2'!M228&gt;0,'NO2'!M228,'NO2'!M227)</f>
        <v>3712914400000000</v>
      </c>
      <c r="N231">
        <f>IF('NO2'!N228&gt;0,'NO2'!N228,'NO2'!N227)</f>
        <v>3712914400000000</v>
      </c>
      <c r="O231">
        <f>IF('NO2'!O228&gt;0,'NO2'!O228,'NO2'!O227)</f>
        <v>4131037250000000</v>
      </c>
      <c r="P231">
        <f>IF('NO2'!P228&gt;0,'NO2'!P228,'NO2'!P227)</f>
        <v>5605290950000000</v>
      </c>
      <c r="Q231">
        <f>IF('NO2'!Q228&gt;0,'NO2'!Q228,'NO2'!Q227)</f>
        <v>4192049680000000</v>
      </c>
      <c r="R231">
        <f>IF('NO2'!R228&gt;0,'NO2'!R228,'NO2'!R227)</f>
        <v>4667985210000000</v>
      </c>
      <c r="S231">
        <f>IF('NO2'!S228&gt;0,'NO2'!S228,'NO2'!S227)</f>
        <v>5490653440000000</v>
      </c>
      <c r="T231">
        <f>IF('NO2'!T228&gt;0,'NO2'!T228,'NO2'!T227)</f>
        <v>3759260590000000</v>
      </c>
      <c r="U231">
        <f>IF('NO2'!U228&gt;0,'NO2'!U228,'NO2'!U227)</f>
        <v>4284917880000000</v>
      </c>
    </row>
    <row r="232" spans="1:21" x14ac:dyDescent="0.25">
      <c r="A232" s="1">
        <v>43692</v>
      </c>
      <c r="B232">
        <f>IF('NO2'!B229&gt;0,'NO2'!B229,'NO2'!B228)</f>
        <v>3256960140000000</v>
      </c>
      <c r="C232">
        <f>IF('NO2'!C229&gt;0,'NO2'!C229,'NO2'!C228)</f>
        <v>2844624490000000</v>
      </c>
      <c r="D232">
        <f>IF('NO2'!D229&gt;0,'NO2'!D229,'NO2'!D228)</f>
        <v>3338178770000000</v>
      </c>
      <c r="E232">
        <f>IF('NO2'!E229&gt;0,'NO2'!E229,'NO2'!E228)</f>
        <v>2252765910000000</v>
      </c>
      <c r="F232">
        <f>IF('NO2'!F229&gt;0,'NO2'!F229,'NO2'!F228)</f>
        <v>4443145010000000</v>
      </c>
      <c r="G232">
        <f>IF('NO2'!G229&gt;0,'NO2'!G229,'NO2'!G228)</f>
        <v>4392473520000000</v>
      </c>
      <c r="H232">
        <f>IF('NO2'!H229&gt;0,'NO2'!H229,'NO2'!H228)</f>
        <v>5842056390000000</v>
      </c>
      <c r="I232">
        <f>IF('NO2'!I229&gt;0,'NO2'!I229,'NO2'!I228)</f>
        <v>3761813410000000</v>
      </c>
      <c r="J232">
        <f>IF('NO2'!J229&gt;0,'NO2'!J229,'NO2'!J228)</f>
        <v>4656415100000000</v>
      </c>
      <c r="K232">
        <f>IF('NO2'!K229&gt;0,'NO2'!K229,'NO2'!K228)</f>
        <v>4650944920000000</v>
      </c>
      <c r="L232">
        <f>IF('NO2'!L229&gt;0,'NO2'!L229,'NO2'!L228)</f>
        <v>5081660890000000</v>
      </c>
      <c r="M232">
        <f>IF('NO2'!M229&gt;0,'NO2'!M229,'NO2'!M228)</f>
        <v>3776174170000000</v>
      </c>
      <c r="N232">
        <f>IF('NO2'!N229&gt;0,'NO2'!N229,'NO2'!N228)</f>
        <v>3776174170000000</v>
      </c>
      <c r="O232">
        <f>IF('NO2'!O229&gt;0,'NO2'!O229,'NO2'!O228)</f>
        <v>4187860740000000</v>
      </c>
      <c r="P232">
        <f>IF('NO2'!P229&gt;0,'NO2'!P229,'NO2'!P228)</f>
        <v>3985245390000000</v>
      </c>
      <c r="Q232">
        <f>IF('NO2'!Q229&gt;0,'NO2'!Q229,'NO2'!Q228)</f>
        <v>4623184940000000</v>
      </c>
      <c r="R232">
        <f>IF('NO2'!R229&gt;0,'NO2'!R229,'NO2'!R228)</f>
        <v>4002353050000000</v>
      </c>
      <c r="S232">
        <f>IF('NO2'!S229&gt;0,'NO2'!S229,'NO2'!S228)</f>
        <v>5490653440000000</v>
      </c>
      <c r="T232">
        <f>IF('NO2'!T229&gt;0,'NO2'!T229,'NO2'!T228)</f>
        <v>4920054690000000</v>
      </c>
      <c r="U232">
        <f>IF('NO2'!U229&gt;0,'NO2'!U229,'NO2'!U228)</f>
        <v>4286034570000000</v>
      </c>
    </row>
    <row r="233" spans="1:21" x14ac:dyDescent="0.25">
      <c r="A233" s="1">
        <v>43693</v>
      </c>
      <c r="B233">
        <f>IF('NO2'!B230&gt;0,'NO2'!B230,'NO2'!B229)</f>
        <v>3140625850000000</v>
      </c>
      <c r="C233">
        <f>IF('NO2'!C230&gt;0,'NO2'!C230,'NO2'!C229)</f>
        <v>2899742610000000</v>
      </c>
      <c r="D233">
        <f>IF('NO2'!D230&gt;0,'NO2'!D230,'NO2'!D229)</f>
        <v>3185068830000000</v>
      </c>
      <c r="E233">
        <f>IF('NO2'!E230&gt;0,'NO2'!E230,'NO2'!E229)</f>
        <v>2741145030000000</v>
      </c>
      <c r="F233">
        <f>IF('NO2'!F230&gt;0,'NO2'!F230,'NO2'!F229)</f>
        <v>5001040060000000</v>
      </c>
      <c r="G233">
        <f>IF('NO2'!G230&gt;0,'NO2'!G230,'NO2'!G229)</f>
        <v>4791368340000000</v>
      </c>
      <c r="H233">
        <f>IF('NO2'!H230&gt;0,'NO2'!H230,'NO2'!H229)</f>
        <v>5712819750000000</v>
      </c>
      <c r="I233">
        <f>IF('NO2'!I230&gt;0,'NO2'!I230,'NO2'!I229)</f>
        <v>3792721340000000</v>
      </c>
      <c r="J233">
        <f>IF('NO2'!J230&gt;0,'NO2'!J230,'NO2'!J229)</f>
        <v>4552936450000000</v>
      </c>
      <c r="K233">
        <f>IF('NO2'!K230&gt;0,'NO2'!K230,'NO2'!K229)</f>
        <v>5183838700000000</v>
      </c>
      <c r="L233">
        <f>IF('NO2'!L230&gt;0,'NO2'!L230,'NO2'!L229)</f>
        <v>4890685700000000</v>
      </c>
      <c r="M233">
        <f>IF('NO2'!M230&gt;0,'NO2'!M230,'NO2'!M229)</f>
        <v>3975795390000000</v>
      </c>
      <c r="N233">
        <f>IF('NO2'!N230&gt;0,'NO2'!N230,'NO2'!N229)</f>
        <v>3975795390000000</v>
      </c>
      <c r="O233">
        <f>IF('NO2'!O230&gt;0,'NO2'!O230,'NO2'!O229)</f>
        <v>4117936800000000</v>
      </c>
      <c r="P233">
        <f>IF('NO2'!P230&gt;0,'NO2'!P230,'NO2'!P229)</f>
        <v>4276891930000000</v>
      </c>
      <c r="Q233">
        <f>IF('NO2'!Q230&gt;0,'NO2'!Q230,'NO2'!Q229)</f>
        <v>4445279880000000</v>
      </c>
      <c r="R233">
        <f>IF('NO2'!R230&gt;0,'NO2'!R230,'NO2'!R229)</f>
        <v>4091130560000000</v>
      </c>
      <c r="S233">
        <f>IF('NO2'!S230&gt;0,'NO2'!S230,'NO2'!S229)</f>
        <v>5224981800000000</v>
      </c>
      <c r="T233">
        <f>IF('NO2'!T230&gt;0,'NO2'!T230,'NO2'!T229)</f>
        <v>3123555500000000</v>
      </c>
      <c r="U233">
        <f>IF('NO2'!U230&gt;0,'NO2'!U230,'NO2'!U229)</f>
        <v>4446062370000000</v>
      </c>
    </row>
    <row r="234" spans="1:21" x14ac:dyDescent="0.25">
      <c r="A234" s="1">
        <v>43694</v>
      </c>
      <c r="B234">
        <f>IF('NO2'!B231&gt;0,'NO2'!B231,'NO2'!B230)</f>
        <v>3059530420000000</v>
      </c>
      <c r="C234">
        <f>IF('NO2'!C231&gt;0,'NO2'!C231,'NO2'!C230)</f>
        <v>2926821300000000</v>
      </c>
      <c r="D234">
        <f>IF('NO2'!D231&gt;0,'NO2'!D231,'NO2'!D230)</f>
        <v>3327568860000000</v>
      </c>
      <c r="E234">
        <f>IF('NO2'!E231&gt;0,'NO2'!E231,'NO2'!E230)</f>
        <v>2025784000000000</v>
      </c>
      <c r="F234">
        <f>IF('NO2'!F231&gt;0,'NO2'!F231,'NO2'!F230)</f>
        <v>4361977640000000</v>
      </c>
      <c r="G234">
        <f>IF('NO2'!G231&gt;0,'NO2'!G231,'NO2'!G230)</f>
        <v>4555721200000000</v>
      </c>
      <c r="H234">
        <f>IF('NO2'!H231&gt;0,'NO2'!H231,'NO2'!H230)</f>
        <v>5712819750000000</v>
      </c>
      <c r="I234">
        <f>IF('NO2'!I231&gt;0,'NO2'!I231,'NO2'!I230)</f>
        <v>3722840610000000</v>
      </c>
      <c r="J234">
        <f>IF('NO2'!J231&gt;0,'NO2'!J231,'NO2'!J230)</f>
        <v>4679417330000000</v>
      </c>
      <c r="K234">
        <f>IF('NO2'!K231&gt;0,'NO2'!K231,'NO2'!K230)</f>
        <v>3975923700000000</v>
      </c>
      <c r="L234">
        <f>IF('NO2'!L231&gt;0,'NO2'!L231,'NO2'!L230)</f>
        <v>5250630810000000</v>
      </c>
      <c r="M234">
        <f>IF('NO2'!M231&gt;0,'NO2'!M231,'NO2'!M230)</f>
        <v>3538880450000000</v>
      </c>
      <c r="N234">
        <f>IF('NO2'!N231&gt;0,'NO2'!N231,'NO2'!N230)</f>
        <v>3538880450000000</v>
      </c>
      <c r="O234">
        <f>IF('NO2'!O231&gt;0,'NO2'!O231,'NO2'!O230)</f>
        <v>4070346950000000</v>
      </c>
      <c r="P234">
        <f>IF('NO2'!P231&gt;0,'NO2'!P231,'NO2'!P230)</f>
        <v>6194550260000000</v>
      </c>
      <c r="Q234">
        <f>IF('NO2'!Q231&gt;0,'NO2'!Q231,'NO2'!Q230)</f>
        <v>5083071780000000</v>
      </c>
      <c r="R234">
        <f>IF('NO2'!R231&gt;0,'NO2'!R231,'NO2'!R230)</f>
        <v>4164901730000000</v>
      </c>
      <c r="S234">
        <f>IF('NO2'!S231&gt;0,'NO2'!S231,'NO2'!S230)</f>
        <v>3908089530000000</v>
      </c>
      <c r="T234">
        <f>IF('NO2'!T231&gt;0,'NO2'!T231,'NO2'!T230)</f>
        <v>5274317010000000</v>
      </c>
      <c r="U234">
        <f>IF('NO2'!U231&gt;0,'NO2'!U231,'NO2'!U230)</f>
        <v>4181614790000000</v>
      </c>
    </row>
    <row r="235" spans="1:21" x14ac:dyDescent="0.25">
      <c r="A235" s="1">
        <v>43695</v>
      </c>
      <c r="B235">
        <f>IF('NO2'!B232&gt;0,'NO2'!B232,'NO2'!B231)</f>
        <v>2988021630000000</v>
      </c>
      <c r="C235">
        <f>IF('NO2'!C232&gt;0,'NO2'!C232,'NO2'!C231)</f>
        <v>2964728950000000</v>
      </c>
      <c r="D235">
        <f>IF('NO2'!D232&gt;0,'NO2'!D232,'NO2'!D231)</f>
        <v>3068636830000000</v>
      </c>
      <c r="E235">
        <f>IF('NO2'!E232&gt;0,'NO2'!E232,'NO2'!E231)</f>
        <v>2671869360000000</v>
      </c>
      <c r="F235">
        <f>IF('NO2'!F232&gt;0,'NO2'!F232,'NO2'!F231)</f>
        <v>4735133800000000</v>
      </c>
      <c r="G235">
        <f>IF('NO2'!G232&gt;0,'NO2'!G232,'NO2'!G231)</f>
        <v>4772038300000000</v>
      </c>
      <c r="H235">
        <f>IF('NO2'!H232&gt;0,'NO2'!H232,'NO2'!H231)</f>
        <v>5402579230000000</v>
      </c>
      <c r="I235">
        <f>IF('NO2'!I232&gt;0,'NO2'!I232,'NO2'!I231)</f>
        <v>3750533480000000</v>
      </c>
      <c r="J235">
        <f>IF('NO2'!J232&gt;0,'NO2'!J232,'NO2'!J231)</f>
        <v>4643559730000000</v>
      </c>
      <c r="K235">
        <f>IF('NO2'!K232&gt;0,'NO2'!K232,'NO2'!K231)</f>
        <v>4641078310000000</v>
      </c>
      <c r="L235">
        <f>IF('NO2'!L232&gt;0,'NO2'!L232,'NO2'!L231)</f>
        <v>5068921480000000</v>
      </c>
      <c r="M235">
        <f>IF('NO2'!M232&gt;0,'NO2'!M232,'NO2'!M231)</f>
        <v>3758842900000000</v>
      </c>
      <c r="N235">
        <f>IF('NO2'!N232&gt;0,'NO2'!N232,'NO2'!N231)</f>
        <v>3758842900000000</v>
      </c>
      <c r="O235">
        <f>IF('NO2'!O232&gt;0,'NO2'!O232,'NO2'!O231)</f>
        <v>4013660630000000</v>
      </c>
      <c r="P235">
        <f>IF('NO2'!P232&gt;0,'NO2'!P232,'NO2'!P231)</f>
        <v>4613023580000000</v>
      </c>
      <c r="Q235">
        <f>IF('NO2'!Q232&gt;0,'NO2'!Q232,'NO2'!Q231)</f>
        <v>4455848990000000</v>
      </c>
      <c r="R235">
        <f>IF('NO2'!R232&gt;0,'NO2'!R232,'NO2'!R231)</f>
        <v>4077546660000000</v>
      </c>
      <c r="S235">
        <f>IF('NO2'!S232&gt;0,'NO2'!S232,'NO2'!S231)</f>
        <v>4892862180000000</v>
      </c>
      <c r="T235">
        <f>IF('NO2'!T232&gt;0,'NO2'!T232,'NO2'!T231)</f>
        <v>5692636630000000</v>
      </c>
      <c r="U235">
        <f>IF('NO2'!U232&gt;0,'NO2'!U232,'NO2'!U231)</f>
        <v>4325331100000000</v>
      </c>
    </row>
    <row r="236" spans="1:21" x14ac:dyDescent="0.25">
      <c r="A236" s="1">
        <v>43696</v>
      </c>
      <c r="B236">
        <f>IF('NO2'!B233&gt;0,'NO2'!B233,'NO2'!B232)</f>
        <v>2586396290000000</v>
      </c>
      <c r="C236">
        <f>IF('NO2'!C233&gt;0,'NO2'!C233,'NO2'!C232)</f>
        <v>2938515960000000</v>
      </c>
      <c r="D236">
        <f>IF('NO2'!D233&gt;0,'NO2'!D233,'NO2'!D232)</f>
        <v>3116760860000000</v>
      </c>
      <c r="E236">
        <f>IF('NO2'!E233&gt;0,'NO2'!E233,'NO2'!E232)</f>
        <v>2112878290000000</v>
      </c>
      <c r="F236">
        <f>IF('NO2'!F233&gt;0,'NO2'!F233,'NO2'!F232)</f>
        <v>4417112680000000</v>
      </c>
      <c r="G236">
        <f>IF('NO2'!G233&gt;0,'NO2'!G233,'NO2'!G232)</f>
        <v>4821101860000000</v>
      </c>
      <c r="H236">
        <f>IF('NO2'!H233&gt;0,'NO2'!H233,'NO2'!H232)</f>
        <v>5661378930000000</v>
      </c>
      <c r="I236">
        <f>IF('NO2'!I233&gt;0,'NO2'!I233,'NO2'!I232)</f>
        <v>4056086850000000</v>
      </c>
      <c r="J236">
        <f>IF('NO2'!J233&gt;0,'NO2'!J233,'NO2'!J232)</f>
        <v>4487374310000000</v>
      </c>
      <c r="K236">
        <f>IF('NO2'!K233&gt;0,'NO2'!K233,'NO2'!K232)</f>
        <v>4680828770000000</v>
      </c>
      <c r="L236">
        <f>IF('NO2'!L233&gt;0,'NO2'!L233,'NO2'!L232)</f>
        <v>5576422330000000</v>
      </c>
      <c r="M236">
        <f>IF('NO2'!M233&gt;0,'NO2'!M233,'NO2'!M232)</f>
        <v>3644045670000000</v>
      </c>
      <c r="N236">
        <f>IF('NO2'!N233&gt;0,'NO2'!N233,'NO2'!N232)</f>
        <v>3644045670000000</v>
      </c>
      <c r="O236">
        <f>IF('NO2'!O233&gt;0,'NO2'!O233,'NO2'!O232)</f>
        <v>3931287180000000</v>
      </c>
      <c r="P236">
        <f>IF('NO2'!P233&gt;0,'NO2'!P233,'NO2'!P232)</f>
        <v>7314306760000000</v>
      </c>
      <c r="Q236">
        <f>IF('NO2'!Q233&gt;0,'NO2'!Q233,'NO2'!Q232)</f>
        <v>4456652410000000</v>
      </c>
      <c r="R236">
        <f>IF('NO2'!R233&gt;0,'NO2'!R233,'NO2'!R232)</f>
        <v>4513664350000000</v>
      </c>
      <c r="S236">
        <f>IF('NO2'!S233&gt;0,'NO2'!S233,'NO2'!S232)</f>
        <v>4799106260000000</v>
      </c>
      <c r="T236">
        <f>IF('NO2'!T233&gt;0,'NO2'!T233,'NO2'!T232)</f>
        <v>5728426590000000</v>
      </c>
      <c r="U236">
        <f>IF('NO2'!U233&gt;0,'NO2'!U233,'NO2'!U232)</f>
        <v>4343860400000000</v>
      </c>
    </row>
    <row r="237" spans="1:21" x14ac:dyDescent="0.25">
      <c r="A237" s="1">
        <v>43697</v>
      </c>
      <c r="B237">
        <f>IF('NO2'!B234&gt;0,'NO2'!B234,'NO2'!B233)</f>
        <v>3288386410000000</v>
      </c>
      <c r="C237">
        <f>IF('NO2'!C234&gt;0,'NO2'!C234,'NO2'!C233)</f>
        <v>2915991540000000</v>
      </c>
      <c r="D237">
        <f>IF('NO2'!D234&gt;0,'NO2'!D234,'NO2'!D233)</f>
        <v>3159829180000000</v>
      </c>
      <c r="E237">
        <f>IF('NO2'!E234&gt;0,'NO2'!E234,'NO2'!E233)</f>
        <v>2574184350000000</v>
      </c>
      <c r="F237">
        <f>IF('NO2'!F234&gt;0,'NO2'!F234,'NO2'!F233)</f>
        <v>4546388240000000</v>
      </c>
      <c r="G237">
        <f>IF('NO2'!G234&gt;0,'NO2'!G234,'NO2'!G233)</f>
        <v>3788986860000000</v>
      </c>
      <c r="H237">
        <f>IF('NO2'!H234&gt;0,'NO2'!H234,'NO2'!H233)</f>
        <v>6820982520000000</v>
      </c>
      <c r="I237">
        <f>IF('NO2'!I234&gt;0,'NO2'!I234,'NO2'!I233)</f>
        <v>3956884380000000</v>
      </c>
      <c r="J237">
        <f>IF('NO2'!J234&gt;0,'NO2'!J234,'NO2'!J233)</f>
        <v>4670414010000000</v>
      </c>
      <c r="K237">
        <f>IF('NO2'!K234&gt;0,'NO2'!K234,'NO2'!K233)</f>
        <v>5008129970000000</v>
      </c>
      <c r="L237">
        <f>IF('NO2'!L234&gt;0,'NO2'!L234,'NO2'!L233)</f>
        <v>3077580830000000</v>
      </c>
      <c r="M237">
        <f>IF('NO2'!M234&gt;0,'NO2'!M234,'NO2'!M233)</f>
        <v>3692681080000000</v>
      </c>
      <c r="N237">
        <f>IF('NO2'!N234&gt;0,'NO2'!N234,'NO2'!N233)</f>
        <v>3692681080000000</v>
      </c>
      <c r="O237">
        <f>IF('NO2'!O234&gt;0,'NO2'!O234,'NO2'!O233)</f>
        <v>3997583490000000</v>
      </c>
      <c r="P237">
        <f>IF('NO2'!P234&gt;0,'NO2'!P234,'NO2'!P233)</f>
        <v>5449421220000000</v>
      </c>
      <c r="Q237">
        <f>IF('NO2'!Q234&gt;0,'NO2'!Q234,'NO2'!Q233)</f>
        <v>4807203890000000</v>
      </c>
      <c r="R237">
        <f>IF('NO2'!R234&gt;0,'NO2'!R234,'NO2'!R233)</f>
        <v>4225337820000000</v>
      </c>
      <c r="S237">
        <f>IF('NO2'!S234&gt;0,'NO2'!S234,'NO2'!S233)</f>
        <v>4799106260000000</v>
      </c>
      <c r="T237">
        <f>IF('NO2'!T234&gt;0,'NO2'!T234,'NO2'!T233)</f>
        <v>4352311010000000</v>
      </c>
      <c r="U237">
        <f>IF('NO2'!U234&gt;0,'NO2'!U234,'NO2'!U233)</f>
        <v>4268815780000000</v>
      </c>
    </row>
    <row r="238" spans="1:21" x14ac:dyDescent="0.25">
      <c r="A238" s="1">
        <v>43698</v>
      </c>
      <c r="B238">
        <f>IF('NO2'!B235&gt;0,'NO2'!B235,'NO2'!B234)</f>
        <v>2781272380000000</v>
      </c>
      <c r="C238">
        <f>IF('NO2'!C235&gt;0,'NO2'!C235,'NO2'!C234)</f>
        <v>2958360860000000</v>
      </c>
      <c r="D238">
        <f>IF('NO2'!D235&gt;0,'NO2'!D235,'NO2'!D234)</f>
        <v>3369824900000000</v>
      </c>
      <c r="E238">
        <f>IF('NO2'!E235&gt;0,'NO2'!E235,'NO2'!E234)</f>
        <v>2715716680000000</v>
      </c>
      <c r="F238">
        <f>IF('NO2'!F235&gt;0,'NO2'!F235,'NO2'!F234)</f>
        <v>4446013240000000</v>
      </c>
      <c r="G238">
        <f>IF('NO2'!G235&gt;0,'NO2'!G235,'NO2'!G234)</f>
        <v>4557549250000000</v>
      </c>
      <c r="H238">
        <f>IF('NO2'!H235&gt;0,'NO2'!H235,'NO2'!H234)</f>
        <v>6294598310000000</v>
      </c>
      <c r="I238">
        <f>IF('NO2'!I235&gt;0,'NO2'!I235,'NO2'!I234)</f>
        <v>3888615340000000</v>
      </c>
      <c r="J238">
        <f>IF('NO2'!J235&gt;0,'NO2'!J235,'NO2'!J234)</f>
        <v>4305093760000000</v>
      </c>
      <c r="K238">
        <f>IF('NO2'!K235&gt;0,'NO2'!K235,'NO2'!K234)</f>
        <v>4693782390000000</v>
      </c>
      <c r="L238">
        <f>IF('NO2'!L235&gt;0,'NO2'!L235,'NO2'!L234)</f>
        <v>5243852810000000</v>
      </c>
      <c r="M238">
        <f>IF('NO2'!M235&gt;0,'NO2'!M235,'NO2'!M234)</f>
        <v>3329029960000000</v>
      </c>
      <c r="N238">
        <f>IF('NO2'!N235&gt;0,'NO2'!N235,'NO2'!N234)</f>
        <v>3329029960000000</v>
      </c>
      <c r="O238">
        <f>IF('NO2'!O235&gt;0,'NO2'!O235,'NO2'!O234)</f>
        <v>3892136140000000</v>
      </c>
      <c r="P238">
        <f>IF('NO2'!P235&gt;0,'NO2'!P235,'NO2'!P234)</f>
        <v>4676344820000000</v>
      </c>
      <c r="Q238">
        <f>IF('NO2'!Q235&gt;0,'NO2'!Q235,'NO2'!Q234)</f>
        <v>4448639350000000</v>
      </c>
      <c r="R238">
        <f>IF('NO2'!R235&gt;0,'NO2'!R235,'NO2'!R234)</f>
        <v>4061537970000000</v>
      </c>
      <c r="S238">
        <f>IF('NO2'!S235&gt;0,'NO2'!S235,'NO2'!S234)</f>
        <v>4196846620000000</v>
      </c>
      <c r="T238">
        <f>IF('NO2'!T235&gt;0,'NO2'!T235,'NO2'!T234)</f>
        <v>5713024840000000</v>
      </c>
      <c r="U238">
        <f>IF('NO2'!U235&gt;0,'NO2'!U235,'NO2'!U234)</f>
        <v>4249668540000000</v>
      </c>
    </row>
    <row r="239" spans="1:21" x14ac:dyDescent="0.25">
      <c r="A239" s="1">
        <v>43699</v>
      </c>
      <c r="B239">
        <f>IF('NO2'!B236&gt;0,'NO2'!B236,'NO2'!B235)</f>
        <v>3165375600000000</v>
      </c>
      <c r="C239">
        <f>IF('NO2'!C236&gt;0,'NO2'!C236,'NO2'!C235)</f>
        <v>2922400970000000</v>
      </c>
      <c r="D239">
        <f>IF('NO2'!D236&gt;0,'NO2'!D236,'NO2'!D235)</f>
        <v>3060806300000000</v>
      </c>
      <c r="E239">
        <f>IF('NO2'!E236&gt;0,'NO2'!E236,'NO2'!E235)</f>
        <v>2333951000000000</v>
      </c>
      <c r="F239">
        <f>IF('NO2'!F236&gt;0,'NO2'!F236,'NO2'!F235)</f>
        <v>4832900680000000</v>
      </c>
      <c r="G239">
        <f>IF('NO2'!G236&gt;0,'NO2'!G236,'NO2'!G235)</f>
        <v>4429467690000000</v>
      </c>
      <c r="H239">
        <f>IF('NO2'!H236&gt;0,'NO2'!H236,'NO2'!H235)</f>
        <v>6588721420000000</v>
      </c>
      <c r="I239">
        <f>IF('NO2'!I236&gt;0,'NO2'!I236,'NO2'!I235)</f>
        <v>4096966080000000</v>
      </c>
      <c r="J239">
        <f>IF('NO2'!J236&gt;0,'NO2'!J236,'NO2'!J235)</f>
        <v>4504279840000000</v>
      </c>
      <c r="K239">
        <f>IF('NO2'!K236&gt;0,'NO2'!K236,'NO2'!K235)</f>
        <v>4327739780000000</v>
      </c>
      <c r="L239">
        <f>IF('NO2'!L236&gt;0,'NO2'!L236,'NO2'!L235)</f>
        <v>4015620210000000</v>
      </c>
      <c r="M239">
        <f>IF('NO2'!M236&gt;0,'NO2'!M236,'NO2'!M235)</f>
        <v>3239770070000000</v>
      </c>
      <c r="N239">
        <f>IF('NO2'!N236&gt;0,'NO2'!N236,'NO2'!N235)</f>
        <v>3239770070000000</v>
      </c>
      <c r="O239">
        <f>IF('NO2'!O236&gt;0,'NO2'!O236,'NO2'!O235)</f>
        <v>4057341520000000</v>
      </c>
      <c r="P239">
        <f>IF('NO2'!P236&gt;0,'NO2'!P236,'NO2'!P235)</f>
        <v>5493118750000000</v>
      </c>
      <c r="Q239">
        <f>IF('NO2'!Q236&gt;0,'NO2'!Q236,'NO2'!Q235)</f>
        <v>5290172960000000</v>
      </c>
      <c r="R239">
        <f>IF('NO2'!R236&gt;0,'NO2'!R236,'NO2'!R235)</f>
        <v>3810423310000000</v>
      </c>
      <c r="S239">
        <f>IF('NO2'!S236&gt;0,'NO2'!S236,'NO2'!S235)</f>
        <v>4196846620000000</v>
      </c>
      <c r="T239">
        <f>IF('NO2'!T236&gt;0,'NO2'!T236,'NO2'!T235)</f>
        <v>4991765610000000</v>
      </c>
      <c r="U239">
        <f>IF('NO2'!U236&gt;0,'NO2'!U236,'NO2'!U235)</f>
        <v>4214475850000000</v>
      </c>
    </row>
    <row r="240" spans="1:21" x14ac:dyDescent="0.25">
      <c r="A240" s="1">
        <v>43700</v>
      </c>
      <c r="B240">
        <f>IF('NO2'!B237&gt;0,'NO2'!B237,'NO2'!B236)</f>
        <v>2916887850000000</v>
      </c>
      <c r="C240">
        <f>IF('NO2'!C237&gt;0,'NO2'!C237,'NO2'!C236)</f>
        <v>2952649890000000</v>
      </c>
      <c r="D240">
        <f>IF('NO2'!D237&gt;0,'NO2'!D237,'NO2'!D236)</f>
        <v>3233719800000000</v>
      </c>
      <c r="E240">
        <f>IF('NO2'!E237&gt;0,'NO2'!E237,'NO2'!E236)</f>
        <v>3012061370000000</v>
      </c>
      <c r="F240">
        <f>IF('NO2'!F237&gt;0,'NO2'!F237,'NO2'!F236)</f>
        <v>4711898560000000</v>
      </c>
      <c r="G240">
        <f>IF('NO2'!G237&gt;0,'NO2'!G237,'NO2'!G236)</f>
        <v>4805275980000000</v>
      </c>
      <c r="H240">
        <f>IF('NO2'!H237&gt;0,'NO2'!H237,'NO2'!H236)</f>
        <v>6662966910000000</v>
      </c>
      <c r="I240">
        <f>IF('NO2'!I237&gt;0,'NO2'!I237,'NO2'!I236)</f>
        <v>3671312010000000</v>
      </c>
      <c r="J240">
        <f>IF('NO2'!J237&gt;0,'NO2'!J237,'NO2'!J236)</f>
        <v>4343022070000000</v>
      </c>
      <c r="K240">
        <f>IF('NO2'!K237&gt;0,'NO2'!K237,'NO2'!K236)</f>
        <v>4992298190000000</v>
      </c>
      <c r="L240">
        <f>IF('NO2'!L237&gt;0,'NO2'!L237,'NO2'!L236)</f>
        <v>4828867700000000</v>
      </c>
      <c r="M240">
        <f>IF('NO2'!M237&gt;0,'NO2'!M237,'NO2'!M236)</f>
        <v>3528195370000000</v>
      </c>
      <c r="N240">
        <f>IF('NO2'!N237&gt;0,'NO2'!N237,'NO2'!N236)</f>
        <v>3528195370000000</v>
      </c>
      <c r="O240">
        <f>IF('NO2'!O237&gt;0,'NO2'!O237,'NO2'!O236)</f>
        <v>3934979510000000</v>
      </c>
      <c r="P240">
        <f>IF('NO2'!P237&gt;0,'NO2'!P237,'NO2'!P236)</f>
        <v>7505075250000000</v>
      </c>
      <c r="Q240">
        <f>IF('NO2'!Q237&gt;0,'NO2'!Q237,'NO2'!Q236)</f>
        <v>4636404310000000</v>
      </c>
      <c r="R240">
        <f>IF('NO2'!R237&gt;0,'NO2'!R237,'NO2'!R236)</f>
        <v>3947135610000000</v>
      </c>
      <c r="S240">
        <f>IF('NO2'!S237&gt;0,'NO2'!S237,'NO2'!S236)</f>
        <v>4255975700000000</v>
      </c>
      <c r="T240">
        <f>IF('NO2'!T237&gt;0,'NO2'!T237,'NO2'!T236)</f>
        <v>5407697220000000</v>
      </c>
      <c r="U240">
        <f>IF('NO2'!U237&gt;0,'NO2'!U237,'NO2'!U236)</f>
        <v>4034012060000000</v>
      </c>
    </row>
    <row r="241" spans="1:21" x14ac:dyDescent="0.25">
      <c r="A241" s="1">
        <v>43701</v>
      </c>
      <c r="B241">
        <f>IF('NO2'!B238&gt;0,'NO2'!B238,'NO2'!B237)</f>
        <v>3167041780000000</v>
      </c>
      <c r="C241">
        <f>IF('NO2'!C238&gt;0,'NO2'!C238,'NO2'!C237)</f>
        <v>3025712920000000</v>
      </c>
      <c r="D241">
        <f>IF('NO2'!D238&gt;0,'NO2'!D238,'NO2'!D237)</f>
        <v>3197373370000000</v>
      </c>
      <c r="E241">
        <f>IF('NO2'!E238&gt;0,'NO2'!E238,'NO2'!E237)</f>
        <v>2208516880000000</v>
      </c>
      <c r="F241">
        <f>IF('NO2'!F238&gt;0,'NO2'!F238,'NO2'!F237)</f>
        <v>4445278270000000</v>
      </c>
      <c r="G241">
        <f>IF('NO2'!G238&gt;0,'NO2'!G238,'NO2'!G237)</f>
        <v>4799107340000000</v>
      </c>
      <c r="H241">
        <f>IF('NO2'!H238&gt;0,'NO2'!H238,'NO2'!H237)</f>
        <v>6271265900000000</v>
      </c>
      <c r="I241">
        <f>IF('NO2'!I238&gt;0,'NO2'!I238,'NO2'!I237)</f>
        <v>3983636660000000</v>
      </c>
      <c r="J241">
        <f>IF('NO2'!J238&gt;0,'NO2'!J238,'NO2'!J237)</f>
        <v>4620621920000000</v>
      </c>
      <c r="K241">
        <f>IF('NO2'!K238&gt;0,'NO2'!K238,'NO2'!K237)</f>
        <v>4308001720000000</v>
      </c>
      <c r="L241">
        <f>IF('NO2'!L238&gt;0,'NO2'!L238,'NO2'!L237)</f>
        <v>4521419450000000</v>
      </c>
      <c r="M241">
        <f>IF('NO2'!M238&gt;0,'NO2'!M238,'NO2'!M237)</f>
        <v>3391120420000000</v>
      </c>
      <c r="N241">
        <f>IF('NO2'!N238&gt;0,'NO2'!N238,'NO2'!N237)</f>
        <v>3391120420000000</v>
      </c>
      <c r="O241">
        <f>IF('NO2'!O238&gt;0,'NO2'!O238,'NO2'!O237)</f>
        <v>3980388590000000</v>
      </c>
      <c r="P241">
        <f>IF('NO2'!P238&gt;0,'NO2'!P238,'NO2'!P237)</f>
        <v>4567288620000000</v>
      </c>
      <c r="Q241">
        <f>IF('NO2'!Q238&gt;0,'NO2'!Q238,'NO2'!Q237)</f>
        <v>5195104930000000</v>
      </c>
      <c r="R241">
        <f>IF('NO2'!R238&gt;0,'NO2'!R238,'NO2'!R237)</f>
        <v>3780539200000000</v>
      </c>
      <c r="S241">
        <f>IF('NO2'!S238&gt;0,'NO2'!S238,'NO2'!S237)</f>
        <v>4657873240000000</v>
      </c>
      <c r="T241">
        <f>IF('NO2'!T238&gt;0,'NO2'!T238,'NO2'!T237)</f>
        <v>5644624800000000</v>
      </c>
      <c r="U241">
        <f>IF('NO2'!U238&gt;0,'NO2'!U238,'NO2'!U237)</f>
        <v>4064482980000000</v>
      </c>
    </row>
    <row r="242" spans="1:21" x14ac:dyDescent="0.25">
      <c r="A242" s="1">
        <v>43702</v>
      </c>
      <c r="B242">
        <f>IF('NO2'!B239&gt;0,'NO2'!B239,'NO2'!B238)</f>
        <v>3012770840000000</v>
      </c>
      <c r="C242">
        <f>IF('NO2'!C239&gt;0,'NO2'!C239,'NO2'!C238)</f>
        <v>3092882190000000</v>
      </c>
      <c r="D242">
        <f>IF('NO2'!D239&gt;0,'NO2'!D239,'NO2'!D238)</f>
        <v>3093907340000000</v>
      </c>
      <c r="E242">
        <f>IF('NO2'!E239&gt;0,'NO2'!E239,'NO2'!E238)</f>
        <v>2737750400000000</v>
      </c>
      <c r="F242">
        <f>IF('NO2'!F239&gt;0,'NO2'!F239,'NO2'!F238)</f>
        <v>4459055980000000</v>
      </c>
      <c r="G242">
        <f>IF('NO2'!G239&gt;0,'NO2'!G239,'NO2'!G238)</f>
        <v>5510058640000000</v>
      </c>
      <c r="H242">
        <f>IF('NO2'!H239&gt;0,'NO2'!H239,'NO2'!H238)</f>
        <v>6785295630000000</v>
      </c>
      <c r="I242">
        <f>IF('NO2'!I239&gt;0,'NO2'!I239,'NO2'!I238)</f>
        <v>3554139390000000</v>
      </c>
      <c r="J242">
        <f>IF('NO2'!J239&gt;0,'NO2'!J239,'NO2'!J238)</f>
        <v>4589786740000000</v>
      </c>
      <c r="K242">
        <f>IF('NO2'!K239&gt;0,'NO2'!K239,'NO2'!K238)</f>
        <v>5266445950000000</v>
      </c>
      <c r="L242">
        <f>IF('NO2'!L239&gt;0,'NO2'!L239,'NO2'!L238)</f>
        <v>5429882880000000</v>
      </c>
      <c r="M242">
        <f>IF('NO2'!M239&gt;0,'NO2'!M239,'NO2'!M238)</f>
        <v>3514568790000000</v>
      </c>
      <c r="N242">
        <f>IF('NO2'!N239&gt;0,'NO2'!N239,'NO2'!N238)</f>
        <v>3514568790000000</v>
      </c>
      <c r="O242">
        <f>IF('NO2'!O239&gt;0,'NO2'!O239,'NO2'!O238)</f>
        <v>3876598290000000</v>
      </c>
      <c r="P242">
        <f>IF('NO2'!P239&gt;0,'NO2'!P239,'NO2'!P238)</f>
        <v>4844264620000000</v>
      </c>
      <c r="Q242">
        <f>IF('NO2'!Q239&gt;0,'NO2'!Q239,'NO2'!Q238)</f>
        <v>4348385950000000</v>
      </c>
      <c r="R242">
        <f>IF('NO2'!R239&gt;0,'NO2'!R239,'NO2'!R238)</f>
        <v>4801654250000000</v>
      </c>
      <c r="S242">
        <f>IF('NO2'!S239&gt;0,'NO2'!S239,'NO2'!S238)</f>
        <v>5010538910000000</v>
      </c>
      <c r="T242">
        <f>IF('NO2'!T239&gt;0,'NO2'!T239,'NO2'!T238)</f>
        <v>5387554360000000</v>
      </c>
      <c r="U242">
        <f>IF('NO2'!U239&gt;0,'NO2'!U239,'NO2'!U238)</f>
        <v>3928436670000000</v>
      </c>
    </row>
    <row r="243" spans="1:21" x14ac:dyDescent="0.25">
      <c r="A243" s="1">
        <v>43703</v>
      </c>
      <c r="B243">
        <f>IF('NO2'!B240&gt;0,'NO2'!B240,'NO2'!B239)</f>
        <v>2880397270000000</v>
      </c>
      <c r="C243">
        <f>IF('NO2'!C240&gt;0,'NO2'!C240,'NO2'!C239)</f>
        <v>3174561460000000</v>
      </c>
      <c r="D243">
        <f>IF('NO2'!D240&gt;0,'NO2'!D240,'NO2'!D239)</f>
        <v>3147107760000000</v>
      </c>
      <c r="E243">
        <f>IF('NO2'!E240&gt;0,'NO2'!E240,'NO2'!E239)</f>
        <v>2767243940000000</v>
      </c>
      <c r="F243">
        <f>IF('NO2'!F240&gt;0,'NO2'!F240,'NO2'!F239)</f>
        <v>4107892210000000</v>
      </c>
      <c r="G243">
        <f>IF('NO2'!G240&gt;0,'NO2'!G240,'NO2'!G239)</f>
        <v>5444698370000000</v>
      </c>
      <c r="H243">
        <f>IF('NO2'!H240&gt;0,'NO2'!H240,'NO2'!H239)</f>
        <v>7557797040000000</v>
      </c>
      <c r="I243">
        <f>IF('NO2'!I240&gt;0,'NO2'!I240,'NO2'!I239)</f>
        <v>3908865310000000</v>
      </c>
      <c r="J243">
        <f>IF('NO2'!J240&gt;0,'NO2'!J240,'NO2'!J239)</f>
        <v>4854676160000000</v>
      </c>
      <c r="K243">
        <f>IF('NO2'!K240&gt;0,'NO2'!K240,'NO2'!K239)</f>
        <v>4710363650000000</v>
      </c>
      <c r="L243">
        <f>IF('NO2'!L240&gt;0,'NO2'!L240,'NO2'!L239)</f>
        <v>6354844350000000</v>
      </c>
      <c r="M243">
        <f>IF('NO2'!M240&gt;0,'NO2'!M240,'NO2'!M239)</f>
        <v>3405725460000000</v>
      </c>
      <c r="N243">
        <f>IF('NO2'!N240&gt;0,'NO2'!N240,'NO2'!N239)</f>
        <v>3405725460000000</v>
      </c>
      <c r="O243">
        <f>IF('NO2'!O240&gt;0,'NO2'!O240,'NO2'!O239)</f>
        <v>3784407090000000</v>
      </c>
      <c r="P243">
        <f>IF('NO2'!P240&gt;0,'NO2'!P240,'NO2'!P239)</f>
        <v>6358967520000000</v>
      </c>
      <c r="Q243">
        <f>IF('NO2'!Q240&gt;0,'NO2'!Q240,'NO2'!Q239)</f>
        <v>4952403310000000</v>
      </c>
      <c r="R243">
        <f>IF('NO2'!R240&gt;0,'NO2'!R240,'NO2'!R239)</f>
        <v>3882586550000000</v>
      </c>
      <c r="S243">
        <f>IF('NO2'!S240&gt;0,'NO2'!S240,'NO2'!S239)</f>
        <v>5327980480000000</v>
      </c>
      <c r="T243">
        <f>IF('NO2'!T240&gt;0,'NO2'!T240,'NO2'!T239)</f>
        <v>5443340620000000</v>
      </c>
      <c r="U243">
        <f>IF('NO2'!U240&gt;0,'NO2'!U240,'NO2'!U239)</f>
        <v>4039842210000000</v>
      </c>
    </row>
    <row r="244" spans="1:21" x14ac:dyDescent="0.25">
      <c r="A244" s="1">
        <v>43704</v>
      </c>
      <c r="B244">
        <f>IF('NO2'!B241&gt;0,'NO2'!B241,'NO2'!B240)</f>
        <v>3178047900000000</v>
      </c>
      <c r="C244">
        <f>IF('NO2'!C241&gt;0,'NO2'!C241,'NO2'!C240)</f>
        <v>3116623150000000</v>
      </c>
      <c r="D244">
        <f>IF('NO2'!D241&gt;0,'NO2'!D241,'NO2'!D240)</f>
        <v>3101745390000000</v>
      </c>
      <c r="E244">
        <f>IF('NO2'!E241&gt;0,'NO2'!E241,'NO2'!E240)</f>
        <v>2852050750000000</v>
      </c>
      <c r="F244">
        <f>IF('NO2'!F241&gt;0,'NO2'!F241,'NO2'!F240)</f>
        <v>4345396650000000</v>
      </c>
      <c r="G244">
        <f>IF('NO2'!G241&gt;0,'NO2'!G241,'NO2'!G240)</f>
        <v>5223646600000000</v>
      </c>
      <c r="H244">
        <f>IF('NO2'!H241&gt;0,'NO2'!H241,'NO2'!H240)</f>
        <v>7637105760000000</v>
      </c>
      <c r="I244">
        <f>IF('NO2'!I241&gt;0,'NO2'!I241,'NO2'!I240)</f>
        <v>3625991510000000</v>
      </c>
      <c r="J244">
        <f>IF('NO2'!J241&gt;0,'NO2'!J241,'NO2'!J240)</f>
        <v>4841114800000000</v>
      </c>
      <c r="K244">
        <f>IF('NO2'!K241&gt;0,'NO2'!K241,'NO2'!K240)</f>
        <v>5148201200000000</v>
      </c>
      <c r="L244">
        <f>IF('NO2'!L241&gt;0,'NO2'!L241,'NO2'!L240)</f>
        <v>4277046280000000</v>
      </c>
      <c r="M244">
        <f>IF('NO2'!M241&gt;0,'NO2'!M241,'NO2'!M240)</f>
        <v>3607768770000000</v>
      </c>
      <c r="N244">
        <f>IF('NO2'!N241&gt;0,'NO2'!N241,'NO2'!N240)</f>
        <v>3607768770000000</v>
      </c>
      <c r="O244">
        <f>IF('NO2'!O241&gt;0,'NO2'!O241,'NO2'!O240)</f>
        <v>3764428780000000</v>
      </c>
      <c r="P244">
        <f>IF('NO2'!P241&gt;0,'NO2'!P241,'NO2'!P240)</f>
        <v>3874165190000000</v>
      </c>
      <c r="Q244">
        <f>IF('NO2'!Q241&gt;0,'NO2'!Q241,'NO2'!Q240)</f>
        <v>5193084150000000</v>
      </c>
      <c r="R244">
        <f>IF('NO2'!R241&gt;0,'NO2'!R241,'NO2'!R240)</f>
        <v>4408812920000000</v>
      </c>
      <c r="S244">
        <f>IF('NO2'!S241&gt;0,'NO2'!S241,'NO2'!S240)</f>
        <v>5468884400000000</v>
      </c>
      <c r="T244">
        <f>IF('NO2'!T241&gt;0,'NO2'!T241,'NO2'!T240)</f>
        <v>4888487220000000</v>
      </c>
      <c r="U244">
        <f>IF('NO2'!U241&gt;0,'NO2'!U241,'NO2'!U240)</f>
        <v>4004633410000000</v>
      </c>
    </row>
    <row r="245" spans="1:21" x14ac:dyDescent="0.25">
      <c r="A245" s="1">
        <v>43705</v>
      </c>
      <c r="B245">
        <f>IF('NO2'!B242&gt;0,'NO2'!B242,'NO2'!B241)</f>
        <v>2676284850000000</v>
      </c>
      <c r="C245">
        <f>IF('NO2'!C242&gt;0,'NO2'!C242,'NO2'!C241)</f>
        <v>3155561060000000</v>
      </c>
      <c r="D245">
        <f>IF('NO2'!D242&gt;0,'NO2'!D242,'NO2'!D241)</f>
        <v>3303507380000000</v>
      </c>
      <c r="E245">
        <f>IF('NO2'!E242&gt;0,'NO2'!E242,'NO2'!E241)</f>
        <v>2734769690000000</v>
      </c>
      <c r="F245">
        <f>IF('NO2'!F242&gt;0,'NO2'!F242,'NO2'!F241)</f>
        <v>4362117500000000</v>
      </c>
      <c r="G245">
        <f>IF('NO2'!G242&gt;0,'NO2'!G242,'NO2'!G241)</f>
        <v>4894153350000000</v>
      </c>
      <c r="H245">
        <f>IF('NO2'!H242&gt;0,'NO2'!H242,'NO2'!H241)</f>
        <v>6345511380000000</v>
      </c>
      <c r="I245">
        <f>IF('NO2'!I242&gt;0,'NO2'!I242,'NO2'!I241)</f>
        <v>4072503830000000</v>
      </c>
      <c r="J245">
        <f>IF('NO2'!J242&gt;0,'NO2'!J242,'NO2'!J241)</f>
        <v>4636366730000000</v>
      </c>
      <c r="K245">
        <f>IF('NO2'!K242&gt;0,'NO2'!K242,'NO2'!K241)</f>
        <v>4696787790000000</v>
      </c>
      <c r="L245">
        <f>IF('NO2'!L242&gt;0,'NO2'!L242,'NO2'!L241)</f>
        <v>3260300820000000</v>
      </c>
      <c r="M245">
        <f>IF('NO2'!M242&gt;0,'NO2'!M242,'NO2'!M241)</f>
        <v>3334766960000000</v>
      </c>
      <c r="N245">
        <f>IF('NO2'!N242&gt;0,'NO2'!N242,'NO2'!N241)</f>
        <v>3334766960000000</v>
      </c>
      <c r="O245">
        <f>IF('NO2'!O242&gt;0,'NO2'!O242,'NO2'!O241)</f>
        <v>3618448740000000</v>
      </c>
      <c r="P245">
        <f>IF('NO2'!P242&gt;0,'NO2'!P242,'NO2'!P241)</f>
        <v>5436549740000000</v>
      </c>
      <c r="Q245">
        <f>IF('NO2'!Q242&gt;0,'NO2'!Q242,'NO2'!Q241)</f>
        <v>4302631130000000</v>
      </c>
      <c r="R245">
        <f>IF('NO2'!R242&gt;0,'NO2'!R242,'NO2'!R241)</f>
        <v>3894975650000000</v>
      </c>
      <c r="S245">
        <f>IF('NO2'!S242&gt;0,'NO2'!S242,'NO2'!S241)</f>
        <v>4428628560000000</v>
      </c>
      <c r="T245">
        <f>IF('NO2'!T242&gt;0,'NO2'!T242,'NO2'!T241)</f>
        <v>5766399470000000</v>
      </c>
      <c r="U245">
        <f>IF('NO2'!U242&gt;0,'NO2'!U242,'NO2'!U241)</f>
        <v>4019404880000000</v>
      </c>
    </row>
    <row r="246" spans="1:21" x14ac:dyDescent="0.25">
      <c r="A246" s="1">
        <v>43706</v>
      </c>
      <c r="B246">
        <f>IF('NO2'!B243&gt;0,'NO2'!B243,'NO2'!B242)</f>
        <v>3414277270000000</v>
      </c>
      <c r="C246">
        <f>IF('NO2'!C243&gt;0,'NO2'!C243,'NO2'!C242)</f>
        <v>3111173380000000</v>
      </c>
      <c r="D246">
        <f>IF('NO2'!D243&gt;0,'NO2'!D243,'NO2'!D242)</f>
        <v>3117386320000000</v>
      </c>
      <c r="E246">
        <f>IF('NO2'!E243&gt;0,'NO2'!E243,'NO2'!E242)</f>
        <v>2308390300000000</v>
      </c>
      <c r="F246">
        <f>IF('NO2'!F243&gt;0,'NO2'!F243,'NO2'!F242)</f>
        <v>4609382520000000</v>
      </c>
      <c r="G246">
        <f>IF('NO2'!G243&gt;0,'NO2'!G243,'NO2'!G242)</f>
        <v>4409801300000000</v>
      </c>
      <c r="H246">
        <f>IF('NO2'!H243&gt;0,'NO2'!H243,'NO2'!H242)</f>
        <v>5788633440000000</v>
      </c>
      <c r="I246">
        <f>IF('NO2'!I243&gt;0,'NO2'!I243,'NO2'!I242)</f>
        <v>3721262480000000</v>
      </c>
      <c r="J246">
        <f>IF('NO2'!J243&gt;0,'NO2'!J243,'NO2'!J242)</f>
        <v>4718963780000000</v>
      </c>
      <c r="K246">
        <f>IF('NO2'!K243&gt;0,'NO2'!K243,'NO2'!K242)</f>
        <v>5354040730000000</v>
      </c>
      <c r="L246">
        <f>IF('NO2'!L243&gt;0,'NO2'!L243,'NO2'!L242)</f>
        <v>4742334850000000</v>
      </c>
      <c r="M246">
        <f>IF('NO2'!M243&gt;0,'NO2'!M243,'NO2'!M242)</f>
        <v>3708824250000000</v>
      </c>
      <c r="N246">
        <f>IF('NO2'!N243&gt;0,'NO2'!N243,'NO2'!N242)</f>
        <v>3708824250000000</v>
      </c>
      <c r="O246">
        <f>IF('NO2'!O243&gt;0,'NO2'!O243,'NO2'!O242)</f>
        <v>3786972520000000</v>
      </c>
      <c r="P246">
        <f>IF('NO2'!P243&gt;0,'NO2'!P243,'NO2'!P242)</f>
        <v>6344772650000000</v>
      </c>
      <c r="Q246">
        <f>IF('NO2'!Q243&gt;0,'NO2'!Q243,'NO2'!Q242)</f>
        <v>4849464750000000</v>
      </c>
      <c r="R246">
        <f>IF('NO2'!R243&gt;0,'NO2'!R243,'NO2'!R242)</f>
        <v>4151355130000000</v>
      </c>
      <c r="S246">
        <f>IF('NO2'!S243&gt;0,'NO2'!S243,'NO2'!S242)</f>
        <v>4428628560000000</v>
      </c>
      <c r="T246">
        <f>IF('NO2'!T243&gt;0,'NO2'!T243,'NO2'!T242)</f>
        <v>4151785170000000</v>
      </c>
      <c r="U246">
        <f>IF('NO2'!U243&gt;0,'NO2'!U243,'NO2'!U242)</f>
        <v>4088600290000000</v>
      </c>
    </row>
    <row r="247" spans="1:21" x14ac:dyDescent="0.25">
      <c r="A247" s="1">
        <v>43707</v>
      </c>
      <c r="B247">
        <f>IF('NO2'!B244&gt;0,'NO2'!B244,'NO2'!B243)</f>
        <v>2628727220000000</v>
      </c>
      <c r="C247">
        <f>IF('NO2'!C244&gt;0,'NO2'!C244,'NO2'!C243)</f>
        <v>3163889270000000</v>
      </c>
      <c r="D247">
        <f>IF('NO2'!D244&gt;0,'NO2'!D244,'NO2'!D243)</f>
        <v>3096310110000000</v>
      </c>
      <c r="E247">
        <f>IF('NO2'!E244&gt;0,'NO2'!E244,'NO2'!E243)</f>
        <v>2662115760000000</v>
      </c>
      <c r="F247">
        <f>IF('NO2'!F244&gt;0,'NO2'!F244,'NO2'!F243)</f>
        <v>4642477930000000</v>
      </c>
      <c r="G247">
        <f>IF('NO2'!G244&gt;0,'NO2'!G244,'NO2'!G243)</f>
        <v>5209286380000000</v>
      </c>
      <c r="H247">
        <f>IF('NO2'!H244&gt;0,'NO2'!H244,'NO2'!H243)</f>
        <v>6815185920000000</v>
      </c>
      <c r="I247">
        <f>IF('NO2'!I244&gt;0,'NO2'!I244,'NO2'!I243)</f>
        <v>3763290880000000</v>
      </c>
      <c r="J247">
        <f>IF('NO2'!J244&gt;0,'NO2'!J244,'NO2'!J243)</f>
        <v>4303671850000000</v>
      </c>
      <c r="K247">
        <f>IF('NO2'!K244&gt;0,'NO2'!K244,'NO2'!K243)</f>
        <v>5110898880000000</v>
      </c>
      <c r="L247">
        <f>IF('NO2'!L244&gt;0,'NO2'!L244,'NO2'!L243)</f>
        <v>4234254180000000</v>
      </c>
      <c r="M247">
        <f>IF('NO2'!M244&gt;0,'NO2'!M244,'NO2'!M243)</f>
        <v>3530183140000000</v>
      </c>
      <c r="N247">
        <f>IF('NO2'!N244&gt;0,'NO2'!N244,'NO2'!N243)</f>
        <v>3530183140000000</v>
      </c>
      <c r="O247">
        <f>IF('NO2'!O244&gt;0,'NO2'!O244,'NO2'!O243)</f>
        <v>3706407530000000</v>
      </c>
      <c r="P247">
        <f>IF('NO2'!P244&gt;0,'NO2'!P244,'NO2'!P243)</f>
        <v>6287243170000000</v>
      </c>
      <c r="Q247">
        <f>IF('NO2'!Q244&gt;0,'NO2'!Q244,'NO2'!Q243)</f>
        <v>4162303540000000</v>
      </c>
      <c r="R247">
        <f>IF('NO2'!R244&gt;0,'NO2'!R244,'NO2'!R243)</f>
        <v>3453164710000000</v>
      </c>
      <c r="S247">
        <f>IF('NO2'!S244&gt;0,'NO2'!S244,'NO2'!S243)</f>
        <v>5774520180000000</v>
      </c>
      <c r="T247">
        <f>IF('NO2'!T244&gt;0,'NO2'!T244,'NO2'!T243)</f>
        <v>5910578840000000</v>
      </c>
      <c r="U247">
        <f>IF('NO2'!U244&gt;0,'NO2'!U244,'NO2'!U243)</f>
        <v>4143927250000000</v>
      </c>
    </row>
    <row r="248" spans="1:21" x14ac:dyDescent="0.25">
      <c r="A248" s="1">
        <v>43708</v>
      </c>
      <c r="B248">
        <f>IF('NO2'!B245&gt;0,'NO2'!B245,'NO2'!B244)</f>
        <v>2894332290000000</v>
      </c>
      <c r="C248">
        <f>IF('NO2'!C245&gt;0,'NO2'!C245,'NO2'!C244)</f>
        <v>2957934580000000</v>
      </c>
      <c r="D248">
        <f>IF('NO2'!D245&gt;0,'NO2'!D245,'NO2'!D244)</f>
        <v>2966341440000000</v>
      </c>
      <c r="E248">
        <f>IF('NO2'!E245&gt;0,'NO2'!E245,'NO2'!E244)</f>
        <v>1890190140000000</v>
      </c>
      <c r="F248">
        <f>IF('NO2'!F245&gt;0,'NO2'!F245,'NO2'!F244)</f>
        <v>4266297320000000</v>
      </c>
      <c r="G248">
        <f>IF('NO2'!G245&gt;0,'NO2'!G245,'NO2'!G244)</f>
        <v>4536669260000000</v>
      </c>
      <c r="H248">
        <f>IF('NO2'!H245&gt;0,'NO2'!H245,'NO2'!H244)</f>
        <v>6046218200000000</v>
      </c>
      <c r="I248">
        <f>IF('NO2'!I245&gt;0,'NO2'!I245,'NO2'!I244)</f>
        <v>3816989240000000</v>
      </c>
      <c r="J248">
        <f>IF('NO2'!J245&gt;0,'NO2'!J245,'NO2'!J244)</f>
        <v>4414522540000000</v>
      </c>
      <c r="K248">
        <f>IF('NO2'!K245&gt;0,'NO2'!K245,'NO2'!K244)</f>
        <v>4368754030000000</v>
      </c>
      <c r="L248">
        <f>IF('NO2'!L245&gt;0,'NO2'!L245,'NO2'!L244)</f>
        <v>4644886870000000</v>
      </c>
      <c r="M248">
        <f>IF('NO2'!M245&gt;0,'NO2'!M245,'NO2'!M244)</f>
        <v>3515145120000000</v>
      </c>
      <c r="N248">
        <f>IF('NO2'!N245&gt;0,'NO2'!N245,'NO2'!N244)</f>
        <v>3515145120000000</v>
      </c>
      <c r="O248">
        <f>IF('NO2'!O245&gt;0,'NO2'!O245,'NO2'!O244)</f>
        <v>3718618920000000</v>
      </c>
      <c r="P248">
        <f>IF('NO2'!P245&gt;0,'NO2'!P245,'NO2'!P244)</f>
        <v>6315843360000000</v>
      </c>
      <c r="Q248">
        <f>IF('NO2'!Q245&gt;0,'NO2'!Q245,'NO2'!Q244)</f>
        <v>4845760880000000</v>
      </c>
      <c r="R248">
        <f>IF('NO2'!R245&gt;0,'NO2'!R245,'NO2'!R244)</f>
        <v>3846146170000000</v>
      </c>
      <c r="S248">
        <f>IF('NO2'!S245&gt;0,'NO2'!S245,'NO2'!S244)</f>
        <v>5774520180000000</v>
      </c>
      <c r="T248">
        <f>IF('NO2'!T245&gt;0,'NO2'!T245,'NO2'!T244)</f>
        <v>5023183830000000</v>
      </c>
      <c r="U248">
        <f>IF('NO2'!U245&gt;0,'NO2'!U245,'NO2'!U244)</f>
        <v>4187854300000000</v>
      </c>
    </row>
    <row r="249" spans="1:21" x14ac:dyDescent="0.25">
      <c r="A249" s="1">
        <v>43709</v>
      </c>
      <c r="B249">
        <f>IF('NO2'!B246&gt;0,'NO2'!B246,'NO2'!B245)</f>
        <v>2639743000000000</v>
      </c>
      <c r="C249">
        <f>IF('NO2'!C246&gt;0,'NO2'!C246,'NO2'!C245)</f>
        <v>2949885010000000</v>
      </c>
      <c r="D249">
        <f>IF('NO2'!D246&gt;0,'NO2'!D246,'NO2'!D245)</f>
        <v>2795002850000000</v>
      </c>
      <c r="E249">
        <f>IF('NO2'!E246&gt;0,'NO2'!E246,'NO2'!E245)</f>
        <v>2462942820000000</v>
      </c>
      <c r="F249">
        <f>IF('NO2'!F246&gt;0,'NO2'!F246,'NO2'!F245)</f>
        <v>4757048330000000</v>
      </c>
      <c r="G249">
        <f>IF('NO2'!G246&gt;0,'NO2'!G246,'NO2'!G245)</f>
        <v>5146884800000000</v>
      </c>
      <c r="H249">
        <f>IF('NO2'!H246&gt;0,'NO2'!H246,'NO2'!H245)</f>
        <v>5262676040000000</v>
      </c>
      <c r="I249">
        <f>IF('NO2'!I246&gt;0,'NO2'!I246,'NO2'!I245)</f>
        <v>4017398590000000</v>
      </c>
      <c r="J249">
        <f>IF('NO2'!J246&gt;0,'NO2'!J246,'NO2'!J245)</f>
        <v>4057864430000000</v>
      </c>
      <c r="K249">
        <f>IF('NO2'!K246&gt;0,'NO2'!K246,'NO2'!K245)</f>
        <v>6238927480000000</v>
      </c>
      <c r="L249">
        <f>IF('NO2'!L246&gt;0,'NO2'!L246,'NO2'!L245)</f>
        <v>5490794100000000</v>
      </c>
      <c r="M249">
        <f>IF('NO2'!M246&gt;0,'NO2'!M246,'NO2'!M245)</f>
        <v>3407145750000000</v>
      </c>
      <c r="N249">
        <f>IF('NO2'!N246&gt;0,'NO2'!N246,'NO2'!N245)</f>
        <v>3407145750000000</v>
      </c>
      <c r="O249">
        <f>IF('NO2'!O246&gt;0,'NO2'!O246,'NO2'!O245)</f>
        <v>3538479670000000</v>
      </c>
      <c r="P249">
        <f>IF('NO2'!P246&gt;0,'NO2'!P246,'NO2'!P245)</f>
        <v>6315843360000000</v>
      </c>
      <c r="Q249">
        <f>IF('NO2'!Q246&gt;0,'NO2'!Q246,'NO2'!Q245)</f>
        <v>4033690480000000</v>
      </c>
      <c r="R249">
        <f>IF('NO2'!R246&gt;0,'NO2'!R246,'NO2'!R245)</f>
        <v>4376654890000000</v>
      </c>
      <c r="S249">
        <f>IF('NO2'!S246&gt;0,'NO2'!S246,'NO2'!S245)</f>
        <v>6094411490000000</v>
      </c>
      <c r="T249">
        <f>IF('NO2'!T246&gt;0,'NO2'!T246,'NO2'!T245)</f>
        <v>5209273490000000</v>
      </c>
      <c r="U249">
        <f>IF('NO2'!U246&gt;0,'NO2'!U246,'NO2'!U245)</f>
        <v>4078071450000000</v>
      </c>
    </row>
    <row r="250" spans="1:21" x14ac:dyDescent="0.25">
      <c r="A250" s="1">
        <v>43710</v>
      </c>
      <c r="B250">
        <f>IF('NO2'!B247&gt;0,'NO2'!B247,'NO2'!B246)</f>
        <v>2649972000000000</v>
      </c>
      <c r="C250">
        <f>IF('NO2'!C247&gt;0,'NO2'!C247,'NO2'!C246)</f>
        <v>3032079140000000</v>
      </c>
      <c r="D250">
        <f>IF('NO2'!D247&gt;0,'NO2'!D247,'NO2'!D246)</f>
        <v>2985162800000000</v>
      </c>
      <c r="E250">
        <f>IF('NO2'!E247&gt;0,'NO2'!E247,'NO2'!E246)</f>
        <v>1991190320000000</v>
      </c>
      <c r="F250">
        <f>IF('NO2'!F247&gt;0,'NO2'!F247,'NO2'!F246)</f>
        <v>4197283900000000</v>
      </c>
      <c r="G250">
        <f>IF('NO2'!G247&gt;0,'NO2'!G247,'NO2'!G246)</f>
        <v>4993195830000000</v>
      </c>
      <c r="H250">
        <f>IF('NO2'!H247&gt;0,'NO2'!H247,'NO2'!H246)</f>
        <v>4803928440000000</v>
      </c>
      <c r="I250">
        <f>IF('NO2'!I247&gt;0,'NO2'!I247,'NO2'!I246)</f>
        <v>4098009490000000</v>
      </c>
      <c r="J250">
        <f>IF('NO2'!J247&gt;0,'NO2'!J247,'NO2'!J246)</f>
        <v>4290848420000000</v>
      </c>
      <c r="K250">
        <f>IF('NO2'!K247&gt;0,'NO2'!K247,'NO2'!K246)</f>
        <v>4505488340000000</v>
      </c>
      <c r="L250">
        <f>IF('NO2'!L247&gt;0,'NO2'!L247,'NO2'!L246)</f>
        <v>5249305270000000</v>
      </c>
      <c r="M250">
        <f>IF('NO2'!M247&gt;0,'NO2'!M247,'NO2'!M246)</f>
        <v>3404021700000000</v>
      </c>
      <c r="N250">
        <f>IF('NO2'!N247&gt;0,'NO2'!N247,'NO2'!N246)</f>
        <v>3404021700000000</v>
      </c>
      <c r="O250">
        <f>IF('NO2'!O247&gt;0,'NO2'!O247,'NO2'!O246)</f>
        <v>3455585730000000</v>
      </c>
      <c r="P250">
        <f>IF('NO2'!P247&gt;0,'NO2'!P247,'NO2'!P246)</f>
        <v>4988673230000000</v>
      </c>
      <c r="Q250">
        <f>IF('NO2'!Q247&gt;0,'NO2'!Q247,'NO2'!Q246)</f>
        <v>4909354850000000</v>
      </c>
      <c r="R250">
        <f>IF('NO2'!R247&gt;0,'NO2'!R247,'NO2'!R246)</f>
        <v>4376796620000000</v>
      </c>
      <c r="S250">
        <f>IF('NO2'!S247&gt;0,'NO2'!S247,'NO2'!S246)</f>
        <v>3733762710000000</v>
      </c>
      <c r="T250">
        <f>IF('NO2'!T247&gt;0,'NO2'!T247,'NO2'!T246)</f>
        <v>7242596370000000</v>
      </c>
      <c r="U250">
        <f>IF('NO2'!U247&gt;0,'NO2'!U247,'NO2'!U246)</f>
        <v>4132387210000000</v>
      </c>
    </row>
    <row r="251" spans="1:21" x14ac:dyDescent="0.25">
      <c r="A251" s="1">
        <v>43711</v>
      </c>
      <c r="B251">
        <f>IF('NO2'!B248&gt;0,'NO2'!B248,'NO2'!B247)</f>
        <v>2969348190000000</v>
      </c>
      <c r="C251">
        <f>IF('NO2'!C248&gt;0,'NO2'!C248,'NO2'!C247)</f>
        <v>3047448680000000</v>
      </c>
      <c r="D251">
        <f>IF('NO2'!D248&gt;0,'NO2'!D248,'NO2'!D247)</f>
        <v>2812073470000000</v>
      </c>
      <c r="E251">
        <f>IF('NO2'!E248&gt;0,'NO2'!E248,'NO2'!E247)</f>
        <v>2831264450000000</v>
      </c>
      <c r="F251">
        <f>IF('NO2'!F248&gt;0,'NO2'!F248,'NO2'!F247)</f>
        <v>4869637680000000</v>
      </c>
      <c r="G251">
        <f>IF('NO2'!G248&gt;0,'NO2'!G248,'NO2'!G247)</f>
        <v>4970523240000000</v>
      </c>
      <c r="H251">
        <f>IF('NO2'!H248&gt;0,'NO2'!H248,'NO2'!H247)</f>
        <v>6445808000000000</v>
      </c>
      <c r="I251">
        <f>IF('NO2'!I248&gt;0,'NO2'!I248,'NO2'!I247)</f>
        <v>4181024770000000</v>
      </c>
      <c r="J251">
        <f>IF('NO2'!J248&gt;0,'NO2'!J248,'NO2'!J247)</f>
        <v>4158147350000000</v>
      </c>
      <c r="K251">
        <f>IF('NO2'!K248&gt;0,'NO2'!K248,'NO2'!K247)</f>
        <v>5233592670000000</v>
      </c>
      <c r="L251">
        <f>IF('NO2'!L248&gt;0,'NO2'!L248,'NO2'!L247)</f>
        <v>3928446330000000</v>
      </c>
      <c r="M251">
        <f>IF('NO2'!M248&gt;0,'NO2'!M248,'NO2'!M247)</f>
        <v>3622357160000000</v>
      </c>
      <c r="N251">
        <f>IF('NO2'!N248&gt;0,'NO2'!N248,'NO2'!N247)</f>
        <v>3622357160000000</v>
      </c>
      <c r="O251">
        <f>IF('NO2'!O248&gt;0,'NO2'!O248,'NO2'!O247)</f>
        <v>3520228750000000</v>
      </c>
      <c r="P251">
        <f>IF('NO2'!P248&gt;0,'NO2'!P248,'NO2'!P247)</f>
        <v>4988673230000000</v>
      </c>
      <c r="Q251">
        <f>IF('NO2'!Q248&gt;0,'NO2'!Q248,'NO2'!Q247)</f>
        <v>4909184130000000</v>
      </c>
      <c r="R251">
        <f>IF('NO2'!R248&gt;0,'NO2'!R248,'NO2'!R247)</f>
        <v>3928202050000000</v>
      </c>
      <c r="S251">
        <f>IF('NO2'!S248&gt;0,'NO2'!S248,'NO2'!S247)</f>
        <v>5082501630000000</v>
      </c>
      <c r="T251">
        <f>IF('NO2'!T248&gt;0,'NO2'!T248,'NO2'!T247)</f>
        <v>4454944630000000</v>
      </c>
      <c r="U251">
        <f>IF('NO2'!U248&gt;0,'NO2'!U248,'NO2'!U247)</f>
        <v>4494422360000000</v>
      </c>
    </row>
    <row r="252" spans="1:21" x14ac:dyDescent="0.25">
      <c r="A252" s="1">
        <v>43712</v>
      </c>
      <c r="B252">
        <f>IF('NO2'!B249&gt;0,'NO2'!B249,'NO2'!B248)</f>
        <v>2496429070000000</v>
      </c>
      <c r="C252">
        <f>IF('NO2'!C249&gt;0,'NO2'!C249,'NO2'!C248)</f>
        <v>3148944390000000</v>
      </c>
      <c r="D252">
        <f>IF('NO2'!D249&gt;0,'NO2'!D249,'NO2'!D248)</f>
        <v>3082734250000000</v>
      </c>
      <c r="E252">
        <f>IF('NO2'!E249&gt;0,'NO2'!E249,'NO2'!E248)</f>
        <v>1913580530000000</v>
      </c>
      <c r="F252">
        <f>IF('NO2'!F249&gt;0,'NO2'!F249,'NO2'!F248)</f>
        <v>4344824080000000</v>
      </c>
      <c r="G252">
        <f>IF('NO2'!G249&gt;0,'NO2'!G249,'NO2'!G248)</f>
        <v>5502404470000000</v>
      </c>
      <c r="H252">
        <f>IF('NO2'!H249&gt;0,'NO2'!H249,'NO2'!H248)</f>
        <v>6832447400000000</v>
      </c>
      <c r="I252">
        <f>IF('NO2'!I249&gt;0,'NO2'!I249,'NO2'!I248)</f>
        <v>3968182020000000</v>
      </c>
      <c r="J252">
        <f>IF('NO2'!J249&gt;0,'NO2'!J249,'NO2'!J248)</f>
        <v>4174561110000000</v>
      </c>
      <c r="K252">
        <f>IF('NO2'!K249&gt;0,'NO2'!K249,'NO2'!K248)</f>
        <v>5251201500000000</v>
      </c>
      <c r="L252">
        <f>IF('NO2'!L249&gt;0,'NO2'!L249,'NO2'!L248)</f>
        <v>5393823400000000</v>
      </c>
      <c r="M252">
        <f>IF('NO2'!M249&gt;0,'NO2'!M249,'NO2'!M248)</f>
        <v>3328678310000000</v>
      </c>
      <c r="N252">
        <f>IF('NO2'!N249&gt;0,'NO2'!N249,'NO2'!N248)</f>
        <v>3328678310000000</v>
      </c>
      <c r="O252">
        <f>IF('NO2'!O249&gt;0,'NO2'!O249,'NO2'!O248)</f>
        <v>3555610150000000</v>
      </c>
      <c r="P252">
        <f>IF('NO2'!P249&gt;0,'NO2'!P249,'NO2'!P248)</f>
        <v>3387432120000000</v>
      </c>
      <c r="Q252">
        <f>IF('NO2'!Q249&gt;0,'NO2'!Q249,'NO2'!Q248)</f>
        <v>4868895190000000</v>
      </c>
      <c r="R252">
        <f>IF('NO2'!R249&gt;0,'NO2'!R249,'NO2'!R248)</f>
        <v>3589874860000000</v>
      </c>
      <c r="S252">
        <f>IF('NO2'!S249&gt;0,'NO2'!S249,'NO2'!S248)</f>
        <v>5328461520000000</v>
      </c>
      <c r="T252">
        <f>IF('NO2'!T249&gt;0,'NO2'!T249,'NO2'!T248)</f>
        <v>6902367850000000</v>
      </c>
      <c r="U252">
        <f>IF('NO2'!U249&gt;0,'NO2'!U249,'NO2'!U248)</f>
        <v>4066819980000000</v>
      </c>
    </row>
    <row r="253" spans="1:21" x14ac:dyDescent="0.25">
      <c r="A253" s="1">
        <v>43713</v>
      </c>
      <c r="B253">
        <f>IF('NO2'!B250&gt;0,'NO2'!B250,'NO2'!B249)</f>
        <v>3171287080000000</v>
      </c>
      <c r="C253">
        <f>IF('NO2'!C250&gt;0,'NO2'!C250,'NO2'!C249)</f>
        <v>3123318470000000</v>
      </c>
      <c r="D253">
        <f>IF('NO2'!D250&gt;0,'NO2'!D250,'NO2'!D249)</f>
        <v>3039247170000000</v>
      </c>
      <c r="E253">
        <f>IF('NO2'!E250&gt;0,'NO2'!E250,'NO2'!E249)</f>
        <v>2125207670000000</v>
      </c>
      <c r="F253">
        <f>IF('NO2'!F250&gt;0,'NO2'!F250,'NO2'!F249)</f>
        <v>4811884860000000</v>
      </c>
      <c r="G253">
        <f>IF('NO2'!G250&gt;0,'NO2'!G250,'NO2'!G249)</f>
        <v>4317144090000000</v>
      </c>
      <c r="H253">
        <f>IF('NO2'!H250&gt;0,'NO2'!H250,'NO2'!H249)</f>
        <v>7220210470000000</v>
      </c>
      <c r="I253">
        <f>IF('NO2'!I250&gt;0,'NO2'!I250,'NO2'!I249)</f>
        <v>3774651070000000</v>
      </c>
      <c r="J253">
        <f>IF('NO2'!J250&gt;0,'NO2'!J250,'NO2'!J249)</f>
        <v>4343372110000000</v>
      </c>
      <c r="K253">
        <f>IF('NO2'!K250&gt;0,'NO2'!K250,'NO2'!K249)</f>
        <v>5336469480000000</v>
      </c>
      <c r="L253">
        <f>IF('NO2'!L250&gt;0,'NO2'!L250,'NO2'!L249)</f>
        <v>4343806170000000</v>
      </c>
      <c r="M253">
        <f>IF('NO2'!M250&gt;0,'NO2'!M250,'NO2'!M249)</f>
        <v>3330703650000000</v>
      </c>
      <c r="N253">
        <f>IF('NO2'!N250&gt;0,'NO2'!N250,'NO2'!N249)</f>
        <v>3330703650000000</v>
      </c>
      <c r="O253">
        <f>IF('NO2'!O250&gt;0,'NO2'!O250,'NO2'!O249)</f>
        <v>3493841000000000</v>
      </c>
      <c r="P253">
        <f>IF('NO2'!P250&gt;0,'NO2'!P250,'NO2'!P249)</f>
        <v>3544030650000000</v>
      </c>
      <c r="Q253">
        <f>IF('NO2'!Q250&gt;0,'NO2'!Q250,'NO2'!Q249)</f>
        <v>4541839330000000</v>
      </c>
      <c r="R253">
        <f>IF('NO2'!R250&gt;0,'NO2'!R250,'NO2'!R249)</f>
        <v>4631047950000000</v>
      </c>
      <c r="S253">
        <f>IF('NO2'!S250&gt;0,'NO2'!S250,'NO2'!S249)</f>
        <v>5888726580000000</v>
      </c>
      <c r="T253">
        <f>IF('NO2'!T250&gt;0,'NO2'!T250,'NO2'!T249)</f>
        <v>3983702160000000</v>
      </c>
      <c r="U253">
        <f>IF('NO2'!U250&gt;0,'NO2'!U250,'NO2'!U249)</f>
        <v>4099127260000000</v>
      </c>
    </row>
    <row r="254" spans="1:21" x14ac:dyDescent="0.25">
      <c r="A254" s="1">
        <v>43714</v>
      </c>
      <c r="B254">
        <f>IF('NO2'!B251&gt;0,'NO2'!B251,'NO2'!B250)</f>
        <v>2699358490000000</v>
      </c>
      <c r="C254">
        <f>IF('NO2'!C251&gt;0,'NO2'!C251,'NO2'!C250)</f>
        <v>3195385610000000</v>
      </c>
      <c r="D254">
        <f>IF('NO2'!D251&gt;0,'NO2'!D251,'NO2'!D250)</f>
        <v>3117416110000000</v>
      </c>
      <c r="E254">
        <f>IF('NO2'!E251&gt;0,'NO2'!E251,'NO2'!E250)</f>
        <v>2163805460000000</v>
      </c>
      <c r="F254">
        <f>IF('NO2'!F251&gt;0,'NO2'!F251,'NO2'!F250)</f>
        <v>4758035100000000</v>
      </c>
      <c r="G254">
        <f>IF('NO2'!G251&gt;0,'NO2'!G251,'NO2'!G250)</f>
        <v>5507057530000000</v>
      </c>
      <c r="H254">
        <f>IF('NO2'!H251&gt;0,'NO2'!H251,'NO2'!H250)</f>
        <v>8416930620000000</v>
      </c>
      <c r="I254">
        <f>IF('NO2'!I251&gt;0,'NO2'!I251,'NO2'!I250)</f>
        <v>3952299240000000</v>
      </c>
      <c r="J254">
        <f>IF('NO2'!J251&gt;0,'NO2'!J251,'NO2'!J250)</f>
        <v>4109040580000000</v>
      </c>
      <c r="K254">
        <f>IF('NO2'!K251&gt;0,'NO2'!K251,'NO2'!K250)</f>
        <v>4215691060000000</v>
      </c>
      <c r="L254">
        <f>IF('NO2'!L251&gt;0,'NO2'!L251,'NO2'!L250)</f>
        <v>5405537390000000</v>
      </c>
      <c r="M254">
        <f>IF('NO2'!M251&gt;0,'NO2'!M251,'NO2'!M250)</f>
        <v>3341535020000000</v>
      </c>
      <c r="N254">
        <f>IF('NO2'!N251&gt;0,'NO2'!N251,'NO2'!N250)</f>
        <v>3341535020000000</v>
      </c>
      <c r="O254">
        <f>IF('NO2'!O251&gt;0,'NO2'!O251,'NO2'!O250)</f>
        <v>3491463200000000</v>
      </c>
      <c r="P254">
        <f>IF('NO2'!P251&gt;0,'NO2'!P251,'NO2'!P250)</f>
        <v>5526437500000000</v>
      </c>
      <c r="Q254">
        <f>IF('NO2'!Q251&gt;0,'NO2'!Q251,'NO2'!Q250)</f>
        <v>4216559450000000</v>
      </c>
      <c r="R254">
        <f>IF('NO2'!R251&gt;0,'NO2'!R251,'NO2'!R250)</f>
        <v>3699543630000000</v>
      </c>
      <c r="S254">
        <f>IF('NO2'!S251&gt;0,'NO2'!S251,'NO2'!S250)</f>
        <v>7087034270000000</v>
      </c>
      <c r="T254">
        <f>IF('NO2'!T251&gt;0,'NO2'!T251,'NO2'!T250)</f>
        <v>4950963960000000</v>
      </c>
      <c r="U254">
        <f>IF('NO2'!U251&gt;0,'NO2'!U251,'NO2'!U250)</f>
        <v>4128337060000000</v>
      </c>
    </row>
    <row r="255" spans="1:21" x14ac:dyDescent="0.25">
      <c r="A255" s="1">
        <v>43715</v>
      </c>
      <c r="B255">
        <f>IF('NO2'!B252&gt;0,'NO2'!B252,'NO2'!B251)</f>
        <v>3023662080000000</v>
      </c>
      <c r="C255">
        <f>IF('NO2'!C252&gt;0,'NO2'!C252,'NO2'!C251)</f>
        <v>2953455740000000</v>
      </c>
      <c r="D255">
        <f>IF('NO2'!D252&gt;0,'NO2'!D252,'NO2'!D251)</f>
        <v>2865645930000000</v>
      </c>
      <c r="E255">
        <f>IF('NO2'!E252&gt;0,'NO2'!E252,'NO2'!E251)</f>
        <v>2084161870000000</v>
      </c>
      <c r="F255">
        <f>IF('NO2'!F252&gt;0,'NO2'!F252,'NO2'!F251)</f>
        <v>4659446270000000</v>
      </c>
      <c r="G255">
        <f>IF('NO2'!G252&gt;0,'NO2'!G252,'NO2'!G251)</f>
        <v>4390804390000000</v>
      </c>
      <c r="H255">
        <f>IF('NO2'!H252&gt;0,'NO2'!H252,'NO2'!H251)</f>
        <v>6374118550000000</v>
      </c>
      <c r="I255">
        <f>IF('NO2'!I252&gt;0,'NO2'!I252,'NO2'!I251)</f>
        <v>3872761810000000</v>
      </c>
      <c r="J255">
        <f>IF('NO2'!J252&gt;0,'NO2'!J252,'NO2'!J251)</f>
        <v>4212350110000000</v>
      </c>
      <c r="K255">
        <f>IF('NO2'!K252&gt;0,'NO2'!K252,'NO2'!K251)</f>
        <v>4441567680000000</v>
      </c>
      <c r="L255">
        <f>IF('NO2'!L252&gt;0,'NO2'!L252,'NO2'!L251)</f>
        <v>3880528450000000</v>
      </c>
      <c r="M255">
        <f>IF('NO2'!M252&gt;0,'NO2'!M252,'NO2'!M251)</f>
        <v>3433316330000000</v>
      </c>
      <c r="N255">
        <f>IF('NO2'!N252&gt;0,'NO2'!N252,'NO2'!N251)</f>
        <v>3433316330000000</v>
      </c>
      <c r="O255">
        <f>IF('NO2'!O252&gt;0,'NO2'!O252,'NO2'!O251)</f>
        <v>3488983130000000</v>
      </c>
      <c r="P255">
        <f>IF('NO2'!P252&gt;0,'NO2'!P252,'NO2'!P251)</f>
        <v>4955123630000000</v>
      </c>
      <c r="Q255">
        <f>IF('NO2'!Q252&gt;0,'NO2'!Q252,'NO2'!Q251)</f>
        <v>4242912560000000</v>
      </c>
      <c r="R255">
        <f>IF('NO2'!R252&gt;0,'NO2'!R252,'NO2'!R251)</f>
        <v>4309344160000000</v>
      </c>
      <c r="S255">
        <f>IF('NO2'!S252&gt;0,'NO2'!S252,'NO2'!S251)</f>
        <v>7087034270000000</v>
      </c>
      <c r="T255">
        <f>IF('NO2'!T252&gt;0,'NO2'!T252,'NO2'!T251)</f>
        <v>4428593390000000</v>
      </c>
      <c r="U255">
        <f>IF('NO2'!U252&gt;0,'NO2'!U252,'NO2'!U251)</f>
        <v>4208865010000000</v>
      </c>
    </row>
    <row r="256" spans="1:21" x14ac:dyDescent="0.25">
      <c r="A256" s="1">
        <v>43716</v>
      </c>
      <c r="B256">
        <f>IF('NO2'!B253&gt;0,'NO2'!B253,'NO2'!B252)</f>
        <v>3023662080000000</v>
      </c>
      <c r="C256">
        <f>IF('NO2'!C253&gt;0,'NO2'!C253,'NO2'!C252)</f>
        <v>2882741250000000</v>
      </c>
      <c r="D256">
        <f>IF('NO2'!D253&gt;0,'NO2'!D253,'NO2'!D252)</f>
        <v>2865645930000000</v>
      </c>
      <c r="E256">
        <f>IF('NO2'!E253&gt;0,'NO2'!E253,'NO2'!E252)</f>
        <v>2084161870000000</v>
      </c>
      <c r="F256">
        <f>IF('NO2'!F253&gt;0,'NO2'!F253,'NO2'!F252)</f>
        <v>5145022930000000</v>
      </c>
      <c r="G256">
        <f>IF('NO2'!G253&gt;0,'NO2'!G253,'NO2'!G252)</f>
        <v>4319898780000000</v>
      </c>
      <c r="H256">
        <f>IF('NO2'!H253&gt;0,'NO2'!H253,'NO2'!H252)</f>
        <v>7173974610000000</v>
      </c>
      <c r="I256">
        <f>IF('NO2'!I253&gt;0,'NO2'!I253,'NO2'!I252)</f>
        <v>3629065370000000</v>
      </c>
      <c r="J256">
        <f>IF('NO2'!J253&gt;0,'NO2'!J253,'NO2'!J252)</f>
        <v>3877947180000000</v>
      </c>
      <c r="K256">
        <f>IF('NO2'!K253&gt;0,'NO2'!K253,'NO2'!K252)</f>
        <v>4567327280000000</v>
      </c>
      <c r="L256">
        <f>IF('NO2'!L253&gt;0,'NO2'!L253,'NO2'!L252)</f>
        <v>4462165270000000</v>
      </c>
      <c r="M256">
        <f>IF('NO2'!M253&gt;0,'NO2'!M253,'NO2'!M252)</f>
        <v>3433316330000000</v>
      </c>
      <c r="N256">
        <f>IF('NO2'!N253&gt;0,'NO2'!N253,'NO2'!N252)</f>
        <v>3433316330000000</v>
      </c>
      <c r="O256">
        <f>IF('NO2'!O253&gt;0,'NO2'!O253,'NO2'!O252)</f>
        <v>3527803190000000</v>
      </c>
      <c r="P256">
        <f>IF('NO2'!P253&gt;0,'NO2'!P253,'NO2'!P252)</f>
        <v>3389329690000000</v>
      </c>
      <c r="Q256">
        <f>IF('NO2'!Q253&gt;0,'NO2'!Q253,'NO2'!Q252)</f>
        <v>3615441730000000</v>
      </c>
      <c r="R256">
        <f>IF('NO2'!R253&gt;0,'NO2'!R253,'NO2'!R252)</f>
        <v>3881169210000000</v>
      </c>
      <c r="S256">
        <f>IF('NO2'!S253&gt;0,'NO2'!S253,'NO2'!S252)</f>
        <v>8348901030000000</v>
      </c>
      <c r="T256">
        <f>IF('NO2'!T253&gt;0,'NO2'!T253,'NO2'!T252)</f>
        <v>4806447440000000</v>
      </c>
      <c r="U256">
        <f>IF('NO2'!U253&gt;0,'NO2'!U253,'NO2'!U252)</f>
        <v>3825618370000000</v>
      </c>
    </row>
    <row r="257" spans="1:21" x14ac:dyDescent="0.25">
      <c r="A257" s="1">
        <v>43717</v>
      </c>
      <c r="B257">
        <f>IF('NO2'!B254&gt;0,'NO2'!B254,'NO2'!B253)</f>
        <v>2790005390000000</v>
      </c>
      <c r="C257">
        <f>IF('NO2'!C254&gt;0,'NO2'!C254,'NO2'!C253)</f>
        <v>2882741250000000</v>
      </c>
      <c r="D257">
        <f>IF('NO2'!D254&gt;0,'NO2'!D254,'NO2'!D253)</f>
        <v>3420044610000000</v>
      </c>
      <c r="E257">
        <f>IF('NO2'!E254&gt;0,'NO2'!E254,'NO2'!E253)</f>
        <v>1850411770000000</v>
      </c>
      <c r="F257">
        <f>IF('NO2'!F254&gt;0,'NO2'!F254,'NO2'!F253)</f>
        <v>5145022930000000</v>
      </c>
      <c r="G257">
        <f>IF('NO2'!G254&gt;0,'NO2'!G254,'NO2'!G253)</f>
        <v>4319898780000000</v>
      </c>
      <c r="H257">
        <f>IF('NO2'!H254&gt;0,'NO2'!H254,'NO2'!H253)</f>
        <v>7173974610000000</v>
      </c>
      <c r="I257">
        <f>IF('NO2'!I254&gt;0,'NO2'!I254,'NO2'!I253)</f>
        <v>3629065370000000</v>
      </c>
      <c r="J257">
        <f>IF('NO2'!J254&gt;0,'NO2'!J254,'NO2'!J253)</f>
        <v>3877947180000000</v>
      </c>
      <c r="K257">
        <f>IF('NO2'!K254&gt;0,'NO2'!K254,'NO2'!K253)</f>
        <v>4567327280000000</v>
      </c>
      <c r="L257">
        <f>IF('NO2'!L254&gt;0,'NO2'!L254,'NO2'!L253)</f>
        <v>4462165270000000</v>
      </c>
      <c r="M257">
        <f>IF('NO2'!M254&gt;0,'NO2'!M254,'NO2'!M253)</f>
        <v>3130908480000000</v>
      </c>
      <c r="N257">
        <f>IF('NO2'!N254&gt;0,'NO2'!N254,'NO2'!N253)</f>
        <v>3130908480000000</v>
      </c>
      <c r="O257">
        <f>IF('NO2'!O254&gt;0,'NO2'!O254,'NO2'!O253)</f>
        <v>3005610330000000</v>
      </c>
      <c r="P257">
        <f>IF('NO2'!P254&gt;0,'NO2'!P254,'NO2'!P253)</f>
        <v>3389329690000000</v>
      </c>
      <c r="Q257">
        <f>IF('NO2'!Q254&gt;0,'NO2'!Q254,'NO2'!Q253)</f>
        <v>3615441730000000</v>
      </c>
      <c r="R257">
        <f>IF('NO2'!R254&gt;0,'NO2'!R254,'NO2'!R253)</f>
        <v>3881169210000000</v>
      </c>
      <c r="S257">
        <f>IF('NO2'!S254&gt;0,'NO2'!S254,'NO2'!S253)</f>
        <v>8348901030000000</v>
      </c>
      <c r="T257">
        <f>IF('NO2'!T254&gt;0,'NO2'!T254,'NO2'!T253)</f>
        <v>4806447440000000</v>
      </c>
      <c r="U257">
        <f>IF('NO2'!U254&gt;0,'NO2'!U254,'NO2'!U253)</f>
        <v>4027291780000000</v>
      </c>
    </row>
    <row r="258" spans="1:21" x14ac:dyDescent="0.25">
      <c r="A258" s="1">
        <v>43718</v>
      </c>
      <c r="B258">
        <f>IF('NO2'!B255&gt;0,'NO2'!B255,'NO2'!B254)</f>
        <v>2542853370000000</v>
      </c>
      <c r="C258">
        <f>IF('NO2'!C255&gt;0,'NO2'!C255,'NO2'!C254)</f>
        <v>2896392260000000</v>
      </c>
      <c r="D258">
        <f>IF('NO2'!D255&gt;0,'NO2'!D255,'NO2'!D254)</f>
        <v>3211838280000000</v>
      </c>
      <c r="E258">
        <f>IF('NO2'!E255&gt;0,'NO2'!E255,'NO2'!E254)</f>
        <v>2799803010000000</v>
      </c>
      <c r="F258">
        <f>IF('NO2'!F255&gt;0,'NO2'!F255,'NO2'!F254)</f>
        <v>4523472980000000</v>
      </c>
      <c r="G258">
        <f>IF('NO2'!G255&gt;0,'NO2'!G255,'NO2'!G254)</f>
        <v>7080580000000000</v>
      </c>
      <c r="H258">
        <f>IF('NO2'!H255&gt;0,'NO2'!H255,'NO2'!H254)</f>
        <v>8138539430000000</v>
      </c>
      <c r="I258">
        <f>IF('NO2'!I255&gt;0,'NO2'!I255,'NO2'!I254)</f>
        <v>3821585400000000</v>
      </c>
      <c r="J258">
        <f>IF('NO2'!J255&gt;0,'NO2'!J255,'NO2'!J254)</f>
        <v>4025095980000000</v>
      </c>
      <c r="K258">
        <f>IF('NO2'!K255&gt;0,'NO2'!K255,'NO2'!K254)</f>
        <v>5770895760000000</v>
      </c>
      <c r="L258">
        <f>IF('NO2'!L255&gt;0,'NO2'!L255,'NO2'!L254)</f>
        <v>4762897540000000</v>
      </c>
      <c r="M258">
        <f>IF('NO2'!M255&gt;0,'NO2'!M255,'NO2'!M254)</f>
        <v>3200623320000000</v>
      </c>
      <c r="N258">
        <f>IF('NO2'!N255&gt;0,'NO2'!N255,'NO2'!N254)</f>
        <v>3200623320000000</v>
      </c>
      <c r="O258">
        <f>IF('NO2'!O255&gt;0,'NO2'!O255,'NO2'!O254)</f>
        <v>3607794000000000</v>
      </c>
      <c r="Q258">
        <f>IF('NO2'!Q255&gt;0,'NO2'!Q255,'NO2'!Q254)</f>
        <v>3668358140000000</v>
      </c>
      <c r="R258">
        <f>IF('NO2'!R255&gt;0,'NO2'!R255,'NO2'!R254)</f>
        <v>4849801370000000</v>
      </c>
      <c r="S258">
        <f>IF('NO2'!S255&gt;0,'NO2'!S255,'NO2'!S254)</f>
        <v>9361923820000000</v>
      </c>
      <c r="T258">
        <f>IF('NO2'!T255&gt;0,'NO2'!T255,'NO2'!T254)</f>
        <v>4478601840000000</v>
      </c>
      <c r="U258">
        <f>IF('NO2'!U255&gt;0,'NO2'!U255,'NO2'!U254)</f>
        <v>4042330610000000</v>
      </c>
    </row>
    <row r="259" spans="1:21" x14ac:dyDescent="0.25">
      <c r="A259" s="1">
        <v>43719</v>
      </c>
      <c r="B259">
        <f>IF('NO2'!B256&gt;0,'NO2'!B256,'NO2'!B255)</f>
        <v>2299285510000000</v>
      </c>
      <c r="C259">
        <f>IF('NO2'!C256&gt;0,'NO2'!C256,'NO2'!C255)</f>
        <v>2854852410000000</v>
      </c>
      <c r="D259">
        <f>IF('NO2'!D256&gt;0,'NO2'!D256,'NO2'!D255)</f>
        <v>3416812380000000</v>
      </c>
      <c r="E259">
        <f>IF('NO2'!E256&gt;0,'NO2'!E256,'NO2'!E255)</f>
        <v>2737107500000000</v>
      </c>
      <c r="F259">
        <f>IF('NO2'!F256&gt;0,'NO2'!F256,'NO2'!F255)</f>
        <v>4107084220000000</v>
      </c>
      <c r="G259">
        <f>IF('NO2'!G256&gt;0,'NO2'!G256,'NO2'!G255)</f>
        <v>5446202140000000</v>
      </c>
      <c r="H259">
        <f>IF('NO2'!H256&gt;0,'NO2'!H256,'NO2'!H255)</f>
        <v>6481259190000000</v>
      </c>
      <c r="I259">
        <f>IF('NO2'!I256&gt;0,'NO2'!I256,'NO2'!I255)</f>
        <v>4304189930000000</v>
      </c>
      <c r="J259">
        <f>IF('NO2'!J256&gt;0,'NO2'!J256,'NO2'!J255)</f>
        <v>3971247830000000</v>
      </c>
      <c r="K259">
        <f>IF('NO2'!K256&gt;0,'NO2'!K256,'NO2'!K255)</f>
        <v>4969147240000000</v>
      </c>
      <c r="L259">
        <f>IF('NO2'!L256&gt;0,'NO2'!L256,'NO2'!L255)</f>
        <v>5507358720000000</v>
      </c>
      <c r="M259">
        <f>IF('NO2'!M256&gt;0,'NO2'!M256,'NO2'!M255)</f>
        <v>3044251610000000</v>
      </c>
      <c r="N259">
        <f>IF('NO2'!N256&gt;0,'NO2'!N256,'NO2'!N255)</f>
        <v>3044251610000000</v>
      </c>
      <c r="O259">
        <f>IF('NO2'!O256&gt;0,'NO2'!O256,'NO2'!O255)</f>
        <v>3512408420000000</v>
      </c>
      <c r="P259">
        <f>IF('NO2'!P256&gt;0,'NO2'!P256,'NO2'!P255)</f>
        <v>4430068980000000</v>
      </c>
      <c r="Q259">
        <f>IF('NO2'!Q256&gt;0,'NO2'!Q256,'NO2'!Q255)</f>
        <v>4873978820000000</v>
      </c>
      <c r="R259">
        <f>IF('NO2'!R256&gt;0,'NO2'!R256,'NO2'!R255)</f>
        <v>4401651870000000</v>
      </c>
      <c r="S259">
        <f>IF('NO2'!S256&gt;0,'NO2'!S256,'NO2'!S255)</f>
        <v>4934509400000000</v>
      </c>
      <c r="T259">
        <f>IF('NO2'!T256&gt;0,'NO2'!T256,'NO2'!T255)</f>
        <v>5894468950000000</v>
      </c>
      <c r="U259">
        <f>IF('NO2'!U256&gt;0,'NO2'!U256,'NO2'!U255)</f>
        <v>3985733140000000</v>
      </c>
    </row>
    <row r="260" spans="1:21" x14ac:dyDescent="0.25">
      <c r="A260" s="1">
        <v>43720</v>
      </c>
      <c r="B260">
        <f>IF('NO2'!B257&gt;0,'NO2'!B257,'NO2'!B256)</f>
        <v>3058612910000000</v>
      </c>
      <c r="C260">
        <f>IF('NO2'!C257&gt;0,'NO2'!C257,'NO2'!C256)</f>
        <v>2810372390000000</v>
      </c>
      <c r="D260">
        <f>IF('NO2'!D257&gt;0,'NO2'!D257,'NO2'!D256)</f>
        <v>3033335690000000</v>
      </c>
      <c r="E260">
        <f>IF('NO2'!E257&gt;0,'NO2'!E257,'NO2'!E256)</f>
        <v>2880068170000000</v>
      </c>
      <c r="F260">
        <f>IF('NO2'!F257&gt;0,'NO2'!F257,'NO2'!F256)</f>
        <v>4494719250000000</v>
      </c>
      <c r="G260">
        <f>IF('NO2'!G257&gt;0,'NO2'!G257,'NO2'!G256)</f>
        <v>4766724890000000</v>
      </c>
      <c r="H260">
        <f>IF('NO2'!H257&gt;0,'NO2'!H257,'NO2'!H256)</f>
        <v>5235596810000000</v>
      </c>
      <c r="I260">
        <f>IF('NO2'!I257&gt;0,'NO2'!I257,'NO2'!I256)</f>
        <v>4156504260000000</v>
      </c>
      <c r="J260">
        <f>IF('NO2'!J257&gt;0,'NO2'!J257,'NO2'!J256)</f>
        <v>4230657950000000</v>
      </c>
      <c r="K260">
        <f>IF('NO2'!K257&gt;0,'NO2'!K257,'NO2'!K256)</f>
        <v>5180154150000000</v>
      </c>
      <c r="L260">
        <f>IF('NO2'!L257&gt;0,'NO2'!L257,'NO2'!L256)</f>
        <v>4422207850000000</v>
      </c>
      <c r="M260">
        <f>IF('NO2'!M257&gt;0,'NO2'!M257,'NO2'!M256)</f>
        <v>3355330460000000</v>
      </c>
      <c r="N260">
        <f>IF('NO2'!N257&gt;0,'NO2'!N257,'NO2'!N256)</f>
        <v>3355330460000000</v>
      </c>
      <c r="O260">
        <f>IF('NO2'!O257&gt;0,'NO2'!O257,'NO2'!O256)</f>
        <v>3482279220000000</v>
      </c>
      <c r="P260">
        <f>IF('NO2'!P257&gt;0,'NO2'!P257,'NO2'!P256)</f>
        <v>4352331420000000</v>
      </c>
      <c r="Q260">
        <f>IF('NO2'!Q257&gt;0,'NO2'!Q257,'NO2'!Q256)</f>
        <v>4133720530000000</v>
      </c>
      <c r="R260">
        <f>IF('NO2'!R257&gt;0,'NO2'!R257,'NO2'!R256)</f>
        <v>3917489600000000</v>
      </c>
      <c r="S260">
        <f>IF('NO2'!S257&gt;0,'NO2'!S257,'NO2'!S256)</f>
        <v>4879856480000000</v>
      </c>
      <c r="T260">
        <f>IF('NO2'!T257&gt;0,'NO2'!T257,'NO2'!T256)</f>
        <v>4694896400000000</v>
      </c>
      <c r="U260">
        <f>IF('NO2'!U257&gt;0,'NO2'!U257,'NO2'!U256)</f>
        <v>3992613950000000</v>
      </c>
    </row>
    <row r="261" spans="1:21" x14ac:dyDescent="0.25">
      <c r="A261" s="1">
        <v>43721</v>
      </c>
      <c r="B261">
        <f>IF('NO2'!B258&gt;0,'NO2'!B258,'NO2'!B257)</f>
        <v>2617645130000000</v>
      </c>
      <c r="C261">
        <f>IF('NO2'!C258&gt;0,'NO2'!C258,'NO2'!C257)</f>
        <v>2930658320000000</v>
      </c>
      <c r="D261">
        <f>IF('NO2'!D258&gt;0,'NO2'!D258,'NO2'!D257)</f>
        <v>3474165760000000</v>
      </c>
      <c r="E261">
        <f>IF('NO2'!E258&gt;0,'NO2'!E258,'NO2'!E257)</f>
        <v>2762162460000000</v>
      </c>
      <c r="F261">
        <f>IF('NO2'!F258&gt;0,'NO2'!F258,'NO2'!F257)</f>
        <v>4194992810000000</v>
      </c>
      <c r="G261">
        <f>IF('NO2'!G258&gt;0,'NO2'!G258,'NO2'!G257)</f>
        <v>5059944460000000</v>
      </c>
      <c r="H261">
        <f>IF('NO2'!H258&gt;0,'NO2'!H258,'NO2'!H257)</f>
        <v>4670774790000000</v>
      </c>
      <c r="I261">
        <f>IF('NO2'!I258&gt;0,'NO2'!I258,'NO2'!I257)</f>
        <v>3615344290000000</v>
      </c>
      <c r="J261">
        <f>IF('NO2'!J258&gt;0,'NO2'!J258,'NO2'!J257)</f>
        <v>3889282670000000</v>
      </c>
      <c r="K261">
        <f>IF('NO2'!K258&gt;0,'NO2'!K258,'NO2'!K257)</f>
        <v>4531551810000000</v>
      </c>
      <c r="L261">
        <f>IF('NO2'!L258&gt;0,'NO2'!L258,'NO2'!L257)</f>
        <v>5073925110000000</v>
      </c>
      <c r="M261">
        <f>IF('NO2'!M258&gt;0,'NO2'!M258,'NO2'!M257)</f>
        <v>3089596540000000</v>
      </c>
      <c r="N261">
        <f>IF('NO2'!N258&gt;0,'NO2'!N258,'NO2'!N257)</f>
        <v>3089596540000000</v>
      </c>
      <c r="O261">
        <f>IF('NO2'!O258&gt;0,'NO2'!O258,'NO2'!O257)</f>
        <v>3399331860000000</v>
      </c>
      <c r="P261">
        <f>IF('NO2'!P258&gt;0,'NO2'!P258,'NO2'!P257)</f>
        <v>4854883930000000</v>
      </c>
      <c r="Q261">
        <f>IF('NO2'!Q258&gt;0,'NO2'!Q258,'NO2'!Q257)</f>
        <v>4846933940000000</v>
      </c>
      <c r="R261">
        <f>IF('NO2'!R258&gt;0,'NO2'!R258,'NO2'!R257)</f>
        <v>4356596320000000</v>
      </c>
      <c r="S261">
        <f>IF('NO2'!S258&gt;0,'NO2'!S258,'NO2'!S257)</f>
        <v>4710118300000000</v>
      </c>
      <c r="T261">
        <f>IF('NO2'!T258&gt;0,'NO2'!T258,'NO2'!T257)</f>
        <v>5020998230000000</v>
      </c>
      <c r="U261">
        <f>IF('NO2'!U258&gt;0,'NO2'!U258,'NO2'!U257)</f>
        <v>4058676720000000</v>
      </c>
    </row>
    <row r="262" spans="1:21" x14ac:dyDescent="0.25">
      <c r="A262" s="1">
        <v>43722</v>
      </c>
      <c r="B262">
        <f>IF('NO2'!B259&gt;0,'NO2'!B259,'NO2'!B258)</f>
        <v>3022727380000000</v>
      </c>
      <c r="C262">
        <f>IF('NO2'!C259&gt;0,'NO2'!C259,'NO2'!C258)</f>
        <v>2867716110000000</v>
      </c>
      <c r="D262">
        <f>IF('NO2'!D259&gt;0,'NO2'!D259,'NO2'!D258)</f>
        <v>3333564370000000</v>
      </c>
      <c r="E262">
        <f>IF('NO2'!E259&gt;0,'NO2'!E259,'NO2'!E258)</f>
        <v>2262869560000000</v>
      </c>
      <c r="F262">
        <f>IF('NO2'!F259&gt;0,'NO2'!F259,'NO2'!F258)</f>
        <v>4288102060000000</v>
      </c>
      <c r="G262">
        <f>IF('NO2'!G259&gt;0,'NO2'!G259,'NO2'!G258)</f>
        <v>4889372520000000</v>
      </c>
      <c r="H262">
        <f>IF('NO2'!H259&gt;0,'NO2'!H259,'NO2'!H258)</f>
        <v>5744632040000000</v>
      </c>
      <c r="I262">
        <f>IF('NO2'!I259&gt;0,'NO2'!I259,'NO2'!I258)</f>
        <v>3741322120000000</v>
      </c>
      <c r="J262">
        <f>IF('NO2'!J259&gt;0,'NO2'!J259,'NO2'!J258)</f>
        <v>4010867290000000</v>
      </c>
      <c r="K262">
        <f>IF('NO2'!K259&gt;0,'NO2'!K259,'NO2'!K258)</f>
        <v>5206274530000000</v>
      </c>
      <c r="L262">
        <f>IF('NO2'!L259&gt;0,'NO2'!L259,'NO2'!L258)</f>
        <v>3929233920000000</v>
      </c>
      <c r="M262">
        <f>IF('NO2'!M259&gt;0,'NO2'!M259,'NO2'!M258)</f>
        <v>3272069830000000</v>
      </c>
      <c r="N262">
        <f>IF('NO2'!N259&gt;0,'NO2'!N259,'NO2'!N258)</f>
        <v>3272069830000000</v>
      </c>
      <c r="O262">
        <f>IF('NO2'!O259&gt;0,'NO2'!O259,'NO2'!O258)</f>
        <v>3393297160000000</v>
      </c>
      <c r="P262">
        <f>IF('NO2'!P259&gt;0,'NO2'!P259,'NO2'!P258)</f>
        <v>4777245420000000</v>
      </c>
      <c r="Q262">
        <f>IF('NO2'!Q259&gt;0,'NO2'!Q259,'NO2'!Q258)</f>
        <v>5802288750000000</v>
      </c>
      <c r="R262">
        <f>IF('NO2'!R259&gt;0,'NO2'!R259,'NO2'!R258)</f>
        <v>3909738790000000</v>
      </c>
      <c r="S262">
        <f>IF('NO2'!S259&gt;0,'NO2'!S259,'NO2'!S258)</f>
        <v>5059489190000000</v>
      </c>
      <c r="T262">
        <f>IF('NO2'!T259&gt;0,'NO2'!T259,'NO2'!T258)</f>
        <v>5382570050000000</v>
      </c>
      <c r="U262">
        <f>IF('NO2'!U259&gt;0,'NO2'!U259,'NO2'!U258)</f>
        <v>3791509890000000</v>
      </c>
    </row>
    <row r="263" spans="1:21" x14ac:dyDescent="0.25">
      <c r="A263" s="1">
        <v>43723</v>
      </c>
      <c r="B263">
        <f>IF('NO2'!B260&gt;0,'NO2'!B260,'NO2'!B259)</f>
        <v>2542961550000000</v>
      </c>
      <c r="C263">
        <f>IF('NO2'!C260&gt;0,'NO2'!C260,'NO2'!C259)</f>
        <v>2906396320000000</v>
      </c>
      <c r="D263">
        <f>IF('NO2'!D260&gt;0,'NO2'!D260,'NO2'!D259)</f>
        <v>3500557800000000</v>
      </c>
      <c r="E263">
        <f>IF('NO2'!E260&gt;0,'NO2'!E260,'NO2'!E259)</f>
        <v>2412350250000000</v>
      </c>
      <c r="F263">
        <f>IF('NO2'!F260&gt;0,'NO2'!F260,'NO2'!F259)</f>
        <v>4592927430000000</v>
      </c>
      <c r="G263">
        <f>IF('NO2'!G260&gt;0,'NO2'!G260,'NO2'!G259)</f>
        <v>5897996190000000</v>
      </c>
      <c r="H263">
        <f>IF('NO2'!H260&gt;0,'NO2'!H260,'NO2'!H259)</f>
        <v>6871038210000000</v>
      </c>
      <c r="I263">
        <f>IF('NO2'!I260&gt;0,'NO2'!I260,'NO2'!I259)</f>
        <v>3525630210000000</v>
      </c>
      <c r="J263">
        <f>IF('NO2'!J260&gt;0,'NO2'!J260,'NO2'!J259)</f>
        <v>3788470660000000</v>
      </c>
      <c r="K263">
        <f>IF('NO2'!K260&gt;0,'NO2'!K260,'NO2'!K259)</f>
        <v>5368440680000000</v>
      </c>
      <c r="L263">
        <f>IF('NO2'!L260&gt;0,'NO2'!L260,'NO2'!L259)</f>
        <v>5881546470000000</v>
      </c>
      <c r="M263">
        <f>IF('NO2'!M260&gt;0,'NO2'!M260,'NO2'!M259)</f>
        <v>3154557920000000</v>
      </c>
      <c r="N263">
        <f>IF('NO2'!N260&gt;0,'NO2'!N260,'NO2'!N259)</f>
        <v>3154557920000000</v>
      </c>
      <c r="O263">
        <f>IF('NO2'!O260&gt;0,'NO2'!O260,'NO2'!O259)</f>
        <v>3319859130000000</v>
      </c>
      <c r="P263">
        <f>IF('NO2'!P260&gt;0,'NO2'!P260,'NO2'!P259)</f>
        <v>4301146680000000</v>
      </c>
      <c r="Q263">
        <f>IF('NO2'!Q260&gt;0,'NO2'!Q260,'NO2'!Q259)</f>
        <v>4693546700000000</v>
      </c>
      <c r="R263">
        <f>IF('NO2'!R260&gt;0,'NO2'!R260,'NO2'!R259)</f>
        <v>3880405240000000</v>
      </c>
      <c r="S263">
        <f>IF('NO2'!S260&gt;0,'NO2'!S260,'NO2'!S259)</f>
        <v>5018619360000000</v>
      </c>
      <c r="T263">
        <f>IF('NO2'!T260&gt;0,'NO2'!T260,'NO2'!T259)</f>
        <v>5372012490000000</v>
      </c>
      <c r="U263">
        <f>IF('NO2'!U260&gt;0,'NO2'!U260,'NO2'!U259)</f>
        <v>3847126490000000</v>
      </c>
    </row>
    <row r="264" spans="1:21" x14ac:dyDescent="0.25">
      <c r="A264" s="1">
        <v>43724</v>
      </c>
      <c r="B264">
        <f>IF('NO2'!B261&gt;0,'NO2'!B261,'NO2'!B260)</f>
        <v>2931929630000000</v>
      </c>
      <c r="C264">
        <f>IF('NO2'!C261&gt;0,'NO2'!C261,'NO2'!C260)</f>
        <v>2992918970000000</v>
      </c>
      <c r="D264">
        <f>IF('NO2'!D261&gt;0,'NO2'!D261,'NO2'!D260)</f>
        <v>3100116250000000</v>
      </c>
      <c r="E264">
        <f>IF('NO2'!E261&gt;0,'NO2'!E261,'NO2'!E260)</f>
        <v>2116236550000000</v>
      </c>
      <c r="F264">
        <f>IF('NO2'!F261&gt;0,'NO2'!F261,'NO2'!F260)</f>
        <v>4193731700000000</v>
      </c>
      <c r="G264">
        <f>IF('NO2'!G261&gt;0,'NO2'!G261,'NO2'!G260)</f>
        <v>4880461000000000</v>
      </c>
      <c r="H264">
        <f>IF('NO2'!H261&gt;0,'NO2'!H261,'NO2'!H260)</f>
        <v>4792441550000000</v>
      </c>
      <c r="I264">
        <f>IF('NO2'!I261&gt;0,'NO2'!I261,'NO2'!I260)</f>
        <v>4089276480000000</v>
      </c>
      <c r="J264">
        <f>IF('NO2'!J261&gt;0,'NO2'!J261,'NO2'!J260)</f>
        <v>4004706430000000</v>
      </c>
      <c r="K264">
        <f>IF('NO2'!K261&gt;0,'NO2'!K261,'NO2'!K260)</f>
        <v>5300781530000000</v>
      </c>
      <c r="L264">
        <f>IF('NO2'!L261&gt;0,'NO2'!L261,'NO2'!L260)</f>
        <v>4766547190000000</v>
      </c>
      <c r="M264">
        <f>IF('NO2'!M261&gt;0,'NO2'!M261,'NO2'!M260)</f>
        <v>3238814970000000</v>
      </c>
      <c r="N264">
        <f>IF('NO2'!N261&gt;0,'NO2'!N261,'NO2'!N260)</f>
        <v>3238814970000000</v>
      </c>
      <c r="O264">
        <f>IF('NO2'!O261&gt;0,'NO2'!O261,'NO2'!O260)</f>
        <v>3314350830000000</v>
      </c>
      <c r="P264">
        <f>IF('NO2'!P261&gt;0,'NO2'!P261,'NO2'!P260)</f>
        <v>5550463550000000</v>
      </c>
      <c r="Q264">
        <f>IF('NO2'!Q261&gt;0,'NO2'!Q261,'NO2'!Q260)</f>
        <v>5334659690000000</v>
      </c>
      <c r="R264">
        <f>IF('NO2'!R261&gt;0,'NO2'!R261,'NO2'!R260)</f>
        <v>3909943070000000</v>
      </c>
      <c r="S264">
        <f>IF('NO2'!S261&gt;0,'NO2'!S261,'NO2'!S260)</f>
        <v>5018619360000000</v>
      </c>
      <c r="T264">
        <f>IF('NO2'!T261&gt;0,'NO2'!T261,'NO2'!T260)</f>
        <v>4361710550000000</v>
      </c>
      <c r="U264">
        <f>IF('NO2'!U261&gt;0,'NO2'!U261,'NO2'!U260)</f>
        <v>3741843420000000</v>
      </c>
    </row>
    <row r="265" spans="1:21" x14ac:dyDescent="0.25">
      <c r="A265" s="1">
        <v>43725</v>
      </c>
      <c r="B265">
        <f>IF('NO2'!B262&gt;0,'NO2'!B262,'NO2'!B261)</f>
        <v>2319057660000000</v>
      </c>
      <c r="C265">
        <f>IF('NO2'!C262&gt;0,'NO2'!C262,'NO2'!C261)</f>
        <v>2995486020000000</v>
      </c>
      <c r="D265">
        <f>IF('NO2'!D262&gt;0,'NO2'!D262,'NO2'!D261)</f>
        <v>3336358780000000</v>
      </c>
      <c r="E265">
        <f>IF('NO2'!E262&gt;0,'NO2'!E262,'NO2'!E261)</f>
        <v>2367452810000000</v>
      </c>
      <c r="F265">
        <f>IF('NO2'!F262&gt;0,'NO2'!F262,'NO2'!F261)</f>
        <v>4748884670000000</v>
      </c>
      <c r="G265">
        <f>IF('NO2'!G262&gt;0,'NO2'!G262,'NO2'!G261)</f>
        <v>5574167470000000</v>
      </c>
      <c r="H265">
        <f>IF('NO2'!H262&gt;0,'NO2'!H262,'NO2'!H261)</f>
        <v>7762032940000000</v>
      </c>
      <c r="I265">
        <f>IF('NO2'!I262&gt;0,'NO2'!I262,'NO2'!I261)</f>
        <v>3539859970000000</v>
      </c>
      <c r="J265">
        <f>IF('NO2'!J262&gt;0,'NO2'!J262,'NO2'!J261)</f>
        <v>3709755720000000</v>
      </c>
      <c r="K265">
        <f>IF('NO2'!K262&gt;0,'NO2'!K262,'NO2'!K261)</f>
        <v>5447327420000000</v>
      </c>
      <c r="L265">
        <f>IF('NO2'!L262&gt;0,'NO2'!L262,'NO2'!L261)</f>
        <v>5207961380000000</v>
      </c>
      <c r="M265">
        <f>IF('NO2'!M262&gt;0,'NO2'!M262,'NO2'!M261)</f>
        <v>3339008510000000</v>
      </c>
      <c r="N265">
        <f>IF('NO2'!N262&gt;0,'NO2'!N262,'NO2'!N261)</f>
        <v>3339008510000000</v>
      </c>
      <c r="O265">
        <f>IF('NO2'!O262&gt;0,'NO2'!O262,'NO2'!O261)</f>
        <v>3306937990000000</v>
      </c>
      <c r="P265">
        <f>IF('NO2'!P262&gt;0,'NO2'!P262,'NO2'!P261)</f>
        <v>5550463550000000</v>
      </c>
      <c r="Q265">
        <f>IF('NO2'!Q262&gt;0,'NO2'!Q262,'NO2'!Q261)</f>
        <v>4405856370000000</v>
      </c>
      <c r="R265">
        <f>IF('NO2'!R262&gt;0,'NO2'!R262,'NO2'!R261)</f>
        <v>4435571910000000</v>
      </c>
      <c r="S265">
        <f>IF('NO2'!S262&gt;0,'NO2'!S262,'NO2'!S261)</f>
        <v>5305390560000000</v>
      </c>
      <c r="T265">
        <f>IF('NO2'!T262&gt;0,'NO2'!T262,'NO2'!T261)</f>
        <v>5390450780000000</v>
      </c>
      <c r="U265">
        <f>IF('NO2'!U262&gt;0,'NO2'!U262,'NO2'!U261)</f>
        <v>3823493440000000</v>
      </c>
    </row>
    <row r="266" spans="1:21" x14ac:dyDescent="0.25">
      <c r="A266" s="1">
        <v>43726</v>
      </c>
      <c r="B266">
        <f>IF('NO2'!B263&gt;0,'NO2'!B263,'NO2'!B262)</f>
        <v>2708401550000000</v>
      </c>
      <c r="C266">
        <f>IF('NO2'!C263&gt;0,'NO2'!C263,'NO2'!C262)</f>
        <v>2942521820000000</v>
      </c>
      <c r="D266">
        <f>IF('NO2'!D263&gt;0,'NO2'!D263,'NO2'!D262)</f>
        <v>3156130410000000</v>
      </c>
      <c r="E266">
        <f>IF('NO2'!E263&gt;0,'NO2'!E263,'NO2'!E262)</f>
        <v>2092829790000000</v>
      </c>
      <c r="F266">
        <f>IF('NO2'!F263&gt;0,'NO2'!F263,'NO2'!F262)</f>
        <v>3859376010000000</v>
      </c>
      <c r="G266">
        <f>IF('NO2'!G263&gt;0,'NO2'!G263,'NO2'!G262)</f>
        <v>5888854890000000</v>
      </c>
      <c r="H266">
        <f>IF('NO2'!H263&gt;0,'NO2'!H263,'NO2'!H262)</f>
        <v>4704833880000000</v>
      </c>
      <c r="I266">
        <f>IF('NO2'!I263&gt;0,'NO2'!I263,'NO2'!I262)</f>
        <v>3806022580000000</v>
      </c>
      <c r="J266">
        <f>IF('NO2'!J263&gt;0,'NO2'!J263,'NO2'!J262)</f>
        <v>3789514880000000</v>
      </c>
      <c r="K266">
        <f>IF('NO2'!K263&gt;0,'NO2'!K263,'NO2'!K262)</f>
        <v>4681801040000000</v>
      </c>
      <c r="L266">
        <f>IF('NO2'!L263&gt;0,'NO2'!L263,'NO2'!L262)</f>
        <v>5117994160000000</v>
      </c>
      <c r="M266">
        <f>IF('NO2'!M263&gt;0,'NO2'!M263,'NO2'!M262)</f>
        <v>3110497190000000</v>
      </c>
      <c r="N266">
        <f>IF('NO2'!N263&gt;0,'NO2'!N263,'NO2'!N262)</f>
        <v>3110497190000000</v>
      </c>
      <c r="O266">
        <f>IF('NO2'!O263&gt;0,'NO2'!O263,'NO2'!O262)</f>
        <v>3221179300000000</v>
      </c>
      <c r="P266">
        <f>IF('NO2'!P263&gt;0,'NO2'!P263,'NO2'!P262)</f>
        <v>6448904670000000</v>
      </c>
      <c r="Q266">
        <f>IF('NO2'!Q263&gt;0,'NO2'!Q263,'NO2'!Q262)</f>
        <v>5609871000000000</v>
      </c>
      <c r="R266">
        <f>IF('NO2'!R263&gt;0,'NO2'!R263,'NO2'!R262)</f>
        <v>3338467880000000</v>
      </c>
      <c r="S266">
        <f>IF('NO2'!S263&gt;0,'NO2'!S263,'NO2'!S262)</f>
        <v>5283911430000000</v>
      </c>
      <c r="T266">
        <f>IF('NO2'!T263&gt;0,'NO2'!T263,'NO2'!T262)</f>
        <v>6600274890000000</v>
      </c>
      <c r="U266">
        <f>IF('NO2'!U263&gt;0,'NO2'!U263,'NO2'!U262)</f>
        <v>3894164970000000</v>
      </c>
    </row>
    <row r="267" spans="1:21" x14ac:dyDescent="0.25">
      <c r="A267" s="1">
        <v>43727</v>
      </c>
      <c r="B267">
        <f>IF('NO2'!B264&gt;0,'NO2'!B264,'NO2'!B263)</f>
        <v>2615162910000000</v>
      </c>
      <c r="C267">
        <f>IF('NO2'!C264&gt;0,'NO2'!C264,'NO2'!C263)</f>
        <v>3021552980000000</v>
      </c>
      <c r="D267">
        <f>IF('NO2'!D264&gt;0,'NO2'!D264,'NO2'!D263)</f>
        <v>3104505980000000</v>
      </c>
      <c r="E267">
        <f>IF('NO2'!E264&gt;0,'NO2'!E264,'NO2'!E263)</f>
        <v>2622239130000000</v>
      </c>
      <c r="F267">
        <f>IF('NO2'!F264&gt;0,'NO2'!F264,'NO2'!F263)</f>
        <v>4324553720000000</v>
      </c>
      <c r="G267">
        <f>IF('NO2'!G264&gt;0,'NO2'!G264,'NO2'!G263)</f>
        <v>5664815440000000</v>
      </c>
      <c r="H267">
        <f>IF('NO2'!H264&gt;0,'NO2'!H264,'NO2'!H263)</f>
        <v>6189862310000000</v>
      </c>
      <c r="I267">
        <f>IF('NO2'!I264&gt;0,'NO2'!I264,'NO2'!I263)</f>
        <v>3743420480000000</v>
      </c>
      <c r="J267">
        <f>IF('NO2'!J264&gt;0,'NO2'!J264,'NO2'!J263)</f>
        <v>3974261010000000</v>
      </c>
      <c r="K267">
        <f>IF('NO2'!K264&gt;0,'NO2'!K264,'NO2'!K263)</f>
        <v>4881998590000000</v>
      </c>
      <c r="L267">
        <f>IF('NO2'!L264&gt;0,'NO2'!L264,'NO2'!L263)</f>
        <v>5801768520000000</v>
      </c>
      <c r="M267">
        <f>IF('NO2'!M264&gt;0,'NO2'!M264,'NO2'!M263)</f>
        <v>3234528060000000</v>
      </c>
      <c r="N267">
        <f>IF('NO2'!N264&gt;0,'NO2'!N264,'NO2'!N263)</f>
        <v>3234528060000000</v>
      </c>
      <c r="O267">
        <f>IF('NO2'!O264&gt;0,'NO2'!O264,'NO2'!O263)</f>
        <v>3111987810000000</v>
      </c>
      <c r="P267">
        <f>IF('NO2'!P264&gt;0,'NO2'!P264,'NO2'!P263)</f>
        <v>4137850410000000</v>
      </c>
      <c r="Q267">
        <f>IF('NO2'!Q264&gt;0,'NO2'!Q264,'NO2'!Q263)</f>
        <v>4343589550000000</v>
      </c>
      <c r="R267">
        <f>IF('NO2'!R264&gt;0,'NO2'!R264,'NO2'!R263)</f>
        <v>3417529910000000</v>
      </c>
      <c r="S267">
        <f>IF('NO2'!S264&gt;0,'NO2'!S264,'NO2'!S263)</f>
        <v>5206398010000000</v>
      </c>
      <c r="T267">
        <f>IF('NO2'!T264&gt;0,'NO2'!T264,'NO2'!T263)</f>
        <v>4712792450000000</v>
      </c>
      <c r="U267">
        <f>IF('NO2'!U264&gt;0,'NO2'!U264,'NO2'!U263)</f>
        <v>3813120280000000</v>
      </c>
    </row>
    <row r="268" spans="1:21" x14ac:dyDescent="0.25">
      <c r="A268" s="1">
        <v>43728</v>
      </c>
      <c r="B268">
        <f>IF('NO2'!B265&gt;0,'NO2'!B265,'NO2'!B264)</f>
        <v>2374611720000000</v>
      </c>
      <c r="C268">
        <f>IF('NO2'!C265&gt;0,'NO2'!C265,'NO2'!C264)</f>
        <v>3054775360000000</v>
      </c>
      <c r="D268">
        <f>IF('NO2'!D265&gt;0,'NO2'!D265,'NO2'!D264)</f>
        <v>3276520760000000</v>
      </c>
      <c r="E268">
        <f>IF('NO2'!E265&gt;0,'NO2'!E265,'NO2'!E264)</f>
        <v>2199034530000000</v>
      </c>
      <c r="F268">
        <f>IF('NO2'!F265&gt;0,'NO2'!F265,'NO2'!F264)</f>
        <v>4170868510000000</v>
      </c>
      <c r="G268">
        <f>IF('NO2'!G265&gt;0,'NO2'!G265,'NO2'!G264)</f>
        <v>5413411140000000</v>
      </c>
      <c r="H268">
        <f>IF('NO2'!H265&gt;0,'NO2'!H265,'NO2'!H264)</f>
        <v>6591565230000000</v>
      </c>
      <c r="I268">
        <f>IF('NO2'!I265&gt;0,'NO2'!I265,'NO2'!I264)</f>
        <v>3678125440000000</v>
      </c>
      <c r="J268">
        <f>IF('NO2'!J265&gt;0,'NO2'!J265,'NO2'!J264)</f>
        <v>3604925770000000</v>
      </c>
      <c r="K268">
        <f>IF('NO2'!K265&gt;0,'NO2'!K265,'NO2'!K264)</f>
        <v>5040641260000000</v>
      </c>
      <c r="L268">
        <f>IF('NO2'!L265&gt;0,'NO2'!L265,'NO2'!L264)</f>
        <v>4149514470000000</v>
      </c>
      <c r="M268">
        <f>IF('NO2'!M265&gt;0,'NO2'!M265,'NO2'!M264)</f>
        <v>2996948990000000</v>
      </c>
      <c r="N268">
        <f>IF('NO2'!N265&gt;0,'NO2'!N265,'NO2'!N264)</f>
        <v>2996948990000000</v>
      </c>
      <c r="O268">
        <f>IF('NO2'!O265&gt;0,'NO2'!O265,'NO2'!O264)</f>
        <v>3087283960000000</v>
      </c>
      <c r="P268">
        <f>IF('NO2'!P265&gt;0,'NO2'!P265,'NO2'!P264)</f>
        <v>5431352830000000</v>
      </c>
      <c r="Q268">
        <f>IF('NO2'!Q265&gt;0,'NO2'!Q265,'NO2'!Q264)</f>
        <v>5416605520000000</v>
      </c>
      <c r="R268">
        <f>IF('NO2'!R265&gt;0,'NO2'!R265,'NO2'!R264)</f>
        <v>3001335230000000</v>
      </c>
      <c r="S268">
        <f>IF('NO2'!S265&gt;0,'NO2'!S265,'NO2'!S264)</f>
        <v>4416971480000000</v>
      </c>
      <c r="T268">
        <f>IF('NO2'!T265&gt;0,'NO2'!T265,'NO2'!T264)</f>
        <v>5941085450000000</v>
      </c>
      <c r="U268">
        <f>IF('NO2'!U265&gt;0,'NO2'!U265,'NO2'!U264)</f>
        <v>3994188860000000</v>
      </c>
    </row>
    <row r="269" spans="1:21" x14ac:dyDescent="0.25">
      <c r="A269" s="1">
        <v>43729</v>
      </c>
      <c r="B269">
        <f>IF('NO2'!B266&gt;0,'NO2'!B266,'NO2'!B265)</f>
        <v>2647257320000000</v>
      </c>
      <c r="C269">
        <f>IF('NO2'!C266&gt;0,'NO2'!C266,'NO2'!C265)</f>
        <v>3044701240000000</v>
      </c>
      <c r="D269">
        <f>IF('NO2'!D266&gt;0,'NO2'!D266,'NO2'!D265)</f>
        <v>3188517950000000</v>
      </c>
      <c r="E269">
        <f>IF('NO2'!E266&gt;0,'NO2'!E266,'NO2'!E265)</f>
        <v>2443713180000000</v>
      </c>
      <c r="F269">
        <f>IF('NO2'!F266&gt;0,'NO2'!F266,'NO2'!F265)</f>
        <v>4796039660000000</v>
      </c>
      <c r="G269">
        <f>IF('NO2'!G266&gt;0,'NO2'!G266,'NO2'!G265)</f>
        <v>5259061830000000</v>
      </c>
      <c r="H269">
        <f>IF('NO2'!H266&gt;0,'NO2'!H266,'NO2'!H265)</f>
        <v>5337031050000000</v>
      </c>
      <c r="I269">
        <f>IF('NO2'!I266&gt;0,'NO2'!I266,'NO2'!I265)</f>
        <v>3750887550000000</v>
      </c>
      <c r="J269">
        <f>IF('NO2'!J266&gt;0,'NO2'!J266,'NO2'!J265)</f>
        <v>4176625910000000</v>
      </c>
      <c r="K269">
        <f>IF('NO2'!K266&gt;0,'NO2'!K266,'NO2'!K265)</f>
        <v>5695212530000000</v>
      </c>
      <c r="L269">
        <f>IF('NO2'!L266&gt;0,'NO2'!L266,'NO2'!L265)</f>
        <v>3856342690000000</v>
      </c>
      <c r="M269">
        <f>IF('NO2'!M266&gt;0,'NO2'!M266,'NO2'!M265)</f>
        <v>3076734990000000</v>
      </c>
      <c r="N269">
        <f>IF('NO2'!N266&gt;0,'NO2'!N266,'NO2'!N265)</f>
        <v>3076734990000000</v>
      </c>
      <c r="O269">
        <f>IF('NO2'!O266&gt;0,'NO2'!O266,'NO2'!O265)</f>
        <v>3144272010000000</v>
      </c>
      <c r="P269">
        <f>IF('NO2'!P266&gt;0,'NO2'!P266,'NO2'!P265)</f>
        <v>5431352830000000</v>
      </c>
      <c r="Q269">
        <f>IF('NO2'!Q266&gt;0,'NO2'!Q266,'NO2'!Q265)</f>
        <v>4390883040000000</v>
      </c>
      <c r="R269">
        <f>IF('NO2'!R266&gt;0,'NO2'!R266,'NO2'!R265)</f>
        <v>3472553000000000</v>
      </c>
      <c r="S269">
        <f>IF('NO2'!S266&gt;0,'NO2'!S266,'NO2'!S265)</f>
        <v>6885091880000000</v>
      </c>
      <c r="T269">
        <f>IF('NO2'!T266&gt;0,'NO2'!T266,'NO2'!T265)</f>
        <v>5006316420000000</v>
      </c>
      <c r="U269">
        <f>IF('NO2'!U266&gt;0,'NO2'!U266,'NO2'!U265)</f>
        <v>3818107280000000</v>
      </c>
    </row>
    <row r="270" spans="1:21" x14ac:dyDescent="0.25">
      <c r="A270" s="1">
        <v>43730</v>
      </c>
      <c r="B270">
        <f>IF('NO2'!B267&gt;0,'NO2'!B267,'NO2'!B266)</f>
        <v>2552486450000000</v>
      </c>
      <c r="C270">
        <f>IF('NO2'!C267&gt;0,'NO2'!C267,'NO2'!C266)</f>
        <v>3009690550000000</v>
      </c>
      <c r="D270">
        <f>IF('NO2'!D267&gt;0,'NO2'!D267,'NO2'!D266)</f>
        <v>3717766910000000</v>
      </c>
      <c r="E270">
        <f>IF('NO2'!E267&gt;0,'NO2'!E267,'NO2'!E266)</f>
        <v>2571571130000000</v>
      </c>
      <c r="F270">
        <f>IF('NO2'!F267&gt;0,'NO2'!F267,'NO2'!F266)</f>
        <v>4614356630000000</v>
      </c>
      <c r="G270">
        <f>IF('NO2'!G267&gt;0,'NO2'!G267,'NO2'!G266)</f>
        <v>5670732290000000</v>
      </c>
      <c r="H270">
        <f>IF('NO2'!H267&gt;0,'NO2'!H267,'NO2'!H266)</f>
        <v>6012450630000000</v>
      </c>
      <c r="I270">
        <f>IF('NO2'!I267&gt;0,'NO2'!I267,'NO2'!I266)</f>
        <v>3993747010000000</v>
      </c>
      <c r="J270">
        <f>IF('NO2'!J267&gt;0,'NO2'!J267,'NO2'!J266)</f>
        <v>3594077490000000</v>
      </c>
      <c r="K270">
        <f>IF('NO2'!K267&gt;0,'NO2'!K267,'NO2'!K266)</f>
        <v>4198380460000000</v>
      </c>
      <c r="L270">
        <f>IF('NO2'!L267&gt;0,'NO2'!L267,'NO2'!L266)</f>
        <v>3627034920000000</v>
      </c>
      <c r="M270">
        <f>IF('NO2'!M267&gt;0,'NO2'!M267,'NO2'!M266)</f>
        <v>3025645010000000</v>
      </c>
      <c r="N270">
        <f>IF('NO2'!N267&gt;0,'NO2'!N267,'NO2'!N266)</f>
        <v>3025645010000000</v>
      </c>
      <c r="O270">
        <f>IF('NO2'!O267&gt;0,'NO2'!O267,'NO2'!O266)</f>
        <v>3090114080000000</v>
      </c>
      <c r="P270">
        <f>IF('NO2'!P267&gt;0,'NO2'!P267,'NO2'!P266)</f>
        <v>0</v>
      </c>
      <c r="Q270">
        <f>IF('NO2'!Q267&gt;0,'NO2'!Q267,'NO2'!Q266)</f>
        <v>4288398140000000</v>
      </c>
      <c r="R270">
        <f>IF('NO2'!R267&gt;0,'NO2'!R267,'NO2'!R266)</f>
        <v>3105657030000000</v>
      </c>
      <c r="S270">
        <f>IF('NO2'!S267&gt;0,'NO2'!S267,'NO2'!S266)</f>
        <v>6644829270000000</v>
      </c>
      <c r="T270">
        <f>IF('NO2'!T267&gt;0,'NO2'!T267,'NO2'!T266)</f>
        <v>5766612070000000</v>
      </c>
      <c r="U270">
        <f>IF('NO2'!U267&gt;0,'NO2'!U267,'NO2'!U266)</f>
        <v>3525575440000000</v>
      </c>
    </row>
    <row r="271" spans="1:21" x14ac:dyDescent="0.25">
      <c r="A271" s="1">
        <v>43731</v>
      </c>
      <c r="B271">
        <f>IF('NO2'!B268&gt;0,'NO2'!B268,'NO2'!B267)</f>
        <v>3229841980000000</v>
      </c>
      <c r="C271">
        <f>IF('NO2'!C268&gt;0,'NO2'!C268,'NO2'!C267)</f>
        <v>3004775760000000</v>
      </c>
      <c r="D271">
        <f>IF('NO2'!D268&gt;0,'NO2'!D268,'NO2'!D267)</f>
        <v>3251410770000000</v>
      </c>
      <c r="E271">
        <f>IF('NO2'!E268&gt;0,'NO2'!E268,'NO2'!E267)</f>
        <v>2752872710000000</v>
      </c>
      <c r="F271">
        <f>IF('NO2'!F268&gt;0,'NO2'!F268,'NO2'!F267)</f>
        <v>4536063670000000</v>
      </c>
      <c r="G271">
        <f>IF('NO2'!G268&gt;0,'NO2'!G268,'NO2'!G267)</f>
        <v>4595165650000000</v>
      </c>
      <c r="H271">
        <f>IF('NO2'!H268&gt;0,'NO2'!H268,'NO2'!H267)</f>
        <v>7493844980000000</v>
      </c>
      <c r="I271">
        <f>IF('NO2'!I268&gt;0,'NO2'!I268,'NO2'!I267)</f>
        <v>3649605510000000</v>
      </c>
      <c r="J271">
        <f>IF('NO2'!J268&gt;0,'NO2'!J268,'NO2'!J267)</f>
        <v>4064157630000000</v>
      </c>
      <c r="K271">
        <f>IF('NO2'!K268&gt;0,'NO2'!K268,'NO2'!K267)</f>
        <v>3792795960000000</v>
      </c>
      <c r="L271">
        <f>IF('NO2'!L268&gt;0,'NO2'!L268,'NO2'!L267)</f>
        <v>3748052070000000</v>
      </c>
      <c r="M271">
        <f>IF('NO2'!M268&gt;0,'NO2'!M268,'NO2'!M267)</f>
        <v>3134964280000000</v>
      </c>
      <c r="N271">
        <f>IF('NO2'!N268&gt;0,'NO2'!N268,'NO2'!N267)</f>
        <v>3134964280000000</v>
      </c>
      <c r="O271">
        <f>IF('NO2'!O268&gt;0,'NO2'!O268,'NO2'!O267)</f>
        <v>3012039090000000</v>
      </c>
      <c r="P271">
        <f>IF('NO2'!P268&gt;0,'NO2'!P268,'NO2'!P267)</f>
        <v>5211453190000000</v>
      </c>
      <c r="Q271">
        <f>IF('NO2'!Q268&gt;0,'NO2'!Q268,'NO2'!Q267)</f>
        <v>4137117580000000</v>
      </c>
      <c r="R271">
        <f>IF('NO2'!R268&gt;0,'NO2'!R268,'NO2'!R267)</f>
        <v>3353352090000000</v>
      </c>
      <c r="S271">
        <f>IF('NO2'!S268&gt;0,'NO2'!S268,'NO2'!S267)</f>
        <v>6644829270000000</v>
      </c>
      <c r="T271">
        <f>IF('NO2'!T268&gt;0,'NO2'!T268,'NO2'!T267)</f>
        <v>6433822890000000</v>
      </c>
      <c r="U271">
        <f>IF('NO2'!U268&gt;0,'NO2'!U268,'NO2'!U267)</f>
        <v>3579526680000000</v>
      </c>
    </row>
    <row r="272" spans="1:21" x14ac:dyDescent="0.25">
      <c r="A272" s="1">
        <v>43732</v>
      </c>
      <c r="B272">
        <f>IF('NO2'!B269&gt;0,'NO2'!B269,'NO2'!B268)</f>
        <v>2738851520000000</v>
      </c>
      <c r="C272">
        <f>IF('NO2'!C269&gt;0,'NO2'!C269,'NO2'!C268)</f>
        <v>3142498180000000</v>
      </c>
      <c r="D272">
        <f>IF('NO2'!D269&gt;0,'NO2'!D269,'NO2'!D268)</f>
        <v>3563238820000000</v>
      </c>
      <c r="E272">
        <f>IF('NO2'!E269&gt;0,'NO2'!E269,'NO2'!E268)</f>
        <v>2905539470000000</v>
      </c>
      <c r="F272">
        <f>IF('NO2'!F269&gt;0,'NO2'!F269,'NO2'!F268)</f>
        <v>5086949600000000</v>
      </c>
      <c r="G272">
        <f>IF('NO2'!G269&gt;0,'NO2'!G269,'NO2'!G268)</f>
        <v>4542137300000000</v>
      </c>
      <c r="H272">
        <f>IF('NO2'!H269&gt;0,'NO2'!H269,'NO2'!H268)</f>
        <v>7380626420000000</v>
      </c>
      <c r="I272">
        <f>IF('NO2'!I269&gt;0,'NO2'!I269,'NO2'!I268)</f>
        <v>3720340130000000</v>
      </c>
      <c r="J272">
        <f>IF('NO2'!J269&gt;0,'NO2'!J269,'NO2'!J268)</f>
        <v>3799794340000000</v>
      </c>
      <c r="K272">
        <f>IF('NO2'!K269&gt;0,'NO2'!K269,'NO2'!K268)</f>
        <v>4752467210000000</v>
      </c>
      <c r="L272">
        <f>IF('NO2'!L269&gt;0,'NO2'!L269,'NO2'!L268)</f>
        <v>4934953930000000</v>
      </c>
      <c r="M272">
        <f>IF('NO2'!M269&gt;0,'NO2'!M269,'NO2'!M268)</f>
        <v>3264318220000000</v>
      </c>
      <c r="N272">
        <f>IF('NO2'!N269&gt;0,'NO2'!N269,'NO2'!N268)</f>
        <v>3264318220000000</v>
      </c>
      <c r="O272">
        <f>IF('NO2'!O269&gt;0,'NO2'!O269,'NO2'!O268)</f>
        <v>2978862880000000</v>
      </c>
      <c r="P272">
        <f>IF('NO2'!P269&gt;0,'NO2'!P269,'NO2'!P268)</f>
        <v>4972436650000000</v>
      </c>
      <c r="Q272">
        <f>IF('NO2'!Q269&gt;0,'NO2'!Q269,'NO2'!Q268)</f>
        <v>3831586230000000</v>
      </c>
      <c r="R272">
        <f>IF('NO2'!R269&gt;0,'NO2'!R269,'NO2'!R268)</f>
        <v>2943431010000000</v>
      </c>
      <c r="S272">
        <f>IF('NO2'!S269&gt;0,'NO2'!S269,'NO2'!S268)</f>
        <v>6530278730000000</v>
      </c>
      <c r="T272">
        <f>IF('NO2'!T269&gt;0,'NO2'!T269,'NO2'!T268)</f>
        <v>3420344720000000</v>
      </c>
      <c r="U272">
        <f>IF('NO2'!U269&gt;0,'NO2'!U269,'NO2'!U268)</f>
        <v>3736254600000000</v>
      </c>
    </row>
    <row r="273" spans="1:21" x14ac:dyDescent="0.25">
      <c r="A273" s="1">
        <v>43733</v>
      </c>
      <c r="B273">
        <f>IF('NO2'!B270&gt;0,'NO2'!B270,'NO2'!B269)</f>
        <v>2972771280000000</v>
      </c>
      <c r="C273">
        <f>IF('NO2'!C270&gt;0,'NO2'!C270,'NO2'!C269)</f>
        <v>3069626550000000</v>
      </c>
      <c r="D273">
        <f>IF('NO2'!D270&gt;0,'NO2'!D270,'NO2'!D269)</f>
        <v>3151015640000000</v>
      </c>
      <c r="E273">
        <f>IF('NO2'!E270&gt;0,'NO2'!E270,'NO2'!E269)</f>
        <v>2605954500000000</v>
      </c>
      <c r="F273">
        <f>IF('NO2'!F270&gt;0,'NO2'!F270,'NO2'!F269)</f>
        <v>4011566290000000</v>
      </c>
      <c r="G273">
        <f>IF('NO2'!G270&gt;0,'NO2'!G270,'NO2'!G269)</f>
        <v>4529413990000000</v>
      </c>
      <c r="H273">
        <f>IF('NO2'!H270&gt;0,'NO2'!H270,'NO2'!H269)</f>
        <v>7380626420000000</v>
      </c>
      <c r="I273">
        <f>IF('NO2'!I270&gt;0,'NO2'!I270,'NO2'!I269)</f>
        <v>3730262310000000</v>
      </c>
      <c r="J273">
        <f>IF('NO2'!J270&gt;0,'NO2'!J270,'NO2'!J269)</f>
        <v>3743223720000000</v>
      </c>
      <c r="K273">
        <f>IF('NO2'!K270&gt;0,'NO2'!K270,'NO2'!K269)</f>
        <v>3466767140000000</v>
      </c>
      <c r="L273">
        <f>IF('NO2'!L270&gt;0,'NO2'!L270,'NO2'!L269)</f>
        <v>4150976910000000</v>
      </c>
      <c r="M273">
        <f>IF('NO2'!M270&gt;0,'NO2'!M270,'NO2'!M269)</f>
        <v>3018097950000000</v>
      </c>
      <c r="N273">
        <f>IF('NO2'!N270&gt;0,'NO2'!N270,'NO2'!N269)</f>
        <v>3018097950000000</v>
      </c>
      <c r="O273">
        <f>IF('NO2'!O270&gt;0,'NO2'!O270,'NO2'!O269)</f>
        <v>2925471880000000</v>
      </c>
      <c r="P273">
        <f>IF('NO2'!P270&gt;0,'NO2'!P270,'NO2'!P269)</f>
        <v>8336791900000000</v>
      </c>
      <c r="Q273">
        <f>IF('NO2'!Q270&gt;0,'NO2'!Q270,'NO2'!Q269)</f>
        <v>4710137090000000</v>
      </c>
      <c r="R273">
        <f>IF('NO2'!R270&gt;0,'NO2'!R270,'NO2'!R269)</f>
        <v>2802468310000000</v>
      </c>
      <c r="S273">
        <f>IF('NO2'!S270&gt;0,'NO2'!S270,'NO2'!S269)</f>
        <v>5553978980000000</v>
      </c>
      <c r="T273">
        <f>IF('NO2'!T270&gt;0,'NO2'!T270,'NO2'!T269)</f>
        <v>5276154720000000</v>
      </c>
      <c r="U273">
        <f>IF('NO2'!U270&gt;0,'NO2'!U270,'NO2'!U269)</f>
        <v>3948095540000000</v>
      </c>
    </row>
    <row r="274" spans="1:21" x14ac:dyDescent="0.25">
      <c r="A274" s="1">
        <v>43734</v>
      </c>
      <c r="B274">
        <f>IF('NO2'!B271&gt;0,'NO2'!B271,'NO2'!B270)</f>
        <v>3050639030000000</v>
      </c>
      <c r="C274">
        <f>IF('NO2'!C271&gt;0,'NO2'!C271,'NO2'!C270)</f>
        <v>3100013170000000</v>
      </c>
      <c r="D274">
        <f>IF('NO2'!D271&gt;0,'NO2'!D271,'NO2'!D270)</f>
        <v>3220920800000000</v>
      </c>
      <c r="E274">
        <f>IF('NO2'!E271&gt;0,'NO2'!E271,'NO2'!E270)</f>
        <v>2988108870000000</v>
      </c>
      <c r="F274">
        <f>IF('NO2'!F271&gt;0,'NO2'!F271,'NO2'!F270)</f>
        <v>4929517040000000</v>
      </c>
      <c r="G274">
        <f>IF('NO2'!G271&gt;0,'NO2'!G271,'NO2'!G270)</f>
        <v>4198781500000000</v>
      </c>
      <c r="H274">
        <f>IF('NO2'!H271&gt;0,'NO2'!H271,'NO2'!H270)</f>
        <v>7470256480000000</v>
      </c>
      <c r="I274">
        <f>IF('NO2'!I271&gt;0,'NO2'!I271,'NO2'!I270)</f>
        <v>3371178620000000</v>
      </c>
      <c r="J274">
        <f>IF('NO2'!J271&gt;0,'NO2'!J271,'NO2'!J270)</f>
        <v>3879102260000000</v>
      </c>
      <c r="K274">
        <f>IF('NO2'!K271&gt;0,'NO2'!K271,'NO2'!K270)</f>
        <v>5147442070000000</v>
      </c>
      <c r="L274">
        <f>IF('NO2'!L271&gt;0,'NO2'!L271,'NO2'!L270)</f>
        <v>5558732430000000</v>
      </c>
      <c r="M274">
        <f>IF('NO2'!M271&gt;0,'NO2'!M271,'NO2'!M270)</f>
        <v>3207239450000000</v>
      </c>
      <c r="N274">
        <f>IF('NO2'!N271&gt;0,'NO2'!N271,'NO2'!N270)</f>
        <v>3207239450000000</v>
      </c>
      <c r="O274">
        <f>IF('NO2'!O271&gt;0,'NO2'!O271,'NO2'!O270)</f>
        <v>3003518140000000</v>
      </c>
      <c r="P274">
        <f>IF('NO2'!P271&gt;0,'NO2'!P271,'NO2'!P270)</f>
        <v>8336791900000000</v>
      </c>
      <c r="Q274">
        <f>IF('NO2'!Q271&gt;0,'NO2'!Q271,'NO2'!Q270)</f>
        <v>4032691900000000</v>
      </c>
      <c r="R274">
        <f>IF('NO2'!R271&gt;0,'NO2'!R271,'NO2'!R270)</f>
        <v>3218152420000000</v>
      </c>
      <c r="S274">
        <f>IF('NO2'!S271&gt;0,'NO2'!S271,'NO2'!S270)</f>
        <v>5364649840000000</v>
      </c>
      <c r="T274">
        <f>IF('NO2'!T271&gt;0,'NO2'!T271,'NO2'!T270)</f>
        <v>4269728190000000</v>
      </c>
      <c r="U274">
        <f>IF('NO2'!U271&gt;0,'NO2'!U271,'NO2'!U270)</f>
        <v>3800980020000000</v>
      </c>
    </row>
    <row r="275" spans="1:21" x14ac:dyDescent="0.25">
      <c r="A275" s="1">
        <v>43735</v>
      </c>
      <c r="B275">
        <f>IF('NO2'!B272&gt;0,'NO2'!B272,'NO2'!B271)</f>
        <v>2934825240000000</v>
      </c>
      <c r="C275">
        <f>IF('NO2'!C272&gt;0,'NO2'!C272,'NO2'!C271)</f>
        <v>3217257190000000</v>
      </c>
      <c r="D275">
        <f>IF('NO2'!D272&gt;0,'NO2'!D272,'NO2'!D271)</f>
        <v>3584038540000000</v>
      </c>
      <c r="E275">
        <f>IF('NO2'!E272&gt;0,'NO2'!E272,'NO2'!E271)</f>
        <v>2698458960000000</v>
      </c>
      <c r="F275">
        <f>IF('NO2'!F272&gt;0,'NO2'!F272,'NO2'!F271)</f>
        <v>4444139560000000</v>
      </c>
      <c r="G275">
        <f>IF('NO2'!G272&gt;0,'NO2'!G272,'NO2'!G271)</f>
        <v>4845358230000000</v>
      </c>
      <c r="H275">
        <f>IF('NO2'!H272&gt;0,'NO2'!H272,'NO2'!H271)</f>
        <v>7357729950000000</v>
      </c>
      <c r="I275">
        <f>IF('NO2'!I272&gt;0,'NO2'!I272,'NO2'!I271)</f>
        <v>3214617400000000</v>
      </c>
      <c r="J275">
        <f>IF('NO2'!J272&gt;0,'NO2'!J272,'NO2'!J271)</f>
        <v>3802781490000000</v>
      </c>
      <c r="K275">
        <f>IF('NO2'!K272&gt;0,'NO2'!K272,'NO2'!K271)</f>
        <v>4154738490000000</v>
      </c>
      <c r="L275">
        <f>IF('NO2'!L272&gt;0,'NO2'!L272,'NO2'!L271)</f>
        <v>4856381260000000</v>
      </c>
      <c r="M275">
        <f>IF('NO2'!M272&gt;0,'NO2'!M272,'NO2'!M271)</f>
        <v>2982712780000000</v>
      </c>
      <c r="N275">
        <f>IF('NO2'!N272&gt;0,'NO2'!N272,'NO2'!N271)</f>
        <v>2982712780000000</v>
      </c>
      <c r="O275">
        <f>IF('NO2'!O272&gt;0,'NO2'!O272,'NO2'!O271)</f>
        <v>3013991690000000</v>
      </c>
      <c r="P275">
        <f>IF('NO2'!P272&gt;0,'NO2'!P272,'NO2'!P271)</f>
        <v>5454759860000000</v>
      </c>
      <c r="Q275">
        <f>IF('NO2'!Q272&gt;0,'NO2'!Q272,'NO2'!Q271)</f>
        <v>4866533490000000</v>
      </c>
      <c r="R275">
        <f>IF('NO2'!R272&gt;0,'NO2'!R272,'NO2'!R271)</f>
        <v>2777944580000000</v>
      </c>
      <c r="S275">
        <f>IF('NO2'!S272&gt;0,'NO2'!S272,'NO2'!S271)</f>
        <v>4411466140000000</v>
      </c>
      <c r="T275">
        <f>IF('NO2'!T272&gt;0,'NO2'!T272,'NO2'!T271)</f>
        <v>3032836130000000</v>
      </c>
      <c r="U275">
        <f>IF('NO2'!U272&gt;0,'NO2'!U272,'NO2'!U271)</f>
        <v>3615523870000000</v>
      </c>
    </row>
    <row r="276" spans="1:21" x14ac:dyDescent="0.25">
      <c r="A276" s="1">
        <v>43736</v>
      </c>
      <c r="B276">
        <f>IF('NO2'!B273&gt;0,'NO2'!B273,'NO2'!B272)</f>
        <v>3286193830000000</v>
      </c>
      <c r="C276">
        <f>IF('NO2'!C273&gt;0,'NO2'!C273,'NO2'!C272)</f>
        <v>3082087050000000</v>
      </c>
      <c r="D276">
        <f>IF('NO2'!D273&gt;0,'NO2'!D273,'NO2'!D272)</f>
        <v>3064226430000000</v>
      </c>
      <c r="E276">
        <f>IF('NO2'!E273&gt;0,'NO2'!E273,'NO2'!E272)</f>
        <v>2925524220000000</v>
      </c>
      <c r="F276">
        <f>IF('NO2'!F273&gt;0,'NO2'!F273,'NO2'!F272)</f>
        <v>4716544640000000</v>
      </c>
      <c r="G276">
        <f>IF('NO2'!G273&gt;0,'NO2'!G273,'NO2'!G272)</f>
        <v>3536924360000000</v>
      </c>
      <c r="H276">
        <f>IF('NO2'!H273&gt;0,'NO2'!H273,'NO2'!H272)</f>
        <v>6747467170000000</v>
      </c>
      <c r="I276">
        <f>IF('NO2'!I273&gt;0,'NO2'!I273,'NO2'!I272)</f>
        <v>3208151050000000</v>
      </c>
      <c r="J276">
        <f>IF('NO2'!J273&gt;0,'NO2'!J273,'NO2'!J272)</f>
        <v>3801628830000000</v>
      </c>
      <c r="K276">
        <f>IF('NO2'!K273&gt;0,'NO2'!K273,'NO2'!K272)</f>
        <v>4793812180000000</v>
      </c>
      <c r="L276">
        <f>IF('NO2'!L273&gt;0,'NO2'!L273,'NO2'!L272)</f>
        <v>4439395500000000</v>
      </c>
      <c r="M276">
        <f>IF('NO2'!M273&gt;0,'NO2'!M273,'NO2'!M272)</f>
        <v>3103949510000000</v>
      </c>
      <c r="N276">
        <f>IF('NO2'!N273&gt;0,'NO2'!N273,'NO2'!N272)</f>
        <v>3103949510000000</v>
      </c>
      <c r="O276">
        <f>IF('NO2'!O273&gt;0,'NO2'!O273,'NO2'!O272)</f>
        <v>2972982540000000</v>
      </c>
      <c r="P276">
        <f>IF('NO2'!P273&gt;0,'NO2'!P273,'NO2'!P272)</f>
        <v>3062090760000000</v>
      </c>
      <c r="Q276">
        <f>IF('NO2'!Q273&gt;0,'NO2'!Q273,'NO2'!Q272)</f>
        <v>4224939200000000</v>
      </c>
      <c r="R276">
        <f>IF('NO2'!R273&gt;0,'NO2'!R273,'NO2'!R272)</f>
        <v>3416212690000000</v>
      </c>
      <c r="S276">
        <f>IF('NO2'!S273&gt;0,'NO2'!S273,'NO2'!S272)</f>
        <v>3909145550000000</v>
      </c>
      <c r="T276">
        <f>IF('NO2'!T273&gt;0,'NO2'!T273,'NO2'!T272)</f>
        <v>4622054830000000</v>
      </c>
      <c r="U276">
        <f>IF('NO2'!U273&gt;0,'NO2'!U273,'NO2'!U272)</f>
        <v>3602461530000000</v>
      </c>
    </row>
    <row r="277" spans="1:21" x14ac:dyDescent="0.25">
      <c r="A277" s="1">
        <v>43737</v>
      </c>
      <c r="B277">
        <f>IF('NO2'!B274&gt;0,'NO2'!B274,'NO2'!B273)</f>
        <v>3130606230000000</v>
      </c>
      <c r="C277">
        <f>IF('NO2'!C274&gt;0,'NO2'!C274,'NO2'!C273)</f>
        <v>3190378210000000</v>
      </c>
      <c r="D277">
        <f>IF('NO2'!D274&gt;0,'NO2'!D274,'NO2'!D273)</f>
        <v>3280265170000000</v>
      </c>
      <c r="E277">
        <f>IF('NO2'!E274&gt;0,'NO2'!E274,'NO2'!E273)</f>
        <v>2934910340000000</v>
      </c>
      <c r="F277">
        <f>IF('NO2'!F274&gt;0,'NO2'!F274,'NO2'!F273)</f>
        <v>4513277260000000</v>
      </c>
      <c r="G277">
        <f>IF('NO2'!G274&gt;0,'NO2'!G274,'NO2'!G273)</f>
        <v>4070569480000000</v>
      </c>
      <c r="H277">
        <f>IF('NO2'!H274&gt;0,'NO2'!H274,'NO2'!H273)</f>
        <v>3949936470000000</v>
      </c>
      <c r="I277">
        <f>IF('NO2'!I274&gt;0,'NO2'!I274,'NO2'!I273)</f>
        <v>3389958360000000</v>
      </c>
      <c r="J277">
        <f>IF('NO2'!J274&gt;0,'NO2'!J274,'NO2'!J273)</f>
        <v>3439431020000000</v>
      </c>
      <c r="K277">
        <f>IF('NO2'!K274&gt;0,'NO2'!K274,'NO2'!K273)</f>
        <v>4181813970000000</v>
      </c>
      <c r="L277">
        <f>IF('NO2'!L274&gt;0,'NO2'!L274,'NO2'!L273)</f>
        <v>4882588080000000</v>
      </c>
      <c r="M277">
        <f>IF('NO2'!M274&gt;0,'NO2'!M274,'NO2'!M273)</f>
        <v>2982535620000000</v>
      </c>
      <c r="N277">
        <f>IF('NO2'!N274&gt;0,'NO2'!N274,'NO2'!N273)</f>
        <v>2982535620000000</v>
      </c>
      <c r="O277">
        <f>IF('NO2'!O274&gt;0,'NO2'!O274,'NO2'!O273)</f>
        <v>2759886120000000</v>
      </c>
      <c r="P277">
        <f>IF('NO2'!P274&gt;0,'NO2'!P274,'NO2'!P273)</f>
        <v>5711912980000000</v>
      </c>
      <c r="Q277">
        <f>IF('NO2'!Q274&gt;0,'NO2'!Q274,'NO2'!Q273)</f>
        <v>4026249450000000</v>
      </c>
      <c r="R277">
        <f>IF('NO2'!R274&gt;0,'NO2'!R274,'NO2'!R273)</f>
        <v>2664088220000000</v>
      </c>
      <c r="S277">
        <f>IF('NO2'!S274&gt;0,'NO2'!S274,'NO2'!S273)</f>
        <v>3104935740000000</v>
      </c>
      <c r="T277">
        <f>IF('NO2'!T274&gt;0,'NO2'!T274,'NO2'!T273)</f>
        <v>4705320280000000</v>
      </c>
      <c r="U277">
        <f>IF('NO2'!U274&gt;0,'NO2'!U274,'NO2'!U273)</f>
        <v>3458845340000000</v>
      </c>
    </row>
    <row r="278" spans="1:21" x14ac:dyDescent="0.25">
      <c r="A278" s="1">
        <v>43738</v>
      </c>
      <c r="B278">
        <f>IF('NO2'!B275&gt;0,'NO2'!B275,'NO2'!B274)</f>
        <v>3715563050000000</v>
      </c>
      <c r="C278">
        <f>IF('NO2'!C275&gt;0,'NO2'!C275,'NO2'!C274)</f>
        <v>3092258070000000</v>
      </c>
      <c r="D278">
        <f>IF('NO2'!D275&gt;0,'NO2'!D275,'NO2'!D274)</f>
        <v>3373115920000000</v>
      </c>
      <c r="E278">
        <f>IF('NO2'!E275&gt;0,'NO2'!E275,'NO2'!E274)</f>
        <v>2801587030000000</v>
      </c>
      <c r="F278">
        <f>IF('NO2'!F275&gt;0,'NO2'!F275,'NO2'!F274)</f>
        <v>4571086990000000</v>
      </c>
      <c r="G278">
        <f>IF('NO2'!G275&gt;0,'NO2'!G275,'NO2'!G274)</f>
        <v>4145385400000000</v>
      </c>
      <c r="H278">
        <f>IF('NO2'!H275&gt;0,'NO2'!H275,'NO2'!H274)</f>
        <v>3689310070000000</v>
      </c>
      <c r="I278">
        <f>IF('NO2'!I275&gt;0,'NO2'!I275,'NO2'!I274)</f>
        <v>3493758330000000</v>
      </c>
      <c r="J278">
        <f>IF('NO2'!J275&gt;0,'NO2'!J275,'NO2'!J274)</f>
        <v>3786521280000000</v>
      </c>
      <c r="K278">
        <f>IF('NO2'!K275&gt;0,'NO2'!K275,'NO2'!K274)</f>
        <v>4488539060000000</v>
      </c>
      <c r="L278">
        <f>IF('NO2'!L275&gt;0,'NO2'!L275,'NO2'!L274)</f>
        <v>4361556470000000</v>
      </c>
      <c r="M278">
        <f>IF('NO2'!M275&gt;0,'NO2'!M275,'NO2'!M274)</f>
        <v>3158782280000000</v>
      </c>
      <c r="N278">
        <f>IF('NO2'!N275&gt;0,'NO2'!N275,'NO2'!N274)</f>
        <v>3158782280000000</v>
      </c>
      <c r="O278">
        <f>IF('NO2'!O275&gt;0,'NO2'!O275,'NO2'!O274)</f>
        <v>2950148340000000</v>
      </c>
      <c r="P278">
        <f>IF('NO2'!P275&gt;0,'NO2'!P275,'NO2'!P274)</f>
        <v>6590290160000000</v>
      </c>
      <c r="Q278">
        <f>IF('NO2'!Q275&gt;0,'NO2'!Q275,'NO2'!Q274)</f>
        <v>4363023740000000</v>
      </c>
      <c r="R278">
        <f>IF('NO2'!R275&gt;0,'NO2'!R275,'NO2'!R274)</f>
        <v>3316556570000000</v>
      </c>
      <c r="S278">
        <f>IF('NO2'!S275&gt;0,'NO2'!S275,'NO2'!S274)</f>
        <v>3845622990000000</v>
      </c>
      <c r="T278">
        <f>IF('NO2'!T275&gt;0,'NO2'!T275,'NO2'!T274)</f>
        <v>3075405430000000</v>
      </c>
      <c r="U278">
        <f>IF('NO2'!U275&gt;0,'NO2'!U275,'NO2'!U274)</f>
        <v>3378767830000000</v>
      </c>
    </row>
    <row r="279" spans="1:21" x14ac:dyDescent="0.25">
      <c r="A279" s="1">
        <v>43739</v>
      </c>
      <c r="B279">
        <f>IF('NO2'!B276&gt;0,'NO2'!B276,'NO2'!B275)</f>
        <v>3040533510000000</v>
      </c>
      <c r="C279">
        <f>IF('NO2'!C276&gt;0,'NO2'!C276,'NO2'!C275)</f>
        <v>3139595320000000</v>
      </c>
      <c r="D279">
        <f>IF('NO2'!D276&gt;0,'NO2'!D276,'NO2'!D275)</f>
        <v>2930277410000000</v>
      </c>
      <c r="E279">
        <f>IF('NO2'!E276&gt;0,'NO2'!E276,'NO2'!E275)</f>
        <v>2727051370000000</v>
      </c>
      <c r="F279">
        <f>IF('NO2'!F276&gt;0,'NO2'!F276,'NO2'!F275)</f>
        <v>4839198710000000</v>
      </c>
      <c r="G279">
        <f>IF('NO2'!G276&gt;0,'NO2'!G276,'NO2'!G275)</f>
        <v>5412638580000000</v>
      </c>
      <c r="H279">
        <f>IF('NO2'!H276&gt;0,'NO2'!H276,'NO2'!H275)</f>
        <v>6636642520000000</v>
      </c>
      <c r="I279">
        <f>IF('NO2'!I276&gt;0,'NO2'!I276,'NO2'!I275)</f>
        <v>3654624720000000</v>
      </c>
      <c r="J279">
        <f>IF('NO2'!J276&gt;0,'NO2'!J276,'NO2'!J275)</f>
        <v>3255081090000000</v>
      </c>
      <c r="K279">
        <f>IF('NO2'!K276&gt;0,'NO2'!K276,'NO2'!K275)</f>
        <v>4923133640000000</v>
      </c>
      <c r="L279">
        <f>IF('NO2'!L276&gt;0,'NO2'!L276,'NO2'!L275)</f>
        <v>5890843460000000</v>
      </c>
      <c r="M279">
        <f>IF('NO2'!M276&gt;0,'NO2'!M276,'NO2'!M275)</f>
        <v>3458222040000000</v>
      </c>
      <c r="N279">
        <f>IF('NO2'!N276&gt;0,'NO2'!N276,'NO2'!N275)</f>
        <v>3458222040000000</v>
      </c>
      <c r="O279">
        <f>IF('NO2'!O276&gt;0,'NO2'!O276,'NO2'!O275)</f>
        <v>3036643350000000</v>
      </c>
      <c r="P279">
        <f>IF('NO2'!P276&gt;0,'NO2'!P276,'NO2'!P275)</f>
        <v>5894925290000000</v>
      </c>
      <c r="Q279">
        <f>IF('NO2'!Q276&gt;0,'NO2'!Q276,'NO2'!Q275)</f>
        <v>4183243650000000</v>
      </c>
      <c r="R279">
        <f>IF('NO2'!R276&gt;0,'NO2'!R276,'NO2'!R275)</f>
        <v>3143575680000000</v>
      </c>
      <c r="S279">
        <f>IF('NO2'!S276&gt;0,'NO2'!S276,'NO2'!S275)</f>
        <v>5313362020000000</v>
      </c>
      <c r="T279">
        <f>IF('NO2'!T276&gt;0,'NO2'!T276,'NO2'!T275)</f>
        <v>3466087730000000</v>
      </c>
      <c r="U279">
        <f>IF('NO2'!U276&gt;0,'NO2'!U276,'NO2'!U275)</f>
        <v>3837398660000000</v>
      </c>
    </row>
    <row r="280" spans="1:21" x14ac:dyDescent="0.25">
      <c r="A280" s="1">
        <v>43740</v>
      </c>
      <c r="B280">
        <f>IF('NO2'!B277&gt;0,'NO2'!B277,'NO2'!B276)</f>
        <v>3089126240000000</v>
      </c>
      <c r="C280">
        <f>IF('NO2'!C277&gt;0,'NO2'!C277,'NO2'!C276)</f>
        <v>3119343210000000</v>
      </c>
      <c r="D280">
        <f>IF('NO2'!D277&gt;0,'NO2'!D277,'NO2'!D276)</f>
        <v>2752056400000000</v>
      </c>
      <c r="E280">
        <f>IF('NO2'!E277&gt;0,'NO2'!E277,'NO2'!E276)</f>
        <v>2714856880000000</v>
      </c>
      <c r="F280">
        <f>IF('NO2'!F277&gt;0,'NO2'!F277,'NO2'!F276)</f>
        <v>4118143760000000</v>
      </c>
      <c r="G280">
        <f>IF('NO2'!G277&gt;0,'NO2'!G277,'NO2'!G276)</f>
        <v>6016016530000000</v>
      </c>
      <c r="H280">
        <f>IF('NO2'!H277&gt;0,'NO2'!H277,'NO2'!H276)</f>
        <v>6707040260000000</v>
      </c>
      <c r="I280">
        <f>IF('NO2'!I277&gt;0,'NO2'!I277,'NO2'!I276)</f>
        <v>3848772540000000</v>
      </c>
      <c r="J280">
        <f>IF('NO2'!J277&gt;0,'NO2'!J277,'NO2'!J276)</f>
        <v>3726594680000000</v>
      </c>
      <c r="K280">
        <f>IF('NO2'!K277&gt;0,'NO2'!K277,'NO2'!K276)</f>
        <v>4392181730000000</v>
      </c>
      <c r="L280">
        <f>IF('NO2'!L277&gt;0,'NO2'!L277,'NO2'!L276)</f>
        <v>4238056830000000</v>
      </c>
      <c r="M280">
        <f>IF('NO2'!M277&gt;0,'NO2'!M277,'NO2'!M276)</f>
        <v>3295805700000000</v>
      </c>
      <c r="N280">
        <f>IF('NO2'!N277&gt;0,'NO2'!N277,'NO2'!N276)</f>
        <v>3295805700000000</v>
      </c>
      <c r="O280">
        <f>IF('NO2'!O277&gt;0,'NO2'!O277,'NO2'!O276)</f>
        <v>3123471750000000</v>
      </c>
      <c r="P280">
        <f>IF('NO2'!P277&gt;0,'NO2'!P277,'NO2'!P276)</f>
        <v>5894925290000000</v>
      </c>
      <c r="Q280">
        <f>IF('NO2'!Q277&gt;0,'NO2'!Q277,'NO2'!Q276)</f>
        <v>4550578520000000</v>
      </c>
      <c r="R280">
        <f>IF('NO2'!R277&gt;0,'NO2'!R277,'NO2'!R276)</f>
        <v>3038870820000000</v>
      </c>
      <c r="S280">
        <f>IF('NO2'!S277&gt;0,'NO2'!S277,'NO2'!S276)</f>
        <v>5313362020000000</v>
      </c>
      <c r="T280">
        <f>IF('NO2'!T277&gt;0,'NO2'!T277,'NO2'!T276)</f>
        <v>5952315720000000</v>
      </c>
      <c r="U280">
        <f>IF('NO2'!U277&gt;0,'NO2'!U277,'NO2'!U276)</f>
        <v>4127630540000000</v>
      </c>
    </row>
    <row r="281" spans="1:21" x14ac:dyDescent="0.25">
      <c r="A281" s="1">
        <v>43741</v>
      </c>
      <c r="B281">
        <f>IF('NO2'!B278&gt;0,'NO2'!B278,'NO2'!B277)</f>
        <v>3016421300000000</v>
      </c>
      <c r="C281">
        <f>IF('NO2'!C278&gt;0,'NO2'!C278,'NO2'!C277)</f>
        <v>3179796490000000</v>
      </c>
      <c r="D281">
        <f>IF('NO2'!D278&gt;0,'NO2'!D278,'NO2'!D277)</f>
        <v>2879208370000000</v>
      </c>
      <c r="E281">
        <f>IF('NO2'!E278&gt;0,'NO2'!E278,'NO2'!E277)</f>
        <v>3051172950000000</v>
      </c>
      <c r="F281">
        <f>IF('NO2'!F278&gt;0,'NO2'!F278,'NO2'!F277)</f>
        <v>5779172700000000</v>
      </c>
      <c r="G281">
        <f>IF('NO2'!G278&gt;0,'NO2'!G278,'NO2'!G277)</f>
        <v>4651058200000000</v>
      </c>
      <c r="H281">
        <f>IF('NO2'!H278&gt;0,'NO2'!H278,'NO2'!H277)</f>
        <v>8077186360000000</v>
      </c>
      <c r="I281">
        <f>IF('NO2'!I278&gt;0,'NO2'!I278,'NO2'!I277)</f>
        <v>3747260450000000</v>
      </c>
      <c r="J281">
        <f>IF('NO2'!J278&gt;0,'NO2'!J278,'NO2'!J277)</f>
        <v>3654252660000000</v>
      </c>
      <c r="K281">
        <f>IF('NO2'!K278&gt;0,'NO2'!K278,'NO2'!K277)</f>
        <v>5916775400000000</v>
      </c>
      <c r="L281">
        <f>IF('NO2'!L278&gt;0,'NO2'!L278,'NO2'!L277)</f>
        <v>4781846940000000</v>
      </c>
      <c r="M281">
        <f>IF('NO2'!M278&gt;0,'NO2'!M278,'NO2'!M277)</f>
        <v>3382642690000000</v>
      </c>
      <c r="N281">
        <f>IF('NO2'!N278&gt;0,'NO2'!N278,'NO2'!N277)</f>
        <v>3382642690000000</v>
      </c>
      <c r="O281">
        <f>IF('NO2'!O278&gt;0,'NO2'!O278,'NO2'!O277)</f>
        <v>3096835170000000</v>
      </c>
      <c r="P281">
        <f>IF('NO2'!P278&gt;0,'NO2'!P278,'NO2'!P277)</f>
        <v>0</v>
      </c>
      <c r="Q281">
        <f>IF('NO2'!Q278&gt;0,'NO2'!Q278,'NO2'!Q277)</f>
        <v>4069797190000000</v>
      </c>
      <c r="R281">
        <f>IF('NO2'!R278&gt;0,'NO2'!R278,'NO2'!R277)</f>
        <v>2574404200000000</v>
      </c>
      <c r="S281">
        <f>IF('NO2'!S278&gt;0,'NO2'!S278,'NO2'!S277)</f>
        <v>5097014860000000</v>
      </c>
      <c r="T281">
        <f>IF('NO2'!T278&gt;0,'NO2'!T278,'NO2'!T277)</f>
        <v>3604542440000000</v>
      </c>
      <c r="U281">
        <f>IF('NO2'!U278&gt;0,'NO2'!U278,'NO2'!U277)</f>
        <v>3829474710000000</v>
      </c>
    </row>
    <row r="282" spans="1:21" x14ac:dyDescent="0.25">
      <c r="A282" s="1">
        <v>43742</v>
      </c>
      <c r="B282">
        <f>IF('NO2'!B279&gt;0,'NO2'!B279,'NO2'!B278)</f>
        <v>2621498250000000</v>
      </c>
      <c r="C282">
        <f>IF('NO2'!C279&gt;0,'NO2'!C279,'NO2'!C278)</f>
        <v>3183985960000000</v>
      </c>
      <c r="D282">
        <f>IF('NO2'!D279&gt;0,'NO2'!D279,'NO2'!D278)</f>
        <v>2822280990000000</v>
      </c>
      <c r="E282">
        <f>IF('NO2'!E279&gt;0,'NO2'!E279,'NO2'!E278)</f>
        <v>2896211070000000</v>
      </c>
      <c r="F282">
        <f>IF('NO2'!F279&gt;0,'NO2'!F279,'NO2'!F278)</f>
        <v>4055625950000000</v>
      </c>
      <c r="G282">
        <f>IF('NO2'!G279&gt;0,'NO2'!G279,'NO2'!G278)</f>
        <v>5701287770000000</v>
      </c>
      <c r="H282">
        <f>IF('NO2'!H279&gt;0,'NO2'!H279,'NO2'!H278)</f>
        <v>9525491210000000</v>
      </c>
      <c r="I282">
        <f>IF('NO2'!I279&gt;0,'NO2'!I279,'NO2'!I278)</f>
        <v>4292959940000000</v>
      </c>
      <c r="J282">
        <f>IF('NO2'!J279&gt;0,'NO2'!J279,'NO2'!J278)</f>
        <v>3485181550000000</v>
      </c>
      <c r="K282">
        <f>IF('NO2'!K279&gt;0,'NO2'!K279,'NO2'!K278)</f>
        <v>5782881410000000</v>
      </c>
      <c r="L282">
        <f>IF('NO2'!L279&gt;0,'NO2'!L279,'NO2'!L278)</f>
        <v>6072480310000000</v>
      </c>
      <c r="M282">
        <f>IF('NO2'!M279&gt;0,'NO2'!M279,'NO2'!M278)</f>
        <v>3102083880000000</v>
      </c>
      <c r="N282">
        <f>IF('NO2'!N279&gt;0,'NO2'!N279,'NO2'!N278)</f>
        <v>3102083880000000</v>
      </c>
      <c r="O282">
        <f>IF('NO2'!O279&gt;0,'NO2'!O279,'NO2'!O278)</f>
        <v>3137684600000000</v>
      </c>
      <c r="P282">
        <f>IF('NO2'!P279&gt;0,'NO2'!P279,'NO2'!P278)</f>
        <v>7964809080000000</v>
      </c>
      <c r="Q282">
        <f>IF('NO2'!Q279&gt;0,'NO2'!Q279,'NO2'!Q278)</f>
        <v>5407352550000000</v>
      </c>
      <c r="R282">
        <f>IF('NO2'!R279&gt;0,'NO2'!R279,'NO2'!R278)</f>
        <v>2710900680000000</v>
      </c>
      <c r="S282">
        <f>IF('NO2'!S279&gt;0,'NO2'!S279,'NO2'!S278)</f>
        <v>5097014860000000</v>
      </c>
      <c r="T282">
        <f>IF('NO2'!T279&gt;0,'NO2'!T279,'NO2'!T278)</f>
        <v>4400960650000000</v>
      </c>
      <c r="U282">
        <f>IF('NO2'!U279&gt;0,'NO2'!U279,'NO2'!U278)</f>
        <v>3762289080000000</v>
      </c>
    </row>
    <row r="283" spans="1:21" x14ac:dyDescent="0.25">
      <c r="A283" s="1">
        <v>43743</v>
      </c>
      <c r="B283">
        <f>IF('NO2'!B280&gt;0,'NO2'!B280,'NO2'!B279)</f>
        <v>3169310860000000</v>
      </c>
      <c r="C283">
        <f>IF('NO2'!C280&gt;0,'NO2'!C280,'NO2'!C279)</f>
        <v>3183111660000000</v>
      </c>
      <c r="D283">
        <f>IF('NO2'!D280&gt;0,'NO2'!D280,'NO2'!D279)</f>
        <v>2840431520000000</v>
      </c>
      <c r="E283">
        <f>IF('NO2'!E280&gt;0,'NO2'!E280,'NO2'!E279)</f>
        <v>3023142920000000</v>
      </c>
      <c r="F283">
        <f>IF('NO2'!F280&gt;0,'NO2'!F280,'NO2'!F279)</f>
        <v>4537551880000000</v>
      </c>
      <c r="G283">
        <f>IF('NO2'!G280&gt;0,'NO2'!G280,'NO2'!G279)</f>
        <v>5156052400000000</v>
      </c>
      <c r="H283">
        <f>IF('NO2'!H280&gt;0,'NO2'!H280,'NO2'!H279)</f>
        <v>7660214300000000</v>
      </c>
      <c r="I283">
        <f>IF('NO2'!I280&gt;0,'NO2'!I280,'NO2'!I279)</f>
        <v>3737824410000000</v>
      </c>
      <c r="J283">
        <f>IF('NO2'!J280&gt;0,'NO2'!J280,'NO2'!J279)</f>
        <v>3877420240000000</v>
      </c>
      <c r="K283">
        <f>IF('NO2'!K280&gt;0,'NO2'!K280,'NO2'!K279)</f>
        <v>5822318330000000</v>
      </c>
      <c r="L283">
        <f>IF('NO2'!L280&gt;0,'NO2'!L280,'NO2'!L279)</f>
        <v>5788016580000000</v>
      </c>
      <c r="M283">
        <f>IF('NO2'!M280&gt;0,'NO2'!M280,'NO2'!M279)</f>
        <v>3270003420000000</v>
      </c>
      <c r="N283">
        <f>IF('NO2'!N280&gt;0,'NO2'!N280,'NO2'!N279)</f>
        <v>3270003420000000</v>
      </c>
      <c r="O283">
        <f>IF('NO2'!O280&gt;0,'NO2'!O280,'NO2'!O279)</f>
        <v>3161123850000000</v>
      </c>
      <c r="P283">
        <f>IF('NO2'!P280&gt;0,'NO2'!P280,'NO2'!P279)</f>
        <v>3850424220000000</v>
      </c>
      <c r="Q283">
        <f>IF('NO2'!Q280&gt;0,'NO2'!Q280,'NO2'!Q279)</f>
        <v>4325066160000000</v>
      </c>
      <c r="R283">
        <f>IF('NO2'!R280&gt;0,'NO2'!R280,'NO2'!R279)</f>
        <v>2860918520000000</v>
      </c>
      <c r="S283">
        <f>IF('NO2'!S280&gt;0,'NO2'!S280,'NO2'!S279)</f>
        <v>4775336840000000</v>
      </c>
      <c r="T283">
        <f>IF('NO2'!T280&gt;0,'NO2'!T280,'NO2'!T279)</f>
        <v>3185607310000000</v>
      </c>
      <c r="U283">
        <f>IF('NO2'!U280&gt;0,'NO2'!U280,'NO2'!U279)</f>
        <v>3558596760000000</v>
      </c>
    </row>
    <row r="284" spans="1:21" x14ac:dyDescent="0.25">
      <c r="A284" s="1">
        <v>43744</v>
      </c>
      <c r="B284">
        <f>IF('NO2'!B281&gt;0,'NO2'!B281,'NO2'!B280)</f>
        <v>3156213360000000</v>
      </c>
      <c r="C284">
        <f>IF('NO2'!C281&gt;0,'NO2'!C281,'NO2'!C280)</f>
        <v>3231039740000000</v>
      </c>
      <c r="D284">
        <f>IF('NO2'!D281&gt;0,'NO2'!D281,'NO2'!D280)</f>
        <v>2729021410000000</v>
      </c>
      <c r="E284">
        <f>IF('NO2'!E281&gt;0,'NO2'!E281,'NO2'!E280)</f>
        <v>3018309210000000</v>
      </c>
      <c r="F284">
        <f>IF('NO2'!F281&gt;0,'NO2'!F281,'NO2'!F280)</f>
        <v>4047716770000000</v>
      </c>
      <c r="G284">
        <f>IF('NO2'!G281&gt;0,'NO2'!G281,'NO2'!G280)</f>
        <v>4737117540000000</v>
      </c>
      <c r="H284">
        <f>IF('NO2'!H281&gt;0,'NO2'!H281,'NO2'!H280)</f>
        <v>3764982560000000</v>
      </c>
      <c r="I284">
        <f>IF('NO2'!I281&gt;0,'NO2'!I281,'NO2'!I280)</f>
        <v>4305021550000000</v>
      </c>
      <c r="J284">
        <f>IF('NO2'!J281&gt;0,'NO2'!J281,'NO2'!J280)</f>
        <v>3617375810000000</v>
      </c>
      <c r="K284">
        <f>IF('NO2'!K281&gt;0,'NO2'!K281,'NO2'!K280)</f>
        <v>5368402570000000</v>
      </c>
      <c r="L284">
        <f>IF('NO2'!L281&gt;0,'NO2'!L281,'NO2'!L280)</f>
        <v>4846926960000000</v>
      </c>
      <c r="M284">
        <f>IF('NO2'!M281&gt;0,'NO2'!M281,'NO2'!M280)</f>
        <v>2855373450000000</v>
      </c>
      <c r="N284">
        <f>IF('NO2'!N281&gt;0,'NO2'!N281,'NO2'!N280)</f>
        <v>2855373450000000</v>
      </c>
      <c r="O284">
        <f>IF('NO2'!O281&gt;0,'NO2'!O281,'NO2'!O280)</f>
        <v>3043139480000000</v>
      </c>
      <c r="P284">
        <f>IF('NO2'!P281&gt;0,'NO2'!P281,'NO2'!P280)</f>
        <v>5665479010000000</v>
      </c>
      <c r="Q284">
        <f>IF('NO2'!Q281&gt;0,'NO2'!Q281,'NO2'!Q280)</f>
        <v>4901300180000000</v>
      </c>
      <c r="R284">
        <f>IF('NO2'!R281&gt;0,'NO2'!R281,'NO2'!R280)</f>
        <v>2592438770000000</v>
      </c>
      <c r="S284">
        <f>IF('NO2'!S281&gt;0,'NO2'!S281,'NO2'!S280)</f>
        <v>5027637710000000</v>
      </c>
      <c r="T284">
        <f>IF('NO2'!T281&gt;0,'NO2'!T281,'NO2'!T280)</f>
        <v>3698567870000000</v>
      </c>
      <c r="U284">
        <f>IF('NO2'!U281&gt;0,'NO2'!U281,'NO2'!U280)</f>
        <v>3210535840000000</v>
      </c>
    </row>
    <row r="285" spans="1:21" x14ac:dyDescent="0.25">
      <c r="A285" s="1">
        <v>43745</v>
      </c>
      <c r="B285">
        <f>IF('NO2'!B282&gt;0,'NO2'!B282,'NO2'!B281)</f>
        <v>3313320040000000</v>
      </c>
      <c r="C285">
        <f>IF('NO2'!C282&gt;0,'NO2'!C282,'NO2'!C281)</f>
        <v>3197876960000000</v>
      </c>
      <c r="D285">
        <f>IF('NO2'!D282&gt;0,'NO2'!D282,'NO2'!D281)</f>
        <v>2805730870000000</v>
      </c>
      <c r="E285">
        <f>IF('NO2'!E282&gt;0,'NO2'!E282,'NO2'!E281)</f>
        <v>3067919840000000</v>
      </c>
      <c r="F285">
        <f>IF('NO2'!F282&gt;0,'NO2'!F282,'NO2'!F281)</f>
        <v>4743483750000000</v>
      </c>
      <c r="G285">
        <f>IF('NO2'!G282&gt;0,'NO2'!G282,'NO2'!G281)</f>
        <v>4626814190000000</v>
      </c>
      <c r="H285">
        <f>IF('NO2'!H282&gt;0,'NO2'!H282,'NO2'!H281)</f>
        <v>6808977550000000</v>
      </c>
      <c r="I285">
        <f>IF('NO2'!I282&gt;0,'NO2'!I282,'NO2'!I281)</f>
        <v>3998488660000000</v>
      </c>
      <c r="J285">
        <f>IF('NO2'!J282&gt;0,'NO2'!J282,'NO2'!J281)</f>
        <v>3949774600000000</v>
      </c>
      <c r="K285">
        <f>IF('NO2'!K282&gt;0,'NO2'!K282,'NO2'!K281)</f>
        <v>7476477210000000</v>
      </c>
      <c r="L285">
        <f>IF('NO2'!L282&gt;0,'NO2'!L282,'NO2'!L281)</f>
        <v>4430259570000000</v>
      </c>
      <c r="M285">
        <f>IF('NO2'!M282&gt;0,'NO2'!M282,'NO2'!M281)</f>
        <v>3077690620000000</v>
      </c>
      <c r="N285">
        <f>IF('NO2'!N282&gt;0,'NO2'!N282,'NO2'!N281)</f>
        <v>3077690620000000</v>
      </c>
      <c r="O285">
        <f>IF('NO2'!O282&gt;0,'NO2'!O282,'NO2'!O281)</f>
        <v>3142639380000000</v>
      </c>
      <c r="P285">
        <f>IF('NO2'!P282&gt;0,'NO2'!P282,'NO2'!P281)</f>
        <v>5665479010000000</v>
      </c>
      <c r="Q285">
        <f>IF('NO2'!Q282&gt;0,'NO2'!Q282,'NO2'!Q281)</f>
        <v>4551533610000000</v>
      </c>
      <c r="R285">
        <f>IF('NO2'!R282&gt;0,'NO2'!R282,'NO2'!R281)</f>
        <v>2950027280000000</v>
      </c>
      <c r="S285">
        <f>IF('NO2'!S282&gt;0,'NO2'!S282,'NO2'!S281)</f>
        <v>3542297090000000</v>
      </c>
      <c r="T285">
        <f>IF('NO2'!T282&gt;0,'NO2'!T282,'NO2'!T281)</f>
        <v>4417635050000000</v>
      </c>
      <c r="U285">
        <f>IF('NO2'!U282&gt;0,'NO2'!U282,'NO2'!U281)</f>
        <v>3292198460000000</v>
      </c>
    </row>
    <row r="286" spans="1:21" x14ac:dyDescent="0.25">
      <c r="A286" s="1">
        <v>43746</v>
      </c>
      <c r="B286">
        <f>IF('NO2'!B283&gt;0,'NO2'!B283,'NO2'!B282)</f>
        <v>3143026730000000</v>
      </c>
      <c r="C286">
        <f>IF('NO2'!C283&gt;0,'NO2'!C283,'NO2'!C282)</f>
        <v>3189872210000000</v>
      </c>
      <c r="D286">
        <f>IF('NO2'!D283&gt;0,'NO2'!D283,'NO2'!D282)</f>
        <v>2862330760000000</v>
      </c>
      <c r="E286">
        <f>IF('NO2'!E283&gt;0,'NO2'!E283,'NO2'!E282)</f>
        <v>3107292070000000</v>
      </c>
      <c r="F286">
        <f>IF('NO2'!F283&gt;0,'NO2'!F283,'NO2'!F282)</f>
        <v>4992273490000000</v>
      </c>
      <c r="G286">
        <f>IF('NO2'!G283&gt;0,'NO2'!G283,'NO2'!G282)</f>
        <v>4775897870000000</v>
      </c>
      <c r="H286">
        <f>IF('NO2'!H283&gt;0,'NO2'!H283,'NO2'!H282)</f>
        <v>7606068720000000</v>
      </c>
      <c r="I286">
        <f>IF('NO2'!I283&gt;0,'NO2'!I283,'NO2'!I282)</f>
        <v>4129951700000000</v>
      </c>
      <c r="J286">
        <f>IF('NO2'!J283&gt;0,'NO2'!J283,'NO2'!J282)</f>
        <v>3558856880000000</v>
      </c>
      <c r="K286">
        <f>IF('NO2'!K283&gt;0,'NO2'!K283,'NO2'!K282)</f>
        <v>5131290310000000</v>
      </c>
      <c r="L286">
        <f>IF('NO2'!L283&gt;0,'NO2'!L283,'NO2'!L282)</f>
        <v>6127644340000000</v>
      </c>
      <c r="M286">
        <f>IF('NO2'!M283&gt;0,'NO2'!M283,'NO2'!M282)</f>
        <v>2873164540000000</v>
      </c>
      <c r="N286">
        <f>IF('NO2'!N283&gt;0,'NO2'!N283,'NO2'!N282)</f>
        <v>2873164540000000</v>
      </c>
      <c r="O286">
        <f>IF('NO2'!O283&gt;0,'NO2'!O283,'NO2'!O282)</f>
        <v>3006223170000000</v>
      </c>
      <c r="P286">
        <f>IF('NO2'!P283&gt;0,'NO2'!P283,'NO2'!P282)</f>
        <v>7112403030000000</v>
      </c>
      <c r="Q286">
        <f>IF('NO2'!Q283&gt;0,'NO2'!Q283,'NO2'!Q282)</f>
        <v>4782732240000000</v>
      </c>
      <c r="R286">
        <f>IF('NO2'!R283&gt;0,'NO2'!R283,'NO2'!R282)</f>
        <v>2054966430000000</v>
      </c>
      <c r="S286">
        <f>IF('NO2'!S283&gt;0,'NO2'!S283,'NO2'!S282)</f>
        <v>5205484260000000</v>
      </c>
      <c r="T286">
        <f>IF('NO2'!T283&gt;0,'NO2'!T283,'NO2'!T282)</f>
        <v>5502220860000000</v>
      </c>
      <c r="U286">
        <f>IF('NO2'!U283&gt;0,'NO2'!U283,'NO2'!U282)</f>
        <v>3859883890000000</v>
      </c>
    </row>
    <row r="287" spans="1:21" x14ac:dyDescent="0.25">
      <c r="A287" s="1">
        <v>43747</v>
      </c>
      <c r="B287">
        <f>IF('NO2'!B284&gt;0,'NO2'!B284,'NO2'!B283)</f>
        <v>3356136570000000</v>
      </c>
      <c r="C287">
        <f>IF('NO2'!C284&gt;0,'NO2'!C284,'NO2'!C283)</f>
        <v>3129013600000000</v>
      </c>
      <c r="D287">
        <f>IF('NO2'!D284&gt;0,'NO2'!D284,'NO2'!D283)</f>
        <v>2814236520000000</v>
      </c>
      <c r="E287">
        <f>IF('NO2'!E284&gt;0,'NO2'!E284,'NO2'!E283)</f>
        <v>2858555210000000</v>
      </c>
      <c r="F287">
        <f>IF('NO2'!F284&gt;0,'NO2'!F284,'NO2'!F283)</f>
        <v>5145248950000000</v>
      </c>
      <c r="G287">
        <f>IF('NO2'!G284&gt;0,'NO2'!G284,'NO2'!G283)</f>
        <v>4940155140000000</v>
      </c>
      <c r="H287">
        <f>IF('NO2'!H284&gt;0,'NO2'!H284,'NO2'!H283)</f>
        <v>8001831160000000</v>
      </c>
      <c r="I287">
        <f>IF('NO2'!I284&gt;0,'NO2'!I284,'NO2'!I283)</f>
        <v>4087973490000000</v>
      </c>
      <c r="J287">
        <f>IF('NO2'!J284&gt;0,'NO2'!J284,'NO2'!J283)</f>
        <v>3800740310000000</v>
      </c>
      <c r="K287">
        <f>IF('NO2'!K284&gt;0,'NO2'!K284,'NO2'!K283)</f>
        <v>3544577990000000</v>
      </c>
      <c r="L287">
        <f>IF('NO2'!L284&gt;0,'NO2'!L284,'NO2'!L283)</f>
        <v>4533346030000000</v>
      </c>
      <c r="M287">
        <f>IF('NO2'!M284&gt;0,'NO2'!M284,'NO2'!M283)</f>
        <v>3169205900000000</v>
      </c>
      <c r="N287">
        <f>IF('NO2'!N284&gt;0,'NO2'!N284,'NO2'!N283)</f>
        <v>3169205900000000</v>
      </c>
      <c r="O287">
        <f>IF('NO2'!O284&gt;0,'NO2'!O284,'NO2'!O283)</f>
        <v>2785128720000000</v>
      </c>
      <c r="P287">
        <f>IF('NO2'!P284&gt;0,'NO2'!P284,'NO2'!P283)</f>
        <v>5888974610000000</v>
      </c>
      <c r="Q287">
        <f>IF('NO2'!Q284&gt;0,'NO2'!Q284,'NO2'!Q283)</f>
        <v>4798667100000000</v>
      </c>
      <c r="R287">
        <f>IF('NO2'!R284&gt;0,'NO2'!R284,'NO2'!R283)</f>
        <v>3076599160000000</v>
      </c>
      <c r="S287">
        <f>IF('NO2'!S284&gt;0,'NO2'!S284,'NO2'!S283)</f>
        <v>5205484260000000</v>
      </c>
      <c r="T287">
        <f>IF('NO2'!T284&gt;0,'NO2'!T284,'NO2'!T283)</f>
        <v>5594106320000000</v>
      </c>
      <c r="U287">
        <f>IF('NO2'!U284&gt;0,'NO2'!U284,'NO2'!U283)</f>
        <v>3668734220000000</v>
      </c>
    </row>
    <row r="288" spans="1:21" x14ac:dyDescent="0.25">
      <c r="A288" s="1">
        <v>43748</v>
      </c>
      <c r="B288">
        <f>IF('NO2'!B285&gt;0,'NO2'!B285,'NO2'!B284)</f>
        <v>3356136570000000</v>
      </c>
      <c r="C288">
        <f>IF('NO2'!C285&gt;0,'NO2'!C285,'NO2'!C284)</f>
        <v>3159118370000000</v>
      </c>
      <c r="D288">
        <f>IF('NO2'!D285&gt;0,'NO2'!D285,'NO2'!D284)</f>
        <v>2814236520000000</v>
      </c>
      <c r="E288">
        <f>IF('NO2'!E285&gt;0,'NO2'!E285,'NO2'!E284)</f>
        <v>2858555210000000</v>
      </c>
      <c r="F288">
        <f>IF('NO2'!F285&gt;0,'NO2'!F285,'NO2'!F284)</f>
        <v>5325510340000000</v>
      </c>
      <c r="G288">
        <f>IF('NO2'!G285&gt;0,'NO2'!G285,'NO2'!G284)</f>
        <v>4981474330000000</v>
      </c>
      <c r="H288">
        <f>IF('NO2'!H285&gt;0,'NO2'!H285,'NO2'!H284)</f>
        <v>8376097300000000</v>
      </c>
      <c r="I288">
        <f>IF('NO2'!I285&gt;0,'NO2'!I285,'NO2'!I284)</f>
        <v>3884918450000000</v>
      </c>
      <c r="J288">
        <f>IF('NO2'!J285&gt;0,'NO2'!J285,'NO2'!J284)</f>
        <v>3656635300000000</v>
      </c>
      <c r="K288">
        <f>IF('NO2'!K285&gt;0,'NO2'!K285,'NO2'!K284)</f>
        <v>5212517270000000</v>
      </c>
      <c r="L288">
        <f>IF('NO2'!L285&gt;0,'NO2'!L285,'NO2'!L284)</f>
        <v>5362326260000000</v>
      </c>
      <c r="M288">
        <f>IF('NO2'!M285&gt;0,'NO2'!M285,'NO2'!M284)</f>
        <v>3169205900000000</v>
      </c>
      <c r="N288">
        <f>IF('NO2'!N285&gt;0,'NO2'!N285,'NO2'!N284)</f>
        <v>3169205900000000</v>
      </c>
      <c r="O288">
        <f>IF('NO2'!O285&gt;0,'NO2'!O285,'NO2'!O284)</f>
        <v>2753826730000000</v>
      </c>
      <c r="P288">
        <f>IF('NO2'!P285&gt;0,'NO2'!P285,'NO2'!P284)</f>
        <v>5888974610000000</v>
      </c>
      <c r="Q288">
        <f>IF('NO2'!Q285&gt;0,'NO2'!Q285,'NO2'!Q284)</f>
        <v>3795315230000000</v>
      </c>
      <c r="R288">
        <f>IF('NO2'!R285&gt;0,'NO2'!R285,'NO2'!R284)</f>
        <v>2472129220000000</v>
      </c>
      <c r="S288">
        <f>IF('NO2'!S285&gt;0,'NO2'!S285,'NO2'!S284)</f>
        <v>5353523190000000</v>
      </c>
      <c r="T288">
        <f>IF('NO2'!T285&gt;0,'NO2'!T285,'NO2'!T284)</f>
        <v>7123689130000000</v>
      </c>
      <c r="U288">
        <f>IF('NO2'!U285&gt;0,'NO2'!U285,'NO2'!U284)</f>
        <v>2449326430000000</v>
      </c>
    </row>
    <row r="289" spans="1:21" x14ac:dyDescent="0.25">
      <c r="A289" s="1">
        <v>43749</v>
      </c>
      <c r="B289">
        <f>IF('NO2'!B286&gt;0,'NO2'!B286,'NO2'!B285)</f>
        <v>3688269880000000</v>
      </c>
      <c r="C289">
        <f>IF('NO2'!C286&gt;0,'NO2'!C286,'NO2'!C285)</f>
        <v>3159118370000000</v>
      </c>
      <c r="D289">
        <f>IF('NO2'!D286&gt;0,'NO2'!D286,'NO2'!D285)</f>
        <v>2765702850000000</v>
      </c>
      <c r="E289">
        <f>IF('NO2'!E286&gt;0,'NO2'!E286,'NO2'!E285)</f>
        <v>2594504650000000</v>
      </c>
      <c r="F289">
        <f>IF('NO2'!F286&gt;0,'NO2'!F286,'NO2'!F285)</f>
        <v>5325510340000000</v>
      </c>
      <c r="G289">
        <f>IF('NO2'!G286&gt;0,'NO2'!G286,'NO2'!G285)</f>
        <v>4981474330000000</v>
      </c>
      <c r="H289">
        <f>IF('NO2'!H286&gt;0,'NO2'!H286,'NO2'!H285)</f>
        <v>8376097300000000</v>
      </c>
      <c r="I289">
        <f>IF('NO2'!I286&gt;0,'NO2'!I286,'NO2'!I285)</f>
        <v>3884918450000000</v>
      </c>
      <c r="J289">
        <f>IF('NO2'!J286&gt;0,'NO2'!J286,'NO2'!J285)</f>
        <v>3656635300000000</v>
      </c>
      <c r="K289">
        <f>IF('NO2'!K286&gt;0,'NO2'!K286,'NO2'!K285)</f>
        <v>5212517270000000</v>
      </c>
      <c r="L289">
        <f>IF('NO2'!L286&gt;0,'NO2'!L286,'NO2'!L285)</f>
        <v>5362326260000000</v>
      </c>
      <c r="M289">
        <f>IF('NO2'!M286&gt;0,'NO2'!M286,'NO2'!M285)</f>
        <v>2924686970000000</v>
      </c>
      <c r="N289">
        <f>IF('NO2'!N286&gt;0,'NO2'!N286,'NO2'!N285)</f>
        <v>2924686970000000</v>
      </c>
      <c r="O289">
        <f>IF('NO2'!O286&gt;0,'NO2'!O286,'NO2'!O285)</f>
        <v>2194228060000000</v>
      </c>
      <c r="P289">
        <f>IF('NO2'!P286&gt;0,'NO2'!P286,'NO2'!P285)</f>
        <v>0</v>
      </c>
      <c r="Q289">
        <f>IF('NO2'!Q286&gt;0,'NO2'!Q286,'NO2'!Q285)</f>
        <v>3795315230000000</v>
      </c>
      <c r="R289">
        <f>IF('NO2'!R286&gt;0,'NO2'!R286,'NO2'!R285)</f>
        <v>2472129220000000</v>
      </c>
      <c r="S289">
        <f>IF('NO2'!S286&gt;0,'NO2'!S286,'NO2'!S285)</f>
        <v>5353523190000000</v>
      </c>
      <c r="T289">
        <f>IF('NO2'!T286&gt;0,'NO2'!T286,'NO2'!T285)</f>
        <v>7123689130000000</v>
      </c>
      <c r="U289">
        <f>IF('NO2'!U286&gt;0,'NO2'!U286,'NO2'!U285)</f>
        <v>3353254650000000</v>
      </c>
    </row>
    <row r="290" spans="1:21" x14ac:dyDescent="0.25">
      <c r="A290" s="1">
        <v>43750</v>
      </c>
      <c r="B290">
        <f>IF('NO2'!B287&gt;0,'NO2'!B287,'NO2'!B286)</f>
        <v>3557649190000000</v>
      </c>
      <c r="C290">
        <f>IF('NO2'!C287&gt;0,'NO2'!C287,'NO2'!C286)</f>
        <v>3137786610000000</v>
      </c>
      <c r="D290">
        <f>IF('NO2'!D287&gt;0,'NO2'!D287,'NO2'!D286)</f>
        <v>2839720710000000</v>
      </c>
      <c r="E290">
        <f>IF('NO2'!E287&gt;0,'NO2'!E287,'NO2'!E286)</f>
        <v>3059000260000000</v>
      </c>
      <c r="F290">
        <f>IF('NO2'!F287&gt;0,'NO2'!F287,'NO2'!F286)</f>
        <v>4130652050000000</v>
      </c>
      <c r="G290">
        <f>IF('NO2'!G287&gt;0,'NO2'!G287,'NO2'!G286)</f>
        <v>5831141810000000</v>
      </c>
      <c r="H290">
        <f>IF('NO2'!H287&gt;0,'NO2'!H287,'NO2'!H286)</f>
        <v>8181058000000000</v>
      </c>
      <c r="I290">
        <f>IF('NO2'!I287&gt;0,'NO2'!I287,'NO2'!I286)</f>
        <v>3816953540000000</v>
      </c>
      <c r="J290">
        <f>IF('NO2'!J287&gt;0,'NO2'!J287,'NO2'!J286)</f>
        <v>4200790470000000</v>
      </c>
      <c r="K290">
        <f>IF('NO2'!K287&gt;0,'NO2'!K287,'NO2'!K286)</f>
        <v>5003726020000000</v>
      </c>
      <c r="L290">
        <f>IF('NO2'!L287&gt;0,'NO2'!L287,'NO2'!L286)</f>
        <v>2210468270000000</v>
      </c>
      <c r="M290">
        <f>IF('NO2'!M287&gt;0,'NO2'!M287,'NO2'!M286)</f>
        <v>3230676280000000</v>
      </c>
      <c r="N290">
        <f>IF('NO2'!N287&gt;0,'NO2'!N287,'NO2'!N286)</f>
        <v>3230676280000000</v>
      </c>
      <c r="O290">
        <f>IF('NO2'!O287&gt;0,'NO2'!O287,'NO2'!O286)</f>
        <v>2901879620000000</v>
      </c>
      <c r="Q290">
        <f>IF('NO2'!Q287&gt;0,'NO2'!Q287,'NO2'!Q286)</f>
        <v>3994582920000000</v>
      </c>
      <c r="R290">
        <f>IF('NO2'!R287&gt;0,'NO2'!R287,'NO2'!R286)</f>
        <v>2991404190000000</v>
      </c>
      <c r="S290">
        <f>IF('NO2'!S287&gt;0,'NO2'!S287,'NO2'!S286)</f>
        <v>6730283550000000</v>
      </c>
      <c r="T290">
        <f>IF('NO2'!T287&gt;0,'NO2'!T287,'NO2'!T286)</f>
        <v>4675037540000000</v>
      </c>
      <c r="U290">
        <f>IF('NO2'!U287&gt;0,'NO2'!U287,'NO2'!U286)</f>
        <v>3215153190000000</v>
      </c>
    </row>
    <row r="291" spans="1:21" x14ac:dyDescent="0.25">
      <c r="A291" s="1">
        <v>43751</v>
      </c>
      <c r="B291">
        <f>IF('NO2'!B288&gt;0,'NO2'!B288,'NO2'!B287)</f>
        <v>3044138600000000</v>
      </c>
      <c r="C291">
        <f>IF('NO2'!C288&gt;0,'NO2'!C288,'NO2'!C287)</f>
        <v>3258382580000000</v>
      </c>
      <c r="D291">
        <f>IF('NO2'!D288&gt;0,'NO2'!D288,'NO2'!D287)</f>
        <v>2800544430000000</v>
      </c>
      <c r="E291">
        <f>IF('NO2'!E288&gt;0,'NO2'!E288,'NO2'!E287)</f>
        <v>3059160520000000</v>
      </c>
      <c r="F291">
        <f>IF('NO2'!F288&gt;0,'NO2'!F288,'NO2'!F287)</f>
        <v>3946180520000000</v>
      </c>
      <c r="G291">
        <f>IF('NO2'!G288&gt;0,'NO2'!G288,'NO2'!G287)</f>
        <v>4349215950000000</v>
      </c>
      <c r="H291">
        <f>IF('NO2'!H288&gt;0,'NO2'!H288,'NO2'!H287)</f>
        <v>5410759530000000</v>
      </c>
      <c r="I291">
        <f>IF('NO2'!I288&gt;0,'NO2'!I288,'NO2'!I287)</f>
        <v>4298585000000000</v>
      </c>
      <c r="J291">
        <f>IF('NO2'!J288&gt;0,'NO2'!J288,'NO2'!J287)</f>
        <v>3531927700000000</v>
      </c>
      <c r="K291">
        <f>IF('NO2'!K288&gt;0,'NO2'!K288,'NO2'!K287)</f>
        <v>3735064890000000</v>
      </c>
      <c r="L291">
        <f>IF('NO2'!L288&gt;0,'NO2'!L288,'NO2'!L287)</f>
        <v>6242599140000000</v>
      </c>
      <c r="M291">
        <f>IF('NO2'!M288&gt;0,'NO2'!M288,'NO2'!M287)</f>
        <v>2644476060000000</v>
      </c>
      <c r="N291">
        <f>IF('NO2'!N288&gt;0,'NO2'!N288,'NO2'!N287)</f>
        <v>2644476060000000</v>
      </c>
      <c r="O291">
        <f>IF('NO2'!O288&gt;0,'NO2'!O288,'NO2'!O287)</f>
        <v>2786725910000000</v>
      </c>
      <c r="P291">
        <f>IF('NO2'!P288&gt;0,'NO2'!P288,'NO2'!P287)</f>
        <v>7476589950000000</v>
      </c>
      <c r="Q291">
        <f>IF('NO2'!Q288&gt;0,'NO2'!Q288,'NO2'!Q287)</f>
        <v>4965888970000000</v>
      </c>
      <c r="R291">
        <f>IF('NO2'!R288&gt;0,'NO2'!R288,'NO2'!R287)</f>
        <v>2511645070000000</v>
      </c>
      <c r="S291">
        <f>IF('NO2'!S288&gt;0,'NO2'!S288,'NO2'!S287)</f>
        <v>2920295100000000</v>
      </c>
      <c r="T291">
        <f>IF('NO2'!T288&gt;0,'NO2'!T288,'NO2'!T287)</f>
        <v>3251307150000000</v>
      </c>
      <c r="U291">
        <f>IF('NO2'!U288&gt;0,'NO2'!U288,'NO2'!U287)</f>
        <v>3173537910000000</v>
      </c>
    </row>
    <row r="292" spans="1:21" x14ac:dyDescent="0.25">
      <c r="A292" s="1">
        <v>43752</v>
      </c>
      <c r="B292">
        <f>IF('NO2'!B289&gt;0,'NO2'!B289,'NO2'!B288)</f>
        <v>2975951160000000</v>
      </c>
      <c r="C292">
        <f>IF('NO2'!C289&gt;0,'NO2'!C289,'NO2'!C288)</f>
        <v>3222418130000000</v>
      </c>
      <c r="D292">
        <f>IF('NO2'!D289&gt;0,'NO2'!D289,'NO2'!D288)</f>
        <v>2913927810000000</v>
      </c>
      <c r="E292">
        <f>IF('NO2'!E289&gt;0,'NO2'!E289,'NO2'!E288)</f>
        <v>2843733820000000</v>
      </c>
      <c r="F292">
        <f>IF('NO2'!F289&gt;0,'NO2'!F289,'NO2'!F288)</f>
        <v>4388325660000000</v>
      </c>
      <c r="G292">
        <f>IF('NO2'!G289&gt;0,'NO2'!G289,'NO2'!G288)</f>
        <v>4486408220000000</v>
      </c>
      <c r="H292">
        <f>IF('NO2'!H289&gt;0,'NO2'!H289,'NO2'!H288)</f>
        <v>6618837730000000</v>
      </c>
      <c r="I292">
        <f>IF('NO2'!I289&gt;0,'NO2'!I289,'NO2'!I288)</f>
        <v>3826947660000000</v>
      </c>
      <c r="J292">
        <f>IF('NO2'!J289&gt;0,'NO2'!J289,'NO2'!J288)</f>
        <v>4191146660000000</v>
      </c>
      <c r="K292">
        <f>IF('NO2'!K289&gt;0,'NO2'!K289,'NO2'!K288)</f>
        <v>4434310800000000</v>
      </c>
      <c r="L292">
        <f>IF('NO2'!L289&gt;0,'NO2'!L289,'NO2'!L288)</f>
        <v>4197341880000000</v>
      </c>
      <c r="M292">
        <f>IF('NO2'!M289&gt;0,'NO2'!M289,'NO2'!M288)</f>
        <v>3228600740000000</v>
      </c>
      <c r="N292">
        <f>IF('NO2'!N289&gt;0,'NO2'!N289,'NO2'!N288)</f>
        <v>3228600740000000</v>
      </c>
      <c r="O292">
        <f>IF('NO2'!O289&gt;0,'NO2'!O289,'NO2'!O288)</f>
        <v>2893838910000000</v>
      </c>
      <c r="P292">
        <f>IF('NO2'!P289&gt;0,'NO2'!P289,'NO2'!P288)</f>
        <v>4608337770000000</v>
      </c>
      <c r="Q292">
        <f>IF('NO2'!Q289&gt;0,'NO2'!Q289,'NO2'!Q288)</f>
        <v>3812068820000000</v>
      </c>
      <c r="R292">
        <f>IF('NO2'!R289&gt;0,'NO2'!R289,'NO2'!R288)</f>
        <v>2727357920000000</v>
      </c>
      <c r="S292">
        <f>IF('NO2'!S289&gt;0,'NO2'!S289,'NO2'!S288)</f>
        <v>3983794770000000</v>
      </c>
      <c r="T292">
        <f>IF('NO2'!T289&gt;0,'NO2'!T289,'NO2'!T288)</f>
        <v>3305648150000000</v>
      </c>
      <c r="U292">
        <f>IF('NO2'!U289&gt;0,'NO2'!U289,'NO2'!U288)</f>
        <v>3383308410000000</v>
      </c>
    </row>
    <row r="293" spans="1:21" x14ac:dyDescent="0.25">
      <c r="A293" s="1">
        <v>43753</v>
      </c>
      <c r="B293">
        <f>IF('NO2'!B290&gt;0,'NO2'!B290,'NO2'!B289)</f>
        <v>2890537150000000</v>
      </c>
      <c r="C293">
        <f>IF('NO2'!C290&gt;0,'NO2'!C290,'NO2'!C289)</f>
        <v>3308032670000000</v>
      </c>
      <c r="D293">
        <f>IF('NO2'!D290&gt;0,'NO2'!D290,'NO2'!D289)</f>
        <v>2995083630000000</v>
      </c>
      <c r="E293">
        <f>IF('NO2'!E290&gt;0,'NO2'!E290,'NO2'!E289)</f>
        <v>2817014020000000</v>
      </c>
      <c r="F293">
        <f>IF('NO2'!F290&gt;0,'NO2'!F290,'NO2'!F289)</f>
        <v>4257736910000000</v>
      </c>
      <c r="G293">
        <f>IF('NO2'!G290&gt;0,'NO2'!G290,'NO2'!G289)</f>
        <v>4865052800000000</v>
      </c>
      <c r="H293">
        <f>IF('NO2'!H290&gt;0,'NO2'!H290,'NO2'!H289)</f>
        <v>9106531110000000</v>
      </c>
      <c r="I293">
        <f>IF('NO2'!I290&gt;0,'NO2'!I290,'NO2'!I289)</f>
        <v>4123126730000000</v>
      </c>
      <c r="J293">
        <f>IF('NO2'!J290&gt;0,'NO2'!J290,'NO2'!J289)</f>
        <v>3462903280000000</v>
      </c>
      <c r="K293">
        <f>IF('NO2'!K290&gt;0,'NO2'!K290,'NO2'!K289)</f>
        <v>4330689340000000</v>
      </c>
      <c r="L293">
        <f>IF('NO2'!L290&gt;0,'NO2'!L290,'NO2'!L289)</f>
        <v>6270039680000000</v>
      </c>
      <c r="M293">
        <f>IF('NO2'!M290&gt;0,'NO2'!M290,'NO2'!M289)</f>
        <v>3057981550000000</v>
      </c>
      <c r="N293">
        <f>IF('NO2'!N290&gt;0,'NO2'!N290,'NO2'!N289)</f>
        <v>3057981550000000</v>
      </c>
      <c r="O293">
        <f>IF('NO2'!O290&gt;0,'NO2'!O290,'NO2'!O289)</f>
        <v>2622614940000000</v>
      </c>
      <c r="P293">
        <f>IF('NO2'!P290&gt;0,'NO2'!P290,'NO2'!P289)</f>
        <v>6938840720000000</v>
      </c>
      <c r="Q293">
        <f>IF('NO2'!Q290&gt;0,'NO2'!Q290,'NO2'!Q289)</f>
        <v>3774889170000000</v>
      </c>
      <c r="R293">
        <f>IF('NO2'!R290&gt;0,'NO2'!R290,'NO2'!R289)</f>
        <v>2224694010000000</v>
      </c>
      <c r="S293">
        <f>IF('NO2'!S290&gt;0,'NO2'!S290,'NO2'!S289)</f>
        <v>6939159620000000</v>
      </c>
      <c r="T293">
        <f>IF('NO2'!T290&gt;0,'NO2'!T290,'NO2'!T289)</f>
        <v>3978394110000000</v>
      </c>
      <c r="U293">
        <f>IF('NO2'!U290&gt;0,'NO2'!U290,'NO2'!U289)</f>
        <v>3168621790000000</v>
      </c>
    </row>
    <row r="294" spans="1:21" x14ac:dyDescent="0.25">
      <c r="A294" s="1">
        <v>43754</v>
      </c>
      <c r="B294">
        <f>IF('NO2'!B291&gt;0,'NO2'!B291,'NO2'!B290)</f>
        <v>2997378490000000</v>
      </c>
      <c r="C294">
        <f>IF('NO2'!C291&gt;0,'NO2'!C291,'NO2'!C290)</f>
        <v>3246292240000000</v>
      </c>
      <c r="D294">
        <f>IF('NO2'!D291&gt;0,'NO2'!D291,'NO2'!D290)</f>
        <v>2922485000000000</v>
      </c>
      <c r="E294">
        <f>IF('NO2'!E291&gt;0,'NO2'!E291,'NO2'!E290)</f>
        <v>2736964150000000</v>
      </c>
      <c r="F294">
        <f>IF('NO2'!F291&gt;0,'NO2'!F291,'NO2'!F290)</f>
        <v>3970919530000000</v>
      </c>
      <c r="G294">
        <f>IF('NO2'!G291&gt;0,'NO2'!G291,'NO2'!G290)</f>
        <v>3351643500000000</v>
      </c>
      <c r="H294">
        <f>IF('NO2'!H291&gt;0,'NO2'!H291,'NO2'!H290)</f>
        <v>5305681010000000</v>
      </c>
      <c r="I294">
        <f>IF('NO2'!I291&gt;0,'NO2'!I291,'NO2'!I290)</f>
        <v>4049322280000000</v>
      </c>
      <c r="J294">
        <f>IF('NO2'!J291&gt;0,'NO2'!J291,'NO2'!J290)</f>
        <v>4126216420000000</v>
      </c>
      <c r="K294">
        <f>IF('NO2'!K291&gt;0,'NO2'!K291,'NO2'!K290)</f>
        <v>5074531780000000</v>
      </c>
      <c r="L294">
        <f>IF('NO2'!L291&gt;0,'NO2'!L291,'NO2'!L290)</f>
        <v>3879323450000000</v>
      </c>
      <c r="M294">
        <f>IF('NO2'!M291&gt;0,'NO2'!M291,'NO2'!M290)</f>
        <v>3085443840000000</v>
      </c>
      <c r="N294">
        <f>IF('NO2'!N291&gt;0,'NO2'!N291,'NO2'!N290)</f>
        <v>3085443840000000</v>
      </c>
      <c r="O294">
        <f>IF('NO2'!O291&gt;0,'NO2'!O291,'NO2'!O290)</f>
        <v>2663972520000000</v>
      </c>
      <c r="P294">
        <f>IF('NO2'!P291&gt;0,'NO2'!P291,'NO2'!P290)</f>
        <v>8828329970000000</v>
      </c>
      <c r="Q294">
        <f>IF('NO2'!Q291&gt;0,'NO2'!Q291,'NO2'!Q290)</f>
        <v>3784269380000000</v>
      </c>
      <c r="R294">
        <f>IF('NO2'!R291&gt;0,'NO2'!R291,'NO2'!R290)</f>
        <v>2424856130000000</v>
      </c>
      <c r="S294">
        <f>IF('NO2'!S291&gt;0,'NO2'!S291,'NO2'!S290)</f>
        <v>4222758960000000</v>
      </c>
      <c r="T294">
        <f>IF('NO2'!T291&gt;0,'NO2'!T291,'NO2'!T290)</f>
        <v>5067639430000000</v>
      </c>
      <c r="U294">
        <f>IF('NO2'!U291&gt;0,'NO2'!U291,'NO2'!U290)</f>
        <v>3102598740000000</v>
      </c>
    </row>
    <row r="295" spans="1:21" x14ac:dyDescent="0.25">
      <c r="A295" s="1">
        <v>43755</v>
      </c>
      <c r="B295">
        <f>IF('NO2'!B292&gt;0,'NO2'!B292,'NO2'!B291)</f>
        <v>3168870360000000</v>
      </c>
      <c r="C295">
        <f>IF('NO2'!C292&gt;0,'NO2'!C292,'NO2'!C291)</f>
        <v>3236152630000000</v>
      </c>
      <c r="D295">
        <f>IF('NO2'!D292&gt;0,'NO2'!D292,'NO2'!D291)</f>
        <v>2901219270000000</v>
      </c>
      <c r="E295">
        <f>IF('NO2'!E292&gt;0,'NO2'!E292,'NO2'!E291)</f>
        <v>3198160420000000</v>
      </c>
      <c r="F295">
        <f>IF('NO2'!F292&gt;0,'NO2'!F292,'NO2'!F291)</f>
        <v>5406614350000000</v>
      </c>
      <c r="G295">
        <f>IF('NO2'!G292&gt;0,'NO2'!G292,'NO2'!G291)</f>
        <v>4182531760000000</v>
      </c>
      <c r="H295">
        <f>IF('NO2'!H292&gt;0,'NO2'!H292,'NO2'!H291)</f>
        <v>6763123400000000</v>
      </c>
      <c r="I295">
        <f>IF('NO2'!I292&gt;0,'NO2'!I292,'NO2'!I291)</f>
        <v>3543265340000000</v>
      </c>
      <c r="J295">
        <f>IF('NO2'!J292&gt;0,'NO2'!J292,'NO2'!J291)</f>
        <v>3404319660000000</v>
      </c>
      <c r="K295">
        <f>IF('NO2'!K292&gt;0,'NO2'!K292,'NO2'!K291)</f>
        <v>5220561200000000</v>
      </c>
      <c r="L295">
        <f>IF('NO2'!L292&gt;0,'NO2'!L292,'NO2'!L291)</f>
        <v>4919772830000000</v>
      </c>
      <c r="M295">
        <f>IF('NO2'!M292&gt;0,'NO2'!M292,'NO2'!M291)</f>
        <v>2805689530000000</v>
      </c>
      <c r="N295">
        <f>IF('NO2'!N292&gt;0,'NO2'!N292,'NO2'!N291)</f>
        <v>2805689530000000</v>
      </c>
      <c r="O295">
        <f>IF('NO2'!O292&gt;0,'NO2'!O292,'NO2'!O291)</f>
        <v>2658109630000000</v>
      </c>
      <c r="P295">
        <f>IF('NO2'!P292&gt;0,'NO2'!P292,'NO2'!P291)</f>
        <v>8828329970000000</v>
      </c>
      <c r="Q295">
        <f>IF('NO2'!Q292&gt;0,'NO2'!Q292,'NO2'!Q291)</f>
        <v>3847599210000000</v>
      </c>
      <c r="R295">
        <f>IF('NO2'!R292&gt;0,'NO2'!R292,'NO2'!R291)</f>
        <v>2102257780000000</v>
      </c>
      <c r="S295">
        <f>IF('NO2'!S292&gt;0,'NO2'!S292,'NO2'!S291)</f>
        <v>4640799140000000</v>
      </c>
      <c r="T295">
        <f>IF('NO2'!T292&gt;0,'NO2'!T292,'NO2'!T291)</f>
        <v>6436556640000000</v>
      </c>
      <c r="U295">
        <f>IF('NO2'!U292&gt;0,'NO2'!U292,'NO2'!U291)</f>
        <v>3494131990000000</v>
      </c>
    </row>
    <row r="296" spans="1:21" x14ac:dyDescent="0.25">
      <c r="A296" s="1">
        <v>43756</v>
      </c>
      <c r="B296">
        <f>IF('NO2'!B293&gt;0,'NO2'!B293,'NO2'!B292)</f>
        <v>3448816860000000</v>
      </c>
      <c r="C296">
        <f>IF('NO2'!C293&gt;0,'NO2'!C293,'NO2'!C292)</f>
        <v>3163222740000000</v>
      </c>
      <c r="D296">
        <f>IF('NO2'!D293&gt;0,'NO2'!D293,'NO2'!D292)</f>
        <v>2735562650000000</v>
      </c>
      <c r="E296">
        <f>IF('NO2'!E293&gt;0,'NO2'!E293,'NO2'!E292)</f>
        <v>2924717040000000</v>
      </c>
      <c r="F296">
        <f>IF('NO2'!F293&gt;0,'NO2'!F293,'NO2'!F292)</f>
        <v>3736948500000000</v>
      </c>
      <c r="G296">
        <f>IF('NO2'!G293&gt;0,'NO2'!G293,'NO2'!G292)</f>
        <v>3967648380000000</v>
      </c>
      <c r="H296">
        <f>IF('NO2'!H293&gt;0,'NO2'!H293,'NO2'!H292)</f>
        <v>7401798460000000</v>
      </c>
      <c r="I296">
        <f>IF('NO2'!I293&gt;0,'NO2'!I293,'NO2'!I292)</f>
        <v>3973997950000000</v>
      </c>
      <c r="J296">
        <f>IF('NO2'!J293&gt;0,'NO2'!J293,'NO2'!J292)</f>
        <v>3684462930000000</v>
      </c>
      <c r="K296">
        <f>IF('NO2'!K293&gt;0,'NO2'!K293,'NO2'!K292)</f>
        <v>4169466470000000</v>
      </c>
      <c r="L296">
        <f>IF('NO2'!L293&gt;0,'NO2'!L293,'NO2'!L292)</f>
        <v>3418075630000000</v>
      </c>
      <c r="M296">
        <f>IF('NO2'!M293&gt;0,'NO2'!M293,'NO2'!M292)</f>
        <v>2865317910000000</v>
      </c>
      <c r="N296">
        <f>IF('NO2'!N293&gt;0,'NO2'!N293,'NO2'!N292)</f>
        <v>2865317910000000</v>
      </c>
      <c r="O296">
        <f>IF('NO2'!O293&gt;0,'NO2'!O293,'NO2'!O292)</f>
        <v>2516954720000000</v>
      </c>
      <c r="P296">
        <f>IF('NO2'!P293&gt;0,'NO2'!P293,'NO2'!P292)</f>
        <v>8686528940000000</v>
      </c>
      <c r="Q296">
        <f>IF('NO2'!Q293&gt;0,'NO2'!Q293,'NO2'!Q292)</f>
        <v>3861907620000000</v>
      </c>
      <c r="R296">
        <f>IF('NO2'!R293&gt;0,'NO2'!R293,'NO2'!R292)</f>
        <v>3144220200000000</v>
      </c>
      <c r="S296">
        <f>IF('NO2'!S293&gt;0,'NO2'!S293,'NO2'!S292)</f>
        <v>4640799140000000</v>
      </c>
      <c r="T296">
        <f>IF('NO2'!T293&gt;0,'NO2'!T293,'NO2'!T292)</f>
        <v>4871768520000000</v>
      </c>
      <c r="U296">
        <f>IF('NO2'!U293&gt;0,'NO2'!U293,'NO2'!U292)</f>
        <v>3428516700000000</v>
      </c>
    </row>
    <row r="297" spans="1:21" x14ac:dyDescent="0.25">
      <c r="A297" s="1">
        <v>43757</v>
      </c>
      <c r="B297">
        <f>IF('NO2'!B294&gt;0,'NO2'!B294,'NO2'!B293)</f>
        <v>3524546260000000</v>
      </c>
      <c r="C297">
        <f>IF('NO2'!C294&gt;0,'NO2'!C294,'NO2'!C293)</f>
        <v>3168075790000000</v>
      </c>
      <c r="D297">
        <f>IF('NO2'!D294&gt;0,'NO2'!D294,'NO2'!D293)</f>
        <v>3107825990000000</v>
      </c>
      <c r="E297">
        <f>IF('NO2'!E294&gt;0,'NO2'!E294,'NO2'!E293)</f>
        <v>3082238990000000</v>
      </c>
      <c r="F297">
        <f>IF('NO2'!F294&gt;0,'NO2'!F294,'NO2'!F293)</f>
        <v>5573186610000000</v>
      </c>
      <c r="G297">
        <f>IF('NO2'!G294&gt;0,'NO2'!G294,'NO2'!G293)</f>
        <v>4246035810000000</v>
      </c>
      <c r="H297">
        <f>IF('NO2'!H294&gt;0,'NO2'!H294,'NO2'!H293)</f>
        <v>5077433560000000</v>
      </c>
      <c r="I297">
        <f>IF('NO2'!I294&gt;0,'NO2'!I294,'NO2'!I293)</f>
        <v>3170759870000000</v>
      </c>
      <c r="J297">
        <f>IF('NO2'!J294&gt;0,'NO2'!J294,'NO2'!J293)</f>
        <v>3673235880000000</v>
      </c>
      <c r="K297">
        <f>IF('NO2'!K294&gt;0,'NO2'!K294,'NO2'!K293)</f>
        <v>3781199280000000</v>
      </c>
      <c r="L297">
        <f>IF('NO2'!L294&gt;0,'NO2'!L294,'NO2'!L293)</f>
        <v>3954278410000000</v>
      </c>
      <c r="M297">
        <f>IF('NO2'!M294&gt;0,'NO2'!M294,'NO2'!M293)</f>
        <v>3250406290000000</v>
      </c>
      <c r="N297">
        <f>IF('NO2'!N294&gt;0,'NO2'!N294,'NO2'!N293)</f>
        <v>3250406290000000</v>
      </c>
      <c r="O297">
        <f>IF('NO2'!O294&gt;0,'NO2'!O294,'NO2'!O293)</f>
        <v>2530914170000000</v>
      </c>
      <c r="P297">
        <f>IF('NO2'!P294&gt;0,'NO2'!P294,'NO2'!P293)</f>
        <v>8686528940000000</v>
      </c>
      <c r="Q297">
        <f>IF('NO2'!Q294&gt;0,'NO2'!Q294,'NO2'!Q293)</f>
        <v>3302197950000000</v>
      </c>
      <c r="R297">
        <f>IF('NO2'!R294&gt;0,'NO2'!R294,'NO2'!R293)</f>
        <v>3081066190000000</v>
      </c>
      <c r="S297">
        <f>IF('NO2'!S294&gt;0,'NO2'!S294,'NO2'!S293)</f>
        <v>8030546240000000</v>
      </c>
      <c r="T297">
        <f>IF('NO2'!T294&gt;0,'NO2'!T294,'NO2'!T293)</f>
        <v>6624415820000000</v>
      </c>
      <c r="U297">
        <f>IF('NO2'!U294&gt;0,'NO2'!U294,'NO2'!U293)</f>
        <v>3537048380000000</v>
      </c>
    </row>
    <row r="298" spans="1:21" x14ac:dyDescent="0.25">
      <c r="A298" s="1">
        <v>43758</v>
      </c>
      <c r="B298">
        <f>IF('NO2'!B295&gt;0,'NO2'!B295,'NO2'!B294)</f>
        <v>3082833570000000</v>
      </c>
      <c r="C298">
        <f>IF('NO2'!C295&gt;0,'NO2'!C295,'NO2'!C294)</f>
        <v>3279247530000000</v>
      </c>
      <c r="D298">
        <f>IF('NO2'!D295&gt;0,'NO2'!D295,'NO2'!D294)</f>
        <v>2927840280000000</v>
      </c>
      <c r="E298">
        <f>IF('NO2'!E295&gt;0,'NO2'!E295,'NO2'!E294)</f>
        <v>3229387790000000</v>
      </c>
      <c r="F298">
        <f>IF('NO2'!F295&gt;0,'NO2'!F295,'NO2'!F294)</f>
        <v>3670448990000000</v>
      </c>
      <c r="G298">
        <f>IF('NO2'!G295&gt;0,'NO2'!G295,'NO2'!G294)</f>
        <v>3544782540000000</v>
      </c>
      <c r="H298">
        <f>IF('NO2'!H295&gt;0,'NO2'!H295,'NO2'!H294)</f>
        <v>5951025620000000</v>
      </c>
      <c r="I298">
        <f>IF('NO2'!I295&gt;0,'NO2'!I295,'NO2'!I294)</f>
        <v>4096007770000000</v>
      </c>
      <c r="J298">
        <f>IF('NO2'!J295&gt;0,'NO2'!J295,'NO2'!J294)</f>
        <v>3029007430000000</v>
      </c>
      <c r="K298">
        <f>IF('NO2'!K295&gt;0,'NO2'!K295,'NO2'!K294)</f>
        <v>2888696220000000</v>
      </c>
      <c r="L298">
        <f>IF('NO2'!L295&gt;0,'NO2'!L295,'NO2'!L294)</f>
        <v>3838077000000000</v>
      </c>
      <c r="M298">
        <f>IF('NO2'!M295&gt;0,'NO2'!M295,'NO2'!M294)</f>
        <v>2766874570000000</v>
      </c>
      <c r="N298">
        <f>IF('NO2'!N295&gt;0,'NO2'!N295,'NO2'!N294)</f>
        <v>2766874570000000</v>
      </c>
      <c r="O298">
        <f>IF('NO2'!O295&gt;0,'NO2'!O295,'NO2'!O294)</f>
        <v>2526558270000000</v>
      </c>
      <c r="P298">
        <f>IF('NO2'!P295&gt;0,'NO2'!P295,'NO2'!P294)</f>
        <v>6054889200000000</v>
      </c>
      <c r="Q298">
        <f>IF('NO2'!Q295&gt;0,'NO2'!Q295,'NO2'!Q294)</f>
        <v>3000227120000000</v>
      </c>
      <c r="R298">
        <f>IF('NO2'!R295&gt;0,'NO2'!R295,'NO2'!R294)</f>
        <v>2181180750000000</v>
      </c>
      <c r="S298">
        <f>IF('NO2'!S295&gt;0,'NO2'!S295,'NO2'!S294)</f>
        <v>3894376230000000</v>
      </c>
      <c r="T298">
        <f>IF('NO2'!T295&gt;0,'NO2'!T295,'NO2'!T294)</f>
        <v>4676570850000000</v>
      </c>
      <c r="U298">
        <f>IF('NO2'!U295&gt;0,'NO2'!U295,'NO2'!U294)</f>
        <v>3214581960000000</v>
      </c>
    </row>
    <row r="299" spans="1:21" x14ac:dyDescent="0.25">
      <c r="A299" s="1">
        <v>43759</v>
      </c>
      <c r="B299">
        <f>IF('NO2'!B296&gt;0,'NO2'!B296,'NO2'!B295)</f>
        <v>3460240940000000</v>
      </c>
      <c r="C299">
        <f>IF('NO2'!C296&gt;0,'NO2'!C296,'NO2'!C295)</f>
        <v>3255236240000000</v>
      </c>
      <c r="D299">
        <f>IF('NO2'!D296&gt;0,'NO2'!D296,'NO2'!D295)</f>
        <v>2687134210000000</v>
      </c>
      <c r="E299">
        <f>IF('NO2'!E296&gt;0,'NO2'!E296,'NO2'!E295)</f>
        <v>3227217490000000</v>
      </c>
      <c r="F299">
        <f>IF('NO2'!F296&gt;0,'NO2'!F296,'NO2'!F295)</f>
        <v>5412502750000000</v>
      </c>
      <c r="G299">
        <f>IF('NO2'!G296&gt;0,'NO2'!G296,'NO2'!G295)</f>
        <v>5771313450000000</v>
      </c>
      <c r="H299">
        <f>IF('NO2'!H296&gt;0,'NO2'!H296,'NO2'!H295)</f>
        <v>8985738380000000</v>
      </c>
      <c r="I299">
        <f>IF('NO2'!I296&gt;0,'NO2'!I296,'NO2'!I295)</f>
        <v>3641637810000000</v>
      </c>
      <c r="J299">
        <f>IF('NO2'!J296&gt;0,'NO2'!J296,'NO2'!J295)</f>
        <v>3553329250000000</v>
      </c>
      <c r="K299">
        <f>IF('NO2'!K296&gt;0,'NO2'!K296,'NO2'!K295)</f>
        <v>3918828560000000</v>
      </c>
      <c r="L299">
        <f>IF('NO2'!L296&gt;0,'NO2'!L296,'NO2'!L295)</f>
        <v>3326897770000000</v>
      </c>
      <c r="M299">
        <f>IF('NO2'!M296&gt;0,'NO2'!M296,'NO2'!M295)</f>
        <v>3291217600000000</v>
      </c>
      <c r="N299">
        <f>IF('NO2'!N296&gt;0,'NO2'!N296,'NO2'!N295)</f>
        <v>3291217600000000</v>
      </c>
      <c r="O299">
        <f>IF('NO2'!O296&gt;0,'NO2'!O296,'NO2'!O295)</f>
        <v>2514579070000000</v>
      </c>
      <c r="P299">
        <f>IF('NO2'!P296&gt;0,'NO2'!P296,'NO2'!P295)</f>
        <v>4852309100000000</v>
      </c>
      <c r="Q299">
        <f>IF('NO2'!Q296&gt;0,'NO2'!Q296,'NO2'!Q295)</f>
        <v>3704575720000000</v>
      </c>
      <c r="R299">
        <f>IF('NO2'!R296&gt;0,'NO2'!R296,'NO2'!R295)</f>
        <v>2350948330000000</v>
      </c>
      <c r="S299">
        <f>IF('NO2'!S296&gt;0,'NO2'!S296,'NO2'!S295)</f>
        <v>3894376230000000</v>
      </c>
      <c r="T299">
        <f>IF('NO2'!T296&gt;0,'NO2'!T296,'NO2'!T295)</f>
        <v>5246319200000000</v>
      </c>
      <c r="U299">
        <f>IF('NO2'!U296&gt;0,'NO2'!U296,'NO2'!U295)</f>
        <v>3220086770000000</v>
      </c>
    </row>
    <row r="300" spans="1:21" x14ac:dyDescent="0.25">
      <c r="A300" s="1">
        <v>43760</v>
      </c>
      <c r="B300">
        <f>IF('NO2'!B297&gt;0,'NO2'!B297,'NO2'!B296)</f>
        <v>3328604220000000</v>
      </c>
      <c r="C300">
        <f>IF('NO2'!C297&gt;0,'NO2'!C297,'NO2'!C296)</f>
        <v>3420752200000000</v>
      </c>
      <c r="D300">
        <f>IF('NO2'!D297&gt;0,'NO2'!D297,'NO2'!D296)</f>
        <v>2906333500000000</v>
      </c>
      <c r="E300">
        <f>IF('NO2'!E297&gt;0,'NO2'!E297,'NO2'!E296)</f>
        <v>3298458380000000</v>
      </c>
      <c r="F300">
        <f>IF('NO2'!F297&gt;0,'NO2'!F297,'NO2'!F296)</f>
        <v>4101099450000000</v>
      </c>
      <c r="G300">
        <f>IF('NO2'!G297&gt;0,'NO2'!G297,'NO2'!G296)</f>
        <v>5638041150000000</v>
      </c>
      <c r="H300">
        <f>IF('NO2'!H297&gt;0,'NO2'!H297,'NO2'!H296)</f>
        <v>8247904870000000</v>
      </c>
      <c r="I300">
        <f>IF('NO2'!I297&gt;0,'NO2'!I297,'NO2'!I296)</f>
        <v>3873951520000000</v>
      </c>
      <c r="J300">
        <f>IF('NO2'!J297&gt;0,'NO2'!J297,'NO2'!J296)</f>
        <v>3044326770000000</v>
      </c>
      <c r="K300">
        <f>IF('NO2'!K297&gt;0,'NO2'!K297,'NO2'!K296)</f>
        <v>3948408000000000</v>
      </c>
      <c r="L300">
        <f>IF('NO2'!L297&gt;0,'NO2'!L297,'NO2'!L296)</f>
        <v>5325990300000000</v>
      </c>
      <c r="M300">
        <f>IF('NO2'!M297&gt;0,'NO2'!M297,'NO2'!M296)</f>
        <v>2778382670000000</v>
      </c>
      <c r="N300">
        <f>IF('NO2'!N297&gt;0,'NO2'!N297,'NO2'!N296)</f>
        <v>2778382670000000</v>
      </c>
      <c r="O300">
        <f>IF('NO2'!O297&gt;0,'NO2'!O297,'NO2'!O296)</f>
        <v>2319673450000000</v>
      </c>
      <c r="P300">
        <f>IF('NO2'!P297&gt;0,'NO2'!P297,'NO2'!P296)</f>
        <v>7493490640000000</v>
      </c>
      <c r="Q300">
        <f>IF('NO2'!Q297&gt;0,'NO2'!Q297,'NO2'!Q296)</f>
        <v>3035909440000000</v>
      </c>
      <c r="R300">
        <f>IF('NO2'!R297&gt;0,'NO2'!R297,'NO2'!R296)</f>
        <v>1974428140000000</v>
      </c>
      <c r="S300">
        <f>IF('NO2'!S297&gt;0,'NO2'!S297,'NO2'!S296)</f>
        <v>4293726860000000</v>
      </c>
      <c r="T300">
        <f>IF('NO2'!T297&gt;0,'NO2'!T297,'NO2'!T296)</f>
        <v>9743636900000000</v>
      </c>
      <c r="U300">
        <f>IF('NO2'!U297&gt;0,'NO2'!U297,'NO2'!U296)</f>
        <v>3089983350000000</v>
      </c>
    </row>
    <row r="301" spans="1:21" x14ac:dyDescent="0.25">
      <c r="A301" s="1">
        <v>43761</v>
      </c>
      <c r="B301">
        <f>IF('NO2'!B298&gt;0,'NO2'!B298,'NO2'!B297)</f>
        <v>3716605390000000</v>
      </c>
      <c r="C301">
        <f>IF('NO2'!C298&gt;0,'NO2'!C298,'NO2'!C297)</f>
        <v>3355887730000000</v>
      </c>
      <c r="D301">
        <f>IF('NO2'!D298&gt;0,'NO2'!D298,'NO2'!D297)</f>
        <v>2765473340000000</v>
      </c>
      <c r="E301">
        <f>IF('NO2'!E298&gt;0,'NO2'!E298,'NO2'!E297)</f>
        <v>3109385330000000</v>
      </c>
      <c r="F301">
        <f>IF('NO2'!F298&gt;0,'NO2'!F298,'NO2'!F297)</f>
        <v>4861118070000000</v>
      </c>
      <c r="G301">
        <f>IF('NO2'!G298&gt;0,'NO2'!G298,'NO2'!G297)</f>
        <v>6016395560000000</v>
      </c>
      <c r="H301">
        <f>IF('NO2'!H298&gt;0,'NO2'!H298,'NO2'!H297)</f>
        <v>9579271720000000</v>
      </c>
      <c r="I301">
        <f>IF('NO2'!I298&gt;0,'NO2'!I298,'NO2'!I297)</f>
        <v>3932999530000000</v>
      </c>
      <c r="J301">
        <f>IF('NO2'!J298&gt;0,'NO2'!J298,'NO2'!J297)</f>
        <v>3360658900000000</v>
      </c>
      <c r="K301">
        <f>IF('NO2'!K298&gt;0,'NO2'!K298,'NO2'!K297)</f>
        <v>3554373470000000</v>
      </c>
      <c r="L301">
        <f>IF('NO2'!L298&gt;0,'NO2'!L298,'NO2'!L297)</f>
        <v>3715510440000000</v>
      </c>
      <c r="M301">
        <f>IF('NO2'!M298&gt;0,'NO2'!M298,'NO2'!M297)</f>
        <v>3236188060000000</v>
      </c>
      <c r="N301">
        <f>IF('NO2'!N298&gt;0,'NO2'!N298,'NO2'!N297)</f>
        <v>3236188060000000</v>
      </c>
      <c r="O301">
        <f>IF('NO2'!O298&gt;0,'NO2'!O298,'NO2'!O297)</f>
        <v>2594063880000000</v>
      </c>
      <c r="P301">
        <f>IF('NO2'!P298&gt;0,'NO2'!P298,'NO2'!P297)</f>
        <v>7493490640000000</v>
      </c>
      <c r="Q301">
        <f>IF('NO2'!Q298&gt;0,'NO2'!Q298,'NO2'!Q297)</f>
        <v>5530786690000000</v>
      </c>
      <c r="R301">
        <f>IF('NO2'!R298&gt;0,'NO2'!R298,'NO2'!R297)</f>
        <v>2203123470000000</v>
      </c>
      <c r="S301">
        <f>IF('NO2'!S298&gt;0,'NO2'!S298,'NO2'!S297)</f>
        <v>2452684830000000</v>
      </c>
      <c r="T301">
        <f>IF('NO2'!T298&gt;0,'NO2'!T298,'NO2'!T297)</f>
        <v>6105496800000000</v>
      </c>
      <c r="U301">
        <f>IF('NO2'!U298&gt;0,'NO2'!U298,'NO2'!U297)</f>
        <v>3332939990000000</v>
      </c>
    </row>
    <row r="302" spans="1:21" x14ac:dyDescent="0.25">
      <c r="A302" s="1">
        <v>43762</v>
      </c>
      <c r="B302">
        <f>IF('NO2'!B299&gt;0,'NO2'!B299,'NO2'!B298)</f>
        <v>3566857330000000</v>
      </c>
      <c r="C302">
        <f>IF('NO2'!C299&gt;0,'NO2'!C299,'NO2'!C298)</f>
        <v>3456426470000000</v>
      </c>
      <c r="D302">
        <f>IF('NO2'!D299&gt;0,'NO2'!D299,'NO2'!D298)</f>
        <v>2909698880000000</v>
      </c>
      <c r="E302">
        <f>IF('NO2'!E299&gt;0,'NO2'!E299,'NO2'!E298)</f>
        <v>3280704860000000</v>
      </c>
      <c r="F302">
        <f>IF('NO2'!F299&gt;0,'NO2'!F299,'NO2'!F298)</f>
        <v>4544539790000000</v>
      </c>
      <c r="G302">
        <f>IF('NO2'!G299&gt;0,'NO2'!G299,'NO2'!G298)</f>
        <v>7900247130000000</v>
      </c>
      <c r="H302">
        <f>IF('NO2'!H299&gt;0,'NO2'!H299,'NO2'!H298)</f>
        <v>1.01722091E+16</v>
      </c>
      <c r="I302">
        <f>IF('NO2'!I299&gt;0,'NO2'!I299,'NO2'!I298)</f>
        <v>3938084240000000</v>
      </c>
      <c r="J302">
        <f>IF('NO2'!J299&gt;0,'NO2'!J299,'NO2'!J298)</f>
        <v>3053041260000000</v>
      </c>
      <c r="K302">
        <f>IF('NO2'!K299&gt;0,'NO2'!K299,'NO2'!K298)</f>
        <v>3459897610000000</v>
      </c>
      <c r="L302">
        <f>IF('NO2'!L299&gt;0,'NO2'!L299,'NO2'!L298)</f>
        <v>3396181230000000</v>
      </c>
      <c r="M302">
        <f>IF('NO2'!M299&gt;0,'NO2'!M299,'NO2'!M298)</f>
        <v>2753022770000000</v>
      </c>
      <c r="N302">
        <f>IF('NO2'!N299&gt;0,'NO2'!N299,'NO2'!N298)</f>
        <v>2753022770000000</v>
      </c>
      <c r="O302">
        <f>IF('NO2'!O299&gt;0,'NO2'!O299,'NO2'!O298)</f>
        <v>2410965130000000</v>
      </c>
      <c r="Q302">
        <f>IF('NO2'!Q299&gt;0,'NO2'!Q299,'NO2'!Q298)</f>
        <v>4446754120000000</v>
      </c>
      <c r="R302">
        <f>IF('NO2'!R299&gt;0,'NO2'!R299,'NO2'!R298)</f>
        <v>2145180610000000</v>
      </c>
      <c r="S302">
        <f>IF('NO2'!S299&gt;0,'NO2'!S299,'NO2'!S298)</f>
        <v>8144424610000000</v>
      </c>
      <c r="T302">
        <f>IF('NO2'!T299&gt;0,'NO2'!T299,'NO2'!T298)</f>
        <v>3869032970000000</v>
      </c>
      <c r="U302">
        <f>IF('NO2'!U299&gt;0,'NO2'!U299,'NO2'!U298)</f>
        <v>3378202500000000</v>
      </c>
    </row>
    <row r="303" spans="1:21" x14ac:dyDescent="0.25">
      <c r="A303" s="1">
        <v>43763</v>
      </c>
      <c r="B303">
        <f>IF('NO2'!B300&gt;0,'NO2'!B300,'NO2'!B299)</f>
        <v>3768909770000000</v>
      </c>
      <c r="C303">
        <f>IF('NO2'!C300&gt;0,'NO2'!C300,'NO2'!C299)</f>
        <v>3459824060000000</v>
      </c>
      <c r="D303">
        <f>IF('NO2'!D300&gt;0,'NO2'!D300,'NO2'!D299)</f>
        <v>2790016930000000</v>
      </c>
      <c r="E303">
        <f>IF('NO2'!E300&gt;0,'NO2'!E300,'NO2'!E299)</f>
        <v>3163202610000000</v>
      </c>
      <c r="F303">
        <f>IF('NO2'!F300&gt;0,'NO2'!F300,'NO2'!F299)</f>
        <v>3617724770000000</v>
      </c>
      <c r="G303">
        <f>IF('NO2'!G300&gt;0,'NO2'!G300,'NO2'!G299)</f>
        <v>2890092350000000</v>
      </c>
      <c r="H303">
        <f>IF('NO2'!H300&gt;0,'NO2'!H300,'NO2'!H299)</f>
        <v>1.07224964E+16</v>
      </c>
      <c r="I303">
        <f>IF('NO2'!I300&gt;0,'NO2'!I300,'NO2'!I299)</f>
        <v>4192246710000000</v>
      </c>
      <c r="J303">
        <f>IF('NO2'!J300&gt;0,'NO2'!J300,'NO2'!J299)</f>
        <v>3274827200000000</v>
      </c>
      <c r="K303">
        <f>IF('NO2'!K300&gt;0,'NO2'!K300,'NO2'!K299)</f>
        <v>4387594710000000</v>
      </c>
      <c r="L303">
        <f>IF('NO2'!L300&gt;0,'NO2'!L300,'NO2'!L299)</f>
        <v>4975804440000000</v>
      </c>
      <c r="M303">
        <f>IF('NO2'!M300&gt;0,'NO2'!M300,'NO2'!M299)</f>
        <v>3117702260000000</v>
      </c>
      <c r="N303">
        <f>IF('NO2'!N300&gt;0,'NO2'!N300,'NO2'!N299)</f>
        <v>3117702260000000</v>
      </c>
      <c r="O303">
        <f>IF('NO2'!O300&gt;0,'NO2'!O300,'NO2'!O299)</f>
        <v>2583974730000000</v>
      </c>
      <c r="P303">
        <f>IF('NO2'!P300&gt;0,'NO2'!P300,'NO2'!P299)</f>
        <v>7169787550000000</v>
      </c>
      <c r="Q303">
        <f>IF('NO2'!Q300&gt;0,'NO2'!Q300,'NO2'!Q299)</f>
        <v>3781651330000000</v>
      </c>
      <c r="R303">
        <f>IF('NO2'!R300&gt;0,'NO2'!R300,'NO2'!R299)</f>
        <v>2959129120000000</v>
      </c>
      <c r="S303">
        <f>IF('NO2'!S300&gt;0,'NO2'!S300,'NO2'!S299)</f>
        <v>8144424610000000</v>
      </c>
      <c r="T303">
        <f>IF('NO2'!T300&gt;0,'NO2'!T300,'NO2'!T299)</f>
        <v>3050765470000000</v>
      </c>
      <c r="U303">
        <f>IF('NO2'!U300&gt;0,'NO2'!U300,'NO2'!U299)</f>
        <v>3030858830000000</v>
      </c>
    </row>
    <row r="304" spans="1:21" x14ac:dyDescent="0.25">
      <c r="A304" s="1">
        <v>43764</v>
      </c>
      <c r="B304">
        <f>IF('NO2'!B301&gt;0,'NO2'!B301,'NO2'!B300)</f>
        <v>3666386480000000</v>
      </c>
      <c r="C304">
        <f>IF('NO2'!C301&gt;0,'NO2'!C301,'NO2'!C300)</f>
        <v>3415990960000000</v>
      </c>
      <c r="D304">
        <f>IF('NO2'!D301&gt;0,'NO2'!D301,'NO2'!D300)</f>
        <v>2886972330000000</v>
      </c>
      <c r="E304">
        <f>IF('NO2'!E301&gt;0,'NO2'!E301,'NO2'!E300)</f>
        <v>3317892570000000</v>
      </c>
      <c r="F304">
        <f>IF('NO2'!F301&gt;0,'NO2'!F301,'NO2'!F300)</f>
        <v>5862917580000000</v>
      </c>
      <c r="G304">
        <f>IF('NO2'!G301&gt;0,'NO2'!G301,'NO2'!G300)</f>
        <v>4454615260000000</v>
      </c>
      <c r="H304">
        <f>IF('NO2'!H301&gt;0,'NO2'!H301,'NO2'!H300)</f>
        <v>7443348510000000</v>
      </c>
      <c r="I304">
        <f>IF('NO2'!I301&gt;0,'NO2'!I301,'NO2'!I300)</f>
        <v>3210875940000000</v>
      </c>
      <c r="J304">
        <f>IF('NO2'!J301&gt;0,'NO2'!J301,'NO2'!J300)</f>
        <v>3142736820000000</v>
      </c>
      <c r="K304">
        <f>IF('NO2'!K301&gt;0,'NO2'!K301,'NO2'!K300)</f>
        <v>4513818430000000</v>
      </c>
      <c r="L304">
        <f>IF('NO2'!L301&gt;0,'NO2'!L301,'NO2'!L300)</f>
        <v>7443409720000000</v>
      </c>
      <c r="M304">
        <f>IF('NO2'!M301&gt;0,'NO2'!M301,'NO2'!M300)</f>
        <v>2826384570000000</v>
      </c>
      <c r="N304">
        <f>IF('NO2'!N301&gt;0,'NO2'!N301,'NO2'!N300)</f>
        <v>2826384570000000</v>
      </c>
      <c r="O304">
        <f>IF('NO2'!O301&gt;0,'NO2'!O301,'NO2'!O300)</f>
        <v>2428091850000000</v>
      </c>
      <c r="P304">
        <f>IF('NO2'!P301&gt;0,'NO2'!P301,'NO2'!P300)</f>
        <v>4074472530000000</v>
      </c>
      <c r="Q304">
        <f>IF('NO2'!Q301&gt;0,'NO2'!Q301,'NO2'!Q300)</f>
        <v>3325544590000000</v>
      </c>
      <c r="R304">
        <f>IF('NO2'!R301&gt;0,'NO2'!R301,'NO2'!R300)</f>
        <v>1966179390000000</v>
      </c>
      <c r="S304">
        <f>IF('NO2'!S301&gt;0,'NO2'!S301,'NO2'!S300)</f>
        <v>4179015800000000</v>
      </c>
      <c r="T304">
        <f>IF('NO2'!T301&gt;0,'NO2'!T301,'NO2'!T300)</f>
        <v>3661724030000000</v>
      </c>
      <c r="U304">
        <f>IF('NO2'!U301&gt;0,'NO2'!U301,'NO2'!U300)</f>
        <v>3083349240000000</v>
      </c>
    </row>
    <row r="305" spans="1:21" x14ac:dyDescent="0.25">
      <c r="A305" s="1">
        <v>43765</v>
      </c>
      <c r="B305">
        <f>IF('NO2'!B302&gt;0,'NO2'!B302,'NO2'!B301)</f>
        <v>3567628270000000</v>
      </c>
      <c r="C305">
        <f>IF('NO2'!C302&gt;0,'NO2'!C302,'NO2'!C301)</f>
        <v>3393346020000000</v>
      </c>
      <c r="D305">
        <f>IF('NO2'!D302&gt;0,'NO2'!D302,'NO2'!D301)</f>
        <v>2789495360000000</v>
      </c>
      <c r="E305">
        <f>IF('NO2'!E302&gt;0,'NO2'!E302,'NO2'!E301)</f>
        <v>3054145070000000</v>
      </c>
      <c r="F305">
        <f>IF('NO2'!F302&gt;0,'NO2'!F302,'NO2'!F301)</f>
        <v>4291465290000000</v>
      </c>
      <c r="G305">
        <f>IF('NO2'!G302&gt;0,'NO2'!G302,'NO2'!G301)</f>
        <v>4385539830000000</v>
      </c>
      <c r="H305">
        <f>IF('NO2'!H302&gt;0,'NO2'!H302,'NO2'!H301)</f>
        <v>5609752890000000</v>
      </c>
      <c r="I305">
        <f>IF('NO2'!I302&gt;0,'NO2'!I302,'NO2'!I301)</f>
        <v>3778529690000000</v>
      </c>
      <c r="J305">
        <f>IF('NO2'!J302&gt;0,'NO2'!J302,'NO2'!J301)</f>
        <v>3197901120000000</v>
      </c>
      <c r="K305">
        <f>IF('NO2'!K302&gt;0,'NO2'!K302,'NO2'!K301)</f>
        <v>4029751990000000</v>
      </c>
      <c r="L305">
        <f>IF('NO2'!L302&gt;0,'NO2'!L302,'NO2'!L301)</f>
        <v>5284652850000000</v>
      </c>
      <c r="M305">
        <f>IF('NO2'!M302&gt;0,'NO2'!M302,'NO2'!M301)</f>
        <v>2711159720000000</v>
      </c>
      <c r="N305">
        <f>IF('NO2'!N302&gt;0,'NO2'!N302,'NO2'!N301)</f>
        <v>2711159720000000</v>
      </c>
      <c r="O305">
        <f>IF('NO2'!O302&gt;0,'NO2'!O302,'NO2'!O301)</f>
        <v>2378683890000000</v>
      </c>
      <c r="P305">
        <f>IF('NO2'!P302&gt;0,'NO2'!P302,'NO2'!P301)</f>
        <v>6153957990000000</v>
      </c>
      <c r="Q305">
        <f>IF('NO2'!Q302&gt;0,'NO2'!Q302,'NO2'!Q301)</f>
        <v>3540546900000000</v>
      </c>
      <c r="R305">
        <f>IF('NO2'!R302&gt;0,'NO2'!R302,'NO2'!R301)</f>
        <v>2166208090000000</v>
      </c>
      <c r="S305">
        <f>IF('NO2'!S302&gt;0,'NO2'!S302,'NO2'!S301)</f>
        <v>6889239750000000</v>
      </c>
      <c r="T305">
        <f>IF('NO2'!T302&gt;0,'NO2'!T302,'NO2'!T301)</f>
        <v>4622449430000000</v>
      </c>
      <c r="U305">
        <f>IF('NO2'!U302&gt;0,'NO2'!U302,'NO2'!U301)</f>
        <v>3249896530000000</v>
      </c>
    </row>
    <row r="306" spans="1:21" x14ac:dyDescent="0.25">
      <c r="A306" s="1">
        <v>43766</v>
      </c>
      <c r="B306">
        <f>IF('NO2'!B303&gt;0,'NO2'!B303,'NO2'!B302)</f>
        <v>3284233980000000</v>
      </c>
      <c r="C306">
        <f>IF('NO2'!C303&gt;0,'NO2'!C303,'NO2'!C302)</f>
        <v>3391417310000000</v>
      </c>
      <c r="D306">
        <f>IF('NO2'!D303&gt;0,'NO2'!D303,'NO2'!D302)</f>
        <v>2884963090000000</v>
      </c>
      <c r="E306">
        <f>IF('NO2'!E303&gt;0,'NO2'!E303,'NO2'!E302)</f>
        <v>3035580070000000</v>
      </c>
      <c r="F306">
        <f>IF('NO2'!F303&gt;0,'NO2'!F303,'NO2'!F302)</f>
        <v>5510915490000000</v>
      </c>
      <c r="G306">
        <f>IF('NO2'!G303&gt;0,'NO2'!G303,'NO2'!G302)</f>
        <v>7317227870000000</v>
      </c>
      <c r="H306">
        <f>IF('NO2'!H303&gt;0,'NO2'!H303,'NO2'!H302)</f>
        <v>6791645210000000</v>
      </c>
      <c r="I306">
        <f>IF('NO2'!I303&gt;0,'NO2'!I303,'NO2'!I302)</f>
        <v>3113871150000000</v>
      </c>
      <c r="J306">
        <f>IF('NO2'!J303&gt;0,'NO2'!J303,'NO2'!J302)</f>
        <v>3741168580000000</v>
      </c>
      <c r="K306">
        <f>IF('NO2'!K303&gt;0,'NO2'!K303,'NO2'!K302)</f>
        <v>4560112810000000</v>
      </c>
      <c r="L306">
        <f>IF('NO2'!L303&gt;0,'NO2'!L303,'NO2'!L302)</f>
        <v>5066409460000000</v>
      </c>
      <c r="M306">
        <f>IF('NO2'!M303&gt;0,'NO2'!M303,'NO2'!M302)</f>
        <v>2884507020000000</v>
      </c>
      <c r="N306">
        <f>IF('NO2'!N303&gt;0,'NO2'!N303,'NO2'!N302)</f>
        <v>2884507020000000</v>
      </c>
      <c r="O306">
        <f>IF('NO2'!O303&gt;0,'NO2'!O303,'NO2'!O302)</f>
        <v>2557400430000000</v>
      </c>
      <c r="P306">
        <f>IF('NO2'!P303&gt;0,'NO2'!P303,'NO2'!P302)</f>
        <v>6153957990000000</v>
      </c>
      <c r="Q306">
        <f>IF('NO2'!Q303&gt;0,'NO2'!Q303,'NO2'!Q302)</f>
        <v>3407654430000000</v>
      </c>
      <c r="R306">
        <f>IF('NO2'!R303&gt;0,'NO2'!R303,'NO2'!R302)</f>
        <v>2417299940000000</v>
      </c>
      <c r="S306">
        <f>IF('NO2'!S303&gt;0,'NO2'!S303,'NO2'!S302)</f>
        <v>8258942400000000</v>
      </c>
      <c r="T306">
        <f>IF('NO2'!T303&gt;0,'NO2'!T303,'NO2'!T302)</f>
        <v>5664649550000000</v>
      </c>
      <c r="U306">
        <f>IF('NO2'!U303&gt;0,'NO2'!U303,'NO2'!U302)</f>
        <v>3315053330000000</v>
      </c>
    </row>
    <row r="307" spans="1:21" x14ac:dyDescent="0.25">
      <c r="A307" s="1">
        <v>43767</v>
      </c>
      <c r="B307">
        <f>IF('NO2'!B304&gt;0,'NO2'!B304,'NO2'!B303)</f>
        <v>3203995140000000</v>
      </c>
      <c r="C307">
        <f>IF('NO2'!C304&gt;0,'NO2'!C304,'NO2'!C303)</f>
        <v>3595606230000000</v>
      </c>
      <c r="D307">
        <f>IF('NO2'!D304&gt;0,'NO2'!D304,'NO2'!D303)</f>
        <v>2875559260000000</v>
      </c>
      <c r="E307">
        <f>IF('NO2'!E304&gt;0,'NO2'!E304,'NO2'!E303)</f>
        <v>2928913490000000</v>
      </c>
      <c r="F307">
        <f>IF('NO2'!F304&gt;0,'NO2'!F304,'NO2'!F303)</f>
        <v>4117730370000000</v>
      </c>
      <c r="G307">
        <f>IF('NO2'!G304&gt;0,'NO2'!G304,'NO2'!G303)</f>
        <v>5200578870000000</v>
      </c>
      <c r="H307">
        <f>IF('NO2'!H304&gt;0,'NO2'!H304,'NO2'!H303)</f>
        <v>7118659720000000</v>
      </c>
      <c r="I307">
        <f>IF('NO2'!I304&gt;0,'NO2'!I304,'NO2'!I303)</f>
        <v>3775243240000000</v>
      </c>
      <c r="J307">
        <f>IF('NO2'!J304&gt;0,'NO2'!J304,'NO2'!J303)</f>
        <v>3660742090000000</v>
      </c>
      <c r="K307">
        <f>IF('NO2'!K304&gt;0,'NO2'!K304,'NO2'!K303)</f>
        <v>3469274870000000</v>
      </c>
      <c r="L307">
        <f>IF('NO2'!L304&gt;0,'NO2'!L304,'NO2'!L303)</f>
        <v>5948627950000000</v>
      </c>
      <c r="M307">
        <f>IF('NO2'!M304&gt;0,'NO2'!M304,'NO2'!M303)</f>
        <v>2414220180000000</v>
      </c>
      <c r="N307">
        <f>IF('NO2'!N304&gt;0,'NO2'!N304,'NO2'!N303)</f>
        <v>2414220180000000</v>
      </c>
      <c r="O307">
        <f>IF('NO2'!O304&gt;0,'NO2'!O304,'NO2'!O303)</f>
        <v>2431483800000000</v>
      </c>
      <c r="P307">
        <f>IF('NO2'!P304&gt;0,'NO2'!P304,'NO2'!P303)</f>
        <v>7919140690000000</v>
      </c>
      <c r="Q307">
        <f>IF('NO2'!Q304&gt;0,'NO2'!Q304,'NO2'!Q303)</f>
        <v>4624457320000000</v>
      </c>
      <c r="R307">
        <f>IF('NO2'!R304&gt;0,'NO2'!R304,'NO2'!R303)</f>
        <v>1843115290000000</v>
      </c>
      <c r="S307">
        <f>IF('NO2'!S304&gt;0,'NO2'!S304,'NO2'!S303)</f>
        <v>2672526220000000</v>
      </c>
      <c r="T307">
        <f>IF('NO2'!T304&gt;0,'NO2'!T304,'NO2'!T303)</f>
        <v>3892845880000000</v>
      </c>
      <c r="U307">
        <f>IF('NO2'!U304&gt;0,'NO2'!U304,'NO2'!U303)</f>
        <v>3083651500000000</v>
      </c>
    </row>
    <row r="308" spans="1:21" x14ac:dyDescent="0.25">
      <c r="A308" s="1">
        <v>43768</v>
      </c>
      <c r="B308">
        <f>IF('NO2'!B305&gt;0,'NO2'!B305,'NO2'!B304)</f>
        <v>3781067750000000</v>
      </c>
      <c r="C308">
        <f>IF('NO2'!C305&gt;0,'NO2'!C305,'NO2'!C304)</f>
        <v>3290606640000000</v>
      </c>
      <c r="D308">
        <f>IF('NO2'!D305&gt;0,'NO2'!D305,'NO2'!D304)</f>
        <v>2961902860000000</v>
      </c>
      <c r="E308">
        <f>IF('NO2'!E305&gt;0,'NO2'!E305,'NO2'!E304)</f>
        <v>3145184420000000</v>
      </c>
      <c r="F308">
        <f>IF('NO2'!F305&gt;0,'NO2'!F305,'NO2'!F304)</f>
        <v>5970572550000000</v>
      </c>
      <c r="G308">
        <f>IF('NO2'!G305&gt;0,'NO2'!G305,'NO2'!G304)</f>
        <v>4187935100000000</v>
      </c>
      <c r="H308">
        <f>IF('NO2'!H305&gt;0,'NO2'!H305,'NO2'!H304)</f>
        <v>7060009800000000</v>
      </c>
      <c r="I308">
        <f>IF('NO2'!I305&gt;0,'NO2'!I305,'NO2'!I304)</f>
        <v>3545485030000000</v>
      </c>
      <c r="J308">
        <f>IF('NO2'!J305&gt;0,'NO2'!J305,'NO2'!J304)</f>
        <v>4315066940000000</v>
      </c>
      <c r="K308">
        <f>IF('NO2'!K305&gt;0,'NO2'!K305,'NO2'!K304)</f>
        <v>4434465420000000</v>
      </c>
      <c r="L308">
        <f>IF('NO2'!L305&gt;0,'NO2'!L305,'NO2'!L304)</f>
        <v>5280620950000000</v>
      </c>
      <c r="M308">
        <f>IF('NO2'!M305&gt;0,'NO2'!M305,'NO2'!M304)</f>
        <v>2901276720000000</v>
      </c>
      <c r="N308">
        <f>IF('NO2'!N305&gt;0,'NO2'!N305,'NO2'!N304)</f>
        <v>2901276720000000</v>
      </c>
      <c r="O308">
        <f>IF('NO2'!O305&gt;0,'NO2'!O305,'NO2'!O304)</f>
        <v>2520858580000000</v>
      </c>
      <c r="P308">
        <f>IF('NO2'!P305&gt;0,'NO2'!P305,'NO2'!P304)</f>
        <v>3988941750000000</v>
      </c>
      <c r="Q308">
        <f>IF('NO2'!Q305&gt;0,'NO2'!Q305,'NO2'!Q304)</f>
        <v>3735600960000000</v>
      </c>
      <c r="R308">
        <f>IF('NO2'!R305&gt;0,'NO2'!R305,'NO2'!R304)</f>
        <v>3333415920000000</v>
      </c>
      <c r="S308">
        <f>IF('NO2'!S305&gt;0,'NO2'!S305,'NO2'!S304)</f>
        <v>2672526220000000</v>
      </c>
      <c r="T308">
        <f>IF('NO2'!T305&gt;0,'NO2'!T305,'NO2'!T304)</f>
        <v>3369838050000000</v>
      </c>
      <c r="U308">
        <f>IF('NO2'!U305&gt;0,'NO2'!U305,'NO2'!U304)</f>
        <v>2657145940000000</v>
      </c>
    </row>
    <row r="309" spans="1:21" x14ac:dyDescent="0.25">
      <c r="A309" s="1">
        <v>43769</v>
      </c>
      <c r="B309">
        <f>IF('NO2'!B306&gt;0,'NO2'!B306,'NO2'!B305)</f>
        <v>3367416230000000</v>
      </c>
      <c r="C309">
        <f>IF('NO2'!C306&gt;0,'NO2'!C306,'NO2'!C305)</f>
        <v>3557118490000000</v>
      </c>
      <c r="D309">
        <f>IF('NO2'!D306&gt;0,'NO2'!D306,'NO2'!D305)</f>
        <v>3050529510000000</v>
      </c>
      <c r="E309">
        <f>IF('NO2'!E306&gt;0,'NO2'!E306,'NO2'!E305)</f>
        <v>2983460380000000</v>
      </c>
      <c r="F309">
        <f>IF('NO2'!F306&gt;0,'NO2'!F306,'NO2'!F305)</f>
        <v>4731294630000000</v>
      </c>
      <c r="G309">
        <f>IF('NO2'!G306&gt;0,'NO2'!G306,'NO2'!G305)</f>
        <v>6654531060000000</v>
      </c>
      <c r="H309">
        <f>IF('NO2'!H306&gt;0,'NO2'!H306,'NO2'!H305)</f>
        <v>6445378500000000</v>
      </c>
      <c r="I309">
        <f>IF('NO2'!I306&gt;0,'NO2'!I306,'NO2'!I305)</f>
        <v>4134531210000000</v>
      </c>
      <c r="J309">
        <f>IF('NO2'!J306&gt;0,'NO2'!J306,'NO2'!J305)</f>
        <v>3278587980000000</v>
      </c>
      <c r="K309">
        <f>IF('NO2'!K306&gt;0,'NO2'!K306,'NO2'!K305)</f>
        <v>4515715730000000</v>
      </c>
      <c r="L309">
        <f>IF('NO2'!L306&gt;0,'NO2'!L306,'NO2'!L305)</f>
        <v>6632825370000000</v>
      </c>
      <c r="M309">
        <f>IF('NO2'!M306&gt;0,'NO2'!M306,'NO2'!M305)</f>
        <v>2443450380000000</v>
      </c>
      <c r="N309">
        <f>IF('NO2'!N306&gt;0,'NO2'!N306,'NO2'!N305)</f>
        <v>2443450380000000</v>
      </c>
      <c r="O309">
        <f>IF('NO2'!O306&gt;0,'NO2'!O306,'NO2'!O305)</f>
        <v>2400108520000000</v>
      </c>
      <c r="P309">
        <f>IF('NO2'!P306&gt;0,'NO2'!P306,'NO2'!P305)</f>
        <v>6618058200000000</v>
      </c>
      <c r="Q309">
        <f>IF('NO2'!Q306&gt;0,'NO2'!Q306,'NO2'!Q305)</f>
        <v>4084517930000000</v>
      </c>
      <c r="R309">
        <f>IF('NO2'!R306&gt;0,'NO2'!R306,'NO2'!R305)</f>
        <v>2205670120000000</v>
      </c>
      <c r="S309">
        <f>IF('NO2'!S306&gt;0,'NO2'!S306,'NO2'!S305)</f>
        <v>3342392940000000</v>
      </c>
      <c r="T309">
        <f>IF('NO2'!T306&gt;0,'NO2'!T306,'NO2'!T305)</f>
        <v>5289973780000000</v>
      </c>
      <c r="U309">
        <f>IF('NO2'!U306&gt;0,'NO2'!U306,'NO2'!U305)</f>
        <v>3295801140000000</v>
      </c>
    </row>
    <row r="310" spans="1:21" x14ac:dyDescent="0.25">
      <c r="A310" s="1">
        <v>43770</v>
      </c>
      <c r="B310">
        <f>IF('NO2'!B307&gt;0,'NO2'!B307,'NO2'!B306)</f>
        <v>3339592890000000</v>
      </c>
      <c r="C310">
        <f>IF('NO2'!C307&gt;0,'NO2'!C307,'NO2'!C306)</f>
        <v>3365188750000000</v>
      </c>
      <c r="D310">
        <f>IF('NO2'!D307&gt;0,'NO2'!D307,'NO2'!D306)</f>
        <v>2920847270000000</v>
      </c>
      <c r="E310">
        <f>IF('NO2'!E307&gt;0,'NO2'!E307,'NO2'!E306)</f>
        <v>2908081820000000</v>
      </c>
      <c r="F310">
        <f>IF('NO2'!F307&gt;0,'NO2'!F307,'NO2'!F306)</f>
        <v>4939731540000000</v>
      </c>
      <c r="G310">
        <f>IF('NO2'!G307&gt;0,'NO2'!G307,'NO2'!G306)</f>
        <v>2918131510000000</v>
      </c>
      <c r="H310">
        <f>IF('NO2'!H307&gt;0,'NO2'!H307,'NO2'!H306)</f>
        <v>9881115580000000</v>
      </c>
      <c r="I310">
        <f>IF('NO2'!I307&gt;0,'NO2'!I307,'NO2'!I306)</f>
        <v>4138656520000000</v>
      </c>
      <c r="J310">
        <f>IF('NO2'!J307&gt;0,'NO2'!J307,'NO2'!J306)</f>
        <v>3765785180000000</v>
      </c>
      <c r="K310">
        <f>IF('NO2'!K307&gt;0,'NO2'!K307,'NO2'!K306)</f>
        <v>3699687510000000</v>
      </c>
      <c r="L310">
        <f>IF('NO2'!L307&gt;0,'NO2'!L307,'NO2'!L306)</f>
        <v>4509925580000000</v>
      </c>
      <c r="M310">
        <f>IF('NO2'!M307&gt;0,'NO2'!M307,'NO2'!M306)</f>
        <v>3418593180000000</v>
      </c>
      <c r="N310">
        <f>IF('NO2'!N307&gt;0,'NO2'!N307,'NO2'!N306)</f>
        <v>3418593180000000</v>
      </c>
      <c r="O310">
        <f>IF('NO2'!O307&gt;0,'NO2'!O307,'NO2'!O306)</f>
        <v>2587192470000000</v>
      </c>
      <c r="P310">
        <f>IF('NO2'!P307&gt;0,'NO2'!P307,'NO2'!P306)</f>
        <v>9112487160000000</v>
      </c>
      <c r="Q310">
        <f>IF('NO2'!Q307&gt;0,'NO2'!Q307,'NO2'!Q306)</f>
        <v>4761203710000000</v>
      </c>
      <c r="R310">
        <f>IF('NO2'!R307&gt;0,'NO2'!R307,'NO2'!R306)</f>
        <v>3215158830000000</v>
      </c>
      <c r="S310">
        <f>IF('NO2'!S307&gt;0,'NO2'!S307,'NO2'!S306)</f>
        <v>3342392940000000</v>
      </c>
      <c r="T310">
        <f>IF('NO2'!T307&gt;0,'NO2'!T307,'NO2'!T306)</f>
        <v>2877105980000000</v>
      </c>
      <c r="U310">
        <f>IF('NO2'!U307&gt;0,'NO2'!U307,'NO2'!U306)</f>
        <v>3246382440000000</v>
      </c>
    </row>
    <row r="311" spans="1:21" x14ac:dyDescent="0.25">
      <c r="A311" s="1">
        <v>43771</v>
      </c>
      <c r="B311">
        <f>IF('NO2'!B308&gt;0,'NO2'!B308,'NO2'!B307)</f>
        <v>3124590590000000</v>
      </c>
      <c r="C311">
        <f>IF('NO2'!C308&gt;0,'NO2'!C308,'NO2'!C307)</f>
        <v>3375836780000000</v>
      </c>
      <c r="D311">
        <f>IF('NO2'!D308&gt;0,'NO2'!D308,'NO2'!D307)</f>
        <v>2906874400000000</v>
      </c>
      <c r="E311">
        <f>IF('NO2'!E308&gt;0,'NO2'!E308,'NO2'!E307)</f>
        <v>3250803570000000</v>
      </c>
      <c r="F311">
        <f>IF('NO2'!F308&gt;0,'NO2'!F308,'NO2'!F307)</f>
        <v>5750225700000000</v>
      </c>
      <c r="G311">
        <f>IF('NO2'!G308&gt;0,'NO2'!G308,'NO2'!G307)</f>
        <v>3637027430000000</v>
      </c>
      <c r="H311">
        <f>IF('NO2'!H308&gt;0,'NO2'!H308,'NO2'!H307)</f>
        <v>4350387410000000</v>
      </c>
      <c r="I311">
        <f>IF('NO2'!I308&gt;0,'NO2'!I308,'NO2'!I307)</f>
        <v>3828160450000000</v>
      </c>
      <c r="J311">
        <f>IF('NO2'!J308&gt;0,'NO2'!J308,'NO2'!J307)</f>
        <v>3566549160000000</v>
      </c>
      <c r="K311">
        <f>IF('NO2'!K308&gt;0,'NO2'!K308,'NO2'!K307)</f>
        <v>4593757430000000</v>
      </c>
      <c r="L311">
        <f>IF('NO2'!L308&gt;0,'NO2'!L308,'NO2'!L307)</f>
        <v>5320770310000000</v>
      </c>
      <c r="M311">
        <f>IF('NO2'!M308&gt;0,'NO2'!M308,'NO2'!M307)</f>
        <v>2731635440000000</v>
      </c>
      <c r="N311">
        <f>IF('NO2'!N308&gt;0,'NO2'!N308,'NO2'!N307)</f>
        <v>2731635440000000</v>
      </c>
      <c r="O311">
        <f>IF('NO2'!O308&gt;0,'NO2'!O308,'NO2'!O307)</f>
        <v>2809472590000000</v>
      </c>
      <c r="P311">
        <f>IF('NO2'!P308&gt;0,'NO2'!P308,'NO2'!P307)</f>
        <v>9112487160000000</v>
      </c>
      <c r="Q311">
        <f>IF('NO2'!Q308&gt;0,'NO2'!Q308,'NO2'!Q307)</f>
        <v>4476564420000000</v>
      </c>
      <c r="R311">
        <f>IF('NO2'!R308&gt;0,'NO2'!R308,'NO2'!R307)</f>
        <v>2586149330000000</v>
      </c>
      <c r="S311">
        <f>IF('NO2'!S308&gt;0,'NO2'!S308,'NO2'!S307)</f>
        <v>2104533710000000</v>
      </c>
      <c r="T311">
        <f>IF('NO2'!T308&gt;0,'NO2'!T308,'NO2'!T307)</f>
        <v>814430825000000</v>
      </c>
      <c r="U311">
        <f>IF('NO2'!U308&gt;0,'NO2'!U308,'NO2'!U307)</f>
        <v>3104680460000000</v>
      </c>
    </row>
    <row r="312" spans="1:21" x14ac:dyDescent="0.25">
      <c r="A312" s="1">
        <v>43772</v>
      </c>
      <c r="B312">
        <f>IF('NO2'!B309&gt;0,'NO2'!B309,'NO2'!B308)</f>
        <v>3584520650000000</v>
      </c>
      <c r="C312">
        <f>IF('NO2'!C309&gt;0,'NO2'!C309,'NO2'!C308)</f>
        <v>3388653770000000</v>
      </c>
      <c r="D312">
        <f>IF('NO2'!D309&gt;0,'NO2'!D309,'NO2'!D308)</f>
        <v>2751997610000000</v>
      </c>
      <c r="E312">
        <f>IF('NO2'!E309&gt;0,'NO2'!E309,'NO2'!E308)</f>
        <v>2929633970000000</v>
      </c>
      <c r="F312">
        <f>IF('NO2'!F309&gt;0,'NO2'!F309,'NO2'!F308)</f>
        <v>3853997900000000</v>
      </c>
      <c r="G312">
        <f>IF('NO2'!G309&gt;0,'NO2'!G309,'NO2'!G308)</f>
        <v>4061939820000000</v>
      </c>
      <c r="H312">
        <f>IF('NO2'!H309&gt;0,'NO2'!H309,'NO2'!H308)</f>
        <v>4350387410000000</v>
      </c>
      <c r="I312">
        <f>IF('NO2'!I309&gt;0,'NO2'!I309,'NO2'!I308)</f>
        <v>4429681630000000</v>
      </c>
      <c r="J312">
        <f>IF('NO2'!J309&gt;0,'NO2'!J309,'NO2'!J308)</f>
        <v>3615345900000000</v>
      </c>
      <c r="K312">
        <f>IF('NO2'!K309&gt;0,'NO2'!K309,'NO2'!K308)</f>
        <v>4593757430000000</v>
      </c>
      <c r="L312">
        <f>IF('NO2'!L309&gt;0,'NO2'!L309,'NO2'!L308)</f>
        <v>3889481310000000</v>
      </c>
      <c r="M312">
        <f>IF('NO2'!M309&gt;0,'NO2'!M309,'NO2'!M308)</f>
        <v>2891797720000000</v>
      </c>
      <c r="N312">
        <f>IF('NO2'!N309&gt;0,'NO2'!N309,'NO2'!N308)</f>
        <v>2891797720000000</v>
      </c>
      <c r="O312">
        <f>IF('NO2'!O309&gt;0,'NO2'!O309,'NO2'!O308)</f>
        <v>2713513360000000</v>
      </c>
      <c r="P312">
        <f>IF('NO2'!P309&gt;0,'NO2'!P309,'NO2'!P308)</f>
        <v>1.16567742E+16</v>
      </c>
      <c r="Q312">
        <f>IF('NO2'!Q309&gt;0,'NO2'!Q309,'NO2'!Q308)</f>
        <v>3912771040000000</v>
      </c>
      <c r="R312">
        <f>IF('NO2'!R309&gt;0,'NO2'!R309,'NO2'!R308)</f>
        <v>2055226810000000</v>
      </c>
      <c r="S312">
        <f>IF('NO2'!S309&gt;0,'NO2'!S309,'NO2'!S308)</f>
        <v>2104533710000000</v>
      </c>
      <c r="T312">
        <f>IF('NO2'!T309&gt;0,'NO2'!T309,'NO2'!T308)</f>
        <v>4363140240000000</v>
      </c>
      <c r="U312">
        <f>IF('NO2'!U309&gt;0,'NO2'!U309,'NO2'!U308)</f>
        <v>3189377220000000</v>
      </c>
    </row>
    <row r="313" spans="1:21" x14ac:dyDescent="0.25">
      <c r="A313" s="1">
        <v>43773</v>
      </c>
      <c r="B313">
        <f>IF('NO2'!B310&gt;0,'NO2'!B310,'NO2'!B309)</f>
        <v>3463610610000000</v>
      </c>
      <c r="C313">
        <f>IF('NO2'!C310&gt;0,'NO2'!C310,'NO2'!C309)</f>
        <v>3396238680000000</v>
      </c>
      <c r="D313">
        <f>IF('NO2'!D310&gt;0,'NO2'!D310,'NO2'!D309)</f>
        <v>2982112560000000</v>
      </c>
      <c r="E313">
        <f>IF('NO2'!E310&gt;0,'NO2'!E310,'NO2'!E309)</f>
        <v>3249032160000000</v>
      </c>
      <c r="F313">
        <f>IF('NO2'!F310&gt;0,'NO2'!F310,'NO2'!F309)</f>
        <v>6812257830000000</v>
      </c>
      <c r="G313">
        <f>IF('NO2'!G310&gt;0,'NO2'!G310,'NO2'!G309)</f>
        <v>4490380250000000</v>
      </c>
      <c r="H313">
        <f>IF('NO2'!H310&gt;0,'NO2'!H310,'NO2'!H309)</f>
        <v>6047210870000000</v>
      </c>
      <c r="I313">
        <f>IF('NO2'!I310&gt;0,'NO2'!I310,'NO2'!I309)</f>
        <v>3804890050000000</v>
      </c>
      <c r="J313">
        <f>IF('NO2'!J310&gt;0,'NO2'!J310,'NO2'!J309)</f>
        <v>3661890460000000</v>
      </c>
      <c r="K313">
        <f>IF('NO2'!K310&gt;0,'NO2'!K310,'NO2'!K309)</f>
        <v>5545481920000000</v>
      </c>
      <c r="L313">
        <f>IF('NO2'!L310&gt;0,'NO2'!L310,'NO2'!L309)</f>
        <v>6177472940000000</v>
      </c>
      <c r="M313">
        <f>IF('NO2'!M310&gt;0,'NO2'!M310,'NO2'!M309)</f>
        <v>3004647720000000</v>
      </c>
      <c r="N313">
        <f>IF('NO2'!N310&gt;0,'NO2'!N310,'NO2'!N309)</f>
        <v>3004647720000000</v>
      </c>
      <c r="O313">
        <f>IF('NO2'!O310&gt;0,'NO2'!O310,'NO2'!O309)</f>
        <v>2741572650000000</v>
      </c>
      <c r="P313">
        <f>IF('NO2'!P310&gt;0,'NO2'!P310,'NO2'!P309)</f>
        <v>1.16567742E+16</v>
      </c>
      <c r="Q313">
        <f>IF('NO2'!Q310&gt;0,'NO2'!Q310,'NO2'!Q309)</f>
        <v>4006727480000000</v>
      </c>
      <c r="R313">
        <f>IF('NO2'!R310&gt;0,'NO2'!R310,'NO2'!R309)</f>
        <v>2908840420000000</v>
      </c>
      <c r="S313">
        <f>IF('NO2'!S310&gt;0,'NO2'!S310,'NO2'!S309)</f>
        <v>5275817570000000</v>
      </c>
      <c r="T313">
        <f>IF('NO2'!T310&gt;0,'NO2'!T310,'NO2'!T309)</f>
        <v>3239662420000000</v>
      </c>
      <c r="U313">
        <f>IF('NO2'!U310&gt;0,'NO2'!U310,'NO2'!U309)</f>
        <v>3077218170000000</v>
      </c>
    </row>
    <row r="314" spans="1:21" x14ac:dyDescent="0.25">
      <c r="A314" s="1">
        <v>43774</v>
      </c>
      <c r="B314">
        <f>IF('NO2'!B311&gt;0,'NO2'!B311,'NO2'!B310)</f>
        <v>3418849270000000</v>
      </c>
      <c r="C314">
        <f>IF('NO2'!C311&gt;0,'NO2'!C311,'NO2'!C310)</f>
        <v>3449959590000000</v>
      </c>
      <c r="D314">
        <f>IF('NO2'!D311&gt;0,'NO2'!D311,'NO2'!D310)</f>
        <v>2635460120000000</v>
      </c>
      <c r="E314">
        <f>IF('NO2'!E311&gt;0,'NO2'!E311,'NO2'!E310)</f>
        <v>3422114510000000</v>
      </c>
      <c r="F314">
        <f>IF('NO2'!F311&gt;0,'NO2'!F311,'NO2'!F310)</f>
        <v>4023780910000000</v>
      </c>
      <c r="G314">
        <f>IF('NO2'!G311&gt;0,'NO2'!G311,'NO2'!G310)</f>
        <v>3596074380000000</v>
      </c>
      <c r="H314">
        <f>IF('NO2'!H311&gt;0,'NO2'!H311,'NO2'!H310)</f>
        <v>5692481470000000</v>
      </c>
      <c r="I314">
        <f>IF('NO2'!I311&gt;0,'NO2'!I311,'NO2'!I310)</f>
        <v>4589037260000000</v>
      </c>
      <c r="J314">
        <f>IF('NO2'!J311&gt;0,'NO2'!J311,'NO2'!J310)</f>
        <v>4064333460000000</v>
      </c>
      <c r="K314">
        <f>IF('NO2'!K311&gt;0,'NO2'!K311,'NO2'!K310)</f>
        <v>5452880820000000</v>
      </c>
      <c r="L314">
        <f>IF('NO2'!L311&gt;0,'NO2'!L311,'NO2'!L310)</f>
        <v>4934499740000000</v>
      </c>
      <c r="M314">
        <f>IF('NO2'!M311&gt;0,'NO2'!M311,'NO2'!M310)</f>
        <v>2894704880000000</v>
      </c>
      <c r="N314">
        <f>IF('NO2'!N311&gt;0,'NO2'!N311,'NO2'!N310)</f>
        <v>2894704880000000</v>
      </c>
      <c r="O314">
        <f>IF('NO2'!O311&gt;0,'NO2'!O311,'NO2'!O310)</f>
        <v>2566232490000000</v>
      </c>
      <c r="P314">
        <f>IF('NO2'!P311&gt;0,'NO2'!P311,'NO2'!P310)</f>
        <v>1.04164897E+16</v>
      </c>
      <c r="Q314">
        <f>IF('NO2'!Q311&gt;0,'NO2'!Q311,'NO2'!Q310)</f>
        <v>3960582890000000</v>
      </c>
      <c r="R314">
        <f>IF('NO2'!R311&gt;0,'NO2'!R311,'NO2'!R310)</f>
        <v>2525991600000000</v>
      </c>
      <c r="S314">
        <f>IF('NO2'!S311&gt;0,'NO2'!S311,'NO2'!S310)</f>
        <v>2485791510000000</v>
      </c>
      <c r="T314">
        <f>IF('NO2'!T311&gt;0,'NO2'!T311,'NO2'!T310)</f>
        <v>3530674110000000</v>
      </c>
      <c r="U314">
        <f>IF('NO2'!U311&gt;0,'NO2'!U311,'NO2'!U310)</f>
        <v>3381936170000000</v>
      </c>
    </row>
    <row r="315" spans="1:21" x14ac:dyDescent="0.25">
      <c r="A315" s="1">
        <v>43775</v>
      </c>
      <c r="B315">
        <f>IF('NO2'!B312&gt;0,'NO2'!B312,'NO2'!B311)</f>
        <v>3653837930000000</v>
      </c>
      <c r="C315">
        <f>IF('NO2'!C312&gt;0,'NO2'!C312,'NO2'!C311)</f>
        <v>3446541600000000</v>
      </c>
      <c r="D315">
        <f>IF('NO2'!D312&gt;0,'NO2'!D312,'NO2'!D311)</f>
        <v>2887868630000000</v>
      </c>
      <c r="E315">
        <f>IF('NO2'!E312&gt;0,'NO2'!E312,'NO2'!E311)</f>
        <v>3309170300000000</v>
      </c>
      <c r="F315">
        <f>IF('NO2'!F312&gt;0,'NO2'!F312,'NO2'!F311)</f>
        <v>4883195280000000</v>
      </c>
      <c r="G315">
        <f>IF('NO2'!G312&gt;0,'NO2'!G312,'NO2'!G311)</f>
        <v>3829656180000000</v>
      </c>
      <c r="H315">
        <f>IF('NO2'!H312&gt;0,'NO2'!H312,'NO2'!H311)</f>
        <v>1.15910119E+16</v>
      </c>
      <c r="I315">
        <f>IF('NO2'!I312&gt;0,'NO2'!I312,'NO2'!I311)</f>
        <v>3991415380000000</v>
      </c>
      <c r="J315">
        <f>IF('NO2'!J312&gt;0,'NO2'!J312,'NO2'!J311)</f>
        <v>4703103540000000</v>
      </c>
      <c r="K315">
        <f>IF('NO2'!K312&gt;0,'NO2'!K312,'NO2'!K311)</f>
        <v>3695030690000000</v>
      </c>
      <c r="L315">
        <f>IF('NO2'!L312&gt;0,'NO2'!L312,'NO2'!L311)</f>
        <v>5799727880000000</v>
      </c>
      <c r="M315">
        <f>IF('NO2'!M312&gt;0,'NO2'!M312,'NO2'!M311)</f>
        <v>2779279510000000</v>
      </c>
      <c r="N315">
        <f>IF('NO2'!N312&gt;0,'NO2'!N312,'NO2'!N311)</f>
        <v>2779279510000000</v>
      </c>
      <c r="O315">
        <f>IF('NO2'!O312&gt;0,'NO2'!O312,'NO2'!O311)</f>
        <v>2644391500000000</v>
      </c>
      <c r="P315">
        <f>IF('NO2'!P312&gt;0,'NO2'!P312,'NO2'!P311)</f>
        <v>4510014160000000</v>
      </c>
      <c r="Q315">
        <f>IF('NO2'!Q312&gt;0,'NO2'!Q312,'NO2'!Q311)</f>
        <v>3049801780000000</v>
      </c>
      <c r="R315">
        <f>IF('NO2'!R312&gt;0,'NO2'!R312,'NO2'!R311)</f>
        <v>4031968460000000</v>
      </c>
      <c r="S315">
        <f>IF('NO2'!S312&gt;0,'NO2'!S312,'NO2'!S311)</f>
        <v>2600606460000000</v>
      </c>
      <c r="T315">
        <f>IF('NO2'!T312&gt;0,'NO2'!T312,'NO2'!T311)</f>
        <v>3737965600000000</v>
      </c>
      <c r="U315">
        <f>IF('NO2'!U312&gt;0,'NO2'!U312,'NO2'!U311)</f>
        <v>3704740270000000</v>
      </c>
    </row>
    <row r="316" spans="1:21" x14ac:dyDescent="0.25">
      <c r="A316" s="1">
        <v>43776</v>
      </c>
      <c r="B316">
        <f>IF('NO2'!B313&gt;0,'NO2'!B313,'NO2'!B312)</f>
        <v>3396583620000000</v>
      </c>
      <c r="C316">
        <f>IF('NO2'!C313&gt;0,'NO2'!C313,'NO2'!C312)</f>
        <v>3569434580000000</v>
      </c>
      <c r="D316">
        <f>IF('NO2'!D313&gt;0,'NO2'!D313,'NO2'!D312)</f>
        <v>2824049180000000</v>
      </c>
      <c r="E316">
        <f>IF('NO2'!E313&gt;0,'NO2'!E313,'NO2'!E312)</f>
        <v>3284090640000000</v>
      </c>
      <c r="F316">
        <f>IF('NO2'!F313&gt;0,'NO2'!F313,'NO2'!F312)</f>
        <v>4628193940000000</v>
      </c>
      <c r="G316">
        <f>IF('NO2'!G313&gt;0,'NO2'!G313,'NO2'!G312)</f>
        <v>3169884510000000</v>
      </c>
      <c r="H316">
        <f>IF('NO2'!H313&gt;0,'NO2'!H313,'NO2'!H312)</f>
        <v>9246142240000000</v>
      </c>
      <c r="I316">
        <f>IF('NO2'!I313&gt;0,'NO2'!I313,'NO2'!I312)</f>
        <v>4607266180000000</v>
      </c>
      <c r="J316">
        <f>IF('NO2'!J313&gt;0,'NO2'!J313,'NO2'!J312)</f>
        <v>4010343570000000</v>
      </c>
      <c r="K316">
        <f>IF('NO2'!K313&gt;0,'NO2'!K313,'NO2'!K312)</f>
        <v>3633368390000000</v>
      </c>
      <c r="L316">
        <f>IF('NO2'!L313&gt;0,'NO2'!L313,'NO2'!L312)</f>
        <v>7700577320000000</v>
      </c>
      <c r="M316">
        <f>IF('NO2'!M313&gt;0,'NO2'!M313,'NO2'!M312)</f>
        <v>2787818980000000</v>
      </c>
      <c r="N316">
        <f>IF('NO2'!N313&gt;0,'NO2'!N313,'NO2'!N312)</f>
        <v>2787818980000000</v>
      </c>
      <c r="O316">
        <f>IF('NO2'!O313&gt;0,'NO2'!O313,'NO2'!O312)</f>
        <v>2414769390000000</v>
      </c>
      <c r="P316">
        <f>IF('NO2'!P313&gt;0,'NO2'!P313,'NO2'!P312)</f>
        <v>1.06880648E+16</v>
      </c>
      <c r="Q316">
        <f>IF('NO2'!Q313&gt;0,'NO2'!Q313,'NO2'!Q312)</f>
        <v>3111525830000000</v>
      </c>
      <c r="R316">
        <f>IF('NO2'!R313&gt;0,'NO2'!R313,'NO2'!R312)</f>
        <v>2645018300000000</v>
      </c>
      <c r="S316">
        <f>IF('NO2'!S313&gt;0,'NO2'!S313,'NO2'!S312)</f>
        <v>1910833630000000</v>
      </c>
      <c r="T316">
        <f>IF('NO2'!T313&gt;0,'NO2'!T313,'NO2'!T312)</f>
        <v>2939724190000000</v>
      </c>
      <c r="U316">
        <f>IF('NO2'!U313&gt;0,'NO2'!U313,'NO2'!U312)</f>
        <v>3363055490000000</v>
      </c>
    </row>
    <row r="317" spans="1:21" x14ac:dyDescent="0.25">
      <c r="A317" s="1">
        <v>43777</v>
      </c>
      <c r="B317">
        <f>IF('NO2'!B314&gt;0,'NO2'!B314,'NO2'!B313)</f>
        <v>3461684580000000</v>
      </c>
      <c r="C317">
        <f>IF('NO2'!C314&gt;0,'NO2'!C314,'NO2'!C313)</f>
        <v>3493234880000000</v>
      </c>
      <c r="D317">
        <f>IF('NO2'!D314&gt;0,'NO2'!D314,'NO2'!D313)</f>
        <v>2760437220000000</v>
      </c>
      <c r="E317">
        <f>IF('NO2'!E314&gt;0,'NO2'!E314,'NO2'!E313)</f>
        <v>2842028980000000</v>
      </c>
      <c r="F317">
        <f>IF('NO2'!F314&gt;0,'NO2'!F314,'NO2'!F313)</f>
        <v>5038557130000000</v>
      </c>
      <c r="G317">
        <f>IF('NO2'!G314&gt;0,'NO2'!G314,'NO2'!G313)</f>
        <v>5456058550000000</v>
      </c>
      <c r="H317">
        <f>IF('NO2'!H314&gt;0,'NO2'!H314,'NO2'!H313)</f>
        <v>7505909010000000</v>
      </c>
      <c r="I317">
        <f>IF('NO2'!I314&gt;0,'NO2'!I314,'NO2'!I313)</f>
        <v>3959543770000000</v>
      </c>
      <c r="J317">
        <f>IF('NO2'!J314&gt;0,'NO2'!J314,'NO2'!J313)</f>
        <v>4643437860000000</v>
      </c>
      <c r="K317">
        <f>IF('NO2'!K314&gt;0,'NO2'!K314,'NO2'!K313)</f>
        <v>3078394990000000</v>
      </c>
      <c r="L317">
        <f>IF('NO2'!L314&gt;0,'NO2'!L314,'NO2'!L313)</f>
        <v>6064757960000000</v>
      </c>
      <c r="M317">
        <f>IF('NO2'!M314&gt;0,'NO2'!M314,'NO2'!M313)</f>
        <v>2834768880000000</v>
      </c>
      <c r="N317">
        <f>IF('NO2'!N314&gt;0,'NO2'!N314,'NO2'!N313)</f>
        <v>2834768880000000</v>
      </c>
      <c r="O317">
        <f>IF('NO2'!O314&gt;0,'NO2'!O314,'NO2'!O313)</f>
        <v>2464904280000000</v>
      </c>
      <c r="P317">
        <f>IF('NO2'!P314&gt;0,'NO2'!P314,'NO2'!P313)</f>
        <v>1.04292253E+16</v>
      </c>
      <c r="Q317">
        <f>IF('NO2'!Q314&gt;0,'NO2'!Q314,'NO2'!Q313)</f>
        <v>3131100150000000</v>
      </c>
      <c r="R317">
        <f>IF('NO2'!R314&gt;0,'NO2'!R314,'NO2'!R313)</f>
        <v>3439291700000000</v>
      </c>
      <c r="S317">
        <f>IF('NO2'!S314&gt;0,'NO2'!S314,'NO2'!S313)</f>
        <v>1910833630000000</v>
      </c>
      <c r="T317">
        <f>IF('NO2'!T314&gt;0,'NO2'!T314,'NO2'!T313)</f>
        <v>3116238490000000</v>
      </c>
      <c r="U317">
        <f>IF('NO2'!U314&gt;0,'NO2'!U314,'NO2'!U313)</f>
        <v>3405530570000000</v>
      </c>
    </row>
    <row r="318" spans="1:21" x14ac:dyDescent="0.25">
      <c r="A318" s="1">
        <v>43778</v>
      </c>
      <c r="B318">
        <f>IF('NO2'!B315&gt;0,'NO2'!B315,'NO2'!B314)</f>
        <v>3312873630000000</v>
      </c>
      <c r="C318">
        <f>IF('NO2'!C315&gt;0,'NO2'!C315,'NO2'!C314)</f>
        <v>3437591700000000</v>
      </c>
      <c r="D318">
        <f>IF('NO2'!D315&gt;0,'NO2'!D315,'NO2'!D314)</f>
        <v>2891782150000000</v>
      </c>
      <c r="E318">
        <f>IF('NO2'!E315&gt;0,'NO2'!E315,'NO2'!E314)</f>
        <v>3035008570000000</v>
      </c>
      <c r="F318">
        <f>IF('NO2'!F315&gt;0,'NO2'!F315,'NO2'!F314)</f>
        <v>5473113330000000</v>
      </c>
      <c r="G318">
        <f>IF('NO2'!G315&gt;0,'NO2'!G315,'NO2'!G314)</f>
        <v>5371300060000000</v>
      </c>
      <c r="H318">
        <f>IF('NO2'!H315&gt;0,'NO2'!H315,'NO2'!H314)</f>
        <v>9952252050000000</v>
      </c>
      <c r="I318">
        <f>IF('NO2'!I315&gt;0,'NO2'!I315,'NO2'!I314)</f>
        <v>3999095860000000</v>
      </c>
      <c r="J318">
        <f>IF('NO2'!J315&gt;0,'NO2'!J315,'NO2'!J314)</f>
        <v>3625625900000000</v>
      </c>
      <c r="K318">
        <f>IF('NO2'!K315&gt;0,'NO2'!K315,'NO2'!K314)</f>
        <v>6288105930000000</v>
      </c>
      <c r="L318">
        <f>IF('NO2'!L315&gt;0,'NO2'!L315,'NO2'!L314)</f>
        <v>7245140600000000</v>
      </c>
      <c r="M318">
        <f>IF('NO2'!M315&gt;0,'NO2'!M315,'NO2'!M314)</f>
        <v>2638686440000000</v>
      </c>
      <c r="N318">
        <f>IF('NO2'!N315&gt;0,'NO2'!N315,'NO2'!N314)</f>
        <v>2638686440000000</v>
      </c>
      <c r="O318">
        <f>IF('NO2'!O315&gt;0,'NO2'!O315,'NO2'!O314)</f>
        <v>2570262780000000</v>
      </c>
      <c r="P318">
        <f>IF('NO2'!P315&gt;0,'NO2'!P315,'NO2'!P314)</f>
        <v>8474937380000000</v>
      </c>
      <c r="Q318">
        <f>IF('NO2'!Q315&gt;0,'NO2'!Q315,'NO2'!Q314)</f>
        <v>2706312310000000</v>
      </c>
      <c r="R318">
        <f>IF('NO2'!R315&gt;0,'NO2'!R315,'NO2'!R314)</f>
        <v>1461373090000000</v>
      </c>
      <c r="S318">
        <f>IF('NO2'!S315&gt;0,'NO2'!S315,'NO2'!S314)</f>
        <v>3299629830000000</v>
      </c>
      <c r="T318">
        <f>IF('NO2'!T315&gt;0,'NO2'!T315,'NO2'!T314)</f>
        <v>3070068120000000</v>
      </c>
      <c r="U318">
        <f>IF('NO2'!U315&gt;0,'NO2'!U315,'NO2'!U314)</f>
        <v>3636102940000000</v>
      </c>
    </row>
    <row r="319" spans="1:21" x14ac:dyDescent="0.25">
      <c r="A319" s="1">
        <v>43779</v>
      </c>
      <c r="B319">
        <f>IF('NO2'!B316&gt;0,'NO2'!B316,'NO2'!B315)</f>
        <v>3553064310000000</v>
      </c>
      <c r="C319">
        <f>IF('NO2'!C316&gt;0,'NO2'!C316,'NO2'!C315)</f>
        <v>3344117370000000</v>
      </c>
      <c r="D319">
        <f>IF('NO2'!D316&gt;0,'NO2'!D316,'NO2'!D315)</f>
        <v>2722934910000000</v>
      </c>
      <c r="E319">
        <f>IF('NO2'!E316&gt;0,'NO2'!E316,'NO2'!E315)</f>
        <v>2834274690000000</v>
      </c>
      <c r="F319">
        <f>IF('NO2'!F316&gt;0,'NO2'!F316,'NO2'!F315)</f>
        <v>4350364320000000</v>
      </c>
      <c r="G319">
        <f>IF('NO2'!G316&gt;0,'NO2'!G316,'NO2'!G315)</f>
        <v>3848931720000000</v>
      </c>
      <c r="H319">
        <f>IF('NO2'!H316&gt;0,'NO2'!H316,'NO2'!H315)</f>
        <v>9622165560000000</v>
      </c>
      <c r="I319">
        <f>IF('NO2'!I316&gt;0,'NO2'!I316,'NO2'!I315)</f>
        <v>3959683360000000</v>
      </c>
      <c r="J319">
        <f>IF('NO2'!J316&gt;0,'NO2'!J316,'NO2'!J315)</f>
        <v>4538489260000000</v>
      </c>
      <c r="K319">
        <f>IF('NO2'!K316&gt;0,'NO2'!K316,'NO2'!K315)</f>
        <v>4418865020000000</v>
      </c>
      <c r="L319">
        <f>IF('NO2'!L316&gt;0,'NO2'!L316,'NO2'!L315)</f>
        <v>3966733010000000</v>
      </c>
      <c r="M319">
        <f>IF('NO2'!M316&gt;0,'NO2'!M316,'NO2'!M315)</f>
        <v>2859479440000000</v>
      </c>
      <c r="N319">
        <f>IF('NO2'!N316&gt;0,'NO2'!N316,'NO2'!N315)</f>
        <v>2859479440000000</v>
      </c>
      <c r="O319">
        <f>IF('NO2'!O316&gt;0,'NO2'!O316,'NO2'!O315)</f>
        <v>2421452900000000</v>
      </c>
      <c r="P319">
        <f>IF('NO2'!P316&gt;0,'NO2'!P316,'NO2'!P315)</f>
        <v>6080268700000000</v>
      </c>
      <c r="Q319">
        <f>IF('NO2'!Q316&gt;0,'NO2'!Q316,'NO2'!Q315)</f>
        <v>3220841340000000</v>
      </c>
      <c r="R319">
        <f>IF('NO2'!R316&gt;0,'NO2'!R316,'NO2'!R315)</f>
        <v>3033806520000000</v>
      </c>
      <c r="S319">
        <f>IF('NO2'!S316&gt;0,'NO2'!S316,'NO2'!S315)</f>
        <v>3299629830000000</v>
      </c>
      <c r="T319">
        <f>IF('NO2'!T316&gt;0,'NO2'!T316,'NO2'!T315)</f>
        <v>3964369700000000</v>
      </c>
      <c r="U319">
        <f>IF('NO2'!U316&gt;0,'NO2'!U316,'NO2'!U315)</f>
        <v>3437619350000000</v>
      </c>
    </row>
    <row r="320" spans="1:21" x14ac:dyDescent="0.25">
      <c r="A320" s="1">
        <v>43780</v>
      </c>
      <c r="B320">
        <f>IF('NO2'!B317&gt;0,'NO2'!B317,'NO2'!B316)</f>
        <v>3553064310000000</v>
      </c>
      <c r="C320">
        <f>IF('NO2'!C317&gt;0,'NO2'!C317,'NO2'!C316)</f>
        <v>3434814730000000</v>
      </c>
      <c r="D320">
        <f>IF('NO2'!D317&gt;0,'NO2'!D317,'NO2'!D316)</f>
        <v>2722934910000000</v>
      </c>
      <c r="E320">
        <f>IF('NO2'!E317&gt;0,'NO2'!E317,'NO2'!E316)</f>
        <v>2834274690000000</v>
      </c>
      <c r="F320">
        <f>IF('NO2'!F317&gt;0,'NO2'!F317,'NO2'!F316)</f>
        <v>6954094290000000</v>
      </c>
      <c r="G320">
        <f>IF('NO2'!G317&gt;0,'NO2'!G317,'NO2'!G316)</f>
        <v>2693461230000000</v>
      </c>
      <c r="H320">
        <f>IF('NO2'!H317&gt;0,'NO2'!H317,'NO2'!H316)</f>
        <v>6574628560000000</v>
      </c>
      <c r="I320">
        <f>IF('NO2'!I317&gt;0,'NO2'!I317,'NO2'!I316)</f>
        <v>3705684090000000</v>
      </c>
      <c r="J320">
        <f>IF('NO2'!J317&gt;0,'NO2'!J317,'NO2'!J316)</f>
        <v>3659162350000000</v>
      </c>
      <c r="K320">
        <f>IF('NO2'!K317&gt;0,'NO2'!K317,'NO2'!K316)</f>
        <v>3291852450000000</v>
      </c>
      <c r="L320">
        <f>IF('NO2'!L317&gt;0,'NO2'!L317,'NO2'!L316)</f>
        <v>8937005530000000</v>
      </c>
      <c r="M320">
        <f>IF('NO2'!M317&gt;0,'NO2'!M317,'NO2'!M316)</f>
        <v>2859479440000000</v>
      </c>
      <c r="N320">
        <f>IF('NO2'!N317&gt;0,'NO2'!N317,'NO2'!N316)</f>
        <v>2859479440000000</v>
      </c>
      <c r="O320">
        <f>IF('NO2'!O317&gt;0,'NO2'!O317,'NO2'!O316)</f>
        <v>2394292060000000</v>
      </c>
      <c r="P320">
        <f>IF('NO2'!P317&gt;0,'NO2'!P317,'NO2'!P316)</f>
        <v>6080268700000000</v>
      </c>
      <c r="Q320">
        <f>IF('NO2'!Q317&gt;0,'NO2'!Q317,'NO2'!Q316)</f>
        <v>2811831610000000</v>
      </c>
      <c r="R320">
        <f>IF('NO2'!R317&gt;0,'NO2'!R317,'NO2'!R316)</f>
        <v>5147620850000000</v>
      </c>
      <c r="S320">
        <f>IF('NO2'!S317&gt;0,'NO2'!S317,'NO2'!S316)</f>
        <v>3660303740000000</v>
      </c>
      <c r="T320">
        <f>IF('NO2'!T317&gt;0,'NO2'!T317,'NO2'!T316)</f>
        <v>2164604460000000</v>
      </c>
      <c r="U320">
        <f>IF('NO2'!U317&gt;0,'NO2'!U317,'NO2'!U316)</f>
        <v>2174487450000000</v>
      </c>
    </row>
    <row r="321" spans="1:21" x14ac:dyDescent="0.25">
      <c r="A321" s="1">
        <v>43781</v>
      </c>
      <c r="B321">
        <f>IF('NO2'!B318&gt;0,'NO2'!B318,'NO2'!B317)</f>
        <v>3431062000000000</v>
      </c>
      <c r="C321">
        <f>IF('NO2'!C318&gt;0,'NO2'!C318,'NO2'!C317)</f>
        <v>3434814730000000</v>
      </c>
      <c r="D321">
        <f>IF('NO2'!D318&gt;0,'NO2'!D318,'NO2'!D317)</f>
        <v>2779247570000000</v>
      </c>
      <c r="E321">
        <f>IF('NO2'!E318&gt;0,'NO2'!E318,'NO2'!E317)</f>
        <v>2776954590000000</v>
      </c>
      <c r="F321">
        <f>IF('NO2'!F318&gt;0,'NO2'!F318,'NO2'!F317)</f>
        <v>6954094290000000</v>
      </c>
      <c r="G321">
        <f>IF('NO2'!G318&gt;0,'NO2'!G318,'NO2'!G317)</f>
        <v>2693461230000000</v>
      </c>
      <c r="H321">
        <f>IF('NO2'!H318&gt;0,'NO2'!H318,'NO2'!H317)</f>
        <v>6574628560000000</v>
      </c>
      <c r="I321">
        <f>IF('NO2'!I318&gt;0,'NO2'!I318,'NO2'!I317)</f>
        <v>3705684090000000</v>
      </c>
      <c r="J321">
        <f>IF('NO2'!J318&gt;0,'NO2'!J318,'NO2'!J317)</f>
        <v>3659162350000000</v>
      </c>
      <c r="K321">
        <f>IF('NO2'!K318&gt;0,'NO2'!K318,'NO2'!K317)</f>
        <v>3291852450000000</v>
      </c>
      <c r="L321">
        <f>IF('NO2'!L318&gt;0,'NO2'!L318,'NO2'!L317)</f>
        <v>8937005530000000</v>
      </c>
      <c r="M321">
        <f>IF('NO2'!M318&gt;0,'NO2'!M318,'NO2'!M317)</f>
        <v>2716268580000000</v>
      </c>
      <c r="N321">
        <f>IF('NO2'!N318&gt;0,'NO2'!N318,'NO2'!N317)</f>
        <v>2716268580000000</v>
      </c>
      <c r="O321">
        <f>IF('NO2'!O318&gt;0,'NO2'!O318,'NO2'!O317)</f>
        <v>1542072040000000</v>
      </c>
      <c r="P321">
        <f>IF('NO2'!P318&gt;0,'NO2'!P318,'NO2'!P317)</f>
        <v>0</v>
      </c>
      <c r="Q321">
        <f>IF('NO2'!Q318&gt;0,'NO2'!Q318,'NO2'!Q317)</f>
        <v>2811831610000000</v>
      </c>
      <c r="R321">
        <f>IF('NO2'!R318&gt;0,'NO2'!R318,'NO2'!R317)</f>
        <v>5147620850000000</v>
      </c>
      <c r="S321">
        <f>IF('NO2'!S318&gt;0,'NO2'!S318,'NO2'!S317)</f>
        <v>3660303740000000</v>
      </c>
      <c r="T321">
        <f>IF('NO2'!T318&gt;0,'NO2'!T318,'NO2'!T317)</f>
        <v>2164604460000000</v>
      </c>
      <c r="U321">
        <f>IF('NO2'!U318&gt;0,'NO2'!U318,'NO2'!U317)</f>
        <v>3396652070000000</v>
      </c>
    </row>
    <row r="322" spans="1:21" x14ac:dyDescent="0.25">
      <c r="A322" s="1">
        <v>43782</v>
      </c>
      <c r="B322">
        <f>IF('NO2'!B319&gt;0,'NO2'!B319,'NO2'!B318)</f>
        <v>3547289730000000</v>
      </c>
      <c r="C322">
        <f>IF('NO2'!C319&gt;0,'NO2'!C319,'NO2'!C318)</f>
        <v>3367498640000000</v>
      </c>
      <c r="D322">
        <f>IF('NO2'!D319&gt;0,'NO2'!D319,'NO2'!D318)</f>
        <v>2747632580000000</v>
      </c>
      <c r="E322">
        <f>IF('NO2'!E319&gt;0,'NO2'!E319,'NO2'!E318)</f>
        <v>3242966060000000</v>
      </c>
      <c r="F322">
        <f>IF('NO2'!F319&gt;0,'NO2'!F319,'NO2'!F318)</f>
        <v>5651740490000000</v>
      </c>
      <c r="G322">
        <f>IF('NO2'!G319&gt;0,'NO2'!G319,'NO2'!G318)</f>
        <v>1993278350000000</v>
      </c>
      <c r="H322">
        <f>IF('NO2'!H319&gt;0,'NO2'!H319,'NO2'!H318)</f>
        <v>7368152760000000</v>
      </c>
      <c r="I322">
        <f>IF('NO2'!I319&gt;0,'NO2'!I319,'NO2'!I318)</f>
        <v>3491826670000000</v>
      </c>
      <c r="J322">
        <f>IF('NO2'!J319&gt;0,'NO2'!J319,'NO2'!J318)</f>
        <v>4798934460000000</v>
      </c>
      <c r="K322">
        <f>IF('NO2'!K319&gt;0,'NO2'!K319,'NO2'!K318)</f>
        <v>4953813670000000</v>
      </c>
      <c r="L322">
        <f>IF('NO2'!L319&gt;0,'NO2'!L319,'NO2'!L318)</f>
        <v>5341918190000000</v>
      </c>
      <c r="M322">
        <f>IF('NO2'!M319&gt;0,'NO2'!M319,'NO2'!M318)</f>
        <v>2883086190000000</v>
      </c>
      <c r="N322">
        <f>IF('NO2'!N319&gt;0,'NO2'!N319,'NO2'!N318)</f>
        <v>2883086190000000</v>
      </c>
      <c r="O322">
        <f>IF('NO2'!O319&gt;0,'NO2'!O319,'NO2'!O318)</f>
        <v>2509592880000000</v>
      </c>
      <c r="P322">
        <f>IF('NO2'!P319&gt;0,'NO2'!P319,'NO2'!P318)</f>
        <v>-1.2676510000000001E+30</v>
      </c>
      <c r="Q322">
        <f>IF('NO2'!Q319&gt;0,'NO2'!Q319,'NO2'!Q318)</f>
        <v>2748742560000000</v>
      </c>
      <c r="R322">
        <f>IF('NO2'!R319&gt;0,'NO2'!R319,'NO2'!R318)</f>
        <v>8992400410000000</v>
      </c>
      <c r="S322">
        <f>IF('NO2'!S319&gt;0,'NO2'!S319,'NO2'!S318)</f>
        <v>2518504130000000</v>
      </c>
      <c r="T322">
        <f>IF('NO2'!T319&gt;0,'NO2'!T319,'NO2'!T318)</f>
        <v>3538105210000000</v>
      </c>
      <c r="U322">
        <f>IF('NO2'!U319&gt;0,'NO2'!U319,'NO2'!U318)</f>
        <v>3236522270000000</v>
      </c>
    </row>
    <row r="323" spans="1:21" x14ac:dyDescent="0.25">
      <c r="A323" s="1">
        <v>43783</v>
      </c>
      <c r="B323">
        <f>IF('NO2'!B320&gt;0,'NO2'!B320,'NO2'!B319)</f>
        <v>3726463140000000</v>
      </c>
      <c r="C323">
        <f>IF('NO2'!C320&gt;0,'NO2'!C320,'NO2'!C319)</f>
        <v>3523926180000000</v>
      </c>
      <c r="D323">
        <f>IF('NO2'!D320&gt;0,'NO2'!D320,'NO2'!D319)</f>
        <v>2598379520000000</v>
      </c>
      <c r="E323">
        <f>IF('NO2'!E320&gt;0,'NO2'!E320,'NO2'!E319)</f>
        <v>3475814760000000</v>
      </c>
      <c r="F323">
        <f>IF('NO2'!F320&gt;0,'NO2'!F320,'NO2'!F319)</f>
        <v>4367941470000000</v>
      </c>
      <c r="G323">
        <f>IF('NO2'!G320&gt;0,'NO2'!G320,'NO2'!G319)</f>
        <v>2262261010000000</v>
      </c>
      <c r="H323">
        <f>IF('NO2'!H320&gt;0,'NO2'!H320,'NO2'!H319)</f>
        <v>6710650180000000</v>
      </c>
      <c r="I323">
        <f>IF('NO2'!I320&gt;0,'NO2'!I320,'NO2'!I319)</f>
        <v>4340830300000000</v>
      </c>
      <c r="J323">
        <f>IF('NO2'!J320&gt;0,'NO2'!J320,'NO2'!J319)</f>
        <v>5031662100000000</v>
      </c>
      <c r="K323">
        <f>IF('NO2'!K320&gt;0,'NO2'!K320,'NO2'!K319)</f>
        <v>3575065280000000</v>
      </c>
      <c r="L323">
        <f>IF('NO2'!L320&gt;0,'NO2'!L320,'NO2'!L319)</f>
        <v>7179834010000000</v>
      </c>
      <c r="M323">
        <f>IF('NO2'!M320&gt;0,'NO2'!M320,'NO2'!M319)</f>
        <v>2756977890000000</v>
      </c>
      <c r="N323">
        <f>IF('NO2'!N320&gt;0,'NO2'!N320,'NO2'!N319)</f>
        <v>2756977890000000</v>
      </c>
      <c r="O323">
        <f>IF('NO2'!O320&gt;0,'NO2'!O320,'NO2'!O319)</f>
        <v>2590809640000000</v>
      </c>
      <c r="P323">
        <f>IF('NO2'!P320&gt;0,'NO2'!P320,'NO2'!P319)</f>
        <v>7450874370000000</v>
      </c>
      <c r="Q323">
        <f>IF('NO2'!Q320&gt;0,'NO2'!Q320,'NO2'!Q319)</f>
        <v>2438451840000000</v>
      </c>
      <c r="R323">
        <f>IF('NO2'!R320&gt;0,'NO2'!R320,'NO2'!R319)</f>
        <v>2518863560000000</v>
      </c>
      <c r="S323">
        <f>IF('NO2'!S320&gt;0,'NO2'!S320,'NO2'!S319)</f>
        <v>2426261650000000</v>
      </c>
      <c r="T323">
        <f>IF('NO2'!T320&gt;0,'NO2'!T320,'NO2'!T319)</f>
        <v>3327567250000000</v>
      </c>
      <c r="U323">
        <f>IF('NO2'!U320&gt;0,'NO2'!U320,'NO2'!U319)</f>
        <v>3900706480000000</v>
      </c>
    </row>
    <row r="324" spans="1:21" x14ac:dyDescent="0.25">
      <c r="A324" s="1">
        <v>43784</v>
      </c>
      <c r="B324">
        <f>IF('NO2'!B321&gt;0,'NO2'!B321,'NO2'!B320)</f>
        <v>3796853630000000</v>
      </c>
      <c r="C324">
        <f>IF('NO2'!C321&gt;0,'NO2'!C321,'NO2'!C320)</f>
        <v>3369402110000000</v>
      </c>
      <c r="D324">
        <f>IF('NO2'!D321&gt;0,'NO2'!D321,'NO2'!D320)</f>
        <v>2724796780000000</v>
      </c>
      <c r="E324">
        <f>IF('NO2'!E321&gt;0,'NO2'!E321,'NO2'!E320)</f>
        <v>3293299860000000</v>
      </c>
      <c r="F324">
        <f>IF('NO2'!F321&gt;0,'NO2'!F321,'NO2'!F320)</f>
        <v>6451472520000000</v>
      </c>
      <c r="G324">
        <f>IF('NO2'!G321&gt;0,'NO2'!G321,'NO2'!G320)</f>
        <v>6118126150000000</v>
      </c>
      <c r="H324">
        <f>IF('NO2'!H321&gt;0,'NO2'!H321,'NO2'!H320)</f>
        <v>2950689240000000</v>
      </c>
      <c r="I324">
        <f>IF('NO2'!I321&gt;0,'NO2'!I321,'NO2'!I320)</f>
        <v>3684539160000000</v>
      </c>
      <c r="J324">
        <f>IF('NO2'!J321&gt;0,'NO2'!J321,'NO2'!J320)</f>
        <v>5217461310000000</v>
      </c>
      <c r="K324">
        <f>IF('NO2'!K321&gt;0,'NO2'!K321,'NO2'!K320)</f>
        <v>2987442620000000</v>
      </c>
      <c r="L324">
        <f>IF('NO2'!L321&gt;0,'NO2'!L321,'NO2'!L320)</f>
        <v>6200557310000000</v>
      </c>
      <c r="M324">
        <f>IF('NO2'!M321&gt;0,'NO2'!M321,'NO2'!M320)</f>
        <v>3079563490000000</v>
      </c>
      <c r="N324">
        <f>IF('NO2'!N321&gt;0,'NO2'!N321,'NO2'!N320)</f>
        <v>3079563490000000</v>
      </c>
      <c r="O324">
        <f>IF('NO2'!O321&gt;0,'NO2'!O321,'NO2'!O320)</f>
        <v>2439706240000000</v>
      </c>
      <c r="P324">
        <f>IF('NO2'!P321&gt;0,'NO2'!P321,'NO2'!P320)</f>
        <v>5346562120000000</v>
      </c>
      <c r="Q324">
        <f>IF('NO2'!Q321&gt;0,'NO2'!Q321,'NO2'!Q320)</f>
        <v>3597633180000000</v>
      </c>
      <c r="R324">
        <f>IF('NO2'!R321&gt;0,'NO2'!R321,'NO2'!R320)</f>
        <v>2637173270000000</v>
      </c>
      <c r="S324">
        <f>IF('NO2'!S321&gt;0,'NO2'!S321,'NO2'!S320)</f>
        <v>2426261650000000</v>
      </c>
      <c r="T324">
        <f>IF('NO2'!T321&gt;0,'NO2'!T321,'NO2'!T320)</f>
        <v>3381051940000000</v>
      </c>
      <c r="U324">
        <f>IF('NO2'!U321&gt;0,'NO2'!U321,'NO2'!U320)</f>
        <v>3770375160000000</v>
      </c>
    </row>
    <row r="325" spans="1:21" x14ac:dyDescent="0.25">
      <c r="A325" s="1">
        <v>43785</v>
      </c>
      <c r="B325">
        <f>IF('NO2'!B322&gt;0,'NO2'!B322,'NO2'!B321)</f>
        <v>3632495430000000</v>
      </c>
      <c r="C325">
        <f>IF('NO2'!C322&gt;0,'NO2'!C322,'NO2'!C321)</f>
        <v>3550994400000000</v>
      </c>
      <c r="D325">
        <f>IF('NO2'!D322&gt;0,'NO2'!D322,'NO2'!D321)</f>
        <v>2877965240000000</v>
      </c>
      <c r="E325">
        <f>IF('NO2'!E322&gt;0,'NO2'!E322,'NO2'!E321)</f>
        <v>3396093720000000</v>
      </c>
      <c r="F325">
        <f>IF('NO2'!F322&gt;0,'NO2'!F322,'NO2'!F321)</f>
        <v>4912716200000000</v>
      </c>
      <c r="G325">
        <f>IF('NO2'!G322&gt;0,'NO2'!G322,'NO2'!G321)</f>
        <v>6473428930000000</v>
      </c>
      <c r="H325">
        <f>IF('NO2'!H322&gt;0,'NO2'!H322,'NO2'!H321)</f>
        <v>8763212900000000</v>
      </c>
      <c r="I325">
        <f>IF('NO2'!I322&gt;0,'NO2'!I322,'NO2'!I321)</f>
        <v>4813153490000000</v>
      </c>
      <c r="J325">
        <f>IF('NO2'!J322&gt;0,'NO2'!J322,'NO2'!J321)</f>
        <v>3544935280000000</v>
      </c>
      <c r="K325">
        <f>IF('NO2'!K322&gt;0,'NO2'!K322,'NO2'!K321)</f>
        <v>2481584860000000</v>
      </c>
      <c r="L325">
        <f>IF('NO2'!L322&gt;0,'NO2'!L322,'NO2'!L321)</f>
        <v>8738105600000000</v>
      </c>
      <c r="M325">
        <f>IF('NO2'!M322&gt;0,'NO2'!M322,'NO2'!M321)</f>
        <v>2759455280000000</v>
      </c>
      <c r="N325">
        <f>IF('NO2'!N322&gt;0,'NO2'!N322,'NO2'!N321)</f>
        <v>2759455280000000</v>
      </c>
      <c r="O325">
        <f>IF('NO2'!O322&gt;0,'NO2'!O322,'NO2'!O321)</f>
        <v>2231487030000000</v>
      </c>
      <c r="P325">
        <f>IF('NO2'!P322&gt;0,'NO2'!P322,'NO2'!P321)</f>
        <v>8152065900000000</v>
      </c>
      <c r="Q325">
        <f>IF('NO2'!Q322&gt;0,'NO2'!Q322,'NO2'!Q321)</f>
        <v>4927768450000000</v>
      </c>
      <c r="R325">
        <f>IF('NO2'!R322&gt;0,'NO2'!R322,'NO2'!R321)</f>
        <v>2284403180000000</v>
      </c>
      <c r="S325">
        <f>IF('NO2'!S322&gt;0,'NO2'!S322,'NO2'!S321)</f>
        <v>5356001390000000</v>
      </c>
      <c r="T325">
        <f>IF('NO2'!T322&gt;0,'NO2'!T322,'NO2'!T321)</f>
        <v>3740678950000000</v>
      </c>
      <c r="U325">
        <f>IF('NO2'!U322&gt;0,'NO2'!U322,'NO2'!U321)</f>
        <v>3626555760000000</v>
      </c>
    </row>
    <row r="326" spans="1:21" x14ac:dyDescent="0.25">
      <c r="A326" s="1">
        <v>43786</v>
      </c>
      <c r="B326">
        <f>IF('NO2'!B323&gt;0,'NO2'!B323,'NO2'!B322)</f>
        <v>3916746840000000</v>
      </c>
      <c r="C326">
        <f>IF('NO2'!C323&gt;0,'NO2'!C323,'NO2'!C322)</f>
        <v>3340883530000000</v>
      </c>
      <c r="D326">
        <f>IF('NO2'!D323&gt;0,'NO2'!D323,'NO2'!D322)</f>
        <v>2638088370000000</v>
      </c>
      <c r="E326">
        <f>IF('NO2'!E323&gt;0,'NO2'!E323,'NO2'!E322)</f>
        <v>3228148960000000</v>
      </c>
      <c r="F326">
        <f>IF('NO2'!F323&gt;0,'NO2'!F323,'NO2'!F322)</f>
        <v>3014146850000000</v>
      </c>
      <c r="G326">
        <f>IF('NO2'!G323&gt;0,'NO2'!G323,'NO2'!G322)</f>
        <v>5739675650000000</v>
      </c>
      <c r="H326">
        <f>IF('NO2'!H323&gt;0,'NO2'!H323,'NO2'!H322)</f>
        <v>6168186140000000</v>
      </c>
      <c r="I326">
        <f>IF('NO2'!I323&gt;0,'NO2'!I323,'NO2'!I322)</f>
        <v>3878297220000000</v>
      </c>
      <c r="J326">
        <f>IF('NO2'!J323&gt;0,'NO2'!J323,'NO2'!J322)</f>
        <v>4074545550000000</v>
      </c>
      <c r="K326">
        <f>IF('NO2'!K323&gt;0,'NO2'!K323,'NO2'!K322)</f>
        <v>3436419440000000</v>
      </c>
      <c r="L326">
        <f>IF('NO2'!L323&gt;0,'NO2'!L323,'NO2'!L322)</f>
        <v>3195443320000000</v>
      </c>
      <c r="M326">
        <f>IF('NO2'!M323&gt;0,'NO2'!M323,'NO2'!M322)</f>
        <v>2958997050000000</v>
      </c>
      <c r="N326">
        <f>IF('NO2'!N323&gt;0,'NO2'!N323,'NO2'!N322)</f>
        <v>2958997050000000</v>
      </c>
      <c r="O326">
        <f>IF('NO2'!O323&gt;0,'NO2'!O323,'NO2'!O322)</f>
        <v>2167288950000000</v>
      </c>
      <c r="P326">
        <f>IF('NO2'!P323&gt;0,'NO2'!P323,'NO2'!P322)</f>
        <v>4419259890000000</v>
      </c>
      <c r="Q326">
        <f>IF('NO2'!Q323&gt;0,'NO2'!Q323,'NO2'!Q322)</f>
        <v>3027632770000000</v>
      </c>
      <c r="R326">
        <f>IF('NO2'!R323&gt;0,'NO2'!R323,'NO2'!R322)</f>
        <v>4070311520000000</v>
      </c>
      <c r="S326">
        <f>IF('NO2'!S323&gt;0,'NO2'!S323,'NO2'!S322)</f>
        <v>5356001390000000</v>
      </c>
      <c r="T326">
        <f>IF('NO2'!T323&gt;0,'NO2'!T323,'NO2'!T322)</f>
        <v>3504330390000000</v>
      </c>
      <c r="U326">
        <f>IF('NO2'!U323&gt;0,'NO2'!U323,'NO2'!U322)</f>
        <v>3332367410000000</v>
      </c>
    </row>
    <row r="327" spans="1:21" x14ac:dyDescent="0.25">
      <c r="A327" s="1">
        <v>43787</v>
      </c>
      <c r="B327">
        <f>IF('NO2'!B324&gt;0,'NO2'!B324,'NO2'!B323)</f>
        <v>3681546110000000</v>
      </c>
      <c r="C327">
        <f>IF('NO2'!C324&gt;0,'NO2'!C324,'NO2'!C323)</f>
        <v>3472541460000000</v>
      </c>
      <c r="D327">
        <f>IF('NO2'!D324&gt;0,'NO2'!D324,'NO2'!D323)</f>
        <v>2775554430000000</v>
      </c>
      <c r="E327">
        <f>IF('NO2'!E324&gt;0,'NO2'!E324,'NO2'!E323)</f>
        <v>3451174260000000</v>
      </c>
      <c r="F327">
        <f>IF('NO2'!F324&gt;0,'NO2'!F324,'NO2'!F323)</f>
        <v>5396054640000000</v>
      </c>
      <c r="G327">
        <f>IF('NO2'!G324&gt;0,'NO2'!G324,'NO2'!G323)</f>
        <v>4385270330000000</v>
      </c>
      <c r="H327">
        <f>IF('NO2'!H324&gt;0,'NO2'!H324,'NO2'!H323)</f>
        <v>7898171590000000</v>
      </c>
      <c r="I327">
        <f>IF('NO2'!I324&gt;0,'NO2'!I324,'NO2'!I323)</f>
        <v>3818577580000000</v>
      </c>
      <c r="J327">
        <f>IF('NO2'!J324&gt;0,'NO2'!J324,'NO2'!J323)</f>
        <v>3317516760000000</v>
      </c>
      <c r="K327">
        <f>IF('NO2'!K324&gt;0,'NO2'!K324,'NO2'!K323)</f>
        <v>3937776880000000</v>
      </c>
      <c r="L327">
        <f>IF('NO2'!L324&gt;0,'NO2'!L324,'NO2'!L323)</f>
        <v>9016908030000000</v>
      </c>
      <c r="M327">
        <f>IF('NO2'!M324&gt;0,'NO2'!M324,'NO2'!M323)</f>
        <v>2889660710000000</v>
      </c>
      <c r="N327">
        <f>IF('NO2'!N324&gt;0,'NO2'!N324,'NO2'!N323)</f>
        <v>2889660710000000</v>
      </c>
      <c r="O327">
        <f>IF('NO2'!O324&gt;0,'NO2'!O324,'NO2'!O323)</f>
        <v>2140261930000000</v>
      </c>
      <c r="P327">
        <f>IF('NO2'!P324&gt;0,'NO2'!P324,'NO2'!P323)</f>
        <v>4419259890000000</v>
      </c>
      <c r="Q327">
        <f>IF('NO2'!Q324&gt;0,'NO2'!Q324,'NO2'!Q323)</f>
        <v>3482710060000000</v>
      </c>
      <c r="R327">
        <f>IF('NO2'!R324&gt;0,'NO2'!R324,'NO2'!R323)</f>
        <v>2855508740000000</v>
      </c>
      <c r="S327">
        <f>IF('NO2'!S324&gt;0,'NO2'!S324,'NO2'!S323)</f>
        <v>2806610800000000</v>
      </c>
      <c r="T327">
        <f>IF('NO2'!T324&gt;0,'NO2'!T324,'NO2'!T323)</f>
        <v>2980097150000000</v>
      </c>
      <c r="U327">
        <f>IF('NO2'!U324&gt;0,'NO2'!U324,'NO2'!U323)</f>
        <v>3408297340000000</v>
      </c>
    </row>
    <row r="328" spans="1:21" x14ac:dyDescent="0.25">
      <c r="A328" s="1">
        <v>43788</v>
      </c>
      <c r="B328">
        <f>IF('NO2'!B325&gt;0,'NO2'!B325,'NO2'!B324)</f>
        <v>3797781080000000</v>
      </c>
      <c r="C328">
        <f>IF('NO2'!C325&gt;0,'NO2'!C325,'NO2'!C324)</f>
        <v>3451416120000000</v>
      </c>
      <c r="D328">
        <f>IF('NO2'!D325&gt;0,'NO2'!D325,'NO2'!D324)</f>
        <v>2652341480000000</v>
      </c>
      <c r="E328">
        <f>IF('NO2'!E325&gt;0,'NO2'!E325,'NO2'!E324)</f>
        <v>3287435080000000</v>
      </c>
      <c r="F328">
        <f>IF('NO2'!F325&gt;0,'NO2'!F325,'NO2'!F324)</f>
        <v>4127200500000000</v>
      </c>
      <c r="G328">
        <f>IF('NO2'!G325&gt;0,'NO2'!G325,'NO2'!G324)</f>
        <v>4629172120000000</v>
      </c>
      <c r="H328">
        <f>IF('NO2'!H325&gt;0,'NO2'!H325,'NO2'!H324)</f>
        <v>7739996530000000</v>
      </c>
      <c r="I328">
        <f>IF('NO2'!I325&gt;0,'NO2'!I325,'NO2'!I324)</f>
        <v>4363747440000000</v>
      </c>
      <c r="J328">
        <f>IF('NO2'!J325&gt;0,'NO2'!J325,'NO2'!J324)</f>
        <v>3475144480000000</v>
      </c>
      <c r="K328">
        <f>IF('NO2'!K325&gt;0,'NO2'!K325,'NO2'!K324)</f>
        <v>3937776880000000</v>
      </c>
      <c r="L328">
        <f>IF('NO2'!L325&gt;0,'NO2'!L325,'NO2'!L324)</f>
        <v>5069167900000000</v>
      </c>
      <c r="M328">
        <f>IF('NO2'!M325&gt;0,'NO2'!M325,'NO2'!M324)</f>
        <v>2805383250000000</v>
      </c>
      <c r="N328">
        <f>IF('NO2'!N325&gt;0,'NO2'!N325,'NO2'!N324)</f>
        <v>2805383250000000</v>
      </c>
      <c r="O328">
        <f>IF('NO2'!O325&gt;0,'NO2'!O325,'NO2'!O324)</f>
        <v>2219198600000000</v>
      </c>
      <c r="P328">
        <f>IF('NO2'!P325&gt;0,'NO2'!P325,'NO2'!P324)</f>
        <v>1.12510437E+16</v>
      </c>
      <c r="Q328">
        <f>IF('NO2'!Q325&gt;0,'NO2'!Q325,'NO2'!Q324)</f>
        <v>3847311440000000</v>
      </c>
      <c r="R328">
        <f>IF('NO2'!R325&gt;0,'NO2'!R325,'NO2'!R324)</f>
        <v>3386539030000000</v>
      </c>
      <c r="S328">
        <f>IF('NO2'!S325&gt;0,'NO2'!S325,'NO2'!S324)</f>
        <v>2806610800000000</v>
      </c>
      <c r="T328">
        <f>IF('NO2'!T325&gt;0,'NO2'!T325,'NO2'!T324)</f>
        <v>4049526290000000</v>
      </c>
      <c r="U328">
        <f>IF('NO2'!U325&gt;0,'NO2'!U325,'NO2'!U324)</f>
        <v>3591445750000000</v>
      </c>
    </row>
    <row r="329" spans="1:21" x14ac:dyDescent="0.25">
      <c r="A329" s="1">
        <v>43789</v>
      </c>
      <c r="B329">
        <f>IF('NO2'!B326&gt;0,'NO2'!B326,'NO2'!B325)</f>
        <v>3744673000000000</v>
      </c>
      <c r="C329">
        <f>IF('NO2'!C326&gt;0,'NO2'!C326,'NO2'!C325)</f>
        <v>3471241690000000</v>
      </c>
      <c r="D329">
        <f>IF('NO2'!D326&gt;0,'NO2'!D326,'NO2'!D325)</f>
        <v>2816730020000000</v>
      </c>
      <c r="E329">
        <f>IF('NO2'!E326&gt;0,'NO2'!E326,'NO2'!E325)</f>
        <v>3398530040000000</v>
      </c>
      <c r="F329">
        <f>IF('NO2'!F326&gt;0,'NO2'!F326,'NO2'!F325)</f>
        <v>7241844220000000</v>
      </c>
      <c r="G329">
        <f>IF('NO2'!G326&gt;0,'NO2'!G326,'NO2'!G325)</f>
        <v>4527734660000000</v>
      </c>
      <c r="H329">
        <f>IF('NO2'!H326&gt;0,'NO2'!H326,'NO2'!H325)</f>
        <v>8711786040000000</v>
      </c>
      <c r="I329">
        <f>IF('NO2'!I326&gt;0,'NO2'!I326,'NO2'!I325)</f>
        <v>3692380160000000</v>
      </c>
      <c r="J329">
        <f>IF('NO2'!J326&gt;0,'NO2'!J326,'NO2'!J325)</f>
        <v>4683770820000000</v>
      </c>
      <c r="K329">
        <f>IF('NO2'!K326&gt;0,'NO2'!K326,'NO2'!K325)</f>
        <v>4193261670000000</v>
      </c>
      <c r="L329">
        <f>IF('NO2'!L326&gt;0,'NO2'!L326,'NO2'!L325)</f>
        <v>5528326210000000</v>
      </c>
      <c r="M329">
        <f>IF('NO2'!M326&gt;0,'NO2'!M326,'NO2'!M325)</f>
        <v>3162629230000000</v>
      </c>
      <c r="N329">
        <f>IF('NO2'!N326&gt;0,'NO2'!N326,'NO2'!N325)</f>
        <v>3162629230000000</v>
      </c>
      <c r="O329">
        <f>IF('NO2'!O326&gt;0,'NO2'!O326,'NO2'!O325)</f>
        <v>2306654600000000</v>
      </c>
      <c r="P329">
        <f>IF('NO2'!P326&gt;0,'NO2'!P326,'NO2'!P325)</f>
        <v>1.12510437E+16</v>
      </c>
      <c r="Q329">
        <f>IF('NO2'!Q326&gt;0,'NO2'!Q326,'NO2'!Q325)</f>
        <v>3732469120000000</v>
      </c>
      <c r="R329">
        <f>IF('NO2'!R326&gt;0,'NO2'!R326,'NO2'!R325)</f>
        <v>3782445900000000</v>
      </c>
      <c r="S329">
        <f>IF('NO2'!S326&gt;0,'NO2'!S326,'NO2'!S325)</f>
        <v>2477592960000000</v>
      </c>
      <c r="T329">
        <f>IF('NO2'!T326&gt;0,'NO2'!T326,'NO2'!T325)</f>
        <v>2990867050000000</v>
      </c>
      <c r="U329">
        <f>IF('NO2'!U326&gt;0,'NO2'!U326,'NO2'!U325)</f>
        <v>3803108450000000</v>
      </c>
    </row>
    <row r="330" spans="1:21" x14ac:dyDescent="0.25">
      <c r="A330" s="1">
        <v>43790</v>
      </c>
      <c r="B330">
        <f>IF('NO2'!B327&gt;0,'NO2'!B327,'NO2'!B326)</f>
        <v>3537925350000000</v>
      </c>
      <c r="C330">
        <f>IF('NO2'!C327&gt;0,'NO2'!C327,'NO2'!C326)</f>
        <v>3671255100000000</v>
      </c>
      <c r="D330">
        <f>IF('NO2'!D327&gt;0,'NO2'!D327,'NO2'!D326)</f>
        <v>2689875740000000</v>
      </c>
      <c r="E330">
        <f>IF('NO2'!E327&gt;0,'NO2'!E327,'NO2'!E326)</f>
        <v>3289429280000000</v>
      </c>
      <c r="F330">
        <f>IF('NO2'!F327&gt;0,'NO2'!F327,'NO2'!F326)</f>
        <v>4476164450000000</v>
      </c>
      <c r="G330">
        <f>IF('NO2'!G327&gt;0,'NO2'!G327,'NO2'!G326)</f>
        <v>4547508150000000</v>
      </c>
      <c r="H330">
        <f>IF('NO2'!H327&gt;0,'NO2'!H327,'NO2'!H326)</f>
        <v>6807103870000000</v>
      </c>
      <c r="I330">
        <f>IF('NO2'!I327&gt;0,'NO2'!I327,'NO2'!I326)</f>
        <v>4604841130000000</v>
      </c>
      <c r="J330">
        <f>IF('NO2'!J327&gt;0,'NO2'!J327,'NO2'!J326)</f>
        <v>4324726860000000</v>
      </c>
      <c r="K330">
        <f>IF('NO2'!K327&gt;0,'NO2'!K327,'NO2'!K326)</f>
        <v>3439495710000000</v>
      </c>
      <c r="L330">
        <f>IF('NO2'!L327&gt;0,'NO2'!L327,'NO2'!L326)</f>
        <v>5022504690000000</v>
      </c>
      <c r="M330">
        <f>IF('NO2'!M327&gt;0,'NO2'!M327,'NO2'!M326)</f>
        <v>2530807600000000</v>
      </c>
      <c r="N330">
        <f>IF('NO2'!N327&gt;0,'NO2'!N327,'NO2'!N326)</f>
        <v>2530807600000000</v>
      </c>
      <c r="O330">
        <f>IF('NO2'!O327&gt;0,'NO2'!O327,'NO2'!O326)</f>
        <v>2306693520000000</v>
      </c>
      <c r="P330">
        <f>IF('NO2'!P327&gt;0,'NO2'!P327,'NO2'!P326)</f>
        <v>1.24818525E+16</v>
      </c>
      <c r="Q330">
        <f>IF('NO2'!Q327&gt;0,'NO2'!Q327,'NO2'!Q326)</f>
        <v>3491864510000000</v>
      </c>
      <c r="R330">
        <f>IF('NO2'!R327&gt;0,'NO2'!R327,'NO2'!R326)</f>
        <v>3782445900000000</v>
      </c>
      <c r="S330">
        <f>IF('NO2'!S327&gt;0,'NO2'!S327,'NO2'!S326)</f>
        <v>3738929820000000</v>
      </c>
      <c r="T330">
        <f>IF('NO2'!T327&gt;0,'NO2'!T327,'NO2'!T326)</f>
        <v>2543533590000000</v>
      </c>
      <c r="U330">
        <f>IF('NO2'!U327&gt;0,'NO2'!U327,'NO2'!U326)</f>
        <v>3079666840000000</v>
      </c>
    </row>
    <row r="331" spans="1:21" x14ac:dyDescent="0.25">
      <c r="A331" s="1">
        <v>43791</v>
      </c>
      <c r="B331">
        <f>IF('NO2'!B328&gt;0,'NO2'!B328,'NO2'!B327)</f>
        <v>3545922050000000</v>
      </c>
      <c r="C331">
        <f>IF('NO2'!C328&gt;0,'NO2'!C328,'NO2'!C327)</f>
        <v>3389296670000000</v>
      </c>
      <c r="D331">
        <f>IF('NO2'!D328&gt;0,'NO2'!D328,'NO2'!D327)</f>
        <v>2661379710000000</v>
      </c>
      <c r="E331">
        <f>IF('NO2'!E328&gt;0,'NO2'!E328,'NO2'!E327)</f>
        <v>3172130770000000</v>
      </c>
      <c r="F331">
        <f>IF('NO2'!F328&gt;0,'NO2'!F328,'NO2'!F327)</f>
        <v>5815901110000000</v>
      </c>
      <c r="G331">
        <f>IF('NO2'!G328&gt;0,'NO2'!G328,'NO2'!G327)</f>
        <v>4683386960000000</v>
      </c>
      <c r="H331">
        <f>IF('NO2'!H328&gt;0,'NO2'!H328,'NO2'!H327)</f>
        <v>9406185610000000</v>
      </c>
      <c r="I331">
        <f>IF('NO2'!I328&gt;0,'NO2'!I328,'NO2'!I327)</f>
        <v>3745466230000000</v>
      </c>
      <c r="J331">
        <f>IF('NO2'!J328&gt;0,'NO2'!J328,'NO2'!J327)</f>
        <v>5032703090000000</v>
      </c>
      <c r="K331">
        <f>IF('NO2'!K328&gt;0,'NO2'!K328,'NO2'!K327)</f>
        <v>3775859290000000</v>
      </c>
      <c r="L331">
        <f>IF('NO2'!L328&gt;0,'NO2'!L328,'NO2'!L327)</f>
        <v>4092158670000000</v>
      </c>
      <c r="M331">
        <f>IF('NO2'!M328&gt;0,'NO2'!M328,'NO2'!M327)</f>
        <v>2949525570000000</v>
      </c>
      <c r="N331">
        <f>IF('NO2'!N328&gt;0,'NO2'!N328,'NO2'!N327)</f>
        <v>2949525570000000</v>
      </c>
      <c r="O331">
        <f>IF('NO2'!O328&gt;0,'NO2'!O328,'NO2'!O327)</f>
        <v>2505858940000000</v>
      </c>
      <c r="P331">
        <f>IF('NO2'!P328&gt;0,'NO2'!P328,'NO2'!P327)</f>
        <v>4267041690000000</v>
      </c>
      <c r="Q331">
        <f>IF('NO2'!Q328&gt;0,'NO2'!Q328,'NO2'!Q327)</f>
        <v>3608349930000000</v>
      </c>
      <c r="R331">
        <f>IF('NO2'!R328&gt;0,'NO2'!R328,'NO2'!R327)</f>
        <v>4025329250000000</v>
      </c>
      <c r="S331">
        <f>IF('NO2'!S328&gt;0,'NO2'!S328,'NO2'!S327)</f>
        <v>7730410700000000</v>
      </c>
      <c r="T331">
        <f>IF('NO2'!T328&gt;0,'NO2'!T328,'NO2'!T327)</f>
        <v>1038251300000000</v>
      </c>
      <c r="U331">
        <f>IF('NO2'!U328&gt;0,'NO2'!U328,'NO2'!U327)</f>
        <v>2773176630000000</v>
      </c>
    </row>
    <row r="332" spans="1:21" x14ac:dyDescent="0.25">
      <c r="A332" s="1">
        <v>43792</v>
      </c>
      <c r="B332">
        <f>IF('NO2'!B329&gt;0,'NO2'!B329,'NO2'!B328)</f>
        <v>3443008720000000</v>
      </c>
      <c r="C332">
        <f>IF('NO2'!C329&gt;0,'NO2'!C329,'NO2'!C328)</f>
        <v>3649517190000000</v>
      </c>
      <c r="D332">
        <f>IF('NO2'!D329&gt;0,'NO2'!D329,'NO2'!D328)</f>
        <v>2652645890000000</v>
      </c>
      <c r="E332">
        <f>IF('NO2'!E329&gt;0,'NO2'!E329,'NO2'!E328)</f>
        <v>3182490240000000</v>
      </c>
      <c r="F332">
        <f>IF('NO2'!F329&gt;0,'NO2'!F329,'NO2'!F328)</f>
        <v>5038457270000000</v>
      </c>
      <c r="G332">
        <f>IF('NO2'!G329&gt;0,'NO2'!G329,'NO2'!G328)</f>
        <v>4187786120000000</v>
      </c>
      <c r="H332">
        <f>IF('NO2'!H329&gt;0,'NO2'!H329,'NO2'!H328)</f>
        <v>5268633160000000</v>
      </c>
      <c r="I332">
        <f>IF('NO2'!I329&gt;0,'NO2'!I329,'NO2'!I328)</f>
        <v>4518309890000000</v>
      </c>
      <c r="J332">
        <f>IF('NO2'!J329&gt;0,'NO2'!J329,'NO2'!J328)</f>
        <v>3638237810000000</v>
      </c>
      <c r="K332">
        <f>IF('NO2'!K329&gt;0,'NO2'!K329,'NO2'!K328)</f>
        <v>4244369900000000</v>
      </c>
      <c r="L332">
        <f>IF('NO2'!L329&gt;0,'NO2'!L329,'NO2'!L328)</f>
        <v>6150819440000000</v>
      </c>
      <c r="M332">
        <f>IF('NO2'!M329&gt;0,'NO2'!M329,'NO2'!M328)</f>
        <v>2470943000000000</v>
      </c>
      <c r="N332">
        <f>IF('NO2'!N329&gt;0,'NO2'!N329,'NO2'!N328)</f>
        <v>2470943000000000</v>
      </c>
      <c r="O332">
        <f>IF('NO2'!O329&gt;0,'NO2'!O329,'NO2'!O328)</f>
        <v>2827650510000000</v>
      </c>
      <c r="P332">
        <f>IF('NO2'!P329&gt;0,'NO2'!P329,'NO2'!P328)</f>
        <v>7828970000000000</v>
      </c>
      <c r="Q332">
        <f>IF('NO2'!Q329&gt;0,'NO2'!Q329,'NO2'!Q328)</f>
        <v>3834560760000000</v>
      </c>
      <c r="R332">
        <f>IF('NO2'!R329&gt;0,'NO2'!R329,'NO2'!R328)</f>
        <v>4025329250000000</v>
      </c>
      <c r="S332">
        <f>IF('NO2'!S329&gt;0,'NO2'!S329,'NO2'!S328)</f>
        <v>4639975040000000</v>
      </c>
      <c r="T332">
        <f>IF('NO2'!T329&gt;0,'NO2'!T329,'NO2'!T328)</f>
        <v>3573465670000000</v>
      </c>
      <c r="U332">
        <f>IF('NO2'!U329&gt;0,'NO2'!U329,'NO2'!U328)</f>
        <v>3205897270000000</v>
      </c>
    </row>
    <row r="333" spans="1:21" x14ac:dyDescent="0.25">
      <c r="A333" s="1">
        <v>43793</v>
      </c>
      <c r="B333">
        <f>IF('NO2'!B330&gt;0,'NO2'!B330,'NO2'!B329)</f>
        <v>3658091290000000</v>
      </c>
      <c r="C333">
        <f>IF('NO2'!C330&gt;0,'NO2'!C330,'NO2'!C329)</f>
        <v>3330954640000000</v>
      </c>
      <c r="D333">
        <f>IF('NO2'!D330&gt;0,'NO2'!D330,'NO2'!D329)</f>
        <v>2582716840000000</v>
      </c>
      <c r="E333">
        <f>IF('NO2'!E330&gt;0,'NO2'!E330,'NO2'!E329)</f>
        <v>3470026220000000</v>
      </c>
      <c r="F333">
        <f>IF('NO2'!F330&gt;0,'NO2'!F330,'NO2'!F329)</f>
        <v>3045246430000000</v>
      </c>
      <c r="G333">
        <f>IF('NO2'!G330&gt;0,'NO2'!G330,'NO2'!G329)</f>
        <v>3942182440000000</v>
      </c>
      <c r="H333">
        <f>IF('NO2'!H330&gt;0,'NO2'!H330,'NO2'!H329)</f>
        <v>8614747150000000</v>
      </c>
      <c r="I333">
        <f>IF('NO2'!I330&gt;0,'NO2'!I330,'NO2'!I329)</f>
        <v>3895688610000000</v>
      </c>
      <c r="J333">
        <f>IF('NO2'!J330&gt;0,'NO2'!J330,'NO2'!J329)</f>
        <v>4866043330000000</v>
      </c>
      <c r="K333">
        <f>IF('NO2'!K330&gt;0,'NO2'!K330,'NO2'!K329)</f>
        <v>4244369900000000</v>
      </c>
      <c r="L333">
        <f>IF('NO2'!L330&gt;0,'NO2'!L330,'NO2'!L329)</f>
        <v>3785796780000000</v>
      </c>
      <c r="M333">
        <f>IF('NO2'!M330&gt;0,'NO2'!M330,'NO2'!M329)</f>
        <v>2968964860000000</v>
      </c>
      <c r="N333">
        <f>IF('NO2'!N330&gt;0,'NO2'!N330,'NO2'!N329)</f>
        <v>2968964860000000</v>
      </c>
      <c r="O333">
        <f>IF('NO2'!O330&gt;0,'NO2'!O330,'NO2'!O329)</f>
        <v>2645467120000000</v>
      </c>
      <c r="P333">
        <f>IF('NO2'!P330&gt;0,'NO2'!P330,'NO2'!P329)</f>
        <v>6430494830000000</v>
      </c>
      <c r="Q333">
        <f>IF('NO2'!Q330&gt;0,'NO2'!Q330,'NO2'!Q329)</f>
        <v>3004147890000000</v>
      </c>
      <c r="R333">
        <f>IF('NO2'!R330&gt;0,'NO2'!R330,'NO2'!R329)</f>
        <v>1235124280000000</v>
      </c>
      <c r="S333">
        <f>IF('NO2'!S330&gt;0,'NO2'!S330,'NO2'!S329)</f>
        <v>4639975040000000</v>
      </c>
      <c r="T333">
        <f>IF('NO2'!T330&gt;0,'NO2'!T330,'NO2'!T329)</f>
        <v>1978044370000000</v>
      </c>
      <c r="U333">
        <f>IF('NO2'!U330&gt;0,'NO2'!U330,'NO2'!U329)</f>
        <v>3381659680000000</v>
      </c>
    </row>
    <row r="334" spans="1:21" x14ac:dyDescent="0.25">
      <c r="A334" s="1">
        <v>43794</v>
      </c>
      <c r="B334">
        <f>IF('NO2'!B331&gt;0,'NO2'!B331,'NO2'!B330)</f>
        <v>3595385040000000</v>
      </c>
      <c r="C334">
        <f>IF('NO2'!C331&gt;0,'NO2'!C331,'NO2'!C330)</f>
        <v>3631152720000000</v>
      </c>
      <c r="D334">
        <f>IF('NO2'!D331&gt;0,'NO2'!D331,'NO2'!D330)</f>
        <v>2640234510000000</v>
      </c>
      <c r="E334">
        <f>IF('NO2'!E331&gt;0,'NO2'!E331,'NO2'!E330)</f>
        <v>3327310090000000</v>
      </c>
      <c r="F334">
        <f>IF('NO2'!F331&gt;0,'NO2'!F331,'NO2'!F330)</f>
        <v>4873581530000000</v>
      </c>
      <c r="G334">
        <f>IF('NO2'!G331&gt;0,'NO2'!G331,'NO2'!G330)</f>
        <v>2878322530000000</v>
      </c>
      <c r="H334">
        <f>IF('NO2'!H331&gt;0,'NO2'!H331,'NO2'!H330)</f>
        <v>7290083140000000</v>
      </c>
      <c r="I334">
        <f>IF('NO2'!I331&gt;0,'NO2'!I331,'NO2'!I330)</f>
        <v>4604104010000000</v>
      </c>
      <c r="J334">
        <f>IF('NO2'!J331&gt;0,'NO2'!J331,'NO2'!J330)</f>
        <v>3358015890000000</v>
      </c>
      <c r="K334">
        <f>IF('NO2'!K331&gt;0,'NO2'!K331,'NO2'!K330)</f>
        <v>4720949670000000</v>
      </c>
      <c r="L334">
        <f>IF('NO2'!L331&gt;0,'NO2'!L331,'NO2'!L330)</f>
        <v>1.05212815E+16</v>
      </c>
      <c r="M334">
        <f>IF('NO2'!M331&gt;0,'NO2'!M331,'NO2'!M330)</f>
        <v>2721633000000000</v>
      </c>
      <c r="N334">
        <f>IF('NO2'!N331&gt;0,'NO2'!N331,'NO2'!N330)</f>
        <v>2721633000000000</v>
      </c>
      <c r="O334">
        <f>IF('NO2'!O331&gt;0,'NO2'!O331,'NO2'!O330)</f>
        <v>2645612340000000</v>
      </c>
      <c r="P334">
        <f>IF('NO2'!P331&gt;0,'NO2'!P331,'NO2'!P330)</f>
        <v>6430494830000000</v>
      </c>
      <c r="Q334">
        <f>IF('NO2'!Q331&gt;0,'NO2'!Q331,'NO2'!Q330)</f>
        <v>3632963320000000</v>
      </c>
      <c r="R334">
        <f>IF('NO2'!R331&gt;0,'NO2'!R331,'NO2'!R330)</f>
        <v>358360797000000</v>
      </c>
      <c r="S334">
        <f>IF('NO2'!S331&gt;0,'NO2'!S331,'NO2'!S330)</f>
        <v>3641331790000000</v>
      </c>
      <c r="T334">
        <f>IF('NO2'!T331&gt;0,'NO2'!T331,'NO2'!T330)</f>
        <v>2069131360000000</v>
      </c>
      <c r="U334">
        <f>IF('NO2'!U331&gt;0,'NO2'!U331,'NO2'!U330)</f>
        <v>3717933880000000</v>
      </c>
    </row>
    <row r="335" spans="1:21" x14ac:dyDescent="0.25">
      <c r="A335" s="1">
        <v>43795</v>
      </c>
      <c r="B335">
        <f>IF('NO2'!B332&gt;0,'NO2'!B332,'NO2'!B331)</f>
        <v>3925496490000000</v>
      </c>
      <c r="C335">
        <f>IF('NO2'!C332&gt;0,'NO2'!C332,'NO2'!C331)</f>
        <v>3443953620000000</v>
      </c>
      <c r="D335">
        <f>IF('NO2'!D332&gt;0,'NO2'!D332,'NO2'!D331)</f>
        <v>2459636230000000</v>
      </c>
      <c r="E335">
        <f>IF('NO2'!E332&gt;0,'NO2'!E332,'NO2'!E331)</f>
        <v>3387394000000000</v>
      </c>
      <c r="F335">
        <f>IF('NO2'!F332&gt;0,'NO2'!F332,'NO2'!F331)</f>
        <v>5684860590000000</v>
      </c>
      <c r="G335">
        <f>IF('NO2'!G332&gt;0,'NO2'!G332,'NO2'!G331)</f>
        <v>2517013240000000</v>
      </c>
      <c r="H335">
        <f>IF('NO2'!H332&gt;0,'NO2'!H332,'NO2'!H331)</f>
        <v>7290083140000000</v>
      </c>
      <c r="I335">
        <f>IF('NO2'!I332&gt;0,'NO2'!I332,'NO2'!I331)</f>
        <v>4259449530000000</v>
      </c>
      <c r="J335">
        <f>IF('NO2'!J332&gt;0,'NO2'!J332,'NO2'!J331)</f>
        <v>4805890160000000</v>
      </c>
      <c r="K335">
        <f>IF('NO2'!K332&gt;0,'NO2'!K332,'NO2'!K331)</f>
        <v>5834432290000000</v>
      </c>
      <c r="L335">
        <f>IF('NO2'!L332&gt;0,'NO2'!L332,'NO2'!L331)</f>
        <v>4231812220000000</v>
      </c>
      <c r="M335">
        <f>IF('NO2'!M332&gt;0,'NO2'!M332,'NO2'!M331)</f>
        <v>2795567100000000</v>
      </c>
      <c r="N335">
        <f>IF('NO2'!N332&gt;0,'NO2'!N332,'NO2'!N331)</f>
        <v>2795567100000000</v>
      </c>
      <c r="O335">
        <f>IF('NO2'!O332&gt;0,'NO2'!O332,'NO2'!O331)</f>
        <v>2837347200000000</v>
      </c>
      <c r="P335">
        <f>IF('NO2'!P332&gt;0,'NO2'!P332,'NO2'!P331)</f>
        <v>1.2850365E+16</v>
      </c>
      <c r="Q335">
        <f>IF('NO2'!Q332&gt;0,'NO2'!Q332,'NO2'!Q331)</f>
        <v>3733697480000000</v>
      </c>
      <c r="R335">
        <f>IF('NO2'!R332&gt;0,'NO2'!R332,'NO2'!R331)</f>
        <v>358360797000000</v>
      </c>
      <c r="S335">
        <f>IF('NO2'!S332&gt;0,'NO2'!S332,'NO2'!S331)</f>
        <v>3641331790000000</v>
      </c>
      <c r="T335">
        <f>IF('NO2'!T332&gt;0,'NO2'!T332,'NO2'!T331)</f>
        <v>2676232780000000</v>
      </c>
      <c r="U335">
        <f>IF('NO2'!U332&gt;0,'NO2'!U332,'NO2'!U331)</f>
        <v>3801494080000000</v>
      </c>
    </row>
    <row r="336" spans="1:21" x14ac:dyDescent="0.25">
      <c r="A336" s="1">
        <v>43796</v>
      </c>
      <c r="B336">
        <f>IF('NO2'!B333&gt;0,'NO2'!B333,'NO2'!B332)</f>
        <v>3664895860000000</v>
      </c>
      <c r="C336">
        <f>IF('NO2'!C333&gt;0,'NO2'!C333,'NO2'!C332)</f>
        <v>3542756660000000</v>
      </c>
      <c r="D336">
        <f>IF('NO2'!D333&gt;0,'NO2'!D333,'NO2'!D332)</f>
        <v>2576502830000000</v>
      </c>
      <c r="E336">
        <f>IF('NO2'!E333&gt;0,'NO2'!E333,'NO2'!E332)</f>
        <v>3344474930000000</v>
      </c>
      <c r="F336">
        <f>IF('NO2'!F333&gt;0,'NO2'!F333,'NO2'!F332)</f>
        <v>4957427880000000</v>
      </c>
      <c r="G336">
        <f>IF('NO2'!G333&gt;0,'NO2'!G333,'NO2'!G332)</f>
        <v>3634114640000000</v>
      </c>
      <c r="H336">
        <f>IF('NO2'!H333&gt;0,'NO2'!H333,'NO2'!H332)</f>
        <v>4370751190000000</v>
      </c>
      <c r="I336">
        <f>IF('NO2'!I333&gt;0,'NO2'!I333,'NO2'!I332)</f>
        <v>4014625120000000</v>
      </c>
      <c r="J336">
        <f>IF('NO2'!J333&gt;0,'NO2'!J333,'NO2'!J332)</f>
        <v>3772410970000000</v>
      </c>
      <c r="K336">
        <f>IF('NO2'!K333&gt;0,'NO2'!K333,'NO2'!K332)</f>
        <v>3861294520000000</v>
      </c>
      <c r="L336">
        <f>IF('NO2'!L333&gt;0,'NO2'!L333,'NO2'!L332)</f>
        <v>4496855450000000</v>
      </c>
      <c r="M336">
        <f>IF('NO2'!M333&gt;0,'NO2'!M333,'NO2'!M332)</f>
        <v>2705422180000000</v>
      </c>
      <c r="N336">
        <f>IF('NO2'!N333&gt;0,'NO2'!N333,'NO2'!N332)</f>
        <v>2705422180000000</v>
      </c>
      <c r="O336">
        <f>IF('NO2'!O333&gt;0,'NO2'!O333,'NO2'!O332)</f>
        <v>2542924780000000</v>
      </c>
      <c r="P336">
        <f>IF('NO2'!P333&gt;0,'NO2'!P333,'NO2'!P332)</f>
        <v>1.2850365E+16</v>
      </c>
      <c r="Q336">
        <f>IF('NO2'!Q333&gt;0,'NO2'!Q333,'NO2'!Q332)</f>
        <v>3245723700000000</v>
      </c>
      <c r="R336">
        <f>IF('NO2'!R333&gt;0,'NO2'!R333,'NO2'!R332)</f>
        <v>3052383600000000</v>
      </c>
      <c r="S336">
        <f>IF('NO2'!S333&gt;0,'NO2'!S333,'NO2'!S332)</f>
        <v>3837968010000000</v>
      </c>
      <c r="T336">
        <f>IF('NO2'!T333&gt;0,'NO2'!T333,'NO2'!T332)</f>
        <v>819732358000000</v>
      </c>
      <c r="U336">
        <f>IF('NO2'!U333&gt;0,'NO2'!U333,'NO2'!U332)</f>
        <v>3312373000000000</v>
      </c>
    </row>
    <row r="337" spans="1:21" x14ac:dyDescent="0.25">
      <c r="A337" s="1">
        <v>43797</v>
      </c>
      <c r="B337">
        <f>IF('NO2'!B334&gt;0,'NO2'!B334,'NO2'!B333)</f>
        <v>3800412820000000</v>
      </c>
      <c r="C337">
        <f>IF('NO2'!C334&gt;0,'NO2'!C334,'NO2'!C333)</f>
        <v>3488135140000000</v>
      </c>
      <c r="D337">
        <f>IF('NO2'!D334&gt;0,'NO2'!D334,'NO2'!D333)</f>
        <v>2728883710000000</v>
      </c>
      <c r="E337">
        <f>IF('NO2'!E334&gt;0,'NO2'!E334,'NO2'!E333)</f>
        <v>3562379020000000</v>
      </c>
      <c r="F337">
        <f>IF('NO2'!F334&gt;0,'NO2'!F334,'NO2'!F333)</f>
        <v>4037650170000000</v>
      </c>
      <c r="G337">
        <f>IF('NO2'!G334&gt;0,'NO2'!G334,'NO2'!G333)</f>
        <v>3259061990000000</v>
      </c>
      <c r="H337">
        <f>IF('NO2'!H334&gt;0,'NO2'!H334,'NO2'!H333)</f>
        <v>3922264530000000</v>
      </c>
      <c r="I337">
        <f>IF('NO2'!I334&gt;0,'NO2'!I334,'NO2'!I333)</f>
        <v>4234010700000000</v>
      </c>
      <c r="J337">
        <f>IF('NO2'!J334&gt;0,'NO2'!J334,'NO2'!J333)</f>
        <v>4026408090000000</v>
      </c>
      <c r="K337">
        <f>IF('NO2'!K334&gt;0,'NO2'!K334,'NO2'!K333)</f>
        <v>3473325560000000</v>
      </c>
      <c r="L337">
        <f>IF('NO2'!L334&gt;0,'NO2'!L334,'NO2'!L333)</f>
        <v>3887047680000000</v>
      </c>
      <c r="M337">
        <f>IF('NO2'!M334&gt;0,'NO2'!M334,'NO2'!M333)</f>
        <v>2509051170000000</v>
      </c>
      <c r="N337">
        <f>IF('NO2'!N334&gt;0,'NO2'!N334,'NO2'!N333)</f>
        <v>2509051170000000</v>
      </c>
      <c r="O337">
        <f>IF('NO2'!O334&gt;0,'NO2'!O334,'NO2'!O333)</f>
        <v>2330046600000000</v>
      </c>
      <c r="P337">
        <f>IF('NO2'!P334&gt;0,'NO2'!P334,'NO2'!P333)</f>
        <v>1.1602343E+16</v>
      </c>
      <c r="Q337">
        <f>IF('NO2'!Q334&gt;0,'NO2'!Q334,'NO2'!Q333)</f>
        <v>3225305420000000</v>
      </c>
      <c r="R337">
        <f>IF('NO2'!R334&gt;0,'NO2'!R334,'NO2'!R333)</f>
        <v>3052383600000000</v>
      </c>
      <c r="S337">
        <f>IF('NO2'!S334&gt;0,'NO2'!S334,'NO2'!S333)</f>
        <v>3837968010000000</v>
      </c>
      <c r="T337">
        <f>IF('NO2'!T334&gt;0,'NO2'!T334,'NO2'!T333)</f>
        <v>2439182260000000</v>
      </c>
      <c r="U337">
        <f>IF('NO2'!U334&gt;0,'NO2'!U334,'NO2'!U333)</f>
        <v>2761642500000000</v>
      </c>
    </row>
    <row r="338" spans="1:21" x14ac:dyDescent="0.25">
      <c r="A338" s="1">
        <v>43798</v>
      </c>
      <c r="B338">
        <f>IF('NO2'!B335&gt;0,'NO2'!B335,'NO2'!B334)</f>
        <v>3945741890000000</v>
      </c>
      <c r="C338">
        <f>IF('NO2'!C335&gt;0,'NO2'!C335,'NO2'!C334)</f>
        <v>3269696060000000</v>
      </c>
      <c r="D338">
        <f>IF('NO2'!D335&gt;0,'NO2'!D335,'NO2'!D334)</f>
        <v>2636221670000000</v>
      </c>
      <c r="E338">
        <f>IF('NO2'!E335&gt;0,'NO2'!E335,'NO2'!E334)</f>
        <v>3425455460000000</v>
      </c>
      <c r="F338">
        <f>IF('NO2'!F335&gt;0,'NO2'!F335,'NO2'!F334)</f>
        <v>5174732830000000</v>
      </c>
      <c r="G338">
        <f>IF('NO2'!G335&gt;0,'NO2'!G335,'NO2'!G334)</f>
        <v>4036615890000000</v>
      </c>
      <c r="H338">
        <f>IF('NO2'!H335&gt;0,'NO2'!H335,'NO2'!H334)</f>
        <v>3071284410000000</v>
      </c>
      <c r="I338">
        <f>IF('NO2'!I335&gt;0,'NO2'!I335,'NO2'!I334)</f>
        <v>3660053820000000</v>
      </c>
      <c r="J338">
        <f>IF('NO2'!J335&gt;0,'NO2'!J335,'NO2'!J334)</f>
        <v>3996635380000000</v>
      </c>
      <c r="K338">
        <f>IF('NO2'!K335&gt;0,'NO2'!K335,'NO2'!K334)</f>
        <v>5150168840000000</v>
      </c>
      <c r="L338">
        <f>IF('NO2'!L335&gt;0,'NO2'!L335,'NO2'!L334)</f>
        <v>6343657030000000</v>
      </c>
      <c r="M338">
        <f>IF('NO2'!M335&gt;0,'NO2'!M335,'NO2'!M334)</f>
        <v>2916592570000000</v>
      </c>
      <c r="N338">
        <f>IF('NO2'!N335&gt;0,'NO2'!N335,'NO2'!N334)</f>
        <v>2916592570000000</v>
      </c>
      <c r="O338">
        <f>IF('NO2'!O335&gt;0,'NO2'!O335,'NO2'!O334)</f>
        <v>2141326950000000</v>
      </c>
      <c r="P338">
        <f>IF('NO2'!P335&gt;0,'NO2'!P335,'NO2'!P334)</f>
        <v>1.1602343E+16</v>
      </c>
      <c r="Q338">
        <f>IF('NO2'!Q335&gt;0,'NO2'!Q335,'NO2'!Q334)</f>
        <v>3389826560000000</v>
      </c>
      <c r="R338">
        <f>IF('NO2'!R335&gt;0,'NO2'!R335,'NO2'!R334)</f>
        <v>1365636530000000</v>
      </c>
      <c r="S338">
        <f>IF('NO2'!S335&gt;0,'NO2'!S335,'NO2'!S334)</f>
        <v>7514289020000000</v>
      </c>
      <c r="T338">
        <f>IF('NO2'!T335&gt;0,'NO2'!T335,'NO2'!T334)</f>
        <v>3051992490000000</v>
      </c>
      <c r="U338">
        <f>IF('NO2'!U335&gt;0,'NO2'!U335,'NO2'!U334)</f>
        <v>2908239660000000</v>
      </c>
    </row>
    <row r="339" spans="1:21" x14ac:dyDescent="0.25">
      <c r="A339" s="1">
        <v>43799</v>
      </c>
      <c r="B339">
        <f>IF('NO2'!B336&gt;0,'NO2'!B336,'NO2'!B335)</f>
        <v>3558055330000000</v>
      </c>
      <c r="C339">
        <f>IF('NO2'!C336&gt;0,'NO2'!C336,'NO2'!C335)</f>
        <v>3423898540000000</v>
      </c>
      <c r="D339">
        <f>IF('NO2'!D336&gt;0,'NO2'!D336,'NO2'!D335)</f>
        <v>2673360250000000</v>
      </c>
      <c r="E339">
        <f>IF('NO2'!E336&gt;0,'NO2'!E336,'NO2'!E335)</f>
        <v>3398707750000000</v>
      </c>
      <c r="F339">
        <f>IF('NO2'!F336&gt;0,'NO2'!F336,'NO2'!F335)</f>
        <v>3205577030000000</v>
      </c>
      <c r="G339">
        <f>IF('NO2'!G336&gt;0,'NO2'!G336,'NO2'!G335)</f>
        <v>3446515300000000</v>
      </c>
      <c r="H339">
        <f>IF('NO2'!H336&gt;0,'NO2'!H336,'NO2'!H335)</f>
        <v>5006289040000000</v>
      </c>
      <c r="I339">
        <f>IF('NO2'!I336&gt;0,'NO2'!I336,'NO2'!I335)</f>
        <v>4380522510000000</v>
      </c>
      <c r="J339">
        <f>IF('NO2'!J336&gt;0,'NO2'!J336,'NO2'!J335)</f>
        <v>3698436870000000</v>
      </c>
      <c r="K339">
        <f>IF('NO2'!K336&gt;0,'NO2'!K336,'NO2'!K335)</f>
        <v>4644186790000000</v>
      </c>
      <c r="L339">
        <f>IF('NO2'!L336&gt;0,'NO2'!L336,'NO2'!L335)</f>
        <v>4256593370000000</v>
      </c>
      <c r="M339">
        <f>IF('NO2'!M336&gt;0,'NO2'!M336,'NO2'!M335)</f>
        <v>2736957710000000</v>
      </c>
      <c r="N339">
        <f>IF('NO2'!N336&gt;0,'NO2'!N336,'NO2'!N335)</f>
        <v>2736957710000000</v>
      </c>
      <c r="O339">
        <f>IF('NO2'!O336&gt;0,'NO2'!O336,'NO2'!O335)</f>
        <v>2008843040000000</v>
      </c>
      <c r="P339">
        <f>IF('NO2'!P336&gt;0,'NO2'!P336,'NO2'!P335)</f>
        <v>1.06718631E+16</v>
      </c>
      <c r="Q339">
        <f>IF('NO2'!Q336&gt;0,'NO2'!Q336,'NO2'!Q335)</f>
        <v>4360904710000000</v>
      </c>
      <c r="R339">
        <f>IF('NO2'!R336&gt;0,'NO2'!R336,'NO2'!R335)</f>
        <v>2285225930000000</v>
      </c>
      <c r="S339">
        <f>IF('NO2'!S336&gt;0,'NO2'!S336,'NO2'!S335)</f>
        <v>3850335100000000</v>
      </c>
      <c r="T339">
        <f>IF('NO2'!T336&gt;0,'NO2'!T336,'NO2'!T335)</f>
        <v>4227420880000000</v>
      </c>
      <c r="U339">
        <f>IF('NO2'!U336&gt;0,'NO2'!U336,'NO2'!U335)</f>
        <v>2561290330000000</v>
      </c>
    </row>
    <row r="340" spans="1:21" x14ac:dyDescent="0.25">
      <c r="A340" s="1">
        <v>43800</v>
      </c>
      <c r="B340">
        <f>IF('NO2'!B337&gt;0,'NO2'!B337,'NO2'!B336)</f>
        <v>3637766430000000</v>
      </c>
      <c r="C340">
        <f>IF('NO2'!C337&gt;0,'NO2'!C337,'NO2'!C336)</f>
        <v>3348623600000000</v>
      </c>
      <c r="D340">
        <f>IF('NO2'!D337&gt;0,'NO2'!D337,'NO2'!D336)</f>
        <v>2536502190000000</v>
      </c>
      <c r="E340">
        <f>IF('NO2'!E337&gt;0,'NO2'!E337,'NO2'!E336)</f>
        <v>3252807170000000</v>
      </c>
      <c r="F340">
        <f>IF('NO2'!F337&gt;0,'NO2'!F337,'NO2'!F336)</f>
        <v>4929739840000000</v>
      </c>
      <c r="G340">
        <f>IF('NO2'!G337&gt;0,'NO2'!G337,'NO2'!G336)</f>
        <v>4355029190000000</v>
      </c>
      <c r="H340">
        <f>IF('NO2'!H337&gt;0,'NO2'!H337,'NO2'!H336)</f>
        <v>4973785800000000</v>
      </c>
      <c r="I340">
        <f>IF('NO2'!I337&gt;0,'NO2'!I337,'NO2'!I336)</f>
        <v>4127601550000000</v>
      </c>
      <c r="J340">
        <f>IF('NO2'!J337&gt;0,'NO2'!J337,'NO2'!J336)</f>
        <v>4764934970000000</v>
      </c>
      <c r="K340">
        <f>IF('NO2'!K337&gt;0,'NO2'!K337,'NO2'!K336)</f>
        <v>4554521300000000</v>
      </c>
      <c r="L340">
        <f>IF('NO2'!L337&gt;0,'NO2'!L337,'NO2'!L336)</f>
        <v>5398571490000000</v>
      </c>
      <c r="M340">
        <f>IF('NO2'!M337&gt;0,'NO2'!M337,'NO2'!M336)</f>
        <v>3085933200000000</v>
      </c>
      <c r="N340">
        <f>IF('NO2'!N337&gt;0,'NO2'!N337,'NO2'!N336)</f>
        <v>3085933200000000</v>
      </c>
      <c r="O340">
        <f>IF('NO2'!O337&gt;0,'NO2'!O337,'NO2'!O336)</f>
        <v>2401378490000000</v>
      </c>
      <c r="P340">
        <f>IF('NO2'!P337&gt;0,'NO2'!P337,'NO2'!P336)</f>
        <v>1.06718631E+16</v>
      </c>
      <c r="Q340">
        <f>IF('NO2'!Q337&gt;0,'NO2'!Q337,'NO2'!Q336)</f>
        <v>3713097740000000</v>
      </c>
      <c r="R340">
        <f>IF('NO2'!R337&gt;0,'NO2'!R337,'NO2'!R336)</f>
        <v>3075106930000000</v>
      </c>
      <c r="S340">
        <f>IF('NO2'!S337&gt;0,'NO2'!S337,'NO2'!S336)</f>
        <v>3850335100000000</v>
      </c>
      <c r="T340">
        <f>IF('NO2'!T337&gt;0,'NO2'!T337,'NO2'!T336)</f>
        <v>1909238860000000</v>
      </c>
      <c r="U340">
        <f>IF('NO2'!U337&gt;0,'NO2'!U337,'NO2'!U336)</f>
        <v>2693743630000000</v>
      </c>
    </row>
    <row r="341" spans="1:21" x14ac:dyDescent="0.25">
      <c r="A341" s="1">
        <v>43801</v>
      </c>
      <c r="B341">
        <f>IF('NO2'!B338&gt;0,'NO2'!B338,'NO2'!B337)</f>
        <v>3447364360000000</v>
      </c>
      <c r="C341">
        <f>IF('NO2'!C338&gt;0,'NO2'!C338,'NO2'!C337)</f>
        <v>3493595120000000</v>
      </c>
      <c r="D341">
        <f>IF('NO2'!D338&gt;0,'NO2'!D338,'NO2'!D337)</f>
        <v>2671158810000000</v>
      </c>
      <c r="E341">
        <f>IF('NO2'!E338&gt;0,'NO2'!E338,'NO2'!E337)</f>
        <v>3353547240000000</v>
      </c>
      <c r="F341">
        <f>IF('NO2'!F338&gt;0,'NO2'!F338,'NO2'!F337)</f>
        <v>5315490720000000</v>
      </c>
      <c r="G341">
        <f>IF('NO2'!G338&gt;0,'NO2'!G338,'NO2'!G337)</f>
        <v>4094784510000000</v>
      </c>
      <c r="H341">
        <f>IF('NO2'!H338&gt;0,'NO2'!H338,'NO2'!H337)</f>
        <v>5680313290000000</v>
      </c>
      <c r="I341">
        <f>IF('NO2'!I338&gt;0,'NO2'!I338,'NO2'!I337)</f>
        <v>5189743200000000</v>
      </c>
      <c r="J341">
        <f>IF('NO2'!J338&gt;0,'NO2'!J338,'NO2'!J337)</f>
        <v>2960982400000000</v>
      </c>
      <c r="K341">
        <f>IF('NO2'!K338&gt;0,'NO2'!K338,'NO2'!K337)</f>
        <v>4527279930000000</v>
      </c>
      <c r="L341">
        <f>IF('NO2'!L338&gt;0,'NO2'!L338,'NO2'!L337)</f>
        <v>5683863620000000</v>
      </c>
      <c r="M341">
        <f>IF('NO2'!M338&gt;0,'NO2'!M338,'NO2'!M337)</f>
        <v>2813833060000000</v>
      </c>
      <c r="N341">
        <f>IF('NO2'!N338&gt;0,'NO2'!N338,'NO2'!N337)</f>
        <v>2813833060000000</v>
      </c>
      <c r="O341">
        <f>IF('NO2'!O338&gt;0,'NO2'!O338,'NO2'!O337)</f>
        <v>2192105270000000</v>
      </c>
      <c r="P341">
        <f>IF('NO2'!P338&gt;0,'NO2'!P338,'NO2'!P337)</f>
        <v>1.08322576E+16</v>
      </c>
      <c r="Q341">
        <f>IF('NO2'!Q338&gt;0,'NO2'!Q338,'NO2'!Q337)</f>
        <v>3944876730000000</v>
      </c>
      <c r="R341">
        <f>IF('NO2'!R338&gt;0,'NO2'!R338,'NO2'!R337)</f>
        <v>2520105620000000</v>
      </c>
      <c r="S341">
        <f>IF('NO2'!S338&gt;0,'NO2'!S338,'NO2'!S337)</f>
        <v>2382420510000000</v>
      </c>
      <c r="T341">
        <f>IF('NO2'!T338&gt;0,'NO2'!T338,'NO2'!T337)</f>
        <v>4408131090000000</v>
      </c>
      <c r="U341">
        <f>IF('NO2'!U338&gt;0,'NO2'!U338,'NO2'!U337)</f>
        <v>2613269360000000</v>
      </c>
    </row>
    <row r="342" spans="1:21" x14ac:dyDescent="0.25">
      <c r="A342" s="1">
        <v>43802</v>
      </c>
      <c r="B342">
        <f>IF('NO2'!B339&gt;0,'NO2'!B339,'NO2'!B338)</f>
        <v>3868062040000000</v>
      </c>
      <c r="C342">
        <f>IF('NO2'!C339&gt;0,'NO2'!C339,'NO2'!C338)</f>
        <v>3379116250000000</v>
      </c>
      <c r="D342">
        <f>IF('NO2'!D339&gt;0,'NO2'!D339,'NO2'!D338)</f>
        <v>2630975630000000</v>
      </c>
      <c r="E342">
        <f>IF('NO2'!E339&gt;0,'NO2'!E339,'NO2'!E338)</f>
        <v>3148953790000000</v>
      </c>
      <c r="F342">
        <f>IF('NO2'!F339&gt;0,'NO2'!F339,'NO2'!F338)</f>
        <v>5489720900000000</v>
      </c>
      <c r="G342">
        <f>IF('NO2'!G339&gt;0,'NO2'!G339,'NO2'!G338)</f>
        <v>3873573560000000</v>
      </c>
      <c r="H342">
        <f>IF('NO2'!H339&gt;0,'NO2'!H339,'NO2'!H338)</f>
        <v>4798631130000000</v>
      </c>
      <c r="I342">
        <f>IF('NO2'!I339&gt;0,'NO2'!I339,'NO2'!I338)</f>
        <v>4553662840000000</v>
      </c>
      <c r="J342">
        <f>IF('NO2'!J339&gt;0,'NO2'!J339,'NO2'!J338)</f>
        <v>4165789440000000</v>
      </c>
      <c r="K342">
        <f>IF('NO2'!K339&gt;0,'NO2'!K339,'NO2'!K338)</f>
        <v>6536133840000000</v>
      </c>
      <c r="L342">
        <f>IF('NO2'!L339&gt;0,'NO2'!L339,'NO2'!L338)</f>
        <v>5065695960000000</v>
      </c>
      <c r="M342">
        <f>IF('NO2'!M339&gt;0,'NO2'!M339,'NO2'!M338)</f>
        <v>3334293980000000</v>
      </c>
      <c r="N342">
        <f>IF('NO2'!N339&gt;0,'NO2'!N339,'NO2'!N338)</f>
        <v>3334293980000000</v>
      </c>
      <c r="O342">
        <f>IF('NO2'!O339&gt;0,'NO2'!O339,'NO2'!O338)</f>
        <v>2168239880000000</v>
      </c>
      <c r="P342">
        <f>IF('NO2'!P339&gt;0,'NO2'!P339,'NO2'!P338)</f>
        <v>1.47671284E+16</v>
      </c>
      <c r="Q342">
        <f>IF('NO2'!Q339&gt;0,'NO2'!Q339,'NO2'!Q338)</f>
        <v>3783580300000000</v>
      </c>
      <c r="R342">
        <f>IF('NO2'!R339&gt;0,'NO2'!R339,'NO2'!R338)</f>
        <v>1676422240000000</v>
      </c>
      <c r="S342">
        <f>IF('NO2'!S339&gt;0,'NO2'!S339,'NO2'!S338)</f>
        <v>3487974620000000</v>
      </c>
      <c r="T342">
        <f>IF('NO2'!T339&gt;0,'NO2'!T339,'NO2'!T338)</f>
        <v>3310509250000000</v>
      </c>
      <c r="U342">
        <f>IF('NO2'!U339&gt;0,'NO2'!U339,'NO2'!U338)</f>
        <v>3123292970000000</v>
      </c>
    </row>
    <row r="343" spans="1:21" x14ac:dyDescent="0.25">
      <c r="A343" s="1">
        <v>43803</v>
      </c>
      <c r="B343">
        <f>IF('NO2'!B340&gt;0,'NO2'!B340,'NO2'!B339)</f>
        <v>3572524270000000</v>
      </c>
      <c r="C343">
        <f>IF('NO2'!C340&gt;0,'NO2'!C340,'NO2'!C339)</f>
        <v>3359299810000000</v>
      </c>
      <c r="D343">
        <f>IF('NO2'!D340&gt;0,'NO2'!D340,'NO2'!D339)</f>
        <v>2634580720000000</v>
      </c>
      <c r="E343">
        <f>IF('NO2'!E340&gt;0,'NO2'!E340,'NO2'!E339)</f>
        <v>3453353420000000</v>
      </c>
      <c r="F343">
        <f>IF('NO2'!F340&gt;0,'NO2'!F340,'NO2'!F339)</f>
        <v>6788332180000000</v>
      </c>
      <c r="G343">
        <f>IF('NO2'!G340&gt;0,'NO2'!G340,'NO2'!G339)</f>
        <v>5987839390000000</v>
      </c>
      <c r="H343">
        <f>IF('NO2'!H340&gt;0,'NO2'!H340,'NO2'!H339)</f>
        <v>7986817030000000</v>
      </c>
      <c r="I343">
        <f>IF('NO2'!I340&gt;0,'NO2'!I340,'NO2'!I339)</f>
        <v>4076421910000000</v>
      </c>
      <c r="J343">
        <f>IF('NO2'!J340&gt;0,'NO2'!J340,'NO2'!J339)</f>
        <v>3326198770000000</v>
      </c>
      <c r="K343">
        <f>IF('NO2'!K340&gt;0,'NO2'!K340,'NO2'!K339)</f>
        <v>5759648850000000</v>
      </c>
      <c r="L343">
        <f>IF('NO2'!L340&gt;0,'NO2'!L340,'NO2'!L339)</f>
        <v>9024878410000000</v>
      </c>
      <c r="M343">
        <f>IF('NO2'!M340&gt;0,'NO2'!M340,'NO2'!M339)</f>
        <v>2958698280000000</v>
      </c>
      <c r="N343">
        <f>IF('NO2'!N340&gt;0,'NO2'!N340,'NO2'!N339)</f>
        <v>2958698280000000</v>
      </c>
      <c r="O343">
        <f>IF('NO2'!O340&gt;0,'NO2'!O340,'NO2'!O339)</f>
        <v>2004639610000000</v>
      </c>
      <c r="P343">
        <f>IF('NO2'!P340&gt;0,'NO2'!P340,'NO2'!P339)</f>
        <v>5653452030000000</v>
      </c>
      <c r="Q343">
        <f>IF('NO2'!Q340&gt;0,'NO2'!Q340,'NO2'!Q339)</f>
        <v>4329585270000000</v>
      </c>
      <c r="R343">
        <f>IF('NO2'!R340&gt;0,'NO2'!R340,'NO2'!R339)</f>
        <v>856434330000000</v>
      </c>
      <c r="S343">
        <f>IF('NO2'!S340&gt;0,'NO2'!S340,'NO2'!S339)</f>
        <v>4204938880000000</v>
      </c>
      <c r="T343">
        <f>IF('NO2'!T340&gt;0,'NO2'!T340,'NO2'!T339)</f>
        <v>5842150340000000</v>
      </c>
      <c r="U343">
        <f>IF('NO2'!U340&gt;0,'NO2'!U340,'NO2'!U339)</f>
        <v>2786458820000000</v>
      </c>
    </row>
    <row r="344" spans="1:21" x14ac:dyDescent="0.25">
      <c r="A344" s="1">
        <v>43804</v>
      </c>
      <c r="B344">
        <f>IF('NO2'!B341&gt;0,'NO2'!B341,'NO2'!B340)</f>
        <v>3863578630000000</v>
      </c>
      <c r="C344">
        <f>IF('NO2'!C341&gt;0,'NO2'!C341,'NO2'!C340)</f>
        <v>3333883810000000</v>
      </c>
      <c r="D344">
        <f>IF('NO2'!D341&gt;0,'NO2'!D341,'NO2'!D340)</f>
        <v>2597436500000000</v>
      </c>
      <c r="E344">
        <f>IF('NO2'!E341&gt;0,'NO2'!E341,'NO2'!E340)</f>
        <v>3249760160000000</v>
      </c>
      <c r="F344">
        <f>IF('NO2'!F341&gt;0,'NO2'!F341,'NO2'!F340)</f>
        <v>3638633210000000</v>
      </c>
      <c r="G344">
        <f>IF('NO2'!G341&gt;0,'NO2'!G341,'NO2'!G340)</f>
        <v>3883698410000000</v>
      </c>
      <c r="H344">
        <f>IF('NO2'!H341&gt;0,'NO2'!H341,'NO2'!H340)</f>
        <v>1.17538308E+16</v>
      </c>
      <c r="I344">
        <f>IF('NO2'!I341&gt;0,'NO2'!I341,'NO2'!I340)</f>
        <v>4499579270000000</v>
      </c>
      <c r="J344">
        <f>IF('NO2'!J341&gt;0,'NO2'!J341,'NO2'!J340)</f>
        <v>3941132320000000</v>
      </c>
      <c r="K344">
        <f>IF('NO2'!K341&gt;0,'NO2'!K341,'NO2'!K340)</f>
        <v>2353769590000000</v>
      </c>
      <c r="L344">
        <f>IF('NO2'!L341&gt;0,'NO2'!L341,'NO2'!L340)</f>
        <v>3908573780000000</v>
      </c>
      <c r="M344">
        <f>IF('NO2'!M341&gt;0,'NO2'!M341,'NO2'!M340)</f>
        <v>3048065540000000</v>
      </c>
      <c r="N344">
        <f>IF('NO2'!N341&gt;0,'NO2'!N341,'NO2'!N340)</f>
        <v>3048065540000000</v>
      </c>
      <c r="O344">
        <f>IF('NO2'!O341&gt;0,'NO2'!O341,'NO2'!O340)</f>
        <v>2159070130000000</v>
      </c>
      <c r="P344">
        <f>IF('NO2'!P341&gt;0,'NO2'!P341,'NO2'!P340)</f>
        <v>1.28673967E+16</v>
      </c>
      <c r="Q344">
        <f>IF('NO2'!Q341&gt;0,'NO2'!Q341,'NO2'!Q340)</f>
        <v>4037209130000000</v>
      </c>
      <c r="R344">
        <f>IF('NO2'!R341&gt;0,'NO2'!R341,'NO2'!R340)</f>
        <v>2980547320000000</v>
      </c>
      <c r="S344">
        <f>IF('NO2'!S341&gt;0,'NO2'!S341,'NO2'!S340)</f>
        <v>4204938880000000</v>
      </c>
      <c r="T344">
        <f>IF('NO2'!T341&gt;0,'NO2'!T341,'NO2'!T340)</f>
        <v>3273755340000000</v>
      </c>
      <c r="U344">
        <f>IF('NO2'!U341&gt;0,'NO2'!U341,'NO2'!U340)</f>
        <v>3322967880000000</v>
      </c>
    </row>
    <row r="345" spans="1:21" x14ac:dyDescent="0.25">
      <c r="A345" s="1">
        <v>43805</v>
      </c>
      <c r="B345">
        <f>IF('NO2'!B342&gt;0,'NO2'!B342,'NO2'!B341)</f>
        <v>3819597900000000</v>
      </c>
      <c r="C345">
        <f>IF('NO2'!C342&gt;0,'NO2'!C342,'NO2'!C341)</f>
        <v>3250634190000000</v>
      </c>
      <c r="D345">
        <f>IF('NO2'!D342&gt;0,'NO2'!D342,'NO2'!D341)</f>
        <v>2719781600000000</v>
      </c>
      <c r="E345">
        <f>IF('NO2'!E342&gt;0,'NO2'!E342,'NO2'!E341)</f>
        <v>3520791120000000</v>
      </c>
      <c r="F345">
        <f>IF('NO2'!F342&gt;0,'NO2'!F342,'NO2'!F341)</f>
        <v>7420404260000000</v>
      </c>
      <c r="G345">
        <f>IF('NO2'!G342&gt;0,'NO2'!G342,'NO2'!G341)</f>
        <v>4009800790000000</v>
      </c>
      <c r="H345">
        <f>IF('NO2'!H342&gt;0,'NO2'!H342,'NO2'!H341)</f>
        <v>6414781690000000</v>
      </c>
      <c r="I345">
        <f>IF('NO2'!I342&gt;0,'NO2'!I342,'NO2'!I341)</f>
        <v>3475359760000000</v>
      </c>
      <c r="J345">
        <f>IF('NO2'!J342&gt;0,'NO2'!J342,'NO2'!J341)</f>
        <v>2774015490000000</v>
      </c>
      <c r="K345">
        <f>IF('NO2'!K342&gt;0,'NO2'!K342,'NO2'!K341)</f>
        <v>4872383240000000</v>
      </c>
      <c r="L345">
        <f>IF('NO2'!L342&gt;0,'NO2'!L342,'NO2'!L341)</f>
        <v>4005310140000000</v>
      </c>
      <c r="M345">
        <f>IF('NO2'!M342&gt;0,'NO2'!M342,'NO2'!M341)</f>
        <v>3139750210000000</v>
      </c>
      <c r="N345">
        <f>IF('NO2'!N342&gt;0,'NO2'!N342,'NO2'!N341)</f>
        <v>3139750210000000</v>
      </c>
      <c r="O345">
        <f>IF('NO2'!O342&gt;0,'NO2'!O342,'NO2'!O341)</f>
        <v>2404568310000000</v>
      </c>
      <c r="P345">
        <f>IF('NO2'!P342&gt;0,'NO2'!P342,'NO2'!P341)</f>
        <v>1.28673967E+16</v>
      </c>
      <c r="Q345">
        <f>IF('NO2'!Q342&gt;0,'NO2'!Q342,'NO2'!Q341)</f>
        <v>3574231520000000</v>
      </c>
      <c r="R345">
        <f>IF('NO2'!R342&gt;0,'NO2'!R342,'NO2'!R341)</f>
        <v>2304816080000000</v>
      </c>
      <c r="S345">
        <f>IF('NO2'!S342&gt;0,'NO2'!S342,'NO2'!S341)</f>
        <v>3858190330000000</v>
      </c>
      <c r="T345">
        <f>IF('NO2'!T342&gt;0,'NO2'!T342,'NO2'!T341)</f>
        <v>1929045500000000</v>
      </c>
      <c r="U345">
        <f>IF('NO2'!U342&gt;0,'NO2'!U342,'NO2'!U341)</f>
        <v>3014706800000000</v>
      </c>
    </row>
    <row r="346" spans="1:21" x14ac:dyDescent="0.25">
      <c r="A346" s="1">
        <v>43806</v>
      </c>
      <c r="B346">
        <f>IF('NO2'!B343&gt;0,'NO2'!B343,'NO2'!B342)</f>
        <v>3733541520000000</v>
      </c>
      <c r="C346">
        <f>IF('NO2'!C343&gt;0,'NO2'!C343,'NO2'!C342)</f>
        <v>3416472810000000</v>
      </c>
      <c r="D346">
        <f>IF('NO2'!D343&gt;0,'NO2'!D343,'NO2'!D342)</f>
        <v>2721616620000000</v>
      </c>
      <c r="E346">
        <f>IF('NO2'!E343&gt;0,'NO2'!E343,'NO2'!E342)</f>
        <v>3641037590000000</v>
      </c>
      <c r="F346">
        <f>IF('NO2'!F343&gt;0,'NO2'!F343,'NO2'!F342)</f>
        <v>4477094040000000</v>
      </c>
      <c r="G346">
        <f>IF('NO2'!G343&gt;0,'NO2'!G343,'NO2'!G342)</f>
        <v>3257240110000000</v>
      </c>
      <c r="H346">
        <f>IF('NO2'!H343&gt;0,'NO2'!H343,'NO2'!H342)</f>
        <v>729823324000000</v>
      </c>
      <c r="I346">
        <f>IF('NO2'!I343&gt;0,'NO2'!I343,'NO2'!I342)</f>
        <v>4375097700000000</v>
      </c>
      <c r="J346">
        <f>IF('NO2'!J343&gt;0,'NO2'!J343,'NO2'!J342)</f>
        <v>2752051300000000</v>
      </c>
      <c r="K346">
        <f>IF('NO2'!K343&gt;0,'NO2'!K343,'NO2'!K342)</f>
        <v>3380153760000000</v>
      </c>
      <c r="L346">
        <f>IF('NO2'!L343&gt;0,'NO2'!L343,'NO2'!L342)</f>
        <v>6554959760000000</v>
      </c>
      <c r="M346">
        <f>IF('NO2'!M343&gt;0,'NO2'!M343,'NO2'!M342)</f>
        <v>2613234460000000</v>
      </c>
      <c r="N346">
        <f>IF('NO2'!N343&gt;0,'NO2'!N343,'NO2'!N342)</f>
        <v>2613234460000000</v>
      </c>
      <c r="O346">
        <f>IF('NO2'!O343&gt;0,'NO2'!O343,'NO2'!O342)</f>
        <v>2155842460000000</v>
      </c>
      <c r="P346">
        <f>IF('NO2'!P343&gt;0,'NO2'!P343,'NO2'!P342)</f>
        <v>8509498440000000</v>
      </c>
      <c r="Q346">
        <f>IF('NO2'!Q343&gt;0,'NO2'!Q343,'NO2'!Q342)</f>
        <v>2554337310000000</v>
      </c>
      <c r="R346">
        <f>IF('NO2'!R343&gt;0,'NO2'!R343,'NO2'!R342)</f>
        <v>2327334060000000</v>
      </c>
      <c r="S346">
        <f>IF('NO2'!S343&gt;0,'NO2'!S343,'NO2'!S342)</f>
        <v>1740222770000000</v>
      </c>
      <c r="T346">
        <f>IF('NO2'!T343&gt;0,'NO2'!T343,'NO2'!T342)</f>
        <v>3490804730000000</v>
      </c>
      <c r="U346">
        <f>IF('NO2'!U343&gt;0,'NO2'!U343,'NO2'!U342)</f>
        <v>3550428000000000</v>
      </c>
    </row>
    <row r="347" spans="1:21" x14ac:dyDescent="0.25">
      <c r="A347" s="1">
        <v>43807</v>
      </c>
      <c r="B347">
        <f>IF('NO2'!B344&gt;0,'NO2'!B344,'NO2'!B343)</f>
        <v>4002121390000000</v>
      </c>
      <c r="C347">
        <f>IF('NO2'!C344&gt;0,'NO2'!C344,'NO2'!C343)</f>
        <v>3309328400000000</v>
      </c>
      <c r="D347">
        <f>IF('NO2'!D344&gt;0,'NO2'!D344,'NO2'!D343)</f>
        <v>2584509720000000</v>
      </c>
      <c r="E347">
        <f>IF('NO2'!E344&gt;0,'NO2'!E344,'NO2'!E343)</f>
        <v>3382690200000000</v>
      </c>
      <c r="F347">
        <f>IF('NO2'!F344&gt;0,'NO2'!F344,'NO2'!F343)</f>
        <v>6116513930000000</v>
      </c>
      <c r="G347">
        <f>IF('NO2'!G344&gt;0,'NO2'!G344,'NO2'!G343)</f>
        <v>2315426800000000</v>
      </c>
      <c r="H347">
        <f>IF('NO2'!H344&gt;0,'NO2'!H344,'NO2'!H343)</f>
        <v>3314182790000000</v>
      </c>
      <c r="I347">
        <f>IF('NO2'!I344&gt;0,'NO2'!I344,'NO2'!I343)</f>
        <v>3987910960000000</v>
      </c>
      <c r="J347">
        <f>IF('NO2'!J344&gt;0,'NO2'!J344,'NO2'!J343)</f>
        <v>4371769630000000</v>
      </c>
      <c r="K347">
        <f>IF('NO2'!K344&gt;0,'NO2'!K344,'NO2'!K343)</f>
        <v>5071799100000000</v>
      </c>
      <c r="L347">
        <f>IF('NO2'!L344&gt;0,'NO2'!L344,'NO2'!L343)</f>
        <v>5200903140000000</v>
      </c>
      <c r="M347">
        <f>IF('NO2'!M344&gt;0,'NO2'!M344,'NO2'!M343)</f>
        <v>3173271890000000</v>
      </c>
      <c r="N347">
        <f>IF('NO2'!N344&gt;0,'NO2'!N344,'NO2'!N343)</f>
        <v>3173271890000000</v>
      </c>
      <c r="O347">
        <f>IF('NO2'!O344&gt;0,'NO2'!O344,'NO2'!O343)</f>
        <v>2150720440000000</v>
      </c>
      <c r="P347">
        <f>IF('NO2'!P344&gt;0,'NO2'!P344,'NO2'!P343)</f>
        <v>5480086750000000</v>
      </c>
      <c r="Q347">
        <f>IF('NO2'!Q344&gt;0,'NO2'!Q344,'NO2'!Q343)</f>
        <v>2251249920000000</v>
      </c>
      <c r="R347">
        <f>IF('NO2'!R344&gt;0,'NO2'!R344,'NO2'!R343)</f>
        <v>7528525770000000</v>
      </c>
      <c r="S347">
        <f>IF('NO2'!S344&gt;0,'NO2'!S344,'NO2'!S343)</f>
        <v>2932115120000000</v>
      </c>
      <c r="T347">
        <f>IF('NO2'!T344&gt;0,'NO2'!T344,'NO2'!T343)</f>
        <v>3970033960000000</v>
      </c>
      <c r="U347">
        <f>IF('NO2'!U344&gt;0,'NO2'!U344,'NO2'!U343)</f>
        <v>3002647070000000</v>
      </c>
    </row>
    <row r="348" spans="1:21" x14ac:dyDescent="0.25">
      <c r="A348" s="1">
        <v>43808</v>
      </c>
      <c r="B348">
        <f>IF('NO2'!B345&gt;0,'NO2'!B345,'NO2'!B344)</f>
        <v>3597065980000000</v>
      </c>
      <c r="C348">
        <f>IF('NO2'!C345&gt;0,'NO2'!C345,'NO2'!C344)</f>
        <v>3555758060000000</v>
      </c>
      <c r="D348">
        <f>IF('NO2'!D345&gt;0,'NO2'!D345,'NO2'!D344)</f>
        <v>2521550600000000</v>
      </c>
      <c r="E348">
        <f>IF('NO2'!E345&gt;0,'NO2'!E345,'NO2'!E344)</f>
        <v>3593493370000000</v>
      </c>
      <c r="F348">
        <f>IF('NO2'!F345&gt;0,'NO2'!F345,'NO2'!F344)</f>
        <v>4948398790000000</v>
      </c>
      <c r="G348">
        <f>IF('NO2'!G345&gt;0,'NO2'!G345,'NO2'!G344)</f>
        <v>3548729610000000</v>
      </c>
      <c r="H348">
        <f>IF('NO2'!H345&gt;0,'NO2'!H345,'NO2'!H344)</f>
        <v>4596873430000000</v>
      </c>
      <c r="I348">
        <f>IF('NO2'!I345&gt;0,'NO2'!I345,'NO2'!I344)</f>
        <v>4831210610000000</v>
      </c>
      <c r="J348">
        <f>IF('NO2'!J345&gt;0,'NO2'!J345,'NO2'!J344)</f>
        <v>3768524030000000</v>
      </c>
      <c r="K348">
        <f>IF('NO2'!K345&gt;0,'NO2'!K345,'NO2'!K344)</f>
        <v>5979938260000000</v>
      </c>
      <c r="L348">
        <f>IF('NO2'!L345&gt;0,'NO2'!L345,'NO2'!L344)</f>
        <v>4878439680000000</v>
      </c>
      <c r="M348">
        <f>IF('NO2'!M345&gt;0,'NO2'!M345,'NO2'!M344)</f>
        <v>2801181700000000</v>
      </c>
      <c r="N348">
        <f>IF('NO2'!N345&gt;0,'NO2'!N345,'NO2'!N344)</f>
        <v>2801181700000000</v>
      </c>
      <c r="O348">
        <f>IF('NO2'!O345&gt;0,'NO2'!O345,'NO2'!O344)</f>
        <v>2011612630000000</v>
      </c>
      <c r="P348">
        <f>IF('NO2'!P345&gt;0,'NO2'!P345,'NO2'!P344)</f>
        <v>6611919620000000</v>
      </c>
      <c r="Q348">
        <f>IF('NO2'!Q345&gt;0,'NO2'!Q345,'NO2'!Q344)</f>
        <v>2925976540000000</v>
      </c>
      <c r="R348">
        <f>IF('NO2'!R345&gt;0,'NO2'!R345,'NO2'!R344)</f>
        <v>1951863320000000</v>
      </c>
      <c r="S348">
        <f>IF('NO2'!S345&gt;0,'NO2'!S345,'NO2'!S344)</f>
        <v>3305807610000000</v>
      </c>
      <c r="T348">
        <f>IF('NO2'!T345&gt;0,'NO2'!T345,'NO2'!T344)</f>
        <v>2639863260000000</v>
      </c>
      <c r="U348">
        <f>IF('NO2'!U345&gt;0,'NO2'!U345,'NO2'!U344)</f>
        <v>2552446450000000</v>
      </c>
    </row>
    <row r="349" spans="1:21" x14ac:dyDescent="0.25">
      <c r="A349" s="1">
        <v>43809</v>
      </c>
      <c r="B349">
        <f>IF('NO2'!B346&gt;0,'NO2'!B346,'NO2'!B345)</f>
        <v>3862940830000000</v>
      </c>
      <c r="C349">
        <f>IF('NO2'!C346&gt;0,'NO2'!C346,'NO2'!C345)</f>
        <v>3387507010000000</v>
      </c>
      <c r="D349">
        <f>IF('NO2'!D346&gt;0,'NO2'!D346,'NO2'!D345)</f>
        <v>2531164350000000</v>
      </c>
      <c r="E349">
        <f>IF('NO2'!E346&gt;0,'NO2'!E346,'NO2'!E345)</f>
        <v>3332708600000000</v>
      </c>
      <c r="F349">
        <f>IF('NO2'!F346&gt;0,'NO2'!F346,'NO2'!F345)</f>
        <v>5665510690000000</v>
      </c>
      <c r="G349">
        <f>IF('NO2'!G346&gt;0,'NO2'!G346,'NO2'!G345)</f>
        <v>2198065480000000</v>
      </c>
      <c r="H349">
        <f>IF('NO2'!H346&gt;0,'NO2'!H346,'NO2'!H345)</f>
        <v>3578001690000000</v>
      </c>
      <c r="I349">
        <f>IF('NO2'!I346&gt;0,'NO2'!I346,'NO2'!I345)</f>
        <v>4126018580000000</v>
      </c>
      <c r="J349">
        <f>IF('NO2'!J346&gt;0,'NO2'!J346,'NO2'!J345)</f>
        <v>6091328780000000</v>
      </c>
      <c r="K349">
        <f>IF('NO2'!K346&gt;0,'NO2'!K346,'NO2'!K345)</f>
        <v>8711548200000000</v>
      </c>
      <c r="L349">
        <f>IF('NO2'!L346&gt;0,'NO2'!L346,'NO2'!L345)</f>
        <v>3873944540000000</v>
      </c>
      <c r="M349">
        <f>IF('NO2'!M346&gt;0,'NO2'!M346,'NO2'!M345)</f>
        <v>3070404470000000</v>
      </c>
      <c r="N349">
        <f>IF('NO2'!N346&gt;0,'NO2'!N346,'NO2'!N345)</f>
        <v>3070404470000000</v>
      </c>
      <c r="O349">
        <f>IF('NO2'!O346&gt;0,'NO2'!O346,'NO2'!O345)</f>
        <v>2132859690000000</v>
      </c>
      <c r="P349">
        <f>IF('NO2'!P346&gt;0,'NO2'!P346,'NO2'!P345)</f>
        <v>1.16740121E+16</v>
      </c>
      <c r="Q349">
        <f>IF('NO2'!Q346&gt;0,'NO2'!Q346,'NO2'!Q345)</f>
        <v>2790989200000000</v>
      </c>
      <c r="R349">
        <f>IF('NO2'!R346&gt;0,'NO2'!R346,'NO2'!R345)</f>
        <v>1982378530000000</v>
      </c>
      <c r="S349">
        <f>IF('NO2'!S346&gt;0,'NO2'!S346,'NO2'!S345)</f>
        <v>2053041210000000</v>
      </c>
      <c r="T349">
        <f>IF('NO2'!T346&gt;0,'NO2'!T346,'NO2'!T345)</f>
        <v>2162324370000000</v>
      </c>
      <c r="U349">
        <f>IF('NO2'!U346&gt;0,'NO2'!U346,'NO2'!U345)</f>
        <v>2699383190000000</v>
      </c>
    </row>
    <row r="350" spans="1:21" x14ac:dyDescent="0.25">
      <c r="A350" s="1">
        <v>43810</v>
      </c>
      <c r="B350">
        <f>IF('NO2'!B347&gt;0,'NO2'!B347,'NO2'!B346)</f>
        <v>3693079440000000</v>
      </c>
      <c r="C350">
        <f>IF('NO2'!C347&gt;0,'NO2'!C347,'NO2'!C346)</f>
        <v>3503779560000000</v>
      </c>
      <c r="D350">
        <f>IF('NO2'!D347&gt;0,'NO2'!D347,'NO2'!D346)</f>
        <v>2610127590000000</v>
      </c>
      <c r="E350">
        <f>IF('NO2'!E347&gt;0,'NO2'!E347,'NO2'!E346)</f>
        <v>3639907740000000</v>
      </c>
      <c r="F350">
        <f>IF('NO2'!F347&gt;0,'NO2'!F347,'NO2'!F346)</f>
        <v>6307971220000000</v>
      </c>
      <c r="G350">
        <f>IF('NO2'!G347&gt;0,'NO2'!G347,'NO2'!G346)</f>
        <v>2950619980000000</v>
      </c>
      <c r="H350">
        <f>IF('NO2'!H347&gt;0,'NO2'!H347,'NO2'!H346)</f>
        <v>3678444070000000</v>
      </c>
      <c r="I350">
        <f>IF('NO2'!I347&gt;0,'NO2'!I347,'NO2'!I346)</f>
        <v>4822452630000000</v>
      </c>
      <c r="J350">
        <f>IF('NO2'!J347&gt;0,'NO2'!J347,'NO2'!J346)</f>
        <v>3870925170000000</v>
      </c>
      <c r="K350">
        <f>IF('NO2'!K347&gt;0,'NO2'!K347,'NO2'!K346)</f>
        <v>3639372480000000</v>
      </c>
      <c r="L350">
        <f>IF('NO2'!L347&gt;0,'NO2'!L347,'NO2'!L346)</f>
        <v>4832104500000000</v>
      </c>
      <c r="M350">
        <f>IF('NO2'!M347&gt;0,'NO2'!M347,'NO2'!M346)</f>
        <v>2841896110000000</v>
      </c>
      <c r="N350">
        <f>IF('NO2'!N347&gt;0,'NO2'!N347,'NO2'!N346)</f>
        <v>2841896110000000</v>
      </c>
      <c r="O350">
        <f>IF('NO2'!O347&gt;0,'NO2'!O347,'NO2'!O346)</f>
        <v>2132176790000000</v>
      </c>
      <c r="P350">
        <f>IF('NO2'!P347&gt;0,'NO2'!P347,'NO2'!P346)</f>
        <v>1.18332727E+16</v>
      </c>
      <c r="Q350">
        <f>IF('NO2'!Q347&gt;0,'NO2'!Q347,'NO2'!Q346)</f>
        <v>3102063210000000</v>
      </c>
      <c r="R350">
        <f>IF('NO2'!R347&gt;0,'NO2'!R347,'NO2'!R346)</f>
        <v>4155229730000000</v>
      </c>
      <c r="S350">
        <f>IF('NO2'!S347&gt;0,'NO2'!S347,'NO2'!S346)</f>
        <v>2053041210000000</v>
      </c>
      <c r="T350">
        <f>IF('NO2'!T347&gt;0,'NO2'!T347,'NO2'!T346)</f>
        <v>3835720400000000</v>
      </c>
      <c r="U350">
        <f>IF('NO2'!U347&gt;0,'NO2'!U347,'NO2'!U346)</f>
        <v>3440260750000000</v>
      </c>
    </row>
    <row r="351" spans="1:21" x14ac:dyDescent="0.25">
      <c r="A351" s="1">
        <v>43811</v>
      </c>
      <c r="B351">
        <f>IF('NO2'!B348&gt;0,'NO2'!B348,'NO2'!B347)</f>
        <v>3802735050000000</v>
      </c>
      <c r="C351">
        <f>IF('NO2'!C348&gt;0,'NO2'!C348,'NO2'!C347)</f>
        <v>3397264640000000</v>
      </c>
      <c r="D351">
        <f>IF('NO2'!D348&gt;0,'NO2'!D348,'NO2'!D347)</f>
        <v>2519333590000000</v>
      </c>
      <c r="E351">
        <f>IF('NO2'!E348&gt;0,'NO2'!E348,'NO2'!E347)</f>
        <v>3318988590000000</v>
      </c>
      <c r="F351">
        <f>IF('NO2'!F348&gt;0,'NO2'!F348,'NO2'!F347)</f>
        <v>5307665290000000</v>
      </c>
      <c r="G351">
        <f>IF('NO2'!G348&gt;0,'NO2'!G348,'NO2'!G347)</f>
        <v>3093141490000000</v>
      </c>
      <c r="H351">
        <f>IF('NO2'!H348&gt;0,'NO2'!H348,'NO2'!H347)</f>
        <v>1.14893113E+16</v>
      </c>
      <c r="I351">
        <f>IF('NO2'!I348&gt;0,'NO2'!I348,'NO2'!I347)</f>
        <v>4057911940000000</v>
      </c>
      <c r="J351">
        <f>IF('NO2'!J348&gt;0,'NO2'!J348,'NO2'!J347)</f>
        <v>4693039900000000</v>
      </c>
      <c r="K351">
        <f>IF('NO2'!K348&gt;0,'NO2'!K348,'NO2'!K347)</f>
        <v>3639372480000000</v>
      </c>
      <c r="L351">
        <f>IF('NO2'!L348&gt;0,'NO2'!L348,'NO2'!L347)</f>
        <v>4419130240000000</v>
      </c>
      <c r="M351">
        <f>IF('NO2'!M348&gt;0,'NO2'!M348,'NO2'!M347)</f>
        <v>3161398990000000</v>
      </c>
      <c r="N351">
        <f>IF('NO2'!N348&gt;0,'NO2'!N348,'NO2'!N347)</f>
        <v>3161398990000000</v>
      </c>
      <c r="O351">
        <f>IF('NO2'!O348&gt;0,'NO2'!O348,'NO2'!O347)</f>
        <v>2116454930000000</v>
      </c>
      <c r="P351">
        <f>IF('NO2'!P348&gt;0,'NO2'!P348,'NO2'!P347)</f>
        <v>6628857360000000</v>
      </c>
      <c r="Q351">
        <f>IF('NO2'!Q348&gt;0,'NO2'!Q348,'NO2'!Q347)</f>
        <v>3449514260000000</v>
      </c>
      <c r="R351">
        <f>IF('NO2'!R348&gt;0,'NO2'!R348,'NO2'!R347)</f>
        <v>1635177530000000</v>
      </c>
      <c r="S351">
        <f>IF('NO2'!S348&gt;0,'NO2'!S348,'NO2'!S347)</f>
        <v>0</v>
      </c>
      <c r="T351">
        <f>IF('NO2'!T348&gt;0,'NO2'!T348,'NO2'!T347)</f>
        <v>1530250810000000</v>
      </c>
      <c r="U351">
        <f>IF('NO2'!U348&gt;0,'NO2'!U348,'NO2'!U347)</f>
        <v>3949647900000000</v>
      </c>
    </row>
    <row r="352" spans="1:21" x14ac:dyDescent="0.25">
      <c r="A352" s="1">
        <v>43812</v>
      </c>
      <c r="B352">
        <f>IF('NO2'!B349&gt;0,'NO2'!B349,'NO2'!B348)</f>
        <v>3738112440000000</v>
      </c>
      <c r="C352">
        <f>IF('NO2'!C349&gt;0,'NO2'!C349,'NO2'!C348)</f>
        <v>3419286820000000</v>
      </c>
      <c r="D352">
        <f>IF('NO2'!D349&gt;0,'NO2'!D349,'NO2'!D348)</f>
        <v>2790273820000000</v>
      </c>
      <c r="E352">
        <f>IF('NO2'!E349&gt;0,'NO2'!E349,'NO2'!E348)</f>
        <v>3400676990000000</v>
      </c>
      <c r="F352">
        <f>IF('NO2'!F349&gt;0,'NO2'!F349,'NO2'!F348)</f>
        <v>8059663970000000</v>
      </c>
      <c r="G352">
        <f>IF('NO2'!G349&gt;0,'NO2'!G349,'NO2'!G348)</f>
        <v>2782105600000000</v>
      </c>
      <c r="H352">
        <f>IF('NO2'!H349&gt;0,'NO2'!H349,'NO2'!H348)</f>
        <v>5145786360000000</v>
      </c>
      <c r="I352">
        <f>IF('NO2'!I349&gt;0,'NO2'!I349,'NO2'!I348)</f>
        <v>3540591460000000</v>
      </c>
      <c r="J352">
        <f>IF('NO2'!J349&gt;0,'NO2'!J349,'NO2'!J348)</f>
        <v>3188341050000000</v>
      </c>
      <c r="K352">
        <f>IF('NO2'!K349&gt;0,'NO2'!K349,'NO2'!K348)</f>
        <v>4715444060000000</v>
      </c>
      <c r="L352">
        <f>IF('NO2'!L349&gt;0,'NO2'!L349,'NO2'!L348)</f>
        <v>4503687670000000</v>
      </c>
      <c r="M352">
        <f>IF('NO2'!M349&gt;0,'NO2'!M349,'NO2'!M348)</f>
        <v>2954283050000000</v>
      </c>
      <c r="N352">
        <f>IF('NO2'!N349&gt;0,'NO2'!N349,'NO2'!N348)</f>
        <v>2954283050000000</v>
      </c>
      <c r="O352">
        <f>IF('NO2'!O349&gt;0,'NO2'!O349,'NO2'!O348)</f>
        <v>2464106760000000</v>
      </c>
      <c r="P352">
        <f>IF('NO2'!P349&gt;0,'NO2'!P349,'NO2'!P348)</f>
        <v>5545593590000000</v>
      </c>
      <c r="Q352">
        <f>IF('NO2'!Q349&gt;0,'NO2'!Q349,'NO2'!Q348)</f>
        <v>2674518820000000</v>
      </c>
      <c r="R352">
        <f>IF('NO2'!R349&gt;0,'NO2'!R349,'NO2'!R348)</f>
        <v>7323007290000000</v>
      </c>
      <c r="S352">
        <f>IF('NO2'!S349&gt;0,'NO2'!S349,'NO2'!S348)</f>
        <v>-1.2676510000000001E+30</v>
      </c>
      <c r="T352">
        <f>IF('NO2'!T349&gt;0,'NO2'!T349,'NO2'!T348)</f>
        <v>2342654210000000</v>
      </c>
      <c r="U352">
        <f>IF('NO2'!U349&gt;0,'NO2'!U349,'NO2'!U348)</f>
        <v>3047274730000000</v>
      </c>
    </row>
    <row r="353" spans="1:21" x14ac:dyDescent="0.25">
      <c r="A353" s="1">
        <v>43813</v>
      </c>
      <c r="B353">
        <f>IF('NO2'!B350&gt;0,'NO2'!B350,'NO2'!B349)</f>
        <v>3495100770000000</v>
      </c>
      <c r="C353">
        <f>IF('NO2'!C350&gt;0,'NO2'!C350,'NO2'!C349)</f>
        <v>3465640790000000</v>
      </c>
      <c r="D353">
        <f>IF('NO2'!D350&gt;0,'NO2'!D350,'NO2'!D349)</f>
        <v>2522889560000000</v>
      </c>
      <c r="E353">
        <f>IF('NO2'!E350&gt;0,'NO2'!E350,'NO2'!E349)</f>
        <v>3308638790000000</v>
      </c>
      <c r="F353">
        <f>IF('NO2'!F350&gt;0,'NO2'!F350,'NO2'!F349)</f>
        <v>3821948320000000</v>
      </c>
      <c r="G353">
        <f>IF('NO2'!G350&gt;0,'NO2'!G350,'NO2'!G349)</f>
        <v>2858205440000000</v>
      </c>
      <c r="H353">
        <f>IF('NO2'!H350&gt;0,'NO2'!H350,'NO2'!H349)</f>
        <v>5145786360000000</v>
      </c>
      <c r="I353">
        <f>IF('NO2'!I350&gt;0,'NO2'!I350,'NO2'!I349)</f>
        <v>4080002300000000</v>
      </c>
      <c r="J353">
        <f>IF('NO2'!J350&gt;0,'NO2'!J350,'NO2'!J349)</f>
        <v>3867235260000000</v>
      </c>
      <c r="K353">
        <f>IF('NO2'!K350&gt;0,'NO2'!K350,'NO2'!K349)</f>
        <v>2728338250000000</v>
      </c>
      <c r="L353">
        <f>IF('NO2'!L350&gt;0,'NO2'!L350,'NO2'!L349)</f>
        <v>6391151850000000</v>
      </c>
      <c r="M353">
        <f>IF('NO2'!M350&gt;0,'NO2'!M350,'NO2'!M349)</f>
        <v>2679024770000000</v>
      </c>
      <c r="N353">
        <f>IF('NO2'!N350&gt;0,'NO2'!N350,'NO2'!N349)</f>
        <v>2679024770000000</v>
      </c>
      <c r="O353">
        <f>IF('NO2'!O350&gt;0,'NO2'!O350,'NO2'!O349)</f>
        <v>2125472880000000</v>
      </c>
      <c r="P353">
        <f>IF('NO2'!P350&gt;0,'NO2'!P350,'NO2'!P349)</f>
        <v>1.00847711E+16</v>
      </c>
      <c r="Q353">
        <f>IF('NO2'!Q350&gt;0,'NO2'!Q350,'NO2'!Q349)</f>
        <v>2990352730000000</v>
      </c>
      <c r="R353">
        <f>IF('NO2'!R350&gt;0,'NO2'!R350,'NO2'!R349)</f>
        <v>7323007290000000</v>
      </c>
      <c r="S353">
        <f>IF('NO2'!S350&gt;0,'NO2'!S350,'NO2'!S349)</f>
        <v>7212579920000000</v>
      </c>
      <c r="T353">
        <f>IF('NO2'!T350&gt;0,'NO2'!T350,'NO2'!T349)</f>
        <v>2915511850000000</v>
      </c>
      <c r="U353">
        <f>IF('NO2'!U350&gt;0,'NO2'!U350,'NO2'!U349)</f>
        <v>3354921900000000</v>
      </c>
    </row>
    <row r="354" spans="1:21" x14ac:dyDescent="0.25">
      <c r="A354" s="1">
        <v>43814</v>
      </c>
      <c r="B354">
        <f>IF('NO2'!B351&gt;0,'NO2'!B351,'NO2'!B350)</f>
        <v>3706329140000000</v>
      </c>
      <c r="C354">
        <f>IF('NO2'!C351&gt;0,'NO2'!C351,'NO2'!C350)</f>
        <v>3289891260000000</v>
      </c>
      <c r="D354">
        <f>IF('NO2'!D351&gt;0,'NO2'!D351,'NO2'!D350)</f>
        <v>2659721310000000</v>
      </c>
      <c r="E354">
        <f>IF('NO2'!E351&gt;0,'NO2'!E351,'NO2'!E350)</f>
        <v>3466070010000000</v>
      </c>
      <c r="F354">
        <f>IF('NO2'!F351&gt;0,'NO2'!F351,'NO2'!F350)</f>
        <v>4814136500000000</v>
      </c>
      <c r="G354">
        <f>IF('NO2'!G351&gt;0,'NO2'!G351,'NO2'!G350)</f>
        <v>2083092830000000</v>
      </c>
      <c r="H354">
        <f>IF('NO2'!H351&gt;0,'NO2'!H351,'NO2'!H350)</f>
        <v>4035967880000000</v>
      </c>
      <c r="I354">
        <f>IF('NO2'!I351&gt;0,'NO2'!I351,'NO2'!I350)</f>
        <v>3525652220000000</v>
      </c>
      <c r="J354">
        <f>IF('NO2'!J351&gt;0,'NO2'!J351,'NO2'!J350)</f>
        <v>4222102370000000</v>
      </c>
      <c r="K354">
        <f>IF('NO2'!K351&gt;0,'NO2'!K351,'NO2'!K350)</f>
        <v>3881881100000000</v>
      </c>
      <c r="L354">
        <f>IF('NO2'!L351&gt;0,'NO2'!L351,'NO2'!L350)</f>
        <v>4529340980000000</v>
      </c>
      <c r="M354">
        <f>IF('NO2'!M351&gt;0,'NO2'!M351,'NO2'!M350)</f>
        <v>2938421470000000</v>
      </c>
      <c r="N354">
        <f>IF('NO2'!N351&gt;0,'NO2'!N351,'NO2'!N350)</f>
        <v>2938421470000000</v>
      </c>
      <c r="O354">
        <f>IF('NO2'!O351&gt;0,'NO2'!O351,'NO2'!O350)</f>
        <v>1945624610000000</v>
      </c>
      <c r="P354">
        <f>IF('NO2'!P351&gt;0,'NO2'!P351,'NO2'!P350)</f>
        <v>1.00847711E+16</v>
      </c>
      <c r="Q354">
        <f>IF('NO2'!Q351&gt;0,'NO2'!Q351,'NO2'!Q350)</f>
        <v>2924024200000000</v>
      </c>
      <c r="R354">
        <f>IF('NO2'!R351&gt;0,'NO2'!R351,'NO2'!R350)</f>
        <v>-1.2676510000000001E+30</v>
      </c>
      <c r="S354">
        <f>IF('NO2'!S351&gt;0,'NO2'!S351,'NO2'!S350)</f>
        <v>1520092270000000</v>
      </c>
      <c r="T354">
        <f>IF('NO2'!T351&gt;0,'NO2'!T351,'NO2'!T350)</f>
        <v>3793033260000000</v>
      </c>
      <c r="U354">
        <f>IF('NO2'!U351&gt;0,'NO2'!U351,'NO2'!U350)</f>
        <v>3017088360000000</v>
      </c>
    </row>
    <row r="355" spans="1:21" x14ac:dyDescent="0.25">
      <c r="A355" s="1">
        <v>43815</v>
      </c>
      <c r="B355">
        <f>IF('NO2'!B352&gt;0,'NO2'!B352,'NO2'!B351)</f>
        <v>3577666690000000</v>
      </c>
      <c r="C355">
        <f>IF('NO2'!C352&gt;0,'NO2'!C352,'NO2'!C351)</f>
        <v>3472285910000000</v>
      </c>
      <c r="D355">
        <f>IF('NO2'!D352&gt;0,'NO2'!D352,'NO2'!D351)</f>
        <v>2464602020000000</v>
      </c>
      <c r="E355">
        <f>IF('NO2'!E352&gt;0,'NO2'!E352,'NO2'!E351)</f>
        <v>3510290730000000</v>
      </c>
      <c r="F355">
        <f>IF('NO2'!F352&gt;0,'NO2'!F352,'NO2'!F351)</f>
        <v>3716818260000000</v>
      </c>
      <c r="G355">
        <f>IF('NO2'!G352&gt;0,'NO2'!G352,'NO2'!G351)</f>
        <v>3377715560000000</v>
      </c>
      <c r="H355">
        <f>IF('NO2'!H352&gt;0,'NO2'!H352,'NO2'!H351)</f>
        <v>3226199580000000</v>
      </c>
      <c r="I355">
        <f>IF('NO2'!I352&gt;0,'NO2'!I352,'NO2'!I351)</f>
        <v>4047844270000000</v>
      </c>
      <c r="J355">
        <f>IF('NO2'!J352&gt;0,'NO2'!J352,'NO2'!J351)</f>
        <v>4227055270000000</v>
      </c>
      <c r="K355">
        <f>IF('NO2'!K352&gt;0,'NO2'!K352,'NO2'!K351)</f>
        <v>2881673680000000</v>
      </c>
      <c r="L355">
        <f>IF('NO2'!L352&gt;0,'NO2'!L352,'NO2'!L351)</f>
        <v>5866640250000000</v>
      </c>
      <c r="M355">
        <f>IF('NO2'!M352&gt;0,'NO2'!M352,'NO2'!M351)</f>
        <v>2795035330000000</v>
      </c>
      <c r="N355">
        <f>IF('NO2'!N352&gt;0,'NO2'!N352,'NO2'!N351)</f>
        <v>2795035330000000</v>
      </c>
      <c r="O355">
        <f>IF('NO2'!O352&gt;0,'NO2'!O352,'NO2'!O351)</f>
        <v>2236708100000000</v>
      </c>
      <c r="P355">
        <f>IF('NO2'!P352&gt;0,'NO2'!P352,'NO2'!P351)</f>
        <v>8040997510000000</v>
      </c>
      <c r="Q355">
        <f>IF('NO2'!Q352&gt;0,'NO2'!Q352,'NO2'!Q351)</f>
        <v>3013027200000000</v>
      </c>
      <c r="R355">
        <f>IF('NO2'!R352&gt;0,'NO2'!R352,'NO2'!R351)</f>
        <v>2541002240000000</v>
      </c>
      <c r="S355">
        <f>IF('NO2'!S352&gt;0,'NO2'!S352,'NO2'!S351)</f>
        <v>992373132000000</v>
      </c>
      <c r="T355">
        <f>IF('NO2'!T352&gt;0,'NO2'!T352,'NO2'!T351)</f>
        <v>2716365490000000</v>
      </c>
      <c r="U355">
        <f>IF('NO2'!U352&gt;0,'NO2'!U352,'NO2'!U351)</f>
        <v>2502668850000000</v>
      </c>
    </row>
    <row r="356" spans="1:21" x14ac:dyDescent="0.25">
      <c r="A356" s="1">
        <v>43816</v>
      </c>
      <c r="B356">
        <f>IF('NO2'!B353&gt;0,'NO2'!B353,'NO2'!B352)</f>
        <v>3674600340000000</v>
      </c>
      <c r="C356">
        <f>IF('NO2'!C353&gt;0,'NO2'!C353,'NO2'!C352)</f>
        <v>3321060910000000</v>
      </c>
      <c r="D356">
        <f>IF('NO2'!D353&gt;0,'NO2'!D353,'NO2'!D352)</f>
        <v>2638980380000000</v>
      </c>
      <c r="E356">
        <f>IF('NO2'!E353&gt;0,'NO2'!E353,'NO2'!E352)</f>
        <v>3300891750000000</v>
      </c>
      <c r="F356">
        <f>IF('NO2'!F353&gt;0,'NO2'!F353,'NO2'!F352)</f>
        <v>3400542500000000</v>
      </c>
      <c r="G356">
        <f>IF('NO2'!G353&gt;0,'NO2'!G353,'NO2'!G352)</f>
        <v>3506114950000000</v>
      </c>
      <c r="H356">
        <f>IF('NO2'!H353&gt;0,'NO2'!H353,'NO2'!H352)</f>
        <v>5403994960000000</v>
      </c>
      <c r="I356">
        <f>IF('NO2'!I353&gt;0,'NO2'!I353,'NO2'!I352)</f>
        <v>3652849550000000</v>
      </c>
      <c r="J356">
        <f>IF('NO2'!J353&gt;0,'NO2'!J353,'NO2'!J352)</f>
        <v>3838469450000000</v>
      </c>
      <c r="K356">
        <f>IF('NO2'!K353&gt;0,'NO2'!K353,'NO2'!K352)</f>
        <v>3778476540000000</v>
      </c>
      <c r="L356">
        <f>IF('NO2'!L353&gt;0,'NO2'!L353,'NO2'!L352)</f>
        <v>4721816180000000</v>
      </c>
      <c r="M356">
        <f>IF('NO2'!M353&gt;0,'NO2'!M353,'NO2'!M352)</f>
        <v>2917903880000000</v>
      </c>
      <c r="N356">
        <f>IF('NO2'!N353&gt;0,'NO2'!N353,'NO2'!N352)</f>
        <v>2917903880000000</v>
      </c>
      <c r="O356">
        <f>IF('NO2'!O353&gt;0,'NO2'!O353,'NO2'!O352)</f>
        <v>2090697870000000</v>
      </c>
      <c r="P356">
        <f>IF('NO2'!P353&gt;0,'NO2'!P353,'NO2'!P352)</f>
        <v>7014140620000000</v>
      </c>
      <c r="Q356">
        <f>IF('NO2'!Q353&gt;0,'NO2'!Q353,'NO2'!Q352)</f>
        <v>3908239850000000</v>
      </c>
      <c r="R356">
        <f>IF('NO2'!R353&gt;0,'NO2'!R353,'NO2'!R352)</f>
        <v>2126817200000000</v>
      </c>
      <c r="S356">
        <f>IF('NO2'!S353&gt;0,'NO2'!S353,'NO2'!S352)</f>
        <v>992373132000000</v>
      </c>
      <c r="T356">
        <f>IF('NO2'!T353&gt;0,'NO2'!T353,'NO2'!T352)</f>
        <v>2483789250000000</v>
      </c>
      <c r="U356">
        <f>IF('NO2'!U353&gt;0,'NO2'!U353,'NO2'!U352)</f>
        <v>2679639760000000</v>
      </c>
    </row>
    <row r="357" spans="1:21" x14ac:dyDescent="0.25">
      <c r="A357" s="1">
        <v>43817</v>
      </c>
      <c r="B357">
        <f>IF('NO2'!B354&gt;0,'NO2'!B354,'NO2'!B353)</f>
        <v>3508317460000000</v>
      </c>
      <c r="C357">
        <f>IF('NO2'!C354&gt;0,'NO2'!C354,'NO2'!C353)</f>
        <v>3506060990000000</v>
      </c>
      <c r="D357">
        <f>IF('NO2'!D354&gt;0,'NO2'!D354,'NO2'!D353)</f>
        <v>2570844210000000</v>
      </c>
      <c r="E357">
        <f>IF('NO2'!E354&gt;0,'NO2'!E354,'NO2'!E353)</f>
        <v>3331113020000000</v>
      </c>
      <c r="F357">
        <f>IF('NO2'!F354&gt;0,'NO2'!F354,'NO2'!F353)</f>
        <v>4899083440000000</v>
      </c>
      <c r="G357">
        <f>IF('NO2'!G354&gt;0,'NO2'!G354,'NO2'!G353)</f>
        <v>4484437630000000</v>
      </c>
      <c r="H357">
        <f>IF('NO2'!H354&gt;0,'NO2'!H354,'NO2'!H353)</f>
        <v>5915720990000000</v>
      </c>
      <c r="I357">
        <f>IF('NO2'!I354&gt;0,'NO2'!I354,'NO2'!I353)</f>
        <v>4747631620000000</v>
      </c>
      <c r="J357">
        <f>IF('NO2'!J354&gt;0,'NO2'!J354,'NO2'!J353)</f>
        <v>3602270410000000</v>
      </c>
      <c r="K357">
        <f>IF('NO2'!K354&gt;0,'NO2'!K354,'NO2'!K353)</f>
        <v>3203622820000000</v>
      </c>
      <c r="L357">
        <f>IF('NO2'!L354&gt;0,'NO2'!L354,'NO2'!L353)</f>
        <v>7405255910000000</v>
      </c>
      <c r="M357">
        <f>IF('NO2'!M354&gt;0,'NO2'!M354,'NO2'!M353)</f>
        <v>2975618300000000</v>
      </c>
      <c r="N357">
        <f>IF('NO2'!N354&gt;0,'NO2'!N354,'NO2'!N353)</f>
        <v>2975618300000000</v>
      </c>
      <c r="O357">
        <f>IF('NO2'!O354&gt;0,'NO2'!O354,'NO2'!O353)</f>
        <v>2188000890000000</v>
      </c>
      <c r="P357">
        <f>IF('NO2'!P354&gt;0,'NO2'!P354,'NO2'!P353)</f>
        <v>6764013000000000</v>
      </c>
      <c r="Q357">
        <f>IF('NO2'!Q354&gt;0,'NO2'!Q354,'NO2'!Q353)</f>
        <v>4745819140000000</v>
      </c>
      <c r="R357">
        <f>IF('NO2'!R354&gt;0,'NO2'!R354,'NO2'!R353)</f>
        <v>1943645840000000</v>
      </c>
      <c r="S357">
        <f>IF('NO2'!S354&gt;0,'NO2'!S354,'NO2'!S353)</f>
        <v>3136089560000000</v>
      </c>
      <c r="T357">
        <f>IF('NO2'!T354&gt;0,'NO2'!T354,'NO2'!T353)</f>
        <v>2986781730000000</v>
      </c>
      <c r="U357">
        <f>IF('NO2'!U354&gt;0,'NO2'!U354,'NO2'!U353)</f>
        <v>2924195470000000</v>
      </c>
    </row>
    <row r="358" spans="1:21" x14ac:dyDescent="0.25">
      <c r="A358" s="1">
        <v>43818</v>
      </c>
      <c r="B358">
        <f>IF('NO2'!B355&gt;0,'NO2'!B355,'NO2'!B354)</f>
        <v>3569771190000000</v>
      </c>
      <c r="C358">
        <f>IF('NO2'!C355&gt;0,'NO2'!C355,'NO2'!C354)</f>
        <v>3420446990000000</v>
      </c>
      <c r="D358">
        <f>IF('NO2'!D355&gt;0,'NO2'!D355,'NO2'!D354)</f>
        <v>2496815350000000</v>
      </c>
      <c r="E358">
        <f>IF('NO2'!E355&gt;0,'NO2'!E355,'NO2'!E354)</f>
        <v>3273478040000000</v>
      </c>
      <c r="F358">
        <f>IF('NO2'!F355&gt;0,'NO2'!F355,'NO2'!F354)</f>
        <v>3910187350000000</v>
      </c>
      <c r="G358">
        <f>IF('NO2'!G355&gt;0,'NO2'!G355,'NO2'!G354)</f>
        <v>3155336650000000</v>
      </c>
      <c r="H358">
        <f>IF('NO2'!H355&gt;0,'NO2'!H355,'NO2'!H354)</f>
        <v>5779995190000000</v>
      </c>
      <c r="I358">
        <f>IF('NO2'!I355&gt;0,'NO2'!I355,'NO2'!I354)</f>
        <v>3757760570000000</v>
      </c>
      <c r="J358">
        <f>IF('NO2'!J355&gt;0,'NO2'!J355,'NO2'!J354)</f>
        <v>4708505000000000</v>
      </c>
      <c r="K358">
        <f>IF('NO2'!K355&gt;0,'NO2'!K355,'NO2'!K354)</f>
        <v>3203622820000000</v>
      </c>
      <c r="L358">
        <f>IF('NO2'!L355&gt;0,'NO2'!L355,'NO2'!L354)</f>
        <v>3347759500000000</v>
      </c>
      <c r="M358">
        <f>IF('NO2'!M355&gt;0,'NO2'!M355,'NO2'!M354)</f>
        <v>3313314670000000</v>
      </c>
      <c r="N358">
        <f>IF('NO2'!N355&gt;0,'NO2'!N355,'NO2'!N354)</f>
        <v>3313314670000000</v>
      </c>
      <c r="O358">
        <f>IF('NO2'!O355&gt;0,'NO2'!O355,'NO2'!O354)</f>
        <v>2052460580000000</v>
      </c>
      <c r="P358">
        <f>IF('NO2'!P355&gt;0,'NO2'!P355,'NO2'!P354)</f>
        <v>8696542120000000</v>
      </c>
      <c r="Q358">
        <f>IF('NO2'!Q355&gt;0,'NO2'!Q355,'NO2'!Q354)</f>
        <v>4311061610000000</v>
      </c>
      <c r="R358">
        <f>IF('NO2'!R355&gt;0,'NO2'!R355,'NO2'!R354)</f>
        <v>3062583880000000</v>
      </c>
      <c r="S358">
        <f>IF('NO2'!S355&gt;0,'NO2'!S355,'NO2'!S354)</f>
        <v>8414621540000000</v>
      </c>
      <c r="T358">
        <f>IF('NO2'!T355&gt;0,'NO2'!T355,'NO2'!T354)</f>
        <v>3134129440000000</v>
      </c>
      <c r="U358">
        <f>IF('NO2'!U355&gt;0,'NO2'!U355,'NO2'!U354)</f>
        <v>3296675430000000</v>
      </c>
    </row>
    <row r="359" spans="1:21" x14ac:dyDescent="0.25">
      <c r="A359" s="1">
        <v>43819</v>
      </c>
      <c r="B359">
        <f>IF('NO2'!B356&gt;0,'NO2'!B356,'NO2'!B355)</f>
        <v>3670237460000000</v>
      </c>
      <c r="C359">
        <f>IF('NO2'!C356&gt;0,'NO2'!C356,'NO2'!C355)</f>
        <v>3532572750000000</v>
      </c>
      <c r="D359">
        <f>IF('NO2'!D356&gt;0,'NO2'!D356,'NO2'!D355)</f>
        <v>2501691210000000</v>
      </c>
      <c r="E359">
        <f>IF('NO2'!E356&gt;0,'NO2'!E356,'NO2'!E355)</f>
        <v>3432469950000000</v>
      </c>
      <c r="F359">
        <f>IF('NO2'!F356&gt;0,'NO2'!F356,'NO2'!F355)</f>
        <v>5815392160000000</v>
      </c>
      <c r="G359">
        <f>IF('NO2'!G356&gt;0,'NO2'!G356,'NO2'!G355)</f>
        <v>2656635910000000</v>
      </c>
      <c r="H359">
        <f>IF('NO2'!H356&gt;0,'NO2'!H356,'NO2'!H355)</f>
        <v>3224955650000000</v>
      </c>
      <c r="I359">
        <f>IF('NO2'!I356&gt;0,'NO2'!I356,'NO2'!I355)</f>
        <v>4739418030000000</v>
      </c>
      <c r="J359">
        <f>IF('NO2'!J356&gt;0,'NO2'!J356,'NO2'!J355)</f>
        <v>3729979920000000</v>
      </c>
      <c r="K359">
        <f>IF('NO2'!K356&gt;0,'NO2'!K356,'NO2'!K355)</f>
        <v>3257518480000000</v>
      </c>
      <c r="L359">
        <f>IF('NO2'!L356&gt;0,'NO2'!L356,'NO2'!L355)</f>
        <v>7641454420000000</v>
      </c>
      <c r="M359">
        <f>IF('NO2'!M356&gt;0,'NO2'!M356,'NO2'!M355)</f>
        <v>2548521920000000</v>
      </c>
      <c r="N359">
        <f>IF('NO2'!N356&gt;0,'NO2'!N356,'NO2'!N355)</f>
        <v>2548521920000000</v>
      </c>
      <c r="O359">
        <f>IF('NO2'!O356&gt;0,'NO2'!O356,'NO2'!O355)</f>
        <v>2190947910000000</v>
      </c>
      <c r="P359">
        <f>IF('NO2'!P356&gt;0,'NO2'!P356,'NO2'!P355)</f>
        <v>5576473330000000</v>
      </c>
      <c r="Q359">
        <f>IF('NO2'!Q356&gt;0,'NO2'!Q356,'NO2'!Q355)</f>
        <v>2391896820000000</v>
      </c>
      <c r="R359">
        <f>IF('NO2'!R356&gt;0,'NO2'!R356,'NO2'!R355)</f>
        <v>3062583880000000</v>
      </c>
      <c r="S359">
        <f>IF('NO2'!S356&gt;0,'NO2'!S356,'NO2'!S355)</f>
        <v>8414621540000000</v>
      </c>
      <c r="T359">
        <f>IF('NO2'!T356&gt;0,'NO2'!T356,'NO2'!T355)</f>
        <v>1296225420000000</v>
      </c>
      <c r="U359">
        <f>IF('NO2'!U356&gt;0,'NO2'!U356,'NO2'!U355)</f>
        <v>3109851870000000</v>
      </c>
    </row>
    <row r="360" spans="1:21" x14ac:dyDescent="0.25">
      <c r="A360" s="1">
        <v>43820</v>
      </c>
      <c r="B360">
        <f>IF('NO2'!B357&gt;0,'NO2'!B357,'NO2'!B356)</f>
        <v>3519279560000000</v>
      </c>
      <c r="C360">
        <f>IF('NO2'!C357&gt;0,'NO2'!C357,'NO2'!C356)</f>
        <v>3629024300000000</v>
      </c>
      <c r="D360">
        <f>IF('NO2'!D357&gt;0,'NO2'!D357,'NO2'!D356)</f>
        <v>2411078410000000</v>
      </c>
      <c r="E360">
        <f>IF('NO2'!E357&gt;0,'NO2'!E357,'NO2'!E356)</f>
        <v>3377407660000000</v>
      </c>
      <c r="F360">
        <f>IF('NO2'!F357&gt;0,'NO2'!F357,'NO2'!F356)</f>
        <v>3440590660000000</v>
      </c>
      <c r="G360">
        <f>IF('NO2'!G357&gt;0,'NO2'!G357,'NO2'!G356)</f>
        <v>3399997310000000</v>
      </c>
      <c r="H360">
        <f>IF('NO2'!H357&gt;0,'NO2'!H357,'NO2'!H356)</f>
        <v>2954050050000000</v>
      </c>
      <c r="I360">
        <f>IF('NO2'!I357&gt;0,'NO2'!I357,'NO2'!I356)</f>
        <v>4417453590000000</v>
      </c>
      <c r="J360">
        <f>IF('NO2'!J357&gt;0,'NO2'!J357,'NO2'!J356)</f>
        <v>4739499100000000</v>
      </c>
      <c r="K360">
        <f>IF('NO2'!K357&gt;0,'NO2'!K357,'NO2'!K356)</f>
        <v>3257518480000000</v>
      </c>
      <c r="L360">
        <f>IF('NO2'!L357&gt;0,'NO2'!L357,'NO2'!L356)</f>
        <v>4184100230000000</v>
      </c>
      <c r="M360">
        <f>IF('NO2'!M357&gt;0,'NO2'!M357,'NO2'!M356)</f>
        <v>2459641070000000</v>
      </c>
      <c r="N360">
        <f>IF('NO2'!N357&gt;0,'NO2'!N357,'NO2'!N356)</f>
        <v>2459641070000000</v>
      </c>
      <c r="O360">
        <f>IF('NO2'!O357&gt;0,'NO2'!O357,'NO2'!O356)</f>
        <v>1807140910000000</v>
      </c>
      <c r="P360">
        <f>IF('NO2'!P357&gt;0,'NO2'!P357,'NO2'!P356)</f>
        <v>6392734010000000</v>
      </c>
      <c r="Q360">
        <f>IF('NO2'!Q357&gt;0,'NO2'!Q357,'NO2'!Q356)</f>
        <v>3153621880000000</v>
      </c>
      <c r="R360">
        <f>IF('NO2'!R357&gt;0,'NO2'!R357,'NO2'!R356)</f>
        <v>0</v>
      </c>
      <c r="S360">
        <f>IF('NO2'!S357&gt;0,'NO2'!S357,'NO2'!S356)</f>
        <v>-1.2676510000000001E+30</v>
      </c>
      <c r="T360">
        <f>IF('NO2'!T357&gt;0,'NO2'!T357,'NO2'!T356)</f>
        <v>3013461260000000</v>
      </c>
      <c r="U360">
        <f>IF('NO2'!U357&gt;0,'NO2'!U357,'NO2'!U356)</f>
        <v>2898540820000000</v>
      </c>
    </row>
    <row r="361" spans="1:21" x14ac:dyDescent="0.25">
      <c r="A361" s="1">
        <v>43821</v>
      </c>
      <c r="B361">
        <f>IF('NO2'!B358&gt;0,'NO2'!B358,'NO2'!B357)</f>
        <v>3659076450000000</v>
      </c>
      <c r="C361">
        <f>IF('NO2'!C358&gt;0,'NO2'!C358,'NO2'!C357)</f>
        <v>3557230430000000</v>
      </c>
      <c r="D361">
        <f>IF('NO2'!D358&gt;0,'NO2'!D358,'NO2'!D357)</f>
        <v>2566776070000000</v>
      </c>
      <c r="E361">
        <f>IF('NO2'!E358&gt;0,'NO2'!E358,'NO2'!E357)</f>
        <v>3471738300000000</v>
      </c>
      <c r="F361">
        <f>IF('NO2'!F358&gt;0,'NO2'!F358,'NO2'!F357)</f>
        <v>4801057250000000</v>
      </c>
      <c r="G361">
        <f>IF('NO2'!G358&gt;0,'NO2'!G358,'NO2'!G357)</f>
        <v>3142087480000000</v>
      </c>
      <c r="H361">
        <f>IF('NO2'!H358&gt;0,'NO2'!H358,'NO2'!H357)</f>
        <v>1337710510000000</v>
      </c>
      <c r="I361">
        <f>IF('NO2'!I358&gt;0,'NO2'!I358,'NO2'!I357)</f>
        <v>3566762300000000</v>
      </c>
      <c r="J361">
        <f>IF('NO2'!J358&gt;0,'NO2'!J358,'NO2'!J357)</f>
        <v>4464154650000000</v>
      </c>
      <c r="K361">
        <f>IF('NO2'!K358&gt;0,'NO2'!K358,'NO2'!K357)</f>
        <v>4072329080000000</v>
      </c>
      <c r="L361">
        <f>IF('NO2'!L358&gt;0,'NO2'!L358,'NO2'!L357)</f>
        <v>3358713010000000</v>
      </c>
      <c r="M361">
        <f>IF('NO2'!M358&gt;0,'NO2'!M358,'NO2'!M357)</f>
        <v>2680187100000000</v>
      </c>
      <c r="N361">
        <f>IF('NO2'!N358&gt;0,'NO2'!N358,'NO2'!N357)</f>
        <v>2680187100000000</v>
      </c>
      <c r="O361">
        <f>IF('NO2'!O358&gt;0,'NO2'!O358,'NO2'!O357)</f>
        <v>2041218370000000</v>
      </c>
      <c r="P361">
        <f>IF('NO2'!P358&gt;0,'NO2'!P358,'NO2'!P357)</f>
        <v>6392734010000000</v>
      </c>
      <c r="Q361">
        <f>IF('NO2'!Q358&gt;0,'NO2'!Q358,'NO2'!Q357)</f>
        <v>2874145410000000</v>
      </c>
      <c r="R361">
        <f>IF('NO2'!R358&gt;0,'NO2'!R358,'NO2'!R357)</f>
        <v>2089670440000000</v>
      </c>
      <c r="S361">
        <f>IF('NO2'!S358&gt;0,'NO2'!S358,'NO2'!S357)</f>
        <v>1.2794656E+16</v>
      </c>
      <c r="T361">
        <f>IF('NO2'!T358&gt;0,'NO2'!T358,'NO2'!T357)</f>
        <v>1350615010000000</v>
      </c>
      <c r="U361">
        <f>IF('NO2'!U358&gt;0,'NO2'!U358,'NO2'!U357)</f>
        <v>3070785120000000</v>
      </c>
    </row>
    <row r="362" spans="1:21" x14ac:dyDescent="0.25">
      <c r="A362" s="1">
        <v>43822</v>
      </c>
      <c r="B362">
        <f>IF('NO2'!B359&gt;0,'NO2'!B359,'NO2'!B358)</f>
        <v>3654185820000000</v>
      </c>
      <c r="C362">
        <f>IF('NO2'!C359&gt;0,'NO2'!C359,'NO2'!C358)</f>
        <v>3558351950000000</v>
      </c>
      <c r="D362">
        <f>IF('NO2'!D359&gt;0,'NO2'!D359,'NO2'!D358)</f>
        <v>2590116800000000</v>
      </c>
      <c r="E362">
        <f>IF('NO2'!E359&gt;0,'NO2'!E359,'NO2'!E358)</f>
        <v>3794550190000000</v>
      </c>
      <c r="F362">
        <f>IF('NO2'!F359&gt;0,'NO2'!F359,'NO2'!F358)</f>
        <v>3505094360000000</v>
      </c>
      <c r="G362">
        <f>IF('NO2'!G359&gt;0,'NO2'!G359,'NO2'!G358)</f>
        <v>3650560600000000</v>
      </c>
      <c r="H362">
        <f>IF('NO2'!H359&gt;0,'NO2'!H359,'NO2'!H358)</f>
        <v>1337710510000000</v>
      </c>
      <c r="I362">
        <f>IF('NO2'!I359&gt;0,'NO2'!I359,'NO2'!I358)</f>
        <v>4343549280000000</v>
      </c>
      <c r="J362">
        <f>IF('NO2'!J359&gt;0,'NO2'!J359,'NO2'!J358)</f>
        <v>5042238990000000</v>
      </c>
      <c r="K362">
        <f>IF('NO2'!K359&gt;0,'NO2'!K359,'NO2'!K358)</f>
        <v>3169516480000000</v>
      </c>
      <c r="L362">
        <f>IF('NO2'!L359&gt;0,'NO2'!L359,'NO2'!L358)</f>
        <v>6912610280000000</v>
      </c>
      <c r="M362">
        <f>IF('NO2'!M359&gt;0,'NO2'!M359,'NO2'!M358)</f>
        <v>2500657470000000</v>
      </c>
      <c r="N362">
        <f>IF('NO2'!N359&gt;0,'NO2'!N359,'NO2'!N358)</f>
        <v>2500657470000000</v>
      </c>
      <c r="O362">
        <f>IF('NO2'!O359&gt;0,'NO2'!O359,'NO2'!O358)</f>
        <v>1839067680000000</v>
      </c>
      <c r="P362">
        <f>IF('NO2'!P359&gt;0,'NO2'!P359,'NO2'!P358)</f>
        <v>8525135350000000</v>
      </c>
      <c r="Q362">
        <f>IF('NO2'!Q359&gt;0,'NO2'!Q359,'NO2'!Q358)</f>
        <v>3101802300000000</v>
      </c>
      <c r="R362">
        <f>IF('NO2'!R359&gt;0,'NO2'!R359,'NO2'!R358)</f>
        <v>1893648130000000</v>
      </c>
      <c r="S362">
        <f>IF('NO2'!S359&gt;0,'NO2'!S359,'NO2'!S358)</f>
        <v>1.2794656E+16</v>
      </c>
      <c r="T362">
        <f>IF('NO2'!T359&gt;0,'NO2'!T359,'NO2'!T358)</f>
        <v>3571325970000000</v>
      </c>
      <c r="U362">
        <f>IF('NO2'!U359&gt;0,'NO2'!U359,'NO2'!U358)</f>
        <v>2955760790000000</v>
      </c>
    </row>
    <row r="363" spans="1:21" x14ac:dyDescent="0.25">
      <c r="A363" s="1">
        <v>43823</v>
      </c>
      <c r="B363">
        <f>IF('NO2'!B360&gt;0,'NO2'!B360,'NO2'!B359)</f>
        <v>3740278180000000</v>
      </c>
      <c r="C363">
        <f>IF('NO2'!C360&gt;0,'NO2'!C360,'NO2'!C359)</f>
        <v>3401864820000000</v>
      </c>
      <c r="D363">
        <f>IF('NO2'!D360&gt;0,'NO2'!D360,'NO2'!D359)</f>
        <v>2456430580000000</v>
      </c>
      <c r="E363">
        <f>IF('NO2'!E360&gt;0,'NO2'!E360,'NO2'!E359)</f>
        <v>3167950700000000</v>
      </c>
      <c r="F363">
        <f>IF('NO2'!F360&gt;0,'NO2'!F360,'NO2'!F359)</f>
        <v>3021168040000000</v>
      </c>
      <c r="G363">
        <f>IF('NO2'!G360&gt;0,'NO2'!G360,'NO2'!G359)</f>
        <v>4420975460000000</v>
      </c>
      <c r="H363">
        <f>IF('NO2'!H360&gt;0,'NO2'!H360,'NO2'!H359)</f>
        <v>3488240370000000</v>
      </c>
      <c r="I363">
        <f>IF('NO2'!I360&gt;0,'NO2'!I360,'NO2'!I359)</f>
        <v>3601203110000000</v>
      </c>
      <c r="J363">
        <f>IF('NO2'!J360&gt;0,'NO2'!J360,'NO2'!J359)</f>
        <v>4831047400000000</v>
      </c>
      <c r="K363">
        <f>IF('NO2'!K360&gt;0,'NO2'!K360,'NO2'!K359)</f>
        <v>4256669340000000</v>
      </c>
      <c r="L363">
        <f>IF('NO2'!L360&gt;0,'NO2'!L360,'NO2'!L359)</f>
        <v>4385929070000000</v>
      </c>
      <c r="M363">
        <f>IF('NO2'!M360&gt;0,'NO2'!M360,'NO2'!M359)</f>
        <v>3097855760000000</v>
      </c>
      <c r="N363">
        <f>IF('NO2'!N360&gt;0,'NO2'!N360,'NO2'!N359)</f>
        <v>3097855760000000</v>
      </c>
      <c r="O363">
        <f>IF('NO2'!O360&gt;0,'NO2'!O360,'NO2'!O359)</f>
        <v>1843989180000000</v>
      </c>
      <c r="P363">
        <f>IF('NO2'!P360&gt;0,'NO2'!P360,'NO2'!P359)</f>
        <v>1342196200000000</v>
      </c>
      <c r="Q363">
        <f>IF('NO2'!Q360&gt;0,'NO2'!Q360,'NO2'!Q359)</f>
        <v>2679114430000000</v>
      </c>
      <c r="R363">
        <f>IF('NO2'!R360&gt;0,'NO2'!R360,'NO2'!R359)</f>
        <v>2385021650000000</v>
      </c>
      <c r="S363">
        <f>IF('NO2'!S360&gt;0,'NO2'!S360,'NO2'!S359)</f>
        <v>0</v>
      </c>
      <c r="T363">
        <f>IF('NO2'!T360&gt;0,'NO2'!T360,'NO2'!T359)</f>
        <v>3233634440000000</v>
      </c>
      <c r="U363">
        <f>IF('NO2'!U360&gt;0,'NO2'!U360,'NO2'!U359)</f>
        <v>2877444210000000</v>
      </c>
    </row>
    <row r="364" spans="1:21" x14ac:dyDescent="0.25">
      <c r="A364" s="1">
        <v>43824</v>
      </c>
      <c r="B364">
        <f>IF('NO2'!B361&gt;0,'NO2'!B361,'NO2'!B360)</f>
        <v>3302758980000000</v>
      </c>
      <c r="C364">
        <f>IF('NO2'!C361&gt;0,'NO2'!C361,'NO2'!C360)</f>
        <v>3598661560000000</v>
      </c>
      <c r="D364">
        <f>IF('NO2'!D361&gt;0,'NO2'!D361,'NO2'!D360)</f>
        <v>2615909420000000</v>
      </c>
      <c r="E364">
        <f>IF('NO2'!E361&gt;0,'NO2'!E361,'NO2'!E360)</f>
        <v>3154980700000000</v>
      </c>
      <c r="F364">
        <f>IF('NO2'!F361&gt;0,'NO2'!F361,'NO2'!F360)</f>
        <v>3493862480000000</v>
      </c>
      <c r="G364">
        <f>IF('NO2'!G361&gt;0,'NO2'!G361,'NO2'!G360)</f>
        <v>3062854460000000</v>
      </c>
      <c r="H364">
        <f>IF('NO2'!H361&gt;0,'NO2'!H361,'NO2'!H360)</f>
        <v>6830110930000000</v>
      </c>
      <c r="I364">
        <f>IF('NO2'!I361&gt;0,'NO2'!I361,'NO2'!I360)</f>
        <v>4201273390000000</v>
      </c>
      <c r="J364">
        <f>IF('NO2'!J361&gt;0,'NO2'!J361,'NO2'!J360)</f>
        <v>4025086050000000</v>
      </c>
      <c r="K364">
        <f>IF('NO2'!K361&gt;0,'NO2'!K361,'NO2'!K360)</f>
        <v>3563782670000000</v>
      </c>
      <c r="L364">
        <f>IF('NO2'!L361&gt;0,'NO2'!L361,'NO2'!L360)</f>
        <v>6416210300000000</v>
      </c>
      <c r="M364">
        <f>IF('NO2'!M361&gt;0,'NO2'!M361,'NO2'!M360)</f>
        <v>2617797060000000</v>
      </c>
      <c r="N364">
        <f>IF('NO2'!N361&gt;0,'NO2'!N361,'NO2'!N360)</f>
        <v>2617797060000000</v>
      </c>
      <c r="O364">
        <f>IF('NO2'!O361&gt;0,'NO2'!O361,'NO2'!O360)</f>
        <v>1938045070000000</v>
      </c>
      <c r="P364">
        <f>IF('NO2'!P361&gt;0,'NO2'!P361,'NO2'!P360)</f>
        <v>8665015450000000</v>
      </c>
      <c r="Q364">
        <f>IF('NO2'!Q361&gt;0,'NO2'!Q361,'NO2'!Q360)</f>
        <v>2128859060000000</v>
      </c>
      <c r="R364">
        <f>IF('NO2'!R361&gt;0,'NO2'!R361,'NO2'!R360)</f>
        <v>2385021650000000</v>
      </c>
      <c r="S364">
        <f>IF('NO2'!S361&gt;0,'NO2'!S361,'NO2'!S360)</f>
        <v>2623643050000000</v>
      </c>
      <c r="T364">
        <f>IF('NO2'!T361&gt;0,'NO2'!T361,'NO2'!T360)</f>
        <v>2992526780000000</v>
      </c>
      <c r="U364">
        <f>IF('NO2'!U361&gt;0,'NO2'!U361,'NO2'!U360)</f>
        <v>2566542800000000</v>
      </c>
    </row>
    <row r="365" spans="1:21" x14ac:dyDescent="0.25">
      <c r="A365" s="1">
        <v>43825</v>
      </c>
      <c r="B365">
        <f>IF('NO2'!B362&gt;0,'NO2'!B362,'NO2'!B361)</f>
        <v>3747327290000000</v>
      </c>
      <c r="C365">
        <f>IF('NO2'!C362&gt;0,'NO2'!C362,'NO2'!C361)</f>
        <v>3661281650000000</v>
      </c>
      <c r="D365">
        <f>IF('NO2'!D362&gt;0,'NO2'!D362,'NO2'!D361)</f>
        <v>2466311150000000</v>
      </c>
      <c r="E365">
        <f>IF('NO2'!E362&gt;0,'NO2'!E362,'NO2'!E361)</f>
        <v>3169449640000000</v>
      </c>
      <c r="F365">
        <f>IF('NO2'!F362&gt;0,'NO2'!F362,'NO2'!F361)</f>
        <v>3493862480000000</v>
      </c>
      <c r="G365">
        <f>IF('NO2'!G362&gt;0,'NO2'!G362,'NO2'!G361)</f>
        <v>2954641150000000</v>
      </c>
      <c r="H365">
        <f>IF('NO2'!H362&gt;0,'NO2'!H362,'NO2'!H361)</f>
        <v>3289297210000000</v>
      </c>
      <c r="I365">
        <f>IF('NO2'!I362&gt;0,'NO2'!I362,'NO2'!I361)</f>
        <v>3814446890000000</v>
      </c>
      <c r="J365">
        <f>IF('NO2'!J362&gt;0,'NO2'!J362,'NO2'!J361)</f>
        <v>5434003360000000</v>
      </c>
      <c r="K365">
        <f>IF('NO2'!K362&gt;0,'NO2'!K362,'NO2'!K361)</f>
        <v>3758734990000000</v>
      </c>
      <c r="L365">
        <f>IF('NO2'!L362&gt;0,'NO2'!L362,'NO2'!L361)</f>
        <v>6416210300000000</v>
      </c>
      <c r="M365">
        <f>IF('NO2'!M362&gt;0,'NO2'!M362,'NO2'!M361)</f>
        <v>2951247320000000</v>
      </c>
      <c r="N365">
        <f>IF('NO2'!N362&gt;0,'NO2'!N362,'NO2'!N361)</f>
        <v>2951247320000000</v>
      </c>
      <c r="O365">
        <f>IF('NO2'!O362&gt;0,'NO2'!O362,'NO2'!O361)</f>
        <v>1958075460000000</v>
      </c>
      <c r="P365">
        <f>IF('NO2'!P362&gt;0,'NO2'!P362,'NO2'!P361)</f>
        <v>8665015450000000</v>
      </c>
      <c r="Q365">
        <f>IF('NO2'!Q362&gt;0,'NO2'!Q362,'NO2'!Q361)</f>
        <v>2939792100000000</v>
      </c>
      <c r="R365">
        <f>IF('NO2'!R362&gt;0,'NO2'!R362,'NO2'!R361)</f>
        <v>2104052940000000</v>
      </c>
      <c r="S365">
        <f>IF('NO2'!S362&gt;0,'NO2'!S362,'NO2'!S361)</f>
        <v>1475800690000000</v>
      </c>
      <c r="T365">
        <f>IF('NO2'!T362&gt;0,'NO2'!T362,'NO2'!T361)</f>
        <v>2312410390000000</v>
      </c>
      <c r="U365">
        <f>IF('NO2'!U362&gt;0,'NO2'!U362,'NO2'!U361)</f>
        <v>3002663180000000</v>
      </c>
    </row>
    <row r="366" spans="1:21" x14ac:dyDescent="0.25">
      <c r="A366" s="1">
        <v>43826</v>
      </c>
      <c r="B366">
        <f>IF('NO2'!B363&gt;0,'NO2'!B363,'NO2'!B362)</f>
        <v>3626889700000000</v>
      </c>
      <c r="C366">
        <f>IF('NO2'!C363&gt;0,'NO2'!C363,'NO2'!C362)</f>
        <v>3541657680000000</v>
      </c>
      <c r="D366">
        <f>IF('NO2'!D363&gt;0,'NO2'!D363,'NO2'!D362)</f>
        <v>2661383730000000</v>
      </c>
      <c r="E366">
        <f>IF('NO2'!E363&gt;0,'NO2'!E363,'NO2'!E362)</f>
        <v>3438344930000000</v>
      </c>
      <c r="F366">
        <f>IF('NO2'!F363&gt;0,'NO2'!F363,'NO2'!F362)</f>
        <v>5088095280000000</v>
      </c>
      <c r="G366">
        <f>IF('NO2'!G363&gt;0,'NO2'!G363,'NO2'!G362)</f>
        <v>2570843410000000</v>
      </c>
      <c r="H366">
        <f>IF('NO2'!H363&gt;0,'NO2'!H363,'NO2'!H362)</f>
        <v>4074689430000000</v>
      </c>
      <c r="I366">
        <f>IF('NO2'!I363&gt;0,'NO2'!I363,'NO2'!I362)</f>
        <v>4456416730000000</v>
      </c>
      <c r="J366">
        <f>IF('NO2'!J363&gt;0,'NO2'!J363,'NO2'!J362)</f>
        <v>3221781130000000</v>
      </c>
      <c r="K366">
        <f>IF('NO2'!K363&gt;0,'NO2'!K363,'NO2'!K362)</f>
        <v>4738840350000000</v>
      </c>
      <c r="L366">
        <f>IF('NO2'!L363&gt;0,'NO2'!L363,'NO2'!L362)</f>
        <v>5367947300000000</v>
      </c>
      <c r="M366">
        <f>IF('NO2'!M363&gt;0,'NO2'!M363,'NO2'!M362)</f>
        <v>2749449890000000</v>
      </c>
      <c r="N366">
        <f>IF('NO2'!N363&gt;0,'NO2'!N363,'NO2'!N362)</f>
        <v>2749449890000000</v>
      </c>
      <c r="O366">
        <f>IF('NO2'!O363&gt;0,'NO2'!O363,'NO2'!O362)</f>
        <v>1986618730000000</v>
      </c>
      <c r="P366">
        <f>IF('NO2'!P363&gt;0,'NO2'!P363,'NO2'!P362)</f>
        <v>7449454880000000</v>
      </c>
      <c r="Q366">
        <f>IF('NO2'!Q363&gt;0,'NO2'!Q363,'NO2'!Q362)</f>
        <v>2138546490000000</v>
      </c>
      <c r="R366">
        <f>IF('NO2'!R363&gt;0,'NO2'!R363,'NO2'!R362)</f>
        <v>1520738670000000</v>
      </c>
      <c r="S366">
        <f>IF('NO2'!S363&gt;0,'NO2'!S363,'NO2'!S362)</f>
        <v>2420144810000000</v>
      </c>
      <c r="T366">
        <f>IF('NO2'!T363&gt;0,'NO2'!T363,'NO2'!T362)</f>
        <v>3434354900000000</v>
      </c>
      <c r="U366">
        <f>IF('NO2'!U363&gt;0,'NO2'!U363,'NO2'!U362)</f>
        <v>2450733040000000</v>
      </c>
    </row>
    <row r="367" spans="1:21" x14ac:dyDescent="0.25">
      <c r="A367" s="1">
        <v>43827</v>
      </c>
      <c r="B367">
        <f>IF('NO2'!B364&gt;0,'NO2'!B364,'NO2'!B363)</f>
        <v>3803786250000000</v>
      </c>
      <c r="C367">
        <f>IF('NO2'!C364&gt;0,'NO2'!C364,'NO2'!C363)</f>
        <v>3442354820000000</v>
      </c>
      <c r="D367">
        <f>IF('NO2'!D364&gt;0,'NO2'!D364,'NO2'!D363)</f>
        <v>2565631190000000</v>
      </c>
      <c r="E367">
        <f>IF('NO2'!E364&gt;0,'NO2'!E364,'NO2'!E363)</f>
        <v>3432029180000000</v>
      </c>
      <c r="F367">
        <f>IF('NO2'!F364&gt;0,'NO2'!F364,'NO2'!F363)</f>
        <v>5148287640000000</v>
      </c>
      <c r="G367">
        <f>IF('NO2'!G364&gt;0,'NO2'!G364,'NO2'!G363)</f>
        <v>2710967520000000</v>
      </c>
      <c r="H367">
        <f>IF('NO2'!H364&gt;0,'NO2'!H364,'NO2'!H363)</f>
        <v>2648866320000000</v>
      </c>
      <c r="I367">
        <f>IF('NO2'!I364&gt;0,'NO2'!I364,'NO2'!I363)</f>
        <v>3887015200000000</v>
      </c>
      <c r="J367">
        <f>IF('NO2'!J364&gt;0,'NO2'!J364,'NO2'!J363)</f>
        <v>4401658310000000</v>
      </c>
      <c r="K367">
        <f>IF('NO2'!K364&gt;0,'NO2'!K364,'NO2'!K363)</f>
        <v>2970714530000000</v>
      </c>
      <c r="L367">
        <f>IF('NO2'!L364&gt;0,'NO2'!L364,'NO2'!L363)</f>
        <v>3379597290000000</v>
      </c>
      <c r="M367">
        <f>IF('NO2'!M364&gt;0,'NO2'!M364,'NO2'!M363)</f>
        <v>2847927580000000</v>
      </c>
      <c r="N367">
        <f>IF('NO2'!N364&gt;0,'NO2'!N364,'NO2'!N363)</f>
        <v>2847927580000000</v>
      </c>
      <c r="O367">
        <f>IF('NO2'!O364&gt;0,'NO2'!O364,'NO2'!O363)</f>
        <v>1805497010000000</v>
      </c>
      <c r="P367">
        <f>IF('NO2'!P364&gt;0,'NO2'!P364,'NO2'!P363)</f>
        <v>9485468560000000</v>
      </c>
      <c r="Q367">
        <f>IF('NO2'!Q364&gt;0,'NO2'!Q364,'NO2'!Q363)</f>
        <v>2960658930000000</v>
      </c>
      <c r="R367">
        <f>IF('NO2'!R364&gt;0,'NO2'!R364,'NO2'!R363)</f>
        <v>2906827690000000</v>
      </c>
      <c r="S367">
        <f>IF('NO2'!S364&gt;0,'NO2'!S364,'NO2'!S363)</f>
        <v>2420144810000000</v>
      </c>
      <c r="T367">
        <f>IF('NO2'!T364&gt;0,'NO2'!T364,'NO2'!T363)</f>
        <v>3062173970000000</v>
      </c>
      <c r="U367">
        <f>IF('NO2'!U364&gt;0,'NO2'!U364,'NO2'!U363)</f>
        <v>2669227950000000</v>
      </c>
    </row>
    <row r="368" spans="1:21" x14ac:dyDescent="0.25">
      <c r="A368" s="1">
        <v>43828</v>
      </c>
      <c r="B368">
        <f>IF('NO2'!B365&gt;0,'NO2'!B365,'NO2'!B364)</f>
        <v>3849251960000000</v>
      </c>
      <c r="C368">
        <f>IF('NO2'!C365&gt;0,'NO2'!C365,'NO2'!C364)</f>
        <v>3423056190000000</v>
      </c>
      <c r="D368">
        <f>IF('NO2'!D365&gt;0,'NO2'!D365,'NO2'!D364)</f>
        <v>2932010160000000</v>
      </c>
      <c r="E368">
        <f>IF('NO2'!E365&gt;0,'NO2'!E365,'NO2'!E364)</f>
        <v>3428860300000000</v>
      </c>
      <c r="F368">
        <f>IF('NO2'!F365&gt;0,'NO2'!F365,'NO2'!F364)</f>
        <v>6203356560000000</v>
      </c>
      <c r="G368">
        <f>IF('NO2'!G365&gt;0,'NO2'!G365,'NO2'!G364)</f>
        <v>3600105480000000</v>
      </c>
      <c r="H368">
        <f>IF('NO2'!H365&gt;0,'NO2'!H365,'NO2'!H364)</f>
        <v>4598353590000000</v>
      </c>
      <c r="I368">
        <f>IF('NO2'!I365&gt;0,'NO2'!I365,'NO2'!I364)</f>
        <v>3487868580000000</v>
      </c>
      <c r="J368">
        <f>IF('NO2'!J365&gt;0,'NO2'!J365,'NO2'!J364)</f>
        <v>3299226370000000</v>
      </c>
      <c r="K368">
        <f>IF('NO2'!K365&gt;0,'NO2'!K365,'NO2'!K364)</f>
        <v>4022048970000000</v>
      </c>
      <c r="L368">
        <f>IF('NO2'!L365&gt;0,'NO2'!L365,'NO2'!L364)</f>
        <v>3956741310000000</v>
      </c>
      <c r="M368">
        <f>IF('NO2'!M365&gt;0,'NO2'!M365,'NO2'!M364)</f>
        <v>2688083670000000</v>
      </c>
      <c r="N368">
        <f>IF('NO2'!N365&gt;0,'NO2'!N365,'NO2'!N364)</f>
        <v>2688083670000000</v>
      </c>
      <c r="O368">
        <f>IF('NO2'!O365&gt;0,'NO2'!O365,'NO2'!O364)</f>
        <v>1589917840000000</v>
      </c>
      <c r="P368">
        <f>IF('NO2'!P365&gt;0,'NO2'!P365,'NO2'!P364)</f>
        <v>9485468560000000</v>
      </c>
      <c r="Q368">
        <f>IF('NO2'!Q365&gt;0,'NO2'!Q365,'NO2'!Q364)</f>
        <v>2768881400000000</v>
      </c>
      <c r="R368">
        <f>IF('NO2'!R365&gt;0,'NO2'!R365,'NO2'!R364)</f>
        <v>2906827690000000</v>
      </c>
      <c r="S368">
        <f>IF('NO2'!S365&gt;0,'NO2'!S365,'NO2'!S364)</f>
        <v>3339119640000000</v>
      </c>
      <c r="T368">
        <f>IF('NO2'!T365&gt;0,'NO2'!T365,'NO2'!T364)</f>
        <v>1677726700000000</v>
      </c>
      <c r="U368">
        <f>IF('NO2'!U365&gt;0,'NO2'!U365,'NO2'!U364)</f>
        <v>2057897740000000</v>
      </c>
    </row>
    <row r="369" spans="1:21" x14ac:dyDescent="0.25">
      <c r="A369" s="1">
        <v>43829</v>
      </c>
      <c r="B369">
        <f>IF('NO2'!B366&gt;0,'NO2'!B366,'NO2'!B365)</f>
        <v>3554195500000000</v>
      </c>
      <c r="C369">
        <f>IF('NO2'!C366&gt;0,'NO2'!C366,'NO2'!C365)</f>
        <v>3555235680000000</v>
      </c>
      <c r="D369">
        <f>IF('NO2'!D366&gt;0,'NO2'!D366,'NO2'!D365)</f>
        <v>2822581370000000</v>
      </c>
      <c r="E369">
        <f>IF('NO2'!E366&gt;0,'NO2'!E366,'NO2'!E365)</f>
        <v>3486763970000000</v>
      </c>
      <c r="F369">
        <f>IF('NO2'!F366&gt;0,'NO2'!F366,'NO2'!F365)</f>
        <v>3318082620000000</v>
      </c>
      <c r="G369">
        <f>IF('NO2'!G366&gt;0,'NO2'!G366,'NO2'!G365)</f>
        <v>3816812880000000</v>
      </c>
      <c r="H369">
        <f>IF('NO2'!H366&gt;0,'NO2'!H366,'NO2'!H365)</f>
        <v>6364363070000000</v>
      </c>
      <c r="I369">
        <f>IF('NO2'!I366&gt;0,'NO2'!I366,'NO2'!I365)</f>
        <v>4768316720000000</v>
      </c>
      <c r="J369">
        <f>IF('NO2'!J366&gt;0,'NO2'!J366,'NO2'!J365)</f>
        <v>4146166010000000</v>
      </c>
      <c r="K369">
        <f>IF('NO2'!K366&gt;0,'NO2'!K366,'NO2'!K365)</f>
        <v>2249400000000000</v>
      </c>
      <c r="L369">
        <f>IF('NO2'!L366&gt;0,'NO2'!L366,'NO2'!L365)</f>
        <v>3315051180000000</v>
      </c>
      <c r="M369">
        <f>IF('NO2'!M366&gt;0,'NO2'!M366,'NO2'!M365)</f>
        <v>2415233790000000</v>
      </c>
      <c r="N369">
        <f>IF('NO2'!N366&gt;0,'NO2'!N366,'NO2'!N365)</f>
        <v>2415233790000000</v>
      </c>
      <c r="O369">
        <f>IF('NO2'!O366&gt;0,'NO2'!O366,'NO2'!O365)</f>
        <v>1633257150000000</v>
      </c>
      <c r="P369">
        <f>IF('NO2'!P366&gt;0,'NO2'!P366,'NO2'!P365)</f>
        <v>9555689130000000</v>
      </c>
      <c r="Q369">
        <f>IF('NO2'!Q366&gt;0,'NO2'!Q366,'NO2'!Q365)</f>
        <v>3443594180000000</v>
      </c>
      <c r="R369">
        <f>IF('NO2'!R366&gt;0,'NO2'!R366,'NO2'!R365)</f>
        <v>2428511410000000</v>
      </c>
      <c r="S369">
        <f>IF('NO2'!S366&gt;0,'NO2'!S366,'NO2'!S365)</f>
        <v>7093625430000000</v>
      </c>
      <c r="T369">
        <f>IF('NO2'!T366&gt;0,'NO2'!T366,'NO2'!T365)</f>
        <v>4470711720000000</v>
      </c>
      <c r="U369">
        <f>IF('NO2'!U366&gt;0,'NO2'!U366,'NO2'!U365)</f>
        <v>2211302570000000</v>
      </c>
    </row>
    <row r="370" spans="1:21" x14ac:dyDescent="0.25">
      <c r="A370" s="1">
        <v>43830</v>
      </c>
      <c r="B370">
        <f>IF('NO2'!B367&gt;0,'NO2'!B367,'NO2'!B366)</f>
        <v>3765891480000000</v>
      </c>
      <c r="C370">
        <f>IF('NO2'!C367&gt;0,'NO2'!C367,'NO2'!C366)</f>
        <v>3459143840000000</v>
      </c>
      <c r="D370">
        <f>IF('NO2'!D367&gt;0,'NO2'!D367,'NO2'!D366)</f>
        <v>2815406090000000</v>
      </c>
      <c r="E370">
        <f>IF('NO2'!E367&gt;0,'NO2'!E367,'NO2'!E366)</f>
        <v>3381126840000000</v>
      </c>
      <c r="F370">
        <f>IF('NO2'!F367&gt;0,'NO2'!F367,'NO2'!F366)</f>
        <v>5759491550000000</v>
      </c>
      <c r="G370">
        <f>IF('NO2'!G367&gt;0,'NO2'!G367,'NO2'!G366)</f>
        <v>4321150490000000</v>
      </c>
      <c r="H370">
        <f>IF('NO2'!H367&gt;0,'NO2'!H367,'NO2'!H366)</f>
        <v>5048499980000000</v>
      </c>
      <c r="I370">
        <f>IF('NO2'!I367&gt;0,'NO2'!I367,'NO2'!I366)</f>
        <v>3650330020000000</v>
      </c>
      <c r="J370">
        <f>IF('NO2'!J367&gt;0,'NO2'!J367,'NO2'!J366)</f>
        <v>4393809790000000</v>
      </c>
      <c r="K370">
        <f>IF('NO2'!K367&gt;0,'NO2'!K367,'NO2'!K366)</f>
        <v>4476588040000000</v>
      </c>
      <c r="L370">
        <f>IF('NO2'!L367&gt;0,'NO2'!L367,'NO2'!L366)</f>
        <v>7553702860000000</v>
      </c>
      <c r="M370">
        <f>IF('NO2'!M367&gt;0,'NO2'!M367,'NO2'!M366)</f>
        <v>2707755960000000</v>
      </c>
      <c r="N370">
        <f>IF('NO2'!N367&gt;0,'NO2'!N367,'NO2'!N366)</f>
        <v>2707755960000000</v>
      </c>
      <c r="O370">
        <f>IF('NO2'!O367&gt;0,'NO2'!O367,'NO2'!O366)</f>
        <v>1769887440000000</v>
      </c>
      <c r="P370">
        <f>IF('NO2'!P367&gt;0,'NO2'!P367,'NO2'!P366)</f>
        <v>9555689130000000</v>
      </c>
      <c r="Q370">
        <f>IF('NO2'!Q367&gt;0,'NO2'!Q367,'NO2'!Q366)</f>
        <v>2986976350000000</v>
      </c>
      <c r="R370">
        <f>IF('NO2'!R367&gt;0,'NO2'!R367,'NO2'!R366)</f>
        <v>2981234510000000</v>
      </c>
      <c r="S370">
        <f>IF('NO2'!S367&gt;0,'NO2'!S367,'NO2'!S366)</f>
        <v>2066731690000000</v>
      </c>
      <c r="T370">
        <f>IF('NO2'!T367&gt;0,'NO2'!T367,'NO2'!T366)</f>
        <v>2518904640000000</v>
      </c>
      <c r="U370">
        <f>IF('NO2'!U367&gt;0,'NO2'!U367,'NO2'!U366)</f>
        <v>2504266040000000</v>
      </c>
    </row>
    <row r="371" spans="1:21" x14ac:dyDescent="0.25">
      <c r="A371" s="1">
        <v>43831</v>
      </c>
      <c r="B371">
        <f>IF('NO2'!B368&gt;0,'NO2'!B368,'NO2'!B367)</f>
        <v>3400844230000000</v>
      </c>
      <c r="C371">
        <f>IF('NO2'!C368&gt;0,'NO2'!C368,'NO2'!C367)</f>
        <v>3583635620000000</v>
      </c>
      <c r="D371">
        <f>IF('NO2'!D368&gt;0,'NO2'!D368,'NO2'!D367)</f>
        <v>2562111740000000</v>
      </c>
      <c r="E371">
        <f>IF('NO2'!E368&gt;0,'NO2'!E368,'NO2'!E367)</f>
        <v>3347929960000000</v>
      </c>
      <c r="F371">
        <f>IF('NO2'!F368&gt;0,'NO2'!F368,'NO2'!F367)</f>
        <v>4059330630000000</v>
      </c>
      <c r="G371">
        <f>IF('NO2'!G368&gt;0,'NO2'!G368,'NO2'!G367)</f>
        <v>4693183780000000</v>
      </c>
      <c r="H371">
        <f>IF('NO2'!H368&gt;0,'NO2'!H368,'NO2'!H367)</f>
        <v>8043732330000000</v>
      </c>
      <c r="I371">
        <f>IF('NO2'!I368&gt;0,'NO2'!I368,'NO2'!I367)</f>
        <v>4143706060000000</v>
      </c>
      <c r="J371">
        <f>IF('NO2'!J368&gt;0,'NO2'!J368,'NO2'!J367)</f>
        <v>3624540890000000</v>
      </c>
      <c r="K371">
        <f>IF('NO2'!K368&gt;0,'NO2'!K368,'NO2'!K367)</f>
        <v>4970179100000000</v>
      </c>
      <c r="L371">
        <f>IF('NO2'!L368&gt;0,'NO2'!L368,'NO2'!L367)</f>
        <v>4339166270000000</v>
      </c>
      <c r="M371">
        <f>IF('NO2'!M368&gt;0,'NO2'!M368,'NO2'!M367)</f>
        <v>2460304100000000</v>
      </c>
      <c r="N371">
        <f>IF('NO2'!N368&gt;0,'NO2'!N368,'NO2'!N367)</f>
        <v>2460304100000000</v>
      </c>
      <c r="O371">
        <f>IF('NO2'!O368&gt;0,'NO2'!O368,'NO2'!O367)</f>
        <v>2081735210000000</v>
      </c>
      <c r="P371">
        <f>IF('NO2'!P368&gt;0,'NO2'!P368,'NO2'!P367)</f>
        <v>5895232380000000</v>
      </c>
      <c r="Q371">
        <f>IF('NO2'!Q368&gt;0,'NO2'!Q368,'NO2'!Q367)</f>
        <v>2590415040000000</v>
      </c>
      <c r="R371">
        <f>IF('NO2'!R368&gt;0,'NO2'!R368,'NO2'!R367)</f>
        <v>1970491130000000</v>
      </c>
      <c r="S371">
        <f>IF('NO2'!S368&gt;0,'NO2'!S368,'NO2'!S367)</f>
        <v>3851311130000000</v>
      </c>
      <c r="T371">
        <f>IF('NO2'!T368&gt;0,'NO2'!T368,'NO2'!T367)</f>
        <v>3768993250000000</v>
      </c>
      <c r="U371">
        <f>IF('NO2'!U368&gt;0,'NO2'!U368,'NO2'!U367)</f>
        <v>2918796420000000</v>
      </c>
    </row>
    <row r="372" spans="1:21" x14ac:dyDescent="0.25">
      <c r="A372" s="1">
        <v>43832</v>
      </c>
      <c r="B372">
        <f>IF('NO2'!B369&gt;0,'NO2'!B369,'NO2'!B368)</f>
        <v>3564143710000000</v>
      </c>
      <c r="C372">
        <f>IF('NO2'!C369&gt;0,'NO2'!C369,'NO2'!C368)</f>
        <v>3412452990000000</v>
      </c>
      <c r="D372">
        <f>IF('NO2'!D369&gt;0,'NO2'!D369,'NO2'!D368)</f>
        <v>2341829040000000</v>
      </c>
      <c r="E372">
        <f>IF('NO2'!E369&gt;0,'NO2'!E369,'NO2'!E368)</f>
        <v>3356655190000000</v>
      </c>
      <c r="F372">
        <f>IF('NO2'!F369&gt;0,'NO2'!F369,'NO2'!F368)</f>
        <v>5166954640000000</v>
      </c>
      <c r="G372">
        <f>IF('NO2'!G369&gt;0,'NO2'!G369,'NO2'!G368)</f>
        <v>4827273730000000</v>
      </c>
      <c r="H372">
        <f>IF('NO2'!H369&gt;0,'NO2'!H369,'NO2'!H368)</f>
        <v>7771669230000000</v>
      </c>
      <c r="I372">
        <f>IF('NO2'!I369&gt;0,'NO2'!I369,'NO2'!I368)</f>
        <v>3721246370000000</v>
      </c>
      <c r="J372">
        <f>IF('NO2'!J369&gt;0,'NO2'!J369,'NO2'!J368)</f>
        <v>4221169560000000</v>
      </c>
      <c r="K372">
        <f>IF('NO2'!K369&gt;0,'NO2'!K369,'NO2'!K368)</f>
        <v>4996791800000000</v>
      </c>
      <c r="L372">
        <f>IF('NO2'!L369&gt;0,'NO2'!L369,'NO2'!L368)</f>
        <v>3691357690000000</v>
      </c>
      <c r="M372">
        <f>IF('NO2'!M369&gt;0,'NO2'!M369,'NO2'!M368)</f>
        <v>3033511240000000</v>
      </c>
      <c r="N372">
        <f>IF('NO2'!N369&gt;0,'NO2'!N369,'NO2'!N368)</f>
        <v>3033511240000000</v>
      </c>
      <c r="O372">
        <f>IF('NO2'!O369&gt;0,'NO2'!O369,'NO2'!O368)</f>
        <v>2123916630000000</v>
      </c>
      <c r="P372">
        <f>IF('NO2'!P369&gt;0,'NO2'!P369,'NO2'!P368)</f>
        <v>8457005890000000</v>
      </c>
      <c r="Q372">
        <f>IF('NO2'!Q369&gt;0,'NO2'!Q369,'NO2'!Q368)</f>
        <v>3147564100000000</v>
      </c>
      <c r="R372">
        <f>IF('NO2'!R369&gt;0,'NO2'!R369,'NO2'!R368)</f>
        <v>2740435020000000</v>
      </c>
      <c r="S372">
        <f>IF('NO2'!S369&gt;0,'NO2'!S369,'NO2'!S368)</f>
        <v>3286291270000000</v>
      </c>
      <c r="T372">
        <f>IF('NO2'!T369&gt;0,'NO2'!T369,'NO2'!T368)</f>
        <v>205329820000000</v>
      </c>
      <c r="U372">
        <f>IF('NO2'!U369&gt;0,'NO2'!U369,'NO2'!U368)</f>
        <v>3026531380000000</v>
      </c>
    </row>
    <row r="373" spans="1:21" x14ac:dyDescent="0.25">
      <c r="A373" s="1">
        <v>43833</v>
      </c>
      <c r="B373">
        <f>IF('NO2'!B370&gt;0,'NO2'!B370,'NO2'!B369)</f>
        <v>3382278690000000</v>
      </c>
      <c r="C373">
        <f>IF('NO2'!C370&gt;0,'NO2'!C370,'NO2'!C369)</f>
        <v>3696478370000000</v>
      </c>
      <c r="D373">
        <f>IF('NO2'!D370&gt;0,'NO2'!D370,'NO2'!D369)</f>
        <v>2419460570000000</v>
      </c>
      <c r="E373">
        <f>IF('NO2'!E370&gt;0,'NO2'!E370,'NO2'!E369)</f>
        <v>3360317450000000</v>
      </c>
      <c r="F373">
        <f>IF('NO2'!F370&gt;0,'NO2'!F370,'NO2'!F369)</f>
        <v>6530405430000000</v>
      </c>
      <c r="G373">
        <f>IF('NO2'!G370&gt;0,'NO2'!G370,'NO2'!G369)</f>
        <v>4145739730000000</v>
      </c>
      <c r="H373">
        <f>IF('NO2'!H370&gt;0,'NO2'!H370,'NO2'!H369)</f>
        <v>3911457850000000</v>
      </c>
      <c r="I373">
        <f>IF('NO2'!I370&gt;0,'NO2'!I370,'NO2'!I369)</f>
        <v>3895456150000000</v>
      </c>
      <c r="J373">
        <f>IF('NO2'!J370&gt;0,'NO2'!J370,'NO2'!J369)</f>
        <v>3144496950000000</v>
      </c>
      <c r="K373">
        <f>IF('NO2'!K370&gt;0,'NO2'!K370,'NO2'!K369)</f>
        <v>5448343720000000</v>
      </c>
      <c r="L373">
        <f>IF('NO2'!L370&gt;0,'NO2'!L370,'NO2'!L369)</f>
        <v>5761725470000000</v>
      </c>
      <c r="M373">
        <f>IF('NO2'!M370&gt;0,'NO2'!M370,'NO2'!M369)</f>
        <v>2555212680000000</v>
      </c>
      <c r="N373">
        <f>IF('NO2'!N370&gt;0,'NO2'!N370,'NO2'!N369)</f>
        <v>2555212680000000</v>
      </c>
      <c r="O373">
        <f>IF('NO2'!O370&gt;0,'NO2'!O370,'NO2'!O369)</f>
        <v>2191290840000000</v>
      </c>
      <c r="P373">
        <f>IF('NO2'!P370&gt;0,'NO2'!P370,'NO2'!P369)</f>
        <v>7460469330000000</v>
      </c>
      <c r="Q373">
        <f>IF('NO2'!Q370&gt;0,'NO2'!Q370,'NO2'!Q369)</f>
        <v>3254680850000000</v>
      </c>
      <c r="R373">
        <f>IF('NO2'!R370&gt;0,'NO2'!R370,'NO2'!R369)</f>
        <v>1612895910000000</v>
      </c>
      <c r="S373">
        <f>IF('NO2'!S370&gt;0,'NO2'!S370,'NO2'!S369)</f>
        <v>4469163650000000</v>
      </c>
      <c r="T373">
        <f>IF('NO2'!T370&gt;0,'NO2'!T370,'NO2'!T369)</f>
        <v>2758383150000000</v>
      </c>
      <c r="U373">
        <f>IF('NO2'!U370&gt;0,'NO2'!U370,'NO2'!U369)</f>
        <v>2806768110000000</v>
      </c>
    </row>
    <row r="374" spans="1:21" x14ac:dyDescent="0.25">
      <c r="A374" s="1">
        <v>43834</v>
      </c>
      <c r="B374">
        <f>IF('NO2'!B371&gt;0,'NO2'!B371,'NO2'!B370)</f>
        <v>3557812930000000</v>
      </c>
      <c r="C374">
        <f>IF('NO2'!C371&gt;0,'NO2'!C371,'NO2'!C370)</f>
        <v>3497695470000000</v>
      </c>
      <c r="D374">
        <f>IF('NO2'!D371&gt;0,'NO2'!D371,'NO2'!D370)</f>
        <v>2274821640000000</v>
      </c>
      <c r="E374">
        <f>IF('NO2'!E371&gt;0,'NO2'!E371,'NO2'!E370)</f>
        <v>3301905090000000</v>
      </c>
      <c r="F374">
        <f>IF('NO2'!F371&gt;0,'NO2'!F371,'NO2'!F370)</f>
        <v>4326780920000000</v>
      </c>
      <c r="G374">
        <f>IF('NO2'!G371&gt;0,'NO2'!G371,'NO2'!G370)</f>
        <v>3159409350000000</v>
      </c>
      <c r="H374">
        <f>IF('NO2'!H371&gt;0,'NO2'!H371,'NO2'!H370)</f>
        <v>1628477790000000</v>
      </c>
      <c r="I374">
        <f>IF('NO2'!I371&gt;0,'NO2'!I371,'NO2'!I370)</f>
        <v>3703434340000000</v>
      </c>
      <c r="J374">
        <f>IF('NO2'!J371&gt;0,'NO2'!J371,'NO2'!J370)</f>
        <v>3703168850000000</v>
      </c>
      <c r="K374">
        <f>IF('NO2'!K371&gt;0,'NO2'!K371,'NO2'!K370)</f>
        <v>8392152420000000</v>
      </c>
      <c r="L374">
        <f>IF('NO2'!L371&gt;0,'NO2'!L371,'NO2'!L370)</f>
        <v>3718037760000000</v>
      </c>
      <c r="M374">
        <f>IF('NO2'!M371&gt;0,'NO2'!M371,'NO2'!M370)</f>
        <v>3644844000000000</v>
      </c>
      <c r="N374">
        <f>IF('NO2'!N371&gt;0,'NO2'!N371,'NO2'!N370)</f>
        <v>3644844000000000</v>
      </c>
      <c r="O374">
        <f>IF('NO2'!O371&gt;0,'NO2'!O371,'NO2'!O370)</f>
        <v>2065976710000000</v>
      </c>
      <c r="P374">
        <f>IF('NO2'!P371&gt;0,'NO2'!P371,'NO2'!P370)</f>
        <v>1.89786273E+16</v>
      </c>
      <c r="Q374">
        <f>IF('NO2'!Q371&gt;0,'NO2'!Q371,'NO2'!Q370)</f>
        <v>3543969450000000</v>
      </c>
      <c r="R374">
        <f>IF('NO2'!R371&gt;0,'NO2'!R371,'NO2'!R370)</f>
        <v>798281412000000</v>
      </c>
      <c r="S374">
        <f>IF('NO2'!S371&gt;0,'NO2'!S371,'NO2'!S370)</f>
        <v>4469163650000000</v>
      </c>
      <c r="T374">
        <f>IF('NO2'!T371&gt;0,'NO2'!T371,'NO2'!T370)</f>
        <v>1797785260000000</v>
      </c>
      <c r="U374">
        <f>IF('NO2'!U371&gt;0,'NO2'!U371,'NO2'!U370)</f>
        <v>2933326300000000</v>
      </c>
    </row>
    <row r="375" spans="1:21" x14ac:dyDescent="0.25">
      <c r="A375" s="1">
        <v>43835</v>
      </c>
      <c r="B375">
        <f>IF('NO2'!B372&gt;0,'NO2'!B372,'NO2'!B371)</f>
        <v>3685837850000000</v>
      </c>
      <c r="C375">
        <f>IF('NO2'!C372&gt;0,'NO2'!C372,'NO2'!C371)</f>
        <v>3377933530000000</v>
      </c>
      <c r="D375">
        <f>IF('NO2'!D372&gt;0,'NO2'!D372,'NO2'!D371)</f>
        <v>2441647030000000</v>
      </c>
      <c r="E375">
        <f>IF('NO2'!E372&gt;0,'NO2'!E372,'NO2'!E371)</f>
        <v>3356762020000000</v>
      </c>
      <c r="F375">
        <f>IF('NO2'!F372&gt;0,'NO2'!F372,'NO2'!F371)</f>
        <v>3437492110000000</v>
      </c>
      <c r="G375">
        <f>IF('NO2'!G372&gt;0,'NO2'!G372,'NO2'!G371)</f>
        <v>3601369270000000</v>
      </c>
      <c r="H375">
        <f>IF('NO2'!H372&gt;0,'NO2'!H372,'NO2'!H371)</f>
        <v>4807217310000000</v>
      </c>
      <c r="I375">
        <f>IF('NO2'!I372&gt;0,'NO2'!I372,'NO2'!I371)</f>
        <v>3950389050000000</v>
      </c>
      <c r="J375">
        <f>IF('NO2'!J372&gt;0,'NO2'!J372,'NO2'!J371)</f>
        <v>2706473100000000</v>
      </c>
      <c r="K375">
        <f>IF('NO2'!K372&gt;0,'NO2'!K372,'NO2'!K371)</f>
        <v>4575651460000000</v>
      </c>
      <c r="L375">
        <f>IF('NO2'!L372&gt;0,'NO2'!L372,'NO2'!L371)</f>
        <v>3890859190000000</v>
      </c>
      <c r="M375">
        <f>IF('NO2'!M372&gt;0,'NO2'!M372,'NO2'!M371)</f>
        <v>2754731890000000</v>
      </c>
      <c r="N375">
        <f>IF('NO2'!N372&gt;0,'NO2'!N372,'NO2'!N371)</f>
        <v>2754731890000000</v>
      </c>
      <c r="O375">
        <f>IF('NO2'!O372&gt;0,'NO2'!O372,'NO2'!O371)</f>
        <v>2117863540000000</v>
      </c>
      <c r="P375">
        <f>IF('NO2'!P372&gt;0,'NO2'!P372,'NO2'!P371)</f>
        <v>2867043950000000</v>
      </c>
      <c r="Q375">
        <f>IF('NO2'!Q372&gt;0,'NO2'!Q372,'NO2'!Q371)</f>
        <v>3228422230000000</v>
      </c>
      <c r="R375">
        <f>IF('NO2'!R372&gt;0,'NO2'!R372,'NO2'!R371)</f>
        <v>1550782230000000</v>
      </c>
      <c r="S375">
        <f>IF('NO2'!S372&gt;0,'NO2'!S372,'NO2'!S371)</f>
        <v>3406645120000000</v>
      </c>
      <c r="T375">
        <f>IF('NO2'!T372&gt;0,'NO2'!T372,'NO2'!T371)</f>
        <v>281323780000000</v>
      </c>
      <c r="U375">
        <f>IF('NO2'!U372&gt;0,'NO2'!U372,'NO2'!U371)</f>
        <v>2517924850000000</v>
      </c>
    </row>
    <row r="376" spans="1:21" x14ac:dyDescent="0.25">
      <c r="A376" s="1">
        <v>43836</v>
      </c>
      <c r="B376">
        <f>IF('NO2'!B373&gt;0,'NO2'!B373,'NO2'!B372)</f>
        <v>3664204640000000</v>
      </c>
      <c r="C376">
        <f>IF('NO2'!C373&gt;0,'NO2'!C373,'NO2'!C372)</f>
        <v>3335886330000000</v>
      </c>
      <c r="D376">
        <f>IF('NO2'!D373&gt;0,'NO2'!D373,'NO2'!D372)</f>
        <v>2272311240000000</v>
      </c>
      <c r="E376">
        <f>IF('NO2'!E373&gt;0,'NO2'!E373,'NO2'!E372)</f>
        <v>2928891480000000</v>
      </c>
      <c r="F376">
        <f>IF('NO2'!F373&gt;0,'NO2'!F373,'NO2'!F372)</f>
        <v>2549835380000000</v>
      </c>
      <c r="G376">
        <f>IF('NO2'!G373&gt;0,'NO2'!G373,'NO2'!G372)</f>
        <v>3488381300000000</v>
      </c>
      <c r="H376">
        <f>IF('NO2'!H373&gt;0,'NO2'!H373,'NO2'!H372)</f>
        <v>4438191570000000</v>
      </c>
      <c r="I376">
        <f>IF('NO2'!I373&gt;0,'NO2'!I373,'NO2'!I372)</f>
        <v>4315300480000000</v>
      </c>
      <c r="J376">
        <f>IF('NO2'!J373&gt;0,'NO2'!J373,'NO2'!J372)</f>
        <v>3914701630000000</v>
      </c>
      <c r="K376">
        <f>IF('NO2'!K373&gt;0,'NO2'!K373,'NO2'!K372)</f>
        <v>2339678600000000</v>
      </c>
      <c r="L376">
        <f>IF('NO2'!L373&gt;0,'NO2'!L373,'NO2'!L372)</f>
        <v>3527634610000000</v>
      </c>
      <c r="M376">
        <f>IF('NO2'!M373&gt;0,'NO2'!M373,'NO2'!M372)</f>
        <v>2992902060000000</v>
      </c>
      <c r="N376">
        <f>IF('NO2'!N373&gt;0,'NO2'!N373,'NO2'!N372)</f>
        <v>2992902060000000</v>
      </c>
      <c r="O376">
        <f>IF('NO2'!O373&gt;0,'NO2'!O373,'NO2'!O372)</f>
        <v>1892879870000000</v>
      </c>
      <c r="P376">
        <f>IF('NO2'!P373&gt;0,'NO2'!P373,'NO2'!P372)</f>
        <v>2867043950000000</v>
      </c>
      <c r="Q376">
        <f>IF('NO2'!Q373&gt;0,'NO2'!Q373,'NO2'!Q372)</f>
        <v>3361986580000000</v>
      </c>
      <c r="R376">
        <f>IF('NO2'!R373&gt;0,'NO2'!R373,'NO2'!R372)</f>
        <v>3126852160000000</v>
      </c>
      <c r="S376">
        <f>IF('NO2'!S373&gt;0,'NO2'!S373,'NO2'!S372)</f>
        <v>3406645120000000</v>
      </c>
      <c r="T376">
        <f>IF('NO2'!T373&gt;0,'NO2'!T373,'NO2'!T372)</f>
        <v>3495670390000000</v>
      </c>
      <c r="U376">
        <f>IF('NO2'!U373&gt;0,'NO2'!U373,'NO2'!U372)</f>
        <v>3087476430000000</v>
      </c>
    </row>
    <row r="377" spans="1:21" x14ac:dyDescent="0.25">
      <c r="A377" s="1">
        <v>43837</v>
      </c>
      <c r="B377">
        <f>IF('NO2'!B374&gt;0,'NO2'!B374,'NO2'!B373)</f>
        <v>3769838290000000</v>
      </c>
      <c r="C377">
        <f>IF('NO2'!C374&gt;0,'NO2'!C374,'NO2'!C373)</f>
        <v>3365360550000000</v>
      </c>
      <c r="D377">
        <f>IF('NO2'!D374&gt;0,'NO2'!D374,'NO2'!D373)</f>
        <v>2422132850000000</v>
      </c>
      <c r="E377">
        <f>IF('NO2'!E374&gt;0,'NO2'!E374,'NO2'!E373)</f>
        <v>3497790500000000</v>
      </c>
      <c r="F377">
        <f>IF('NO2'!F374&gt;0,'NO2'!F374,'NO2'!F373)</f>
        <v>3044895590000000</v>
      </c>
      <c r="G377">
        <f>IF('NO2'!G374&gt;0,'NO2'!G374,'NO2'!G373)</f>
        <v>3279085390000000</v>
      </c>
      <c r="H377">
        <f>IF('NO2'!H374&gt;0,'NO2'!H374,'NO2'!H373)</f>
        <v>4682864580000000</v>
      </c>
      <c r="I377">
        <f>IF('NO2'!I374&gt;0,'NO2'!I374,'NO2'!I373)</f>
        <v>3967109890000000</v>
      </c>
      <c r="J377">
        <f>IF('NO2'!J374&gt;0,'NO2'!J374,'NO2'!J373)</f>
        <v>3425909650000000</v>
      </c>
      <c r="K377">
        <f>IF('NO2'!K374&gt;0,'NO2'!K374,'NO2'!K373)</f>
        <v>4268105770000000</v>
      </c>
      <c r="L377">
        <f>IF('NO2'!L374&gt;0,'NO2'!L374,'NO2'!L373)</f>
        <v>3146340570000000</v>
      </c>
      <c r="M377">
        <f>IF('NO2'!M374&gt;0,'NO2'!M374,'NO2'!M373)</f>
        <v>3063981350000000</v>
      </c>
      <c r="N377">
        <f>IF('NO2'!N374&gt;0,'NO2'!N374,'NO2'!N373)</f>
        <v>3063981350000000</v>
      </c>
      <c r="O377">
        <f>IF('NO2'!O374&gt;0,'NO2'!O374,'NO2'!O373)</f>
        <v>1996821300000000</v>
      </c>
      <c r="P377">
        <f>IF('NO2'!P374&gt;0,'NO2'!P374,'NO2'!P373)</f>
        <v>0</v>
      </c>
      <c r="Q377">
        <f>IF('NO2'!Q374&gt;0,'NO2'!Q374,'NO2'!Q373)</f>
        <v>3056402610000000</v>
      </c>
      <c r="R377">
        <f>IF('NO2'!R374&gt;0,'NO2'!R374,'NO2'!R373)</f>
        <v>2916791480000000</v>
      </c>
      <c r="S377">
        <f>IF('NO2'!S374&gt;0,'NO2'!S374,'NO2'!S373)</f>
        <v>2785624790000000</v>
      </c>
      <c r="T377">
        <f>IF('NO2'!T374&gt;0,'NO2'!T374,'NO2'!T373)</f>
        <v>2718696310000000</v>
      </c>
      <c r="U377">
        <f>IF('NO2'!U374&gt;0,'NO2'!U374,'NO2'!U373)</f>
        <v>3225522860000000</v>
      </c>
    </row>
    <row r="378" spans="1:21" x14ac:dyDescent="0.25">
      <c r="A378" s="1">
        <v>43838</v>
      </c>
      <c r="B378">
        <f>IF('NO2'!B375&gt;0,'NO2'!B375,'NO2'!B374)</f>
        <v>3613567510000000</v>
      </c>
      <c r="C378">
        <f>IF('NO2'!C375&gt;0,'NO2'!C375,'NO2'!C374)</f>
        <v>3548013960000000</v>
      </c>
      <c r="D378">
        <f>IF('NO2'!D375&gt;0,'NO2'!D375,'NO2'!D374)</f>
        <v>2432442920000000</v>
      </c>
      <c r="E378">
        <f>IF('NO2'!E375&gt;0,'NO2'!E375,'NO2'!E374)</f>
        <v>3947746300000000</v>
      </c>
      <c r="F378">
        <f>IF('NO2'!F375&gt;0,'NO2'!F375,'NO2'!F374)</f>
        <v>3127192260000000</v>
      </c>
      <c r="G378">
        <f>IF('NO2'!G375&gt;0,'NO2'!G375,'NO2'!G374)</f>
        <v>3994494870000000</v>
      </c>
      <c r="H378">
        <f>IF('NO2'!H375&gt;0,'NO2'!H375,'NO2'!H374)</f>
        <v>6331277860000000</v>
      </c>
      <c r="I378">
        <f>IF('NO2'!I375&gt;0,'NO2'!I375,'NO2'!I374)</f>
        <v>4465980550000000</v>
      </c>
      <c r="J378">
        <f>IF('NO2'!J375&gt;0,'NO2'!J375,'NO2'!J374)</f>
        <v>3946965150000000</v>
      </c>
      <c r="K378">
        <f>IF('NO2'!K375&gt;0,'NO2'!K375,'NO2'!K374)</f>
        <v>4753294530000000</v>
      </c>
      <c r="L378">
        <f>IF('NO2'!L375&gt;0,'NO2'!L375,'NO2'!L374)</f>
        <v>6136862410000000</v>
      </c>
      <c r="M378">
        <f>IF('NO2'!M375&gt;0,'NO2'!M375,'NO2'!M374)</f>
        <v>2610175110000000</v>
      </c>
      <c r="N378">
        <f>IF('NO2'!N375&gt;0,'NO2'!N375,'NO2'!N374)</f>
        <v>2610175110000000</v>
      </c>
      <c r="O378">
        <f>IF('NO2'!O375&gt;0,'NO2'!O375,'NO2'!O374)</f>
        <v>1824408420000000</v>
      </c>
      <c r="P378">
        <f>IF('NO2'!P375&gt;0,'NO2'!P375,'NO2'!P374)</f>
        <v>1.23319259E+16</v>
      </c>
      <c r="Q378">
        <f>IF('NO2'!Q375&gt;0,'NO2'!Q375,'NO2'!Q374)</f>
        <v>3973266730000000</v>
      </c>
      <c r="R378">
        <f>IF('NO2'!R375&gt;0,'NO2'!R375,'NO2'!R374)</f>
        <v>2062497390000000</v>
      </c>
      <c r="S378">
        <f>IF('NO2'!S375&gt;0,'NO2'!S375,'NO2'!S374)</f>
        <v>4697774560000000</v>
      </c>
      <c r="T378">
        <f>IF('NO2'!T375&gt;0,'NO2'!T375,'NO2'!T374)</f>
        <v>2271297620000000</v>
      </c>
      <c r="U378">
        <f>IF('NO2'!U375&gt;0,'NO2'!U375,'NO2'!U374)</f>
        <v>3721908330000000</v>
      </c>
    </row>
    <row r="379" spans="1:21" x14ac:dyDescent="0.25">
      <c r="A379" s="1">
        <v>43839</v>
      </c>
      <c r="B379">
        <f>IF('NO2'!B376&gt;0,'NO2'!B376,'NO2'!B375)</f>
        <v>3701149140000000</v>
      </c>
      <c r="C379">
        <f>IF('NO2'!C376&gt;0,'NO2'!C376,'NO2'!C375)</f>
        <v>3159657120000000</v>
      </c>
      <c r="D379">
        <f>IF('NO2'!D376&gt;0,'NO2'!D376,'NO2'!D375)</f>
        <v>2467355100000000</v>
      </c>
      <c r="E379">
        <f>IF('NO2'!E376&gt;0,'NO2'!E376,'NO2'!E375)</f>
        <v>3286543330000000</v>
      </c>
      <c r="F379">
        <f>IF('NO2'!F376&gt;0,'NO2'!F376,'NO2'!F375)</f>
        <v>4115091110000000</v>
      </c>
      <c r="G379">
        <f>IF('NO2'!G376&gt;0,'NO2'!G376,'NO2'!G375)</f>
        <v>2872193340000000</v>
      </c>
      <c r="H379">
        <f>IF('NO2'!H376&gt;0,'NO2'!H376,'NO2'!H375)</f>
        <v>4542237690000000</v>
      </c>
      <c r="I379">
        <f>IF('NO2'!I376&gt;0,'NO2'!I376,'NO2'!I375)</f>
        <v>3500813620000000</v>
      </c>
      <c r="J379">
        <f>IF('NO2'!J376&gt;0,'NO2'!J376,'NO2'!J375)</f>
        <v>3556793410000000</v>
      </c>
      <c r="K379">
        <f>IF('NO2'!K376&gt;0,'NO2'!K376,'NO2'!K375)</f>
        <v>4934390750000000</v>
      </c>
      <c r="L379">
        <f>IF('NO2'!L376&gt;0,'NO2'!L376,'NO2'!L375)</f>
        <v>4189835620000000</v>
      </c>
      <c r="M379">
        <f>IF('NO2'!M376&gt;0,'NO2'!M376,'NO2'!M375)</f>
        <v>3048292910000000</v>
      </c>
      <c r="N379">
        <f>IF('NO2'!N376&gt;0,'NO2'!N376,'NO2'!N375)</f>
        <v>3048292910000000</v>
      </c>
      <c r="O379">
        <f>IF('NO2'!O376&gt;0,'NO2'!O376,'NO2'!O375)</f>
        <v>2036659530000000</v>
      </c>
      <c r="P379">
        <f>IF('NO2'!P376&gt;0,'NO2'!P376,'NO2'!P375)</f>
        <v>1.23319259E+16</v>
      </c>
      <c r="Q379">
        <f>IF('NO2'!Q376&gt;0,'NO2'!Q376,'NO2'!Q375)</f>
        <v>3338191660000000</v>
      </c>
      <c r="R379">
        <f>IF('NO2'!R376&gt;0,'NO2'!R376,'NO2'!R375)</f>
        <v>2077680900000000</v>
      </c>
      <c r="S379">
        <f>IF('NO2'!S376&gt;0,'NO2'!S376,'NO2'!S375)</f>
        <v>3987481460000000</v>
      </c>
      <c r="T379">
        <f>IF('NO2'!T376&gt;0,'NO2'!T376,'NO2'!T375)</f>
        <v>3206344480000000</v>
      </c>
      <c r="U379">
        <f>IF('NO2'!U376&gt;0,'NO2'!U376,'NO2'!U375)</f>
        <v>3430001420000000</v>
      </c>
    </row>
    <row r="380" spans="1:21" x14ac:dyDescent="0.25">
      <c r="A380" s="1">
        <v>43840</v>
      </c>
      <c r="B380">
        <f>IF('NO2'!B377&gt;0,'NO2'!B377,'NO2'!B376)</f>
        <v>3473192950000000</v>
      </c>
      <c r="C380">
        <f>IF('NO2'!C377&gt;0,'NO2'!C377,'NO2'!C376)</f>
        <v>3356720950000000</v>
      </c>
      <c r="D380">
        <f>IF('NO2'!D377&gt;0,'NO2'!D377,'NO2'!D376)</f>
        <v>2532090990000000</v>
      </c>
      <c r="E380">
        <f>IF('NO2'!E377&gt;0,'NO2'!E377,'NO2'!E376)</f>
        <v>3210794880000000</v>
      </c>
      <c r="F380">
        <f>IF('NO2'!F377&gt;0,'NO2'!F377,'NO2'!F376)</f>
        <v>3333255940000000</v>
      </c>
      <c r="G380">
        <f>IF('NO2'!G377&gt;0,'NO2'!G377,'NO2'!G376)</f>
        <v>2775226400000000</v>
      </c>
      <c r="H380">
        <f>IF('NO2'!H377&gt;0,'NO2'!H377,'NO2'!H376)</f>
        <v>5384237040000000</v>
      </c>
      <c r="I380">
        <f>IF('NO2'!I377&gt;0,'NO2'!I377,'NO2'!I376)</f>
        <v>4359447370000000</v>
      </c>
      <c r="J380">
        <f>IF('NO2'!J377&gt;0,'NO2'!J377,'NO2'!J376)</f>
        <v>3562211250000000</v>
      </c>
      <c r="K380">
        <f>IF('NO2'!K377&gt;0,'NO2'!K377,'NO2'!K376)</f>
        <v>5668812440000000</v>
      </c>
      <c r="L380">
        <f>IF('NO2'!L377&gt;0,'NO2'!L377,'NO2'!L376)</f>
        <v>5917547420000000</v>
      </c>
      <c r="M380">
        <f>IF('NO2'!M377&gt;0,'NO2'!M377,'NO2'!M376)</f>
        <v>2982639770000000</v>
      </c>
      <c r="N380">
        <f>IF('NO2'!N377&gt;0,'NO2'!N377,'NO2'!N376)</f>
        <v>2982639770000000</v>
      </c>
      <c r="O380">
        <f>IF('NO2'!O377&gt;0,'NO2'!O377,'NO2'!O376)</f>
        <v>1876128020000000</v>
      </c>
      <c r="P380">
        <f>IF('NO2'!P377&gt;0,'NO2'!P377,'NO2'!P376)</f>
        <v>9002362050000000</v>
      </c>
      <c r="Q380">
        <f>IF('NO2'!Q377&gt;0,'NO2'!Q377,'NO2'!Q376)</f>
        <v>2893920780000000</v>
      </c>
      <c r="R380">
        <f>IF('NO2'!R377&gt;0,'NO2'!R377,'NO2'!R376)</f>
        <v>1626209100000000</v>
      </c>
      <c r="S380">
        <f>IF('NO2'!S377&gt;0,'NO2'!S377,'NO2'!S376)</f>
        <v>2759688550000000</v>
      </c>
      <c r="T380">
        <f>IF('NO2'!T377&gt;0,'NO2'!T377,'NO2'!T376)</f>
        <v>2988655950000000</v>
      </c>
      <c r="U380">
        <f>IF('NO2'!U377&gt;0,'NO2'!U377,'NO2'!U376)</f>
        <v>2567336030000000</v>
      </c>
    </row>
    <row r="381" spans="1:21" x14ac:dyDescent="0.25">
      <c r="A381" s="1">
        <v>43841</v>
      </c>
      <c r="B381">
        <f>IF('NO2'!B378&gt;0,'NO2'!B378,'NO2'!B377)</f>
        <v>3776989680000000</v>
      </c>
      <c r="C381">
        <f>IF('NO2'!C378&gt;0,'NO2'!C378,'NO2'!C377)</f>
        <v>3127922680000000</v>
      </c>
      <c r="D381">
        <f>IF('NO2'!D378&gt;0,'NO2'!D378,'NO2'!D377)</f>
        <v>2499575940000000</v>
      </c>
      <c r="E381">
        <f>IF('NO2'!E378&gt;0,'NO2'!E378,'NO2'!E377)</f>
        <v>3247535900000000</v>
      </c>
      <c r="F381">
        <f>IF('NO2'!F378&gt;0,'NO2'!F378,'NO2'!F377)</f>
        <v>2718163740000000</v>
      </c>
      <c r="G381">
        <f>IF('NO2'!G378&gt;0,'NO2'!G378,'NO2'!G377)</f>
        <v>3018189210000000</v>
      </c>
      <c r="H381">
        <f>IF('NO2'!H378&gt;0,'NO2'!H378,'NO2'!H377)</f>
        <v>3688584490000000</v>
      </c>
      <c r="I381">
        <f>IF('NO2'!I378&gt;0,'NO2'!I378,'NO2'!I377)</f>
        <v>3803348700000000</v>
      </c>
      <c r="J381">
        <f>IF('NO2'!J378&gt;0,'NO2'!J378,'NO2'!J377)</f>
        <v>4345187540000000</v>
      </c>
      <c r="K381">
        <f>IF('NO2'!K378&gt;0,'NO2'!K378,'NO2'!K377)</f>
        <v>5417594970000000</v>
      </c>
      <c r="L381">
        <f>IF('NO2'!L378&gt;0,'NO2'!L378,'NO2'!L377)</f>
        <v>3518685780000000</v>
      </c>
      <c r="M381">
        <f>IF('NO2'!M378&gt;0,'NO2'!M378,'NO2'!M377)</f>
        <v>3123440880000000</v>
      </c>
      <c r="N381">
        <f>IF('NO2'!N378&gt;0,'NO2'!N378,'NO2'!N377)</f>
        <v>3123440880000000</v>
      </c>
      <c r="O381">
        <f>IF('NO2'!O378&gt;0,'NO2'!O378,'NO2'!O377)</f>
        <v>1645983940000000</v>
      </c>
      <c r="P381">
        <f>IF('NO2'!P378&gt;0,'NO2'!P378,'NO2'!P377)</f>
        <v>1.42266465E+16</v>
      </c>
      <c r="Q381">
        <f>IF('NO2'!Q378&gt;0,'NO2'!Q378,'NO2'!Q377)</f>
        <v>2932591320000000</v>
      </c>
      <c r="R381">
        <f>IF('NO2'!R378&gt;0,'NO2'!R378,'NO2'!R377)</f>
        <v>1106545110000000</v>
      </c>
      <c r="S381">
        <f>IF('NO2'!S378&gt;0,'NO2'!S378,'NO2'!S377)</f>
        <v>2151152890000000</v>
      </c>
      <c r="T381">
        <f>IF('NO2'!T378&gt;0,'NO2'!T378,'NO2'!T377)</f>
        <v>2375697000000000</v>
      </c>
      <c r="U381">
        <f>IF('NO2'!U378&gt;0,'NO2'!U378,'NO2'!U377)</f>
        <v>2673929060000000</v>
      </c>
    </row>
    <row r="382" spans="1:21" x14ac:dyDescent="0.25">
      <c r="A382" s="1">
        <v>43842</v>
      </c>
      <c r="B382">
        <f>IF('NO2'!B379&gt;0,'NO2'!B379,'NO2'!B378)</f>
        <v>3694905600000000</v>
      </c>
      <c r="C382">
        <f>IF('NO2'!C379&gt;0,'NO2'!C379,'NO2'!C378)</f>
        <v>3284730050000000</v>
      </c>
      <c r="D382">
        <f>IF('NO2'!D379&gt;0,'NO2'!D379,'NO2'!D378)</f>
        <v>2751390410000000</v>
      </c>
      <c r="E382">
        <f>IF('NO2'!E379&gt;0,'NO2'!E379,'NO2'!E378)</f>
        <v>3431427610000000</v>
      </c>
      <c r="F382">
        <f>IF('NO2'!F379&gt;0,'NO2'!F379,'NO2'!F378)</f>
        <v>4519979020000000</v>
      </c>
      <c r="G382">
        <f>IF('NO2'!G379&gt;0,'NO2'!G379,'NO2'!G378)</f>
        <v>3142166130000000</v>
      </c>
      <c r="H382">
        <f>IF('NO2'!H379&gt;0,'NO2'!H379,'NO2'!H378)</f>
        <v>5081857920000000</v>
      </c>
      <c r="I382">
        <f>IF('NO2'!I379&gt;0,'NO2'!I379,'NO2'!I378)</f>
        <v>5216491180000000</v>
      </c>
      <c r="J382">
        <f>IF('NO2'!J379&gt;0,'NO2'!J379,'NO2'!J378)</f>
        <v>3412737260000000</v>
      </c>
      <c r="K382">
        <f>IF('NO2'!K379&gt;0,'NO2'!K379,'NO2'!K378)</f>
        <v>5013060060000000</v>
      </c>
      <c r="L382">
        <f>IF('NO2'!L379&gt;0,'NO2'!L379,'NO2'!L378)</f>
        <v>2947108580000000</v>
      </c>
      <c r="M382">
        <f>IF('NO2'!M379&gt;0,'NO2'!M379,'NO2'!M378)</f>
        <v>2813188280000000</v>
      </c>
      <c r="N382">
        <f>IF('NO2'!N379&gt;0,'NO2'!N379,'NO2'!N378)</f>
        <v>2813188280000000</v>
      </c>
      <c r="O382">
        <f>IF('NO2'!O379&gt;0,'NO2'!O379,'NO2'!O378)</f>
        <v>1737044760000000</v>
      </c>
      <c r="P382">
        <f>IF('NO2'!P379&gt;0,'NO2'!P379,'NO2'!P378)</f>
        <v>7417341410000000</v>
      </c>
      <c r="Q382">
        <f>IF('NO2'!Q379&gt;0,'NO2'!Q379,'NO2'!Q378)</f>
        <v>2807114930000000</v>
      </c>
      <c r="R382">
        <f>IF('NO2'!R379&gt;0,'NO2'!R379,'NO2'!R378)</f>
        <v>1813237480000000</v>
      </c>
      <c r="S382">
        <f>IF('NO2'!S379&gt;0,'NO2'!S379,'NO2'!S378)</f>
        <v>3652642860000000</v>
      </c>
      <c r="T382">
        <f>IF('NO2'!T379&gt;0,'NO2'!T379,'NO2'!T378)</f>
        <v>2449825450000000</v>
      </c>
      <c r="U382">
        <f>IF('NO2'!U379&gt;0,'NO2'!U379,'NO2'!U378)</f>
        <v>2579669300000000</v>
      </c>
    </row>
    <row r="383" spans="1:21" x14ac:dyDescent="0.25">
      <c r="A383" s="1">
        <v>43843</v>
      </c>
      <c r="B383">
        <f>IF('NO2'!B380&gt;0,'NO2'!B380,'NO2'!B379)</f>
        <v>3710715920000000</v>
      </c>
      <c r="C383">
        <f>IF('NO2'!C380&gt;0,'NO2'!C380,'NO2'!C379)</f>
        <v>3256566070000000</v>
      </c>
      <c r="D383">
        <f>IF('NO2'!D380&gt;0,'NO2'!D380,'NO2'!D379)</f>
        <v>2573330460000000</v>
      </c>
      <c r="E383">
        <f>IF('NO2'!E380&gt;0,'NO2'!E380,'NO2'!E379)</f>
        <v>3313511970000000</v>
      </c>
      <c r="F383">
        <f>IF('NO2'!F380&gt;0,'NO2'!F380,'NO2'!F379)</f>
        <v>3145112480000000</v>
      </c>
      <c r="G383">
        <f>IF('NO2'!G380&gt;0,'NO2'!G380,'NO2'!G379)</f>
        <v>3443362520000000</v>
      </c>
      <c r="H383">
        <f>IF('NO2'!H380&gt;0,'NO2'!H380,'NO2'!H379)</f>
        <v>2926488710000000</v>
      </c>
      <c r="I383">
        <f>IF('NO2'!I380&gt;0,'NO2'!I380,'NO2'!I379)</f>
        <v>4033845900000000</v>
      </c>
      <c r="J383">
        <f>IF('NO2'!J380&gt;0,'NO2'!J380,'NO2'!J379)</f>
        <v>5006617070000000</v>
      </c>
      <c r="K383">
        <f>IF('NO2'!K380&gt;0,'NO2'!K380,'NO2'!K379)</f>
        <v>5397010270000000</v>
      </c>
      <c r="L383">
        <f>IF('NO2'!L380&gt;0,'NO2'!L380,'NO2'!L379)</f>
        <v>4088954090000000</v>
      </c>
      <c r="M383">
        <f>IF('NO2'!M380&gt;0,'NO2'!M380,'NO2'!M379)</f>
        <v>2945201350000000</v>
      </c>
      <c r="N383">
        <f>IF('NO2'!N380&gt;0,'NO2'!N380,'NO2'!N379)</f>
        <v>2945201350000000</v>
      </c>
      <c r="O383">
        <f>IF('NO2'!O380&gt;0,'NO2'!O380,'NO2'!O379)</f>
        <v>1595424260000000</v>
      </c>
      <c r="P383">
        <f>IF('NO2'!P380&gt;0,'NO2'!P380,'NO2'!P379)</f>
        <v>1.01726472E+16</v>
      </c>
      <c r="Q383">
        <f>IF('NO2'!Q380&gt;0,'NO2'!Q380,'NO2'!Q379)</f>
        <v>4006086450000000</v>
      </c>
      <c r="R383">
        <f>IF('NO2'!R380&gt;0,'NO2'!R380,'NO2'!R379)</f>
        <v>2217867830000000</v>
      </c>
      <c r="S383">
        <f>IF('NO2'!S380&gt;0,'NO2'!S380,'NO2'!S379)</f>
        <v>3652642860000000</v>
      </c>
      <c r="T383">
        <f>IF('NO2'!T380&gt;0,'NO2'!T380,'NO2'!T379)</f>
        <v>2504375570000000</v>
      </c>
      <c r="U383">
        <f>IF('NO2'!U380&gt;0,'NO2'!U380,'NO2'!U379)</f>
        <v>2596402220000000</v>
      </c>
    </row>
    <row r="384" spans="1:21" x14ac:dyDescent="0.25">
      <c r="A384" s="1">
        <v>43844</v>
      </c>
      <c r="B384">
        <f>IF('NO2'!B381&gt;0,'NO2'!B381,'NO2'!B380)</f>
        <v>3675884270000000</v>
      </c>
      <c r="C384">
        <f>IF('NO2'!C381&gt;0,'NO2'!C381,'NO2'!C380)</f>
        <v>3284771930000000</v>
      </c>
      <c r="D384">
        <f>IF('NO2'!D381&gt;0,'NO2'!D381,'NO2'!D380)</f>
        <v>2656634300000000</v>
      </c>
      <c r="E384">
        <f>IF('NO2'!E381&gt;0,'NO2'!E381,'NO2'!E380)</f>
        <v>3421682600000000</v>
      </c>
      <c r="F384">
        <f>IF('NO2'!F381&gt;0,'NO2'!F381,'NO2'!F380)</f>
        <v>6022130410000000</v>
      </c>
      <c r="G384">
        <f>IF('NO2'!G381&gt;0,'NO2'!G381,'NO2'!G380)</f>
        <v>3491645200000000</v>
      </c>
      <c r="H384">
        <f>IF('NO2'!H381&gt;0,'NO2'!H381,'NO2'!H380)</f>
        <v>5513985850000000</v>
      </c>
      <c r="I384">
        <f>IF('NO2'!I381&gt;0,'NO2'!I381,'NO2'!I380)</f>
        <v>3976432390000000</v>
      </c>
      <c r="J384">
        <f>IF('NO2'!J381&gt;0,'NO2'!J381,'NO2'!J380)</f>
        <v>3207717260000000</v>
      </c>
      <c r="K384">
        <f>IF('NO2'!K381&gt;0,'NO2'!K381,'NO2'!K380)</f>
        <v>4953520000000000</v>
      </c>
      <c r="L384">
        <f>IF('NO2'!L381&gt;0,'NO2'!L381,'NO2'!L380)</f>
        <v>9075998190000000</v>
      </c>
      <c r="M384">
        <f>IF('NO2'!M381&gt;0,'NO2'!M381,'NO2'!M380)</f>
        <v>3176556740000000</v>
      </c>
      <c r="N384">
        <f>IF('NO2'!N381&gt;0,'NO2'!N381,'NO2'!N380)</f>
        <v>3176556740000000</v>
      </c>
      <c r="O384">
        <f>IF('NO2'!O381&gt;0,'NO2'!O381,'NO2'!O380)</f>
        <v>1746892590000000</v>
      </c>
      <c r="P384">
        <f>IF('NO2'!P381&gt;0,'NO2'!P381,'NO2'!P380)</f>
        <v>1.01726472E+16</v>
      </c>
      <c r="Q384">
        <f>IF('NO2'!Q381&gt;0,'NO2'!Q381,'NO2'!Q380)</f>
        <v>3388839520000000</v>
      </c>
      <c r="R384">
        <f>IF('NO2'!R381&gt;0,'NO2'!R381,'NO2'!R380)</f>
        <v>7662079920000000</v>
      </c>
      <c r="S384">
        <f>IF('NO2'!S381&gt;0,'NO2'!S381,'NO2'!S380)</f>
        <v>3859710210000000</v>
      </c>
      <c r="T384">
        <f>IF('NO2'!T381&gt;0,'NO2'!T381,'NO2'!T380)</f>
        <v>2251222410000000</v>
      </c>
      <c r="U384">
        <f>IF('NO2'!U381&gt;0,'NO2'!U381,'NO2'!U380)</f>
        <v>2492794990000000</v>
      </c>
    </row>
    <row r="385" spans="1:21" x14ac:dyDescent="0.25">
      <c r="A385" s="1">
        <v>43845</v>
      </c>
      <c r="B385">
        <f>IF('NO2'!B382&gt;0,'NO2'!B382,'NO2'!B381)</f>
        <v>3614615220000000</v>
      </c>
      <c r="C385">
        <f>IF('NO2'!C382&gt;0,'NO2'!C382,'NO2'!C381)</f>
        <v>3398638490000000</v>
      </c>
      <c r="D385">
        <f>IF('NO2'!D382&gt;0,'NO2'!D382,'NO2'!D381)</f>
        <v>2467028950000000</v>
      </c>
      <c r="E385">
        <f>IF('NO2'!E382&gt;0,'NO2'!E382,'NO2'!E381)</f>
        <v>3577160150000000</v>
      </c>
      <c r="F385">
        <f>IF('NO2'!F382&gt;0,'NO2'!F382,'NO2'!F381)</f>
        <v>3401078300000000</v>
      </c>
      <c r="G385">
        <f>IF('NO2'!G382&gt;0,'NO2'!G382,'NO2'!G381)</f>
        <v>3839779410000000</v>
      </c>
      <c r="H385">
        <f>IF('NO2'!H382&gt;0,'NO2'!H382,'NO2'!H381)</f>
        <v>5205057980000000</v>
      </c>
      <c r="I385">
        <f>IF('NO2'!I382&gt;0,'NO2'!I382,'NO2'!I381)</f>
        <v>4463799780000000</v>
      </c>
      <c r="J385">
        <f>IF('NO2'!J382&gt;0,'NO2'!J382,'NO2'!J381)</f>
        <v>3340746090000000</v>
      </c>
      <c r="K385">
        <f>IF('NO2'!K382&gt;0,'NO2'!K382,'NO2'!K381)</f>
        <v>2317500470000000</v>
      </c>
      <c r="L385">
        <f>IF('NO2'!L382&gt;0,'NO2'!L382,'NO2'!L381)</f>
        <v>5529659800000000</v>
      </c>
      <c r="M385">
        <f>IF('NO2'!M382&gt;0,'NO2'!M382,'NO2'!M381)</f>
        <v>2793258820000000</v>
      </c>
      <c r="N385">
        <f>IF('NO2'!N382&gt;0,'NO2'!N382,'NO2'!N381)</f>
        <v>2793258820000000</v>
      </c>
      <c r="O385">
        <f>IF('NO2'!O382&gt;0,'NO2'!O382,'NO2'!O381)</f>
        <v>1582474390000000</v>
      </c>
      <c r="P385">
        <f>IF('NO2'!P382&gt;0,'NO2'!P382,'NO2'!P381)</f>
        <v>1.06440811E+16</v>
      </c>
      <c r="Q385">
        <f>IF('NO2'!Q382&gt;0,'NO2'!Q382,'NO2'!Q381)</f>
        <v>3745613600000000</v>
      </c>
      <c r="R385">
        <f>IF('NO2'!R382&gt;0,'NO2'!R382,'NO2'!R381)</f>
        <v>1955960450000000</v>
      </c>
      <c r="S385">
        <f>IF('NO2'!S382&gt;0,'NO2'!S382,'NO2'!S381)</f>
        <v>5069528680000000</v>
      </c>
      <c r="T385">
        <f>IF('NO2'!T382&gt;0,'NO2'!T382,'NO2'!T381)</f>
        <v>4046993330000000</v>
      </c>
      <c r="U385">
        <f>IF('NO2'!U382&gt;0,'NO2'!U382,'NO2'!U381)</f>
        <v>2744699390000000</v>
      </c>
    </row>
    <row r="386" spans="1:21" x14ac:dyDescent="0.25">
      <c r="A386" s="1">
        <v>43846</v>
      </c>
      <c r="B386">
        <f>IF('NO2'!B383&gt;0,'NO2'!B383,'NO2'!B382)</f>
        <v>3811998760000000</v>
      </c>
      <c r="C386">
        <f>IF('NO2'!C383&gt;0,'NO2'!C383,'NO2'!C382)</f>
        <v>3242877740000000</v>
      </c>
      <c r="D386">
        <f>IF('NO2'!D383&gt;0,'NO2'!D383,'NO2'!D382)</f>
        <v>2495835290000000</v>
      </c>
      <c r="E386">
        <f>IF('NO2'!E383&gt;0,'NO2'!E383,'NO2'!E382)</f>
        <v>3669408260000000</v>
      </c>
      <c r="F386">
        <f>IF('NO2'!F383&gt;0,'NO2'!F383,'NO2'!F382)</f>
        <v>2887809310000000</v>
      </c>
      <c r="G386">
        <f>IF('NO2'!G383&gt;0,'NO2'!G383,'NO2'!G382)</f>
        <v>3688751720000000</v>
      </c>
      <c r="H386">
        <f>IF('NO2'!H383&gt;0,'NO2'!H383,'NO2'!H382)</f>
        <v>6192396870000000</v>
      </c>
      <c r="I386">
        <f>IF('NO2'!I383&gt;0,'NO2'!I383,'NO2'!I382)</f>
        <v>3383135270000000</v>
      </c>
      <c r="J386">
        <f>IF('NO2'!J383&gt;0,'NO2'!J383,'NO2'!J382)</f>
        <v>3647300990000000</v>
      </c>
      <c r="K386">
        <f>IF('NO2'!K383&gt;0,'NO2'!K383,'NO2'!K382)</f>
        <v>5748796010000000</v>
      </c>
      <c r="L386">
        <f>IF('NO2'!L383&gt;0,'NO2'!L383,'NO2'!L382)</f>
        <v>5419304370000000</v>
      </c>
      <c r="M386">
        <f>IF('NO2'!M383&gt;0,'NO2'!M383,'NO2'!M382)</f>
        <v>2988090350000000</v>
      </c>
      <c r="N386">
        <f>IF('NO2'!N383&gt;0,'NO2'!N383,'NO2'!N382)</f>
        <v>2988090350000000</v>
      </c>
      <c r="O386">
        <f>IF('NO2'!O383&gt;0,'NO2'!O383,'NO2'!O382)</f>
        <v>1856683490000000</v>
      </c>
      <c r="P386">
        <f>IF('NO2'!P383&gt;0,'NO2'!P383,'NO2'!P382)</f>
        <v>1.06440811E+16</v>
      </c>
      <c r="Q386">
        <f>IF('NO2'!Q383&gt;0,'NO2'!Q383,'NO2'!Q382)</f>
        <v>3732996860000000</v>
      </c>
      <c r="R386">
        <f>IF('NO2'!R383&gt;0,'NO2'!R383,'NO2'!R382)</f>
        <v>3551352760000000</v>
      </c>
      <c r="S386">
        <f>IF('NO2'!S383&gt;0,'NO2'!S383,'NO2'!S382)</f>
        <v>3258431160000000</v>
      </c>
      <c r="T386">
        <f>IF('NO2'!T383&gt;0,'NO2'!T383,'NO2'!T382)</f>
        <v>4220064950000000</v>
      </c>
      <c r="U386">
        <f>IF('NO2'!U383&gt;0,'NO2'!U383,'NO2'!U382)</f>
        <v>3069600240000000</v>
      </c>
    </row>
    <row r="387" spans="1:21" x14ac:dyDescent="0.25">
      <c r="A387" s="1">
        <v>43847</v>
      </c>
      <c r="B387">
        <f>IF('NO2'!B384&gt;0,'NO2'!B384,'NO2'!B383)</f>
        <v>3557053800000000</v>
      </c>
      <c r="C387">
        <f>IF('NO2'!C384&gt;0,'NO2'!C384,'NO2'!C383)</f>
        <v>3529750690000000</v>
      </c>
      <c r="D387">
        <f>IF('NO2'!D384&gt;0,'NO2'!D384,'NO2'!D383)</f>
        <v>2412060610000000</v>
      </c>
      <c r="E387">
        <f>IF('NO2'!E384&gt;0,'NO2'!E384,'NO2'!E383)</f>
        <v>3624835360000000</v>
      </c>
      <c r="F387">
        <f>IF('NO2'!F384&gt;0,'NO2'!F384,'NO2'!F383)</f>
        <v>3317180680000000</v>
      </c>
      <c r="G387">
        <f>IF('NO2'!G384&gt;0,'NO2'!G384,'NO2'!G383)</f>
        <v>4265794270000000</v>
      </c>
      <c r="H387">
        <f>IF('NO2'!H384&gt;0,'NO2'!H384,'NO2'!H383)</f>
        <v>6016207120000000</v>
      </c>
      <c r="I387">
        <f>IF('NO2'!I384&gt;0,'NO2'!I384,'NO2'!I383)</f>
        <v>4240222030000000</v>
      </c>
      <c r="J387">
        <f>IF('NO2'!J384&gt;0,'NO2'!J384,'NO2'!J383)</f>
        <v>3041786840000000</v>
      </c>
      <c r="K387">
        <f>IF('NO2'!K384&gt;0,'NO2'!K384,'NO2'!K383)</f>
        <v>5523986150000000</v>
      </c>
      <c r="L387">
        <f>IF('NO2'!L384&gt;0,'NO2'!L384,'NO2'!L383)</f>
        <v>7953325950000000</v>
      </c>
      <c r="M387">
        <f>IF('NO2'!M384&gt;0,'NO2'!M384,'NO2'!M383)</f>
        <v>2576447260000000</v>
      </c>
      <c r="N387">
        <f>IF('NO2'!N384&gt;0,'NO2'!N384,'NO2'!N383)</f>
        <v>2576447260000000</v>
      </c>
      <c r="O387">
        <f>IF('NO2'!O384&gt;0,'NO2'!O384,'NO2'!O383)</f>
        <v>1909277380000000</v>
      </c>
      <c r="P387">
        <f>IF('NO2'!P384&gt;0,'NO2'!P384,'NO2'!P383)</f>
        <v>1.53401994E+16</v>
      </c>
      <c r="Q387">
        <f>IF('NO2'!Q384&gt;0,'NO2'!Q384,'NO2'!Q383)</f>
        <v>4496210140000000</v>
      </c>
      <c r="R387">
        <f>IF('NO2'!R384&gt;0,'NO2'!R384,'NO2'!R383)</f>
        <v>2560969010000000</v>
      </c>
      <c r="S387">
        <f>IF('NO2'!S384&gt;0,'NO2'!S384,'NO2'!S383)</f>
        <v>4405561360000000</v>
      </c>
      <c r="T387">
        <f>IF('NO2'!T384&gt;0,'NO2'!T384,'NO2'!T383)</f>
        <v>3164370040000000</v>
      </c>
      <c r="U387">
        <f>IF('NO2'!U384&gt;0,'NO2'!U384,'NO2'!U383)</f>
        <v>2411263630000000</v>
      </c>
    </row>
    <row r="388" spans="1:21" x14ac:dyDescent="0.25">
      <c r="A388" s="1">
        <v>43848</v>
      </c>
      <c r="B388">
        <f>IF('NO2'!B385&gt;0,'NO2'!B385,'NO2'!B384)</f>
        <v>3715926520000000</v>
      </c>
      <c r="C388">
        <f>IF('NO2'!C385&gt;0,'NO2'!C385,'NO2'!C384)</f>
        <v>3146487940000000</v>
      </c>
      <c r="D388">
        <f>IF('NO2'!D385&gt;0,'NO2'!D385,'NO2'!D384)</f>
        <v>2415782740000000</v>
      </c>
      <c r="E388">
        <f>IF('NO2'!E385&gt;0,'NO2'!E385,'NO2'!E384)</f>
        <v>3472644270000000</v>
      </c>
      <c r="F388">
        <f>IF('NO2'!F385&gt;0,'NO2'!F385,'NO2'!F384)</f>
        <v>3052270590000000</v>
      </c>
      <c r="G388">
        <f>IF('NO2'!G385&gt;0,'NO2'!G385,'NO2'!G384)</f>
        <v>3060600140000000</v>
      </c>
      <c r="H388">
        <f>IF('NO2'!H385&gt;0,'NO2'!H385,'NO2'!H384)</f>
        <v>4539323550000000</v>
      </c>
      <c r="I388">
        <f>IF('NO2'!I385&gt;0,'NO2'!I385,'NO2'!I384)</f>
        <v>3624651750000000</v>
      </c>
      <c r="J388">
        <f>IF('NO2'!J385&gt;0,'NO2'!J385,'NO2'!J384)</f>
        <v>3278607310000000</v>
      </c>
      <c r="K388">
        <f>IF('NO2'!K385&gt;0,'NO2'!K385,'NO2'!K384)</f>
        <v>3996388150000000</v>
      </c>
      <c r="L388">
        <f>IF('NO2'!L385&gt;0,'NO2'!L385,'NO2'!L384)</f>
        <v>3159301440000000</v>
      </c>
      <c r="M388">
        <f>IF('NO2'!M385&gt;0,'NO2'!M385,'NO2'!M384)</f>
        <v>3070031080000000</v>
      </c>
      <c r="N388">
        <f>IF('NO2'!N385&gt;0,'NO2'!N385,'NO2'!N384)</f>
        <v>3070031080000000</v>
      </c>
      <c r="O388">
        <f>IF('NO2'!O385&gt;0,'NO2'!O385,'NO2'!O384)</f>
        <v>1756260850000000</v>
      </c>
      <c r="P388">
        <f>IF('NO2'!P385&gt;0,'NO2'!P385,'NO2'!P384)</f>
        <v>6082558990000000</v>
      </c>
      <c r="Q388">
        <f>IF('NO2'!Q385&gt;0,'NO2'!Q385,'NO2'!Q384)</f>
        <v>3137227990000000</v>
      </c>
      <c r="R388">
        <f>IF('NO2'!R385&gt;0,'NO2'!R385,'NO2'!R384)</f>
        <v>5450147610000000</v>
      </c>
      <c r="S388">
        <f>IF('NO2'!S385&gt;0,'NO2'!S385,'NO2'!S384)</f>
        <v>3028128040000000</v>
      </c>
      <c r="T388">
        <f>IF('NO2'!T385&gt;0,'NO2'!T385,'NO2'!T384)</f>
        <v>3132269990000000</v>
      </c>
      <c r="U388">
        <f>IF('NO2'!U385&gt;0,'NO2'!U385,'NO2'!U384)</f>
        <v>2392737550000000</v>
      </c>
    </row>
    <row r="389" spans="1:21" x14ac:dyDescent="0.25">
      <c r="A389" s="1">
        <v>43849</v>
      </c>
      <c r="B389">
        <f>IF('NO2'!B386&gt;0,'NO2'!B386,'NO2'!B385)</f>
        <v>3468914360000000</v>
      </c>
      <c r="C389">
        <f>IF('NO2'!C386&gt;0,'NO2'!C386,'NO2'!C385)</f>
        <v>3336281470000000</v>
      </c>
      <c r="D389">
        <f>IF('NO2'!D386&gt;0,'NO2'!D386,'NO2'!D385)</f>
        <v>2657287410000000</v>
      </c>
      <c r="E389">
        <f>IF('NO2'!E386&gt;0,'NO2'!E386,'NO2'!E385)</f>
        <v>3403563210000000</v>
      </c>
      <c r="F389">
        <f>IF('NO2'!F386&gt;0,'NO2'!F386,'NO2'!F385)</f>
        <v>4165800990000000</v>
      </c>
      <c r="G389">
        <f>IF('NO2'!G386&gt;0,'NO2'!G386,'NO2'!G385)</f>
        <v>3238122140000000</v>
      </c>
      <c r="H389">
        <f>IF('NO2'!H386&gt;0,'NO2'!H386,'NO2'!H385)</f>
        <v>4306271920000000</v>
      </c>
      <c r="I389">
        <f>IF('NO2'!I386&gt;0,'NO2'!I386,'NO2'!I385)</f>
        <v>3686271650000000</v>
      </c>
      <c r="J389">
        <f>IF('NO2'!J386&gt;0,'NO2'!J386,'NO2'!J385)</f>
        <v>3147993600000000</v>
      </c>
      <c r="K389">
        <f>IF('NO2'!K386&gt;0,'NO2'!K386,'NO2'!K385)</f>
        <v>4437040520000000</v>
      </c>
      <c r="L389">
        <f>IF('NO2'!L386&gt;0,'NO2'!L386,'NO2'!L385)</f>
        <v>5663109800000000</v>
      </c>
      <c r="M389">
        <f>IF('NO2'!M386&gt;0,'NO2'!M386,'NO2'!M385)</f>
        <v>2629866460000000</v>
      </c>
      <c r="N389">
        <f>IF('NO2'!N386&gt;0,'NO2'!N386,'NO2'!N385)</f>
        <v>2629866460000000</v>
      </c>
      <c r="O389">
        <f>IF('NO2'!O386&gt;0,'NO2'!O386,'NO2'!O385)</f>
        <v>1656857720000000</v>
      </c>
      <c r="P389">
        <f>IF('NO2'!P386&gt;0,'NO2'!P386,'NO2'!P385)</f>
        <v>7330270080000000</v>
      </c>
      <c r="Q389">
        <f>IF('NO2'!Q386&gt;0,'NO2'!Q386,'NO2'!Q385)</f>
        <v>2310635230000000</v>
      </c>
      <c r="R389">
        <f>IF('NO2'!R386&gt;0,'NO2'!R386,'NO2'!R385)</f>
        <v>2148848640000000</v>
      </c>
      <c r="S389">
        <f>IF('NO2'!S386&gt;0,'NO2'!S386,'NO2'!S385)</f>
        <v>3362385750000000</v>
      </c>
      <c r="T389">
        <f>IF('NO2'!T386&gt;0,'NO2'!T386,'NO2'!T385)</f>
        <v>2856739250000000</v>
      </c>
      <c r="U389">
        <f>IF('NO2'!U386&gt;0,'NO2'!U386,'NO2'!U385)</f>
        <v>2404019360000000</v>
      </c>
    </row>
    <row r="390" spans="1:21" x14ac:dyDescent="0.25">
      <c r="A390" s="1">
        <v>43850</v>
      </c>
      <c r="B390">
        <f>IF('NO2'!B387&gt;0,'NO2'!B387,'NO2'!B386)</f>
        <v>3793595090000000</v>
      </c>
      <c r="C390">
        <f>IF('NO2'!C387&gt;0,'NO2'!C387,'NO2'!C386)</f>
        <v>3271478740000000</v>
      </c>
      <c r="D390">
        <f>IF('NO2'!D387&gt;0,'NO2'!D387,'NO2'!D386)</f>
        <v>2557253060000000</v>
      </c>
      <c r="E390">
        <f>IF('NO2'!E387&gt;0,'NO2'!E387,'NO2'!E386)</f>
        <v>3480387290000000</v>
      </c>
      <c r="F390">
        <f>IF('NO2'!F387&gt;0,'NO2'!F387,'NO2'!F386)</f>
        <v>4037388980000000</v>
      </c>
      <c r="G390">
        <f>IF('NO2'!G387&gt;0,'NO2'!G387,'NO2'!G386)</f>
        <v>3922202520000000</v>
      </c>
      <c r="H390">
        <f>IF('NO2'!H387&gt;0,'NO2'!H387,'NO2'!H386)</f>
        <v>4292588690000000</v>
      </c>
      <c r="I390">
        <f>IF('NO2'!I387&gt;0,'NO2'!I387,'NO2'!I386)</f>
        <v>3755194330000000</v>
      </c>
      <c r="J390">
        <f>IF('NO2'!J387&gt;0,'NO2'!J387,'NO2'!J386)</f>
        <v>3900918540000000</v>
      </c>
      <c r="K390">
        <f>IF('NO2'!K387&gt;0,'NO2'!K387,'NO2'!K386)</f>
        <v>4826838330000000</v>
      </c>
      <c r="L390">
        <f>IF('NO2'!L387&gt;0,'NO2'!L387,'NO2'!L386)</f>
        <v>5473890180000000</v>
      </c>
      <c r="M390">
        <f>IF('NO2'!M387&gt;0,'NO2'!M387,'NO2'!M386)</f>
        <v>3353847350000000</v>
      </c>
      <c r="N390">
        <f>IF('NO2'!N387&gt;0,'NO2'!N387,'NO2'!N386)</f>
        <v>3353847350000000</v>
      </c>
      <c r="O390">
        <f>IF('NO2'!O387&gt;0,'NO2'!O387,'NO2'!O386)</f>
        <v>1716915320000000</v>
      </c>
      <c r="P390">
        <f>IF('NO2'!P387&gt;0,'NO2'!P387,'NO2'!P386)</f>
        <v>1.32171273E+16</v>
      </c>
      <c r="Q390">
        <f>IF('NO2'!Q387&gt;0,'NO2'!Q387,'NO2'!Q386)</f>
        <v>3659480180000000</v>
      </c>
      <c r="R390">
        <f>IF('NO2'!R387&gt;0,'NO2'!R387,'NO2'!R386)</f>
        <v>2899108830000000</v>
      </c>
      <c r="S390">
        <f>IF('NO2'!S387&gt;0,'NO2'!S387,'NO2'!S386)</f>
        <v>2409892460000000</v>
      </c>
      <c r="T390">
        <f>IF('NO2'!T387&gt;0,'NO2'!T387,'NO2'!T386)</f>
        <v>3704084220000000</v>
      </c>
      <c r="U390">
        <f>IF('NO2'!U387&gt;0,'NO2'!U387,'NO2'!U386)</f>
        <v>3176162680000000</v>
      </c>
    </row>
    <row r="391" spans="1:21" x14ac:dyDescent="0.25">
      <c r="A391" s="1">
        <v>43851</v>
      </c>
      <c r="B391">
        <f>IF('NO2'!B388&gt;0,'NO2'!B388,'NO2'!B387)</f>
        <v>3522688960000000</v>
      </c>
      <c r="C391">
        <f>IF('NO2'!C388&gt;0,'NO2'!C388,'NO2'!C387)</f>
        <v>3228966350000000</v>
      </c>
      <c r="D391">
        <f>IF('NO2'!D388&gt;0,'NO2'!D388,'NO2'!D387)</f>
        <v>2659868410000000</v>
      </c>
      <c r="E391">
        <f>IF('NO2'!E388&gt;0,'NO2'!E388,'NO2'!E387)</f>
        <v>3511196700000000</v>
      </c>
      <c r="F391">
        <f>IF('NO2'!F388&gt;0,'NO2'!F388,'NO2'!F387)</f>
        <v>3981247320000000</v>
      </c>
      <c r="G391">
        <f>IF('NO2'!G388&gt;0,'NO2'!G388,'NO2'!G387)</f>
        <v>5171587840000000</v>
      </c>
      <c r="H391">
        <f>IF('NO2'!H388&gt;0,'NO2'!H388,'NO2'!H387)</f>
        <v>7265542230000000</v>
      </c>
      <c r="I391">
        <f>IF('NO2'!I388&gt;0,'NO2'!I388,'NO2'!I387)</f>
        <v>3996649340000000</v>
      </c>
      <c r="J391">
        <f>IF('NO2'!J388&gt;0,'NO2'!J388,'NO2'!J387)</f>
        <v>3031122970000000</v>
      </c>
      <c r="K391">
        <f>IF('NO2'!K388&gt;0,'NO2'!K388,'NO2'!K387)</f>
        <v>4538091440000000</v>
      </c>
      <c r="L391">
        <f>IF('NO2'!L388&gt;0,'NO2'!L388,'NO2'!L387)</f>
        <v>6032440480000000</v>
      </c>
      <c r="M391">
        <f>IF('NO2'!M388&gt;0,'NO2'!M388,'NO2'!M387)</f>
        <v>2822752630000000</v>
      </c>
      <c r="N391">
        <f>IF('NO2'!N388&gt;0,'NO2'!N388,'NO2'!N387)</f>
        <v>2822752630000000</v>
      </c>
      <c r="O391">
        <f>IF('NO2'!O388&gt;0,'NO2'!O388,'NO2'!O387)</f>
        <v>1950010720000000</v>
      </c>
      <c r="P391">
        <f>IF('NO2'!P388&gt;0,'NO2'!P388,'NO2'!P387)</f>
        <v>3498481990000000</v>
      </c>
      <c r="Q391">
        <f>IF('NO2'!Q388&gt;0,'NO2'!Q388,'NO2'!Q387)</f>
        <v>4997525160000000</v>
      </c>
      <c r="R391">
        <f>IF('NO2'!R388&gt;0,'NO2'!R388,'NO2'!R387)</f>
        <v>6467360140000000</v>
      </c>
      <c r="S391">
        <f>IF('NO2'!S388&gt;0,'NO2'!S388,'NO2'!S387)</f>
        <v>4199865450000000</v>
      </c>
      <c r="T391">
        <f>IF('NO2'!T388&gt;0,'NO2'!T388,'NO2'!T387)</f>
        <v>5472397150000000</v>
      </c>
      <c r="U391">
        <f>IF('NO2'!U388&gt;0,'NO2'!U388,'NO2'!U387)</f>
        <v>3731495770000000</v>
      </c>
    </row>
    <row r="392" spans="1:21" x14ac:dyDescent="0.25">
      <c r="A392" s="1">
        <v>43852</v>
      </c>
      <c r="B392">
        <f>IF('NO2'!B389&gt;0,'NO2'!B389,'NO2'!B388)</f>
        <v>3691532440000000</v>
      </c>
      <c r="C392">
        <f>IF('NO2'!C389&gt;0,'NO2'!C389,'NO2'!C388)</f>
        <v>3194795590000000</v>
      </c>
      <c r="D392">
        <f>IF('NO2'!D389&gt;0,'NO2'!D389,'NO2'!D388)</f>
        <v>2240044620000000</v>
      </c>
      <c r="E392">
        <f>IF('NO2'!E389&gt;0,'NO2'!E389,'NO2'!E388)</f>
        <v>3270453040000000</v>
      </c>
      <c r="F392">
        <f>IF('NO2'!F389&gt;0,'NO2'!F389,'NO2'!F388)</f>
        <v>2883958330000000</v>
      </c>
      <c r="G392">
        <f>IF('NO2'!G389&gt;0,'NO2'!G389,'NO2'!G388)</f>
        <v>4982815440000000</v>
      </c>
      <c r="H392">
        <f>IF('NO2'!H389&gt;0,'NO2'!H389,'NO2'!H388)</f>
        <v>5347471580000000</v>
      </c>
      <c r="I392">
        <f>IF('NO2'!I389&gt;0,'NO2'!I389,'NO2'!I388)</f>
        <v>4105580180000000</v>
      </c>
      <c r="J392">
        <f>IF('NO2'!J389&gt;0,'NO2'!J389,'NO2'!J388)</f>
        <v>3386765590000000</v>
      </c>
      <c r="K392">
        <f>IF('NO2'!K389&gt;0,'NO2'!K389,'NO2'!K388)</f>
        <v>3123386920000000</v>
      </c>
      <c r="L392">
        <f>IF('NO2'!L389&gt;0,'NO2'!L389,'NO2'!L388)</f>
        <v>3223560060000000</v>
      </c>
      <c r="M392">
        <f>IF('NO2'!M389&gt;0,'NO2'!M389,'NO2'!M388)</f>
        <v>2797907320000000</v>
      </c>
      <c r="N392">
        <f>IF('NO2'!N389&gt;0,'NO2'!N389,'NO2'!N388)</f>
        <v>2797907320000000</v>
      </c>
      <c r="O392">
        <f>IF('NO2'!O389&gt;0,'NO2'!O389,'NO2'!O388)</f>
        <v>1921736010000000</v>
      </c>
      <c r="P392">
        <f>IF('NO2'!P389&gt;0,'NO2'!P389,'NO2'!P388)</f>
        <v>2.34288125E+16</v>
      </c>
      <c r="Q392">
        <f>IF('NO2'!Q389&gt;0,'NO2'!Q389,'NO2'!Q388)</f>
        <v>3810463580000000</v>
      </c>
      <c r="R392">
        <f>IF('NO2'!R389&gt;0,'NO2'!R389,'NO2'!R388)</f>
        <v>1814369470000000</v>
      </c>
      <c r="S392">
        <f>IF('NO2'!S389&gt;0,'NO2'!S389,'NO2'!S388)</f>
        <v>4199865450000000</v>
      </c>
      <c r="T392">
        <f>IF('NO2'!T389&gt;0,'NO2'!T389,'NO2'!T388)</f>
        <v>2123082600000000</v>
      </c>
      <c r="U392">
        <f>IF('NO2'!U389&gt;0,'NO2'!U389,'NO2'!U388)</f>
        <v>2990059060000000</v>
      </c>
    </row>
    <row r="393" spans="1:21" x14ac:dyDescent="0.25">
      <c r="A393" s="1">
        <v>43853</v>
      </c>
      <c r="B393">
        <f>IF('NO2'!B390&gt;0,'NO2'!B390,'NO2'!B389)</f>
        <v>3587455990000000</v>
      </c>
      <c r="C393">
        <f>IF('NO2'!C390&gt;0,'NO2'!C390,'NO2'!C389)</f>
        <v>3144138590000000</v>
      </c>
      <c r="D393">
        <f>IF('NO2'!D390&gt;0,'NO2'!D390,'NO2'!D389)</f>
        <v>2208898060000000</v>
      </c>
      <c r="E393">
        <f>IF('NO2'!E390&gt;0,'NO2'!E390,'NO2'!E389)</f>
        <v>3537044080000000</v>
      </c>
      <c r="F393">
        <f>IF('NO2'!F390&gt;0,'NO2'!F390,'NO2'!F389)</f>
        <v>3389744150000000</v>
      </c>
      <c r="G393">
        <f>IF('NO2'!G390&gt;0,'NO2'!G390,'NO2'!G389)</f>
        <v>5355280370000000</v>
      </c>
      <c r="H393">
        <f>IF('NO2'!H390&gt;0,'NO2'!H390,'NO2'!H389)</f>
        <v>5329672700000000</v>
      </c>
      <c r="I393">
        <f>IF('NO2'!I390&gt;0,'NO2'!I390,'NO2'!I389)</f>
        <v>3138669490000000</v>
      </c>
      <c r="J393">
        <f>IF('NO2'!J390&gt;0,'NO2'!J390,'NO2'!J389)</f>
        <v>3987794990000000</v>
      </c>
      <c r="K393">
        <f>IF('NO2'!K390&gt;0,'NO2'!K390,'NO2'!K389)</f>
        <v>6117969390000000</v>
      </c>
      <c r="L393">
        <f>IF('NO2'!L390&gt;0,'NO2'!L390,'NO2'!L389)</f>
        <v>3522273690000000</v>
      </c>
      <c r="M393">
        <f>IF('NO2'!M390&gt;0,'NO2'!M390,'NO2'!M389)</f>
        <v>3128633220000000</v>
      </c>
      <c r="N393">
        <f>IF('NO2'!N390&gt;0,'NO2'!N390,'NO2'!N389)</f>
        <v>3128633220000000</v>
      </c>
      <c r="O393">
        <f>IF('NO2'!O390&gt;0,'NO2'!O390,'NO2'!O389)</f>
        <v>1976810510000000</v>
      </c>
      <c r="P393">
        <f>IF('NO2'!P390&gt;0,'NO2'!P390,'NO2'!P389)</f>
        <v>2.34288125E+16</v>
      </c>
      <c r="Q393">
        <f>IF('NO2'!Q390&gt;0,'NO2'!Q390,'NO2'!Q389)</f>
        <v>3884588810000000</v>
      </c>
      <c r="R393">
        <f>IF('NO2'!R390&gt;0,'NO2'!R390,'NO2'!R389)</f>
        <v>2111618930000000</v>
      </c>
      <c r="S393">
        <f>IF('NO2'!S390&gt;0,'NO2'!S390,'NO2'!S389)</f>
        <v>2540449530000000</v>
      </c>
      <c r="T393">
        <f>IF('NO2'!T390&gt;0,'NO2'!T390,'NO2'!T389)</f>
        <v>3033339710000000</v>
      </c>
      <c r="U393">
        <f>IF('NO2'!U390&gt;0,'NO2'!U390,'NO2'!U389)</f>
        <v>2354633680000000</v>
      </c>
    </row>
    <row r="394" spans="1:21" x14ac:dyDescent="0.25">
      <c r="A394" s="1">
        <v>43854</v>
      </c>
      <c r="B394">
        <f>IF('NO2'!B391&gt;0,'NO2'!B391,'NO2'!B390)</f>
        <v>3600588120000000</v>
      </c>
      <c r="C394">
        <f>IF('NO2'!C391&gt;0,'NO2'!C391,'NO2'!C390)</f>
        <v>3415060030000000</v>
      </c>
      <c r="D394">
        <f>IF('NO2'!D391&gt;0,'NO2'!D391,'NO2'!D390)</f>
        <v>2367863520000000</v>
      </c>
      <c r="E394">
        <f>IF('NO2'!E391&gt;0,'NO2'!E391,'NO2'!E390)</f>
        <v>3814999330000000</v>
      </c>
      <c r="F394">
        <f>IF('NO2'!F391&gt;0,'NO2'!F391,'NO2'!F390)</f>
        <v>2802304030000000</v>
      </c>
      <c r="G394">
        <f>IF('NO2'!G391&gt;0,'NO2'!G391,'NO2'!G390)</f>
        <v>4387789060000000</v>
      </c>
      <c r="H394">
        <f>IF('NO2'!H391&gt;0,'NO2'!H391,'NO2'!H390)</f>
        <v>7326578550000000</v>
      </c>
      <c r="I394">
        <f>IF('NO2'!I391&gt;0,'NO2'!I391,'NO2'!I390)</f>
        <v>4479640420000000</v>
      </c>
      <c r="J394">
        <f>IF('NO2'!J391&gt;0,'NO2'!J391,'NO2'!J390)</f>
        <v>3782733930000000</v>
      </c>
      <c r="K394">
        <f>IF('NO2'!K391&gt;0,'NO2'!K391,'NO2'!K390)</f>
        <v>5958459130000000</v>
      </c>
      <c r="L394">
        <f>IF('NO2'!L391&gt;0,'NO2'!L391,'NO2'!L390)</f>
        <v>3737464170000000</v>
      </c>
      <c r="M394">
        <f>IF('NO2'!M391&gt;0,'NO2'!M391,'NO2'!M390)</f>
        <v>2922254680000000</v>
      </c>
      <c r="N394">
        <f>IF('NO2'!N391&gt;0,'NO2'!N391,'NO2'!N390)</f>
        <v>2922254680000000</v>
      </c>
      <c r="O394">
        <f>IF('NO2'!O391&gt;0,'NO2'!O391,'NO2'!O390)</f>
        <v>1889606300000000</v>
      </c>
      <c r="P394">
        <f>IF('NO2'!P391&gt;0,'NO2'!P391,'NO2'!P390)</f>
        <v>1.03155021E+16</v>
      </c>
      <c r="Q394">
        <f>IF('NO2'!Q391&gt;0,'NO2'!Q391,'NO2'!Q390)</f>
        <v>4034516990000000</v>
      </c>
      <c r="R394">
        <f>IF('NO2'!R391&gt;0,'NO2'!R391,'NO2'!R390)</f>
        <v>1007245330000000</v>
      </c>
      <c r="S394">
        <f>IF('NO2'!S391&gt;0,'NO2'!S391,'NO2'!S390)</f>
        <v>4170274460000000</v>
      </c>
      <c r="T394">
        <f>IF('NO2'!T391&gt;0,'NO2'!T391,'NO2'!T390)</f>
        <v>1942079790000000</v>
      </c>
      <c r="U394">
        <f>IF('NO2'!U391&gt;0,'NO2'!U391,'NO2'!U390)</f>
        <v>3163983490000000</v>
      </c>
    </row>
    <row r="395" spans="1:21" x14ac:dyDescent="0.25">
      <c r="A395" s="1">
        <v>43855</v>
      </c>
      <c r="B395">
        <f>IF('NO2'!B392&gt;0,'NO2'!B392,'NO2'!B391)</f>
        <v>3648954020000000</v>
      </c>
      <c r="C395">
        <f>IF('NO2'!C392&gt;0,'NO2'!C392,'NO2'!C391)</f>
        <v>3134057500000000</v>
      </c>
      <c r="D395">
        <f>IF('NO2'!D392&gt;0,'NO2'!D392,'NO2'!D391)</f>
        <v>2318334760000000</v>
      </c>
      <c r="E395">
        <f>IF('NO2'!E392&gt;0,'NO2'!E392,'NO2'!E391)</f>
        <v>3447934780000000</v>
      </c>
      <c r="F395">
        <f>IF('NO2'!F392&gt;0,'NO2'!F392,'NO2'!F391)</f>
        <v>3121696580000000</v>
      </c>
      <c r="G395">
        <f>IF('NO2'!G392&gt;0,'NO2'!G392,'NO2'!G391)</f>
        <v>3144216170000000</v>
      </c>
      <c r="H395">
        <f>IF('NO2'!H392&gt;0,'NO2'!H392,'NO2'!H391)</f>
        <v>5910837070000000</v>
      </c>
      <c r="I395">
        <f>IF('NO2'!I392&gt;0,'NO2'!I392,'NO2'!I391)</f>
        <v>3773169300000000</v>
      </c>
      <c r="J395">
        <f>IF('NO2'!J392&gt;0,'NO2'!J392,'NO2'!J391)</f>
        <v>3608351010000000</v>
      </c>
      <c r="K395">
        <f>IF('NO2'!K392&gt;0,'NO2'!K392,'NO2'!K391)</f>
        <v>3002813770000000</v>
      </c>
      <c r="L395">
        <f>IF('NO2'!L392&gt;0,'NO2'!L392,'NO2'!L391)</f>
        <v>4427042640000000</v>
      </c>
      <c r="M395">
        <f>IF('NO2'!M392&gt;0,'NO2'!M392,'NO2'!M391)</f>
        <v>3125774660000000</v>
      </c>
      <c r="N395">
        <f>IF('NO2'!N392&gt;0,'NO2'!N392,'NO2'!N391)</f>
        <v>3125774660000000</v>
      </c>
      <c r="O395">
        <f>IF('NO2'!O392&gt;0,'NO2'!O392,'NO2'!O391)</f>
        <v>1842372930000000</v>
      </c>
      <c r="P395">
        <f>IF('NO2'!P392&gt;0,'NO2'!P392,'NO2'!P391)</f>
        <v>1.03155021E+16</v>
      </c>
      <c r="Q395">
        <f>IF('NO2'!Q392&gt;0,'NO2'!Q392,'NO2'!Q391)</f>
        <v>2617119260000000</v>
      </c>
      <c r="R395">
        <f>IF('NO2'!R392&gt;0,'NO2'!R392,'NO2'!R391)</f>
        <v>1063533290000000</v>
      </c>
      <c r="S395">
        <f>IF('NO2'!S392&gt;0,'NO2'!S392,'NO2'!S391)</f>
        <v>2286841110000000</v>
      </c>
      <c r="T395">
        <f>IF('NO2'!T392&gt;0,'NO2'!T392,'NO2'!T391)</f>
        <v>1461411880000000</v>
      </c>
      <c r="U395">
        <f>IF('NO2'!U392&gt;0,'NO2'!U392,'NO2'!U391)</f>
        <v>2636740020000000</v>
      </c>
    </row>
    <row r="396" spans="1:21" x14ac:dyDescent="0.25">
      <c r="A396" s="1">
        <v>43856</v>
      </c>
      <c r="B396">
        <f>IF('NO2'!B393&gt;0,'NO2'!B393,'NO2'!B392)</f>
        <v>3451229560000000</v>
      </c>
      <c r="C396">
        <f>IF('NO2'!C393&gt;0,'NO2'!C393,'NO2'!C392)</f>
        <v>3345462500000000</v>
      </c>
      <c r="D396">
        <f>IF('NO2'!D393&gt;0,'NO2'!D393,'NO2'!D392)</f>
        <v>2370745440000000</v>
      </c>
      <c r="E396">
        <f>IF('NO2'!E393&gt;0,'NO2'!E393,'NO2'!E392)</f>
        <v>3360628300000000</v>
      </c>
      <c r="F396">
        <f>IF('NO2'!F393&gt;0,'NO2'!F393,'NO2'!F392)</f>
        <v>2735292600000000</v>
      </c>
      <c r="G396">
        <f>IF('NO2'!G393&gt;0,'NO2'!G393,'NO2'!G392)</f>
        <v>3393148450000000</v>
      </c>
      <c r="H396">
        <f>IF('NO2'!H393&gt;0,'NO2'!H393,'NO2'!H392)</f>
        <v>7045944310000000</v>
      </c>
      <c r="I396">
        <f>IF('NO2'!I393&gt;0,'NO2'!I393,'NO2'!I392)</f>
        <v>4612128620000000</v>
      </c>
      <c r="J396">
        <f>IF('NO2'!J393&gt;0,'NO2'!J393,'NO2'!J392)</f>
        <v>4079197530000000</v>
      </c>
      <c r="K396">
        <f>IF('NO2'!K393&gt;0,'NO2'!K393,'NO2'!K392)</f>
        <v>5418596240000000</v>
      </c>
      <c r="L396">
        <f>IF('NO2'!L393&gt;0,'NO2'!L393,'NO2'!L392)</f>
        <v>4968413870000000</v>
      </c>
      <c r="M396">
        <f>IF('NO2'!M393&gt;0,'NO2'!M393,'NO2'!M392)</f>
        <v>2674885770000000</v>
      </c>
      <c r="N396">
        <f>IF('NO2'!N393&gt;0,'NO2'!N393,'NO2'!N392)</f>
        <v>2674885770000000</v>
      </c>
      <c r="O396">
        <f>IF('NO2'!O393&gt;0,'NO2'!O393,'NO2'!O392)</f>
        <v>1895158350000000</v>
      </c>
      <c r="P396">
        <f>IF('NO2'!P393&gt;0,'NO2'!P393,'NO2'!P392)</f>
        <v>7476193200000000</v>
      </c>
      <c r="Q396">
        <f>IF('NO2'!Q393&gt;0,'NO2'!Q393,'NO2'!Q392)</f>
        <v>2867618670000000</v>
      </c>
      <c r="R396">
        <f>IF('NO2'!R393&gt;0,'NO2'!R393,'NO2'!R392)</f>
        <v>1184008800000000</v>
      </c>
      <c r="S396">
        <f>IF('NO2'!S393&gt;0,'NO2'!S393,'NO2'!S392)</f>
        <v>4237588410000000</v>
      </c>
      <c r="T396">
        <f>IF('NO2'!T393&gt;0,'NO2'!T393,'NO2'!T392)</f>
        <v>3066895220000000</v>
      </c>
      <c r="U396">
        <f>IF('NO2'!U393&gt;0,'NO2'!U393,'NO2'!U392)</f>
        <v>2628956190000000</v>
      </c>
    </row>
    <row r="397" spans="1:21" x14ac:dyDescent="0.25">
      <c r="A397" s="1">
        <v>43857</v>
      </c>
      <c r="B397">
        <f>IF('NO2'!B394&gt;0,'NO2'!B394,'NO2'!B393)</f>
        <v>3604426750000000</v>
      </c>
      <c r="C397">
        <f>IF('NO2'!C394&gt;0,'NO2'!C394,'NO2'!C393)</f>
        <v>3144166780000000</v>
      </c>
      <c r="D397">
        <f>IF('NO2'!D394&gt;0,'NO2'!D394,'NO2'!D393)</f>
        <v>2390062600000000</v>
      </c>
      <c r="E397">
        <f>IF('NO2'!E394&gt;0,'NO2'!E394,'NO2'!E393)</f>
        <v>3273929550000000</v>
      </c>
      <c r="F397">
        <f>IF('NO2'!F394&gt;0,'NO2'!F394,'NO2'!F393)</f>
        <v>2594866770000000</v>
      </c>
      <c r="G397">
        <f>IF('NO2'!G394&gt;0,'NO2'!G394,'NO2'!G393)</f>
        <v>2544239570000000</v>
      </c>
      <c r="H397">
        <f>IF('NO2'!H394&gt;0,'NO2'!H394,'NO2'!H393)</f>
        <v>5525442140000000</v>
      </c>
      <c r="I397">
        <f>IF('NO2'!I394&gt;0,'NO2'!I394,'NO2'!I393)</f>
        <v>3610258780000000</v>
      </c>
      <c r="J397">
        <f>IF('NO2'!J394&gt;0,'NO2'!J394,'NO2'!J393)</f>
        <v>5259901490000000</v>
      </c>
      <c r="K397">
        <f>IF('NO2'!K394&gt;0,'NO2'!K394,'NO2'!K393)</f>
        <v>3662502490000000</v>
      </c>
      <c r="L397">
        <f>IF('NO2'!L394&gt;0,'NO2'!L394,'NO2'!L393)</f>
        <v>3235040230000000</v>
      </c>
      <c r="M397">
        <f>IF('NO2'!M394&gt;0,'NO2'!M394,'NO2'!M393)</f>
        <v>3255077060000000</v>
      </c>
      <c r="N397">
        <f>IF('NO2'!N394&gt;0,'NO2'!N394,'NO2'!N393)</f>
        <v>3255077060000000</v>
      </c>
      <c r="O397">
        <f>IF('NO2'!O394&gt;0,'NO2'!O394,'NO2'!O393)</f>
        <v>1905963950000000</v>
      </c>
      <c r="P397">
        <f>IF('NO2'!P394&gt;0,'NO2'!P394,'NO2'!P393)</f>
        <v>7476193200000000</v>
      </c>
      <c r="Q397">
        <f>IF('NO2'!Q394&gt;0,'NO2'!Q394,'NO2'!Q393)</f>
        <v>3213601100000000</v>
      </c>
      <c r="R397">
        <f>IF('NO2'!R394&gt;0,'NO2'!R394,'NO2'!R393)</f>
        <v>55639422300000</v>
      </c>
      <c r="S397">
        <f>IF('NO2'!S394&gt;0,'NO2'!S394,'NO2'!S393)</f>
        <v>1297502510000000</v>
      </c>
      <c r="T397">
        <f>IF('NO2'!T394&gt;0,'NO2'!T394,'NO2'!T393)</f>
        <v>1733971040000000</v>
      </c>
      <c r="U397">
        <f>IF('NO2'!U394&gt;0,'NO2'!U394,'NO2'!U393)</f>
        <v>2897216900000000</v>
      </c>
    </row>
    <row r="398" spans="1:21" x14ac:dyDescent="0.25">
      <c r="A398" s="1">
        <v>43858</v>
      </c>
      <c r="B398">
        <f>IF('NO2'!B395&gt;0,'NO2'!B395,'NO2'!B394)</f>
        <v>3566431860000000</v>
      </c>
      <c r="C398">
        <f>IF('NO2'!C395&gt;0,'NO2'!C395,'NO2'!C394)</f>
        <v>3312851080000000</v>
      </c>
      <c r="D398">
        <f>IF('NO2'!D395&gt;0,'NO2'!D395,'NO2'!D394)</f>
        <v>2655571300000000</v>
      </c>
      <c r="E398">
        <f>IF('NO2'!E395&gt;0,'NO2'!E395,'NO2'!E394)</f>
        <v>3364967560000000</v>
      </c>
      <c r="F398">
        <f>IF('NO2'!F395&gt;0,'NO2'!F395,'NO2'!F394)</f>
        <v>3501751530000000</v>
      </c>
      <c r="G398">
        <f>IF('NO2'!G395&gt;0,'NO2'!G395,'NO2'!G394)</f>
        <v>3173687970000000</v>
      </c>
      <c r="H398">
        <f>IF('NO2'!H395&gt;0,'NO2'!H395,'NO2'!H394)</f>
        <v>4865806030000000</v>
      </c>
      <c r="I398">
        <f>IF('NO2'!I395&gt;0,'NO2'!I395,'NO2'!I394)</f>
        <v>4358631600000000</v>
      </c>
      <c r="J398">
        <f>IF('NO2'!J395&gt;0,'NO2'!J395,'NO2'!J394)</f>
        <v>3133554450000000</v>
      </c>
      <c r="K398">
        <f>IF('NO2'!K395&gt;0,'NO2'!K395,'NO2'!K394)</f>
        <v>3846867990000000</v>
      </c>
      <c r="L398">
        <f>IF('NO2'!L395&gt;0,'NO2'!L395,'NO2'!L394)</f>
        <v>4070813220000000</v>
      </c>
      <c r="M398">
        <f>IF('NO2'!M395&gt;0,'NO2'!M395,'NO2'!M394)</f>
        <v>2855349560000000</v>
      </c>
      <c r="N398">
        <f>IF('NO2'!N395&gt;0,'NO2'!N395,'NO2'!N394)</f>
        <v>2855349560000000</v>
      </c>
      <c r="O398">
        <f>IF('NO2'!O395&gt;0,'NO2'!O395,'NO2'!O394)</f>
        <v>1798105510000000</v>
      </c>
      <c r="Q398">
        <f>IF('NO2'!Q395&gt;0,'NO2'!Q395,'NO2'!Q394)</f>
        <v>2160743820000000</v>
      </c>
      <c r="R398">
        <f>IF('NO2'!R395&gt;0,'NO2'!R395,'NO2'!R394)</f>
        <v>55639422300000</v>
      </c>
      <c r="S398">
        <f>IF('NO2'!S395&gt;0,'NO2'!S395,'NO2'!S394)</f>
        <v>1747105720000000</v>
      </c>
      <c r="T398">
        <f>IF('NO2'!T395&gt;0,'NO2'!T395,'NO2'!T394)</f>
        <v>1827378120000000</v>
      </c>
      <c r="U398">
        <f>IF('NO2'!U395&gt;0,'NO2'!U395,'NO2'!U394)</f>
        <v>2839049620000000</v>
      </c>
    </row>
    <row r="399" spans="1:21" x14ac:dyDescent="0.25">
      <c r="A399" s="1">
        <v>43859</v>
      </c>
      <c r="B399">
        <f>IF('NO2'!B396&gt;0,'NO2'!B396,'NO2'!B395)</f>
        <v>3686796440000000</v>
      </c>
      <c r="C399">
        <f>IF('NO2'!C396&gt;0,'NO2'!C396,'NO2'!C395)</f>
        <v>3318276970000000</v>
      </c>
      <c r="D399">
        <f>IF('NO2'!D396&gt;0,'NO2'!D396,'NO2'!D395)</f>
        <v>2294291000000000</v>
      </c>
      <c r="E399">
        <f>IF('NO2'!E396&gt;0,'NO2'!E396,'NO2'!E395)</f>
        <v>3163264350000000</v>
      </c>
      <c r="F399">
        <f>IF('NO2'!F396&gt;0,'NO2'!F396,'NO2'!F395)</f>
        <v>2982149340000000</v>
      </c>
      <c r="G399">
        <f>IF('NO2'!G396&gt;0,'NO2'!G396,'NO2'!G395)</f>
        <v>3087103040000000</v>
      </c>
      <c r="H399">
        <f>IF('NO2'!H396&gt;0,'NO2'!H396,'NO2'!H395)</f>
        <v>4865806030000000</v>
      </c>
      <c r="I399">
        <f>IF('NO2'!I396&gt;0,'NO2'!I396,'NO2'!I395)</f>
        <v>3715222410000000</v>
      </c>
      <c r="J399">
        <f>IF('NO2'!J396&gt;0,'NO2'!J396,'NO2'!J395)</f>
        <v>4430268430000000</v>
      </c>
      <c r="K399">
        <f>IF('NO2'!K396&gt;0,'NO2'!K396,'NO2'!K395)</f>
        <v>3678866320000000</v>
      </c>
      <c r="L399">
        <f>IF('NO2'!L396&gt;0,'NO2'!L396,'NO2'!L395)</f>
        <v>6463187580000000</v>
      </c>
      <c r="M399">
        <f>IF('NO2'!M396&gt;0,'NO2'!M396,'NO2'!M395)</f>
        <v>3737255590000000</v>
      </c>
      <c r="N399">
        <f>IF('NO2'!N396&gt;0,'NO2'!N396,'NO2'!N395)</f>
        <v>3737255590000000</v>
      </c>
      <c r="O399">
        <f>IF('NO2'!O396&gt;0,'NO2'!O396,'NO2'!O395)</f>
        <v>1676234200000000</v>
      </c>
      <c r="P399">
        <f>IF('NO2'!P396&gt;0,'NO2'!P396,'NO2'!P395)</f>
        <v>1.35527017E+16</v>
      </c>
      <c r="Q399">
        <f>IF('NO2'!Q396&gt;0,'NO2'!Q396,'NO2'!Q395)</f>
        <v>3635118850000000</v>
      </c>
      <c r="R399">
        <f>IF('NO2'!R396&gt;0,'NO2'!R396,'NO2'!R395)</f>
        <v>2021761230000000</v>
      </c>
      <c r="S399">
        <f>IF('NO2'!S396&gt;0,'NO2'!S396,'NO2'!S395)</f>
        <v>1747105720000000</v>
      </c>
      <c r="T399">
        <f>IF('NO2'!T396&gt;0,'NO2'!T396,'NO2'!T395)</f>
        <v>2867436670000000</v>
      </c>
      <c r="U399">
        <f>IF('NO2'!U396&gt;0,'NO2'!U396,'NO2'!U395)</f>
        <v>3096411310000000</v>
      </c>
    </row>
    <row r="400" spans="1:21" x14ac:dyDescent="0.25">
      <c r="A400" s="1">
        <v>43860</v>
      </c>
      <c r="B400">
        <f>IF('NO2'!B397&gt;0,'NO2'!B397,'NO2'!B396)</f>
        <v>3545922850000000</v>
      </c>
      <c r="C400">
        <f>IF('NO2'!C397&gt;0,'NO2'!C397,'NO2'!C396)</f>
        <v>3218010960000000</v>
      </c>
      <c r="D400">
        <f>IF('NO2'!D397&gt;0,'NO2'!D397,'NO2'!D396)</f>
        <v>2435595420000000</v>
      </c>
      <c r="E400">
        <f>IF('NO2'!E397&gt;0,'NO2'!E397,'NO2'!E396)</f>
        <v>3414656570000000</v>
      </c>
      <c r="F400">
        <f>IF('NO2'!F397&gt;0,'NO2'!F397,'NO2'!F396)</f>
        <v>3522673930000000</v>
      </c>
      <c r="G400">
        <f>IF('NO2'!G397&gt;0,'NO2'!G397,'NO2'!G396)</f>
        <v>3140433650000000</v>
      </c>
      <c r="H400">
        <f>IF('NO2'!H397&gt;0,'NO2'!H397,'NO2'!H396)</f>
        <v>4561071120000000</v>
      </c>
      <c r="I400">
        <f>IF('NO2'!I397&gt;0,'NO2'!I397,'NO2'!I396)</f>
        <v>3215088230000000</v>
      </c>
      <c r="J400">
        <f>IF('NO2'!J397&gt;0,'NO2'!J397,'NO2'!J396)</f>
        <v>2893875140000000</v>
      </c>
      <c r="K400">
        <f>IF('NO2'!K397&gt;0,'NO2'!K397,'NO2'!K396)</f>
        <v>4572478550000000</v>
      </c>
      <c r="L400">
        <f>IF('NO2'!L397&gt;0,'NO2'!L397,'NO2'!L396)</f>
        <v>8518290240000000</v>
      </c>
      <c r="M400">
        <f>IF('NO2'!M397&gt;0,'NO2'!M397,'NO2'!M396)</f>
        <v>3271012200000000</v>
      </c>
      <c r="N400">
        <f>IF('NO2'!N397&gt;0,'NO2'!N397,'NO2'!N396)</f>
        <v>3271012200000000</v>
      </c>
      <c r="O400">
        <f>IF('NO2'!O397&gt;0,'NO2'!O397,'NO2'!O396)</f>
        <v>1888219020000000</v>
      </c>
      <c r="P400">
        <f>IF('NO2'!P397&gt;0,'NO2'!P397,'NO2'!P396)</f>
        <v>1.35527017E+16</v>
      </c>
      <c r="Q400">
        <f>IF('NO2'!Q397&gt;0,'NO2'!Q397,'NO2'!Q396)</f>
        <v>2988314760000000</v>
      </c>
      <c r="R400">
        <f>IF('NO2'!R397&gt;0,'NO2'!R397,'NO2'!R396)</f>
        <v>1275215250000000</v>
      </c>
      <c r="S400">
        <f>IF('NO2'!S397&gt;0,'NO2'!S397,'NO2'!S396)</f>
        <v>2080671810000000</v>
      </c>
      <c r="T400">
        <f>IF('NO2'!T397&gt;0,'NO2'!T397,'NO2'!T396)</f>
        <v>1096725400000000</v>
      </c>
      <c r="U400">
        <f>IF('NO2'!U397&gt;0,'NO2'!U397,'NO2'!U396)</f>
        <v>2943978620000000</v>
      </c>
    </row>
    <row r="401" spans="1:21" x14ac:dyDescent="0.25">
      <c r="A401" s="1">
        <v>43861</v>
      </c>
      <c r="B401">
        <f>IF('NO2'!B398&gt;0,'NO2'!B398,'NO2'!B397)</f>
        <v>3530399500000000</v>
      </c>
      <c r="C401">
        <f>IF('NO2'!C398&gt;0,'NO2'!C398,'NO2'!C397)</f>
        <v>3169082420000000</v>
      </c>
      <c r="D401">
        <f>IF('NO2'!D398&gt;0,'NO2'!D398,'NO2'!D397)</f>
        <v>2442692860000000</v>
      </c>
      <c r="E401">
        <f>IF('NO2'!E398&gt;0,'NO2'!E398,'NO2'!E397)</f>
        <v>3406663100000000</v>
      </c>
      <c r="F401">
        <f>IF('NO2'!F398&gt;0,'NO2'!F398,'NO2'!F397)</f>
        <v>3020659630000000</v>
      </c>
      <c r="G401">
        <f>IF('NO2'!G398&gt;0,'NO2'!G398,'NO2'!G397)</f>
        <v>3587002340000000</v>
      </c>
      <c r="H401">
        <f>IF('NO2'!H398&gt;0,'NO2'!H398,'NO2'!H397)</f>
        <v>4561071120000000</v>
      </c>
      <c r="I401">
        <f>IF('NO2'!I398&gt;0,'NO2'!I398,'NO2'!I397)</f>
        <v>4011511000000000</v>
      </c>
      <c r="J401">
        <f>IF('NO2'!J398&gt;0,'NO2'!J398,'NO2'!J397)</f>
        <v>3266359670000000</v>
      </c>
      <c r="K401">
        <f>IF('NO2'!K398&gt;0,'NO2'!K398,'NO2'!K397)</f>
        <v>2797227640000000</v>
      </c>
      <c r="L401">
        <f>IF('NO2'!L398&gt;0,'NO2'!L398,'NO2'!L397)</f>
        <v>4490065650000000</v>
      </c>
      <c r="M401">
        <f>IF('NO2'!M398&gt;0,'NO2'!M398,'NO2'!M397)</f>
        <v>2873971460000000</v>
      </c>
      <c r="N401">
        <f>IF('NO2'!N398&gt;0,'NO2'!N398,'NO2'!N397)</f>
        <v>2873971460000000</v>
      </c>
      <c r="O401">
        <f>IF('NO2'!O398&gt;0,'NO2'!O398,'NO2'!O397)</f>
        <v>1983403420000000</v>
      </c>
      <c r="P401">
        <f>IF('NO2'!P398&gt;0,'NO2'!P398,'NO2'!P397)</f>
        <v>8538939910000000</v>
      </c>
      <c r="Q401">
        <f>IF('NO2'!Q398&gt;0,'NO2'!Q398,'NO2'!Q397)</f>
        <v>3189643500000000</v>
      </c>
      <c r="R401">
        <f>IF('NO2'!R398&gt;0,'NO2'!R398,'NO2'!R397)</f>
        <v>1080088180000000</v>
      </c>
      <c r="S401">
        <f>IF('NO2'!S398&gt;0,'NO2'!S398,'NO2'!S397)</f>
        <v>4485109520000000</v>
      </c>
      <c r="T401">
        <f>IF('NO2'!T398&gt;0,'NO2'!T398,'NO2'!T397)</f>
        <v>1820817430000000</v>
      </c>
      <c r="U401">
        <f>IF('NO2'!U398&gt;0,'NO2'!U398,'NO2'!U397)</f>
        <v>3117926680000000</v>
      </c>
    </row>
    <row r="402" spans="1:21" x14ac:dyDescent="0.25">
      <c r="A402" s="1">
        <v>43862</v>
      </c>
      <c r="B402">
        <f>IF('NO2'!B399&gt;0,'NO2'!B399,'NO2'!B398)</f>
        <v>3670920360000000</v>
      </c>
      <c r="C402">
        <f>IF('NO2'!C399&gt;0,'NO2'!C399,'NO2'!C398)</f>
        <v>3082223690000000</v>
      </c>
      <c r="D402">
        <f>IF('NO2'!D399&gt;0,'NO2'!D399,'NO2'!D398)</f>
        <v>2487687740000000</v>
      </c>
      <c r="E402">
        <f>IF('NO2'!E399&gt;0,'NO2'!E399,'NO2'!E398)</f>
        <v>3285398990000000</v>
      </c>
      <c r="F402">
        <f>IF('NO2'!F399&gt;0,'NO2'!F399,'NO2'!F398)</f>
        <v>3465788960000000</v>
      </c>
      <c r="G402">
        <f>IF('NO2'!G399&gt;0,'NO2'!G399,'NO2'!G398)</f>
        <v>2010915230000000</v>
      </c>
      <c r="H402">
        <f>IF('NO2'!H399&gt;0,'NO2'!H399,'NO2'!H398)</f>
        <v>3959985350000000</v>
      </c>
      <c r="I402">
        <f>IF('NO2'!I399&gt;0,'NO2'!I399,'NO2'!I398)</f>
        <v>3509888610000000</v>
      </c>
      <c r="J402">
        <f>IF('NO2'!J399&gt;0,'NO2'!J399,'NO2'!J398)</f>
        <v>3341400270000000</v>
      </c>
      <c r="K402">
        <f>IF('NO2'!K399&gt;0,'NO2'!K399,'NO2'!K398)</f>
        <v>2961283580000000</v>
      </c>
      <c r="L402">
        <f>IF('NO2'!L399&gt;0,'NO2'!L399,'NO2'!L398)</f>
        <v>4576250610000000</v>
      </c>
      <c r="M402">
        <f>IF('NO2'!M399&gt;0,'NO2'!M399,'NO2'!M398)</f>
        <v>3418703500000000</v>
      </c>
      <c r="N402">
        <f>IF('NO2'!N399&gt;0,'NO2'!N399,'NO2'!N398)</f>
        <v>3418703500000000</v>
      </c>
      <c r="O402">
        <f>IF('NO2'!O399&gt;0,'NO2'!O399,'NO2'!O398)</f>
        <v>2057912640000000</v>
      </c>
      <c r="P402">
        <f>IF('NO2'!P399&gt;0,'NO2'!P399,'NO2'!P398)</f>
        <v>8538939910000000</v>
      </c>
      <c r="Q402">
        <f>IF('NO2'!Q399&gt;0,'NO2'!Q399,'NO2'!Q398)</f>
        <v>2973732810000000</v>
      </c>
      <c r="R402">
        <f>IF('NO2'!R399&gt;0,'NO2'!R399,'NO2'!R398)</f>
        <v>2511771230000000</v>
      </c>
      <c r="S402">
        <f>IF('NO2'!S399&gt;0,'NO2'!S399,'NO2'!S398)</f>
        <v>1981823140000000</v>
      </c>
      <c r="T402">
        <f>IF('NO2'!T399&gt;0,'NO2'!T399,'NO2'!T398)</f>
        <v>4445305650000000</v>
      </c>
      <c r="U402">
        <f>IF('NO2'!U399&gt;0,'NO2'!U399,'NO2'!U398)</f>
        <v>2527949840000000</v>
      </c>
    </row>
    <row r="403" spans="1:21" x14ac:dyDescent="0.25">
      <c r="A403" s="1">
        <v>43863</v>
      </c>
      <c r="B403">
        <f>IF('NO2'!B400&gt;0,'NO2'!B400,'NO2'!B399)</f>
        <v>3437629820000000</v>
      </c>
      <c r="C403">
        <f>IF('NO2'!C400&gt;0,'NO2'!C400,'NO2'!C399)</f>
        <v>3297076470000000</v>
      </c>
      <c r="D403">
        <f>IF('NO2'!D400&gt;0,'NO2'!D400,'NO2'!D399)</f>
        <v>2375654320000000</v>
      </c>
      <c r="E403">
        <f>IF('NO2'!E400&gt;0,'NO2'!E400,'NO2'!E399)</f>
        <v>3519387740000000</v>
      </c>
      <c r="F403">
        <f>IF('NO2'!F400&gt;0,'NO2'!F400,'NO2'!F399)</f>
        <v>2716440920000000</v>
      </c>
      <c r="G403">
        <f>IF('NO2'!G400&gt;0,'NO2'!G400,'NO2'!G399)</f>
        <v>2833985850000000</v>
      </c>
      <c r="H403">
        <f>IF('NO2'!H400&gt;0,'NO2'!H400,'NO2'!H399)</f>
        <v>1750147900000000</v>
      </c>
      <c r="I403">
        <f>IF('NO2'!I400&gt;0,'NO2'!I400,'NO2'!I399)</f>
        <v>4585325880000000</v>
      </c>
      <c r="J403">
        <f>IF('NO2'!J400&gt;0,'NO2'!J400,'NO2'!J399)</f>
        <v>3409636560000000</v>
      </c>
      <c r="K403">
        <f>IF('NO2'!K400&gt;0,'NO2'!K400,'NO2'!K399)</f>
        <v>3970903420000000</v>
      </c>
      <c r="L403">
        <f>IF('NO2'!L400&gt;0,'NO2'!L400,'NO2'!L399)</f>
        <v>5310182140000000</v>
      </c>
      <c r="M403">
        <f>IF('NO2'!M400&gt;0,'NO2'!M400,'NO2'!M399)</f>
        <v>2631695850000000</v>
      </c>
      <c r="N403">
        <f>IF('NO2'!N400&gt;0,'NO2'!N400,'NO2'!N399)</f>
        <v>2631695850000000</v>
      </c>
      <c r="O403">
        <f>IF('NO2'!O400&gt;0,'NO2'!O400,'NO2'!O399)</f>
        <v>2024201850000000</v>
      </c>
      <c r="P403">
        <f>IF('NO2'!P400&gt;0,'NO2'!P400,'NO2'!P399)</f>
        <v>7179514580000000</v>
      </c>
      <c r="Q403">
        <f>IF('NO2'!Q400&gt;0,'NO2'!Q400,'NO2'!Q399)</f>
        <v>2534784470000000</v>
      </c>
      <c r="R403">
        <f>IF('NO2'!R400&gt;0,'NO2'!R400,'NO2'!R399)</f>
        <v>1354595910000000</v>
      </c>
      <c r="S403">
        <f>IF('NO2'!S400&gt;0,'NO2'!S400,'NO2'!S399)</f>
        <v>3236844390000000</v>
      </c>
      <c r="T403">
        <f>IF('NO2'!T400&gt;0,'NO2'!T400,'NO2'!T399)</f>
        <v>3307900330000000</v>
      </c>
      <c r="U403">
        <f>IF('NO2'!U400&gt;0,'NO2'!U400,'NO2'!U399)</f>
        <v>3151876510000000</v>
      </c>
    </row>
    <row r="404" spans="1:21" x14ac:dyDescent="0.25">
      <c r="A404" s="1">
        <v>43864</v>
      </c>
      <c r="B404">
        <f>IF('NO2'!B401&gt;0,'NO2'!B401,'NO2'!B400)</f>
        <v>3593160240000000</v>
      </c>
      <c r="C404">
        <f>IF('NO2'!C401&gt;0,'NO2'!C401,'NO2'!C400)</f>
        <v>3164404400000000</v>
      </c>
      <c r="D404">
        <f>IF('NO2'!D401&gt;0,'NO2'!D401,'NO2'!D400)</f>
        <v>2476880800000000</v>
      </c>
      <c r="E404">
        <f>IF('NO2'!E401&gt;0,'NO2'!E401,'NO2'!E400)</f>
        <v>3243356360000000</v>
      </c>
      <c r="F404">
        <f>IF('NO2'!F401&gt;0,'NO2'!F401,'NO2'!F400)</f>
        <v>3413943610000000</v>
      </c>
      <c r="G404">
        <f>IF('NO2'!G401&gt;0,'NO2'!G401,'NO2'!G400)</f>
        <v>1799985490000000</v>
      </c>
      <c r="H404">
        <f>IF('NO2'!H401&gt;0,'NO2'!H401,'NO2'!H400)</f>
        <v>1750147900000000</v>
      </c>
      <c r="I404">
        <f>IF('NO2'!I401&gt;0,'NO2'!I401,'NO2'!I400)</f>
        <v>3601202300000000</v>
      </c>
      <c r="J404">
        <f>IF('NO2'!J401&gt;0,'NO2'!J401,'NO2'!J400)</f>
        <v>3924532540000000</v>
      </c>
      <c r="K404">
        <f>IF('NO2'!K401&gt;0,'NO2'!K401,'NO2'!K400)</f>
        <v>3801746410000000</v>
      </c>
      <c r="L404">
        <f>IF('NO2'!L401&gt;0,'NO2'!L401,'NO2'!L400)</f>
        <v>8675050110000000</v>
      </c>
      <c r="M404">
        <f>IF('NO2'!M401&gt;0,'NO2'!M401,'NO2'!M400)</f>
        <v>2953996100000000</v>
      </c>
      <c r="N404">
        <f>IF('NO2'!N401&gt;0,'NO2'!N401,'NO2'!N400)</f>
        <v>2953996100000000</v>
      </c>
      <c r="O404">
        <f>IF('NO2'!O401&gt;0,'NO2'!O401,'NO2'!O400)</f>
        <v>2040516010000000</v>
      </c>
      <c r="P404">
        <f>IF('NO2'!P401&gt;0,'NO2'!P401,'NO2'!P400)</f>
        <v>3835489820000000</v>
      </c>
      <c r="Q404">
        <f>IF('NO2'!Q401&gt;0,'NO2'!Q401,'NO2'!Q400)</f>
        <v>2489761400000000</v>
      </c>
      <c r="R404">
        <f>IF('NO2'!R401&gt;0,'NO2'!R401,'NO2'!R400)</f>
        <v>2033470650000000</v>
      </c>
      <c r="S404">
        <f>IF('NO2'!S401&gt;0,'NO2'!S401,'NO2'!S400)</f>
        <v>2497789230000000</v>
      </c>
      <c r="T404">
        <f>IF('NO2'!T401&gt;0,'NO2'!T401,'NO2'!T400)</f>
        <v>2769364580000000</v>
      </c>
      <c r="U404">
        <f>IF('NO2'!U401&gt;0,'NO2'!U401,'NO2'!U400)</f>
        <v>3657334570000000</v>
      </c>
    </row>
    <row r="405" spans="1:21" x14ac:dyDescent="0.25">
      <c r="A405" s="1">
        <v>43865</v>
      </c>
      <c r="B405">
        <f>IF('NO2'!B402&gt;0,'NO2'!B402,'NO2'!B401)</f>
        <v>3486909460000000</v>
      </c>
      <c r="C405">
        <f>IF('NO2'!C402&gt;0,'NO2'!C402,'NO2'!C401)</f>
        <v>3203972320000000</v>
      </c>
      <c r="D405">
        <f>IF('NO2'!D402&gt;0,'NO2'!D402,'NO2'!D401)</f>
        <v>2567026250000000</v>
      </c>
      <c r="E405">
        <f>IF('NO2'!E402&gt;0,'NO2'!E402,'NO2'!E401)</f>
        <v>3325579760000000</v>
      </c>
      <c r="F405">
        <f>IF('NO2'!F402&gt;0,'NO2'!F402,'NO2'!F401)</f>
        <v>3227902800000000</v>
      </c>
      <c r="G405">
        <f>IF('NO2'!G402&gt;0,'NO2'!G402,'NO2'!G401)</f>
        <v>2941477610000000</v>
      </c>
      <c r="H405">
        <f>IF('NO2'!H402&gt;0,'NO2'!H402,'NO2'!H401)</f>
        <v>7319749020000000</v>
      </c>
      <c r="I405">
        <f>IF('NO2'!I402&gt;0,'NO2'!I402,'NO2'!I401)</f>
        <v>4917697290000000</v>
      </c>
      <c r="J405">
        <f>IF('NO2'!J402&gt;0,'NO2'!J402,'NO2'!J401)</f>
        <v>3625473970000000</v>
      </c>
      <c r="K405">
        <f>IF('NO2'!K402&gt;0,'NO2'!K402,'NO2'!K401)</f>
        <v>4618687030000000</v>
      </c>
      <c r="L405">
        <f>IF('NO2'!L402&gt;0,'NO2'!L402,'NO2'!L401)</f>
        <v>6286305260000000</v>
      </c>
      <c r="M405">
        <f>IF('NO2'!M402&gt;0,'NO2'!M402,'NO2'!M401)</f>
        <v>2783756210000000</v>
      </c>
      <c r="N405">
        <f>IF('NO2'!N402&gt;0,'NO2'!N402,'NO2'!N401)</f>
        <v>2783756210000000</v>
      </c>
      <c r="O405">
        <f>IF('NO2'!O402&gt;0,'NO2'!O402,'NO2'!O401)</f>
        <v>2024243990000000</v>
      </c>
      <c r="P405">
        <f>IF('NO2'!P402&gt;0,'NO2'!P402,'NO2'!P401)</f>
        <v>7231200210000000</v>
      </c>
      <c r="Q405">
        <f>IF('NO2'!Q402&gt;0,'NO2'!Q402,'NO2'!Q401)</f>
        <v>2767979450000000</v>
      </c>
      <c r="R405">
        <f>IF('NO2'!R402&gt;0,'NO2'!R402,'NO2'!R401)</f>
        <v>1438105780000000</v>
      </c>
      <c r="S405">
        <f>IF('NO2'!S402&gt;0,'NO2'!S402,'NO2'!S401)</f>
        <v>3151442190000000</v>
      </c>
      <c r="T405">
        <f>IF('NO2'!T402&gt;0,'NO2'!T402,'NO2'!T401)</f>
        <v>2557948570000000</v>
      </c>
      <c r="U405">
        <f>IF('NO2'!U402&gt;0,'NO2'!U402,'NO2'!U401)</f>
        <v>2390082190000000</v>
      </c>
    </row>
    <row r="406" spans="1:21" x14ac:dyDescent="0.25">
      <c r="A406" s="1">
        <v>43866</v>
      </c>
      <c r="B406">
        <f>IF('NO2'!B403&gt;0,'NO2'!B403,'NO2'!B402)</f>
        <v>3318764720000000</v>
      </c>
      <c r="C406">
        <f>IF('NO2'!C403&gt;0,'NO2'!C403,'NO2'!C402)</f>
        <v>3049807690000000</v>
      </c>
      <c r="D406">
        <f>IF('NO2'!D403&gt;0,'NO2'!D403,'NO2'!D402)</f>
        <v>2314917850000000</v>
      </c>
      <c r="E406">
        <f>IF('NO2'!E403&gt;0,'NO2'!E403,'NO2'!E402)</f>
        <v>3185161970000000</v>
      </c>
      <c r="F406">
        <f>IF('NO2'!F403&gt;0,'NO2'!F403,'NO2'!F402)</f>
        <v>2780336070000000</v>
      </c>
      <c r="G406">
        <f>IF('NO2'!G403&gt;0,'NO2'!G403,'NO2'!G402)</f>
        <v>2906782590000000</v>
      </c>
      <c r="H406">
        <f>IF('NO2'!H403&gt;0,'NO2'!H403,'NO2'!H402)</f>
        <v>4326196540000000</v>
      </c>
      <c r="I406">
        <f>IF('NO2'!I403&gt;0,'NO2'!I403,'NO2'!I402)</f>
        <v>3997943460000000</v>
      </c>
      <c r="J406">
        <f>IF('NO2'!J403&gt;0,'NO2'!J403,'NO2'!J402)</f>
        <v>4076875300000000</v>
      </c>
      <c r="K406">
        <f>IF('NO2'!K403&gt;0,'NO2'!K403,'NO2'!K402)</f>
        <v>4110894120000000</v>
      </c>
      <c r="L406">
        <f>IF('NO2'!L403&gt;0,'NO2'!L403,'NO2'!L402)</f>
        <v>5236664110000000</v>
      </c>
      <c r="M406">
        <f>IF('NO2'!M403&gt;0,'NO2'!M403,'NO2'!M402)</f>
        <v>2868217010000000</v>
      </c>
      <c r="N406">
        <f>IF('NO2'!N403&gt;0,'NO2'!N403,'NO2'!N402)</f>
        <v>2868217010000000</v>
      </c>
      <c r="O406">
        <f>IF('NO2'!O403&gt;0,'NO2'!O403,'NO2'!O402)</f>
        <v>1938306260000000</v>
      </c>
      <c r="P406">
        <f>IF('NO2'!P403&gt;0,'NO2'!P403,'NO2'!P402)</f>
        <v>7042142200000000</v>
      </c>
      <c r="Q406">
        <f>IF('NO2'!Q403&gt;0,'NO2'!Q403,'NO2'!Q402)</f>
        <v>2659638630000000</v>
      </c>
      <c r="R406">
        <f>IF('NO2'!R403&gt;0,'NO2'!R403,'NO2'!R402)</f>
        <v>2941251850000000</v>
      </c>
      <c r="S406">
        <f>IF('NO2'!S403&gt;0,'NO2'!S403,'NO2'!S402)</f>
        <v>2951162490000000</v>
      </c>
      <c r="T406">
        <f>IF('NO2'!T403&gt;0,'NO2'!T403,'NO2'!T402)</f>
        <v>4408626360000000</v>
      </c>
      <c r="U406">
        <f>IF('NO2'!U403&gt;0,'NO2'!U403,'NO2'!U402)</f>
        <v>2410044660000000</v>
      </c>
    </row>
    <row r="407" spans="1:21" x14ac:dyDescent="0.25">
      <c r="A407" s="1">
        <v>43867</v>
      </c>
      <c r="B407">
        <f>IF('NO2'!B404&gt;0,'NO2'!B404,'NO2'!B403)</f>
        <v>3449384600000000</v>
      </c>
      <c r="C407">
        <f>IF('NO2'!C404&gt;0,'NO2'!C404,'NO2'!C403)</f>
        <v>3129723340000000</v>
      </c>
      <c r="D407">
        <f>IF('NO2'!D404&gt;0,'NO2'!D404,'NO2'!D403)</f>
        <v>2488808460000000</v>
      </c>
      <c r="E407">
        <f>IF('NO2'!E404&gt;0,'NO2'!E404,'NO2'!E403)</f>
        <v>3444862540000000</v>
      </c>
      <c r="F407">
        <f>IF('NO2'!F404&gt;0,'NO2'!F404,'NO2'!F403)</f>
        <v>2560634000000000</v>
      </c>
      <c r="G407">
        <f>IF('NO2'!G404&gt;0,'NO2'!G404,'NO2'!G403)</f>
        <v>3889146040000000</v>
      </c>
      <c r="H407">
        <f>IF('NO2'!H404&gt;0,'NO2'!H404,'NO2'!H403)</f>
        <v>7100638040000000</v>
      </c>
      <c r="I407">
        <f>IF('NO2'!I404&gt;0,'NO2'!I404,'NO2'!I403)</f>
        <v>3866775970000000</v>
      </c>
      <c r="J407">
        <f>IF('NO2'!J404&gt;0,'NO2'!J404,'NO2'!J403)</f>
        <v>3503154640000000</v>
      </c>
      <c r="K407">
        <f>IF('NO2'!K404&gt;0,'NO2'!K404,'NO2'!K403)</f>
        <v>4271307390000000</v>
      </c>
      <c r="L407">
        <f>IF('NO2'!L404&gt;0,'NO2'!L404,'NO2'!L403)</f>
        <v>5417204130000000</v>
      </c>
      <c r="M407">
        <f>IF('NO2'!M404&gt;0,'NO2'!M404,'NO2'!M403)</f>
        <v>2466538780000000</v>
      </c>
      <c r="N407">
        <f>IF('NO2'!N404&gt;0,'NO2'!N404,'NO2'!N403)</f>
        <v>2466538780000000</v>
      </c>
      <c r="O407">
        <f>IF('NO2'!O404&gt;0,'NO2'!O404,'NO2'!O403)</f>
        <v>1877334100000000</v>
      </c>
      <c r="P407">
        <f>IF('NO2'!P404&gt;0,'NO2'!P404,'NO2'!P403)</f>
        <v>7042142200000000</v>
      </c>
      <c r="Q407">
        <f>IF('NO2'!Q404&gt;0,'NO2'!Q404,'NO2'!Q403)</f>
        <v>3552701380000000</v>
      </c>
      <c r="R407">
        <f>IF('NO2'!R404&gt;0,'NO2'!R404,'NO2'!R403)</f>
        <v>1819913200000000</v>
      </c>
      <c r="S407">
        <f>IF('NO2'!S404&gt;0,'NO2'!S404,'NO2'!S403)</f>
        <v>4683211940000000</v>
      </c>
      <c r="T407">
        <f>IF('NO2'!T404&gt;0,'NO2'!T404,'NO2'!T403)</f>
        <v>5543978680000000</v>
      </c>
      <c r="U407">
        <f>IF('NO2'!U404&gt;0,'NO2'!U404,'NO2'!U403)</f>
        <v>2269684060000000</v>
      </c>
    </row>
    <row r="408" spans="1:21" x14ac:dyDescent="0.25">
      <c r="A408" s="1">
        <v>43868</v>
      </c>
      <c r="B408">
        <f>IF('NO2'!B405&gt;0,'NO2'!B405,'NO2'!B404)</f>
        <v>3436082820000000</v>
      </c>
      <c r="C408">
        <f>IF('NO2'!C405&gt;0,'NO2'!C405,'NO2'!C404)</f>
        <v>3306416420000000</v>
      </c>
      <c r="D408">
        <f>IF('NO2'!D405&gt;0,'NO2'!D405,'NO2'!D404)</f>
        <v>2418100680000000</v>
      </c>
      <c r="E408">
        <f>IF('NO2'!E405&gt;0,'NO2'!E405,'NO2'!E404)</f>
        <v>3284726300000000</v>
      </c>
      <c r="F408">
        <f>IF('NO2'!F405&gt;0,'NO2'!F405,'NO2'!F404)</f>
        <v>2616744800000000</v>
      </c>
      <c r="G408">
        <f>IF('NO2'!G405&gt;0,'NO2'!G405,'NO2'!G404)</f>
        <v>3652679360000000</v>
      </c>
      <c r="H408">
        <f>IF('NO2'!H405&gt;0,'NO2'!H405,'NO2'!H404)</f>
        <v>4646382590000000</v>
      </c>
      <c r="I408">
        <f>IF('NO2'!I405&gt;0,'NO2'!I405,'NO2'!I404)</f>
        <v>3749175470000000</v>
      </c>
      <c r="J408">
        <f>IF('NO2'!J405&gt;0,'NO2'!J405,'NO2'!J404)</f>
        <v>3749992590000000</v>
      </c>
      <c r="K408">
        <f>IF('NO2'!K405&gt;0,'NO2'!K405,'NO2'!K404)</f>
        <v>2887085070000000</v>
      </c>
      <c r="L408">
        <f>IF('NO2'!L405&gt;0,'NO2'!L405,'NO2'!L404)</f>
        <v>6087659260000000</v>
      </c>
      <c r="M408">
        <f>IF('NO2'!M405&gt;0,'NO2'!M405,'NO2'!M404)</f>
        <v>3087274030000000</v>
      </c>
      <c r="N408">
        <f>IF('NO2'!N405&gt;0,'NO2'!N405,'NO2'!N404)</f>
        <v>3087274030000000</v>
      </c>
      <c r="O408">
        <f>IF('NO2'!O405&gt;0,'NO2'!O405,'NO2'!O404)</f>
        <v>1783709980000000</v>
      </c>
      <c r="P408">
        <f>IF('NO2'!P405&gt;0,'NO2'!P405,'NO2'!P404)</f>
        <v>1.73826303E+16</v>
      </c>
      <c r="Q408">
        <f>IF('NO2'!Q405&gt;0,'NO2'!Q405,'NO2'!Q404)</f>
        <v>3731203980000000</v>
      </c>
      <c r="R408">
        <f>IF('NO2'!R405&gt;0,'NO2'!R405,'NO2'!R404)</f>
        <v>2609008220000000</v>
      </c>
      <c r="S408">
        <f>IF('NO2'!S405&gt;0,'NO2'!S405,'NO2'!S404)</f>
        <v>4683211940000000</v>
      </c>
      <c r="T408">
        <f>IF('NO2'!T405&gt;0,'NO2'!T405,'NO2'!T404)</f>
        <v>7575865970000000</v>
      </c>
      <c r="U408">
        <f>IF('NO2'!U405&gt;0,'NO2'!U405,'NO2'!U404)</f>
        <v>2817958110000000</v>
      </c>
    </row>
    <row r="409" spans="1:21" x14ac:dyDescent="0.25">
      <c r="A409" s="1">
        <v>43869</v>
      </c>
      <c r="B409">
        <f>IF('NO2'!B406&gt;0,'NO2'!B406,'NO2'!B405)</f>
        <v>3514543550000000</v>
      </c>
      <c r="C409">
        <f>IF('NO2'!C406&gt;0,'NO2'!C406,'NO2'!C405)</f>
        <v>3003221520000000</v>
      </c>
      <c r="D409">
        <f>IF('NO2'!D406&gt;0,'NO2'!D406,'NO2'!D405)</f>
        <v>2629578160000000</v>
      </c>
      <c r="E409">
        <f>IF('NO2'!E406&gt;0,'NO2'!E406,'NO2'!E405)</f>
        <v>3371580470000000</v>
      </c>
      <c r="F409">
        <f>IF('NO2'!F406&gt;0,'NO2'!F406,'NO2'!F405)</f>
        <v>3326252720000000</v>
      </c>
      <c r="G409">
        <f>IF('NO2'!G406&gt;0,'NO2'!G406,'NO2'!G405)</f>
        <v>4365183840000000</v>
      </c>
      <c r="H409">
        <f>IF('NO2'!H406&gt;0,'NO2'!H406,'NO2'!H405)</f>
        <v>7190049590000000</v>
      </c>
      <c r="I409">
        <f>IF('NO2'!I406&gt;0,'NO2'!I406,'NO2'!I405)</f>
        <v>3203033600000000</v>
      </c>
      <c r="J409">
        <f>IF('NO2'!J406&gt;0,'NO2'!J406,'NO2'!J405)</f>
        <v>4012179130000000</v>
      </c>
      <c r="K409">
        <f>IF('NO2'!K406&gt;0,'NO2'!K406,'NO2'!K405)</f>
        <v>6213289740000000</v>
      </c>
      <c r="L409">
        <f>IF('NO2'!L406&gt;0,'NO2'!L406,'NO2'!L405)</f>
        <v>7002782040000000</v>
      </c>
      <c r="M409">
        <f>IF('NO2'!M406&gt;0,'NO2'!M406,'NO2'!M405)</f>
        <v>3235931710000000</v>
      </c>
      <c r="N409">
        <f>IF('NO2'!N406&gt;0,'NO2'!N406,'NO2'!N405)</f>
        <v>3235931710000000</v>
      </c>
      <c r="O409">
        <f>IF('NO2'!O406&gt;0,'NO2'!O406,'NO2'!O405)</f>
        <v>1893657520000000</v>
      </c>
      <c r="P409">
        <f>IF('NO2'!P406&gt;0,'NO2'!P406,'NO2'!P405)</f>
        <v>1.73826303E+16</v>
      </c>
      <c r="Q409">
        <f>IF('NO2'!Q406&gt;0,'NO2'!Q406,'NO2'!Q405)</f>
        <v>3048839980000000</v>
      </c>
      <c r="R409">
        <f>IF('NO2'!R406&gt;0,'NO2'!R406,'NO2'!R405)</f>
        <v>2166890590000000</v>
      </c>
      <c r="S409">
        <f>IF('NO2'!S406&gt;0,'NO2'!S406,'NO2'!S405)</f>
        <v>4338038570000000</v>
      </c>
      <c r="T409">
        <f>IF('NO2'!T406&gt;0,'NO2'!T406,'NO2'!T405)</f>
        <v>3175128660000000</v>
      </c>
      <c r="U409">
        <f>IF('NO2'!U406&gt;0,'NO2'!U406,'NO2'!U405)</f>
        <v>2529559640000000</v>
      </c>
    </row>
    <row r="410" spans="1:21" x14ac:dyDescent="0.25">
      <c r="A410" s="1">
        <v>43870</v>
      </c>
      <c r="B410">
        <f>IF('NO2'!B407&gt;0,'NO2'!B407,'NO2'!B406)</f>
        <v>3467648680000000</v>
      </c>
      <c r="C410">
        <f>IF('NO2'!C407&gt;0,'NO2'!C407,'NO2'!C406)</f>
        <v>3252984610000000</v>
      </c>
      <c r="D410">
        <f>IF('NO2'!D407&gt;0,'NO2'!D407,'NO2'!D406)</f>
        <v>2348405980000000</v>
      </c>
      <c r="E410">
        <f>IF('NO2'!E407&gt;0,'NO2'!E407,'NO2'!E406)</f>
        <v>3512802480000000</v>
      </c>
      <c r="F410">
        <f>IF('NO2'!F407&gt;0,'NO2'!F407,'NO2'!F406)</f>
        <v>2951565410000000</v>
      </c>
      <c r="G410">
        <f>IF('NO2'!G407&gt;0,'NO2'!G407,'NO2'!G406)</f>
        <v>2822633720000000</v>
      </c>
      <c r="H410">
        <f>IF('NO2'!H407&gt;0,'NO2'!H407,'NO2'!H406)</f>
        <v>8591706270000000</v>
      </c>
      <c r="I410">
        <f>IF('NO2'!I407&gt;0,'NO2'!I407,'NO2'!I406)</f>
        <v>4434000490000000</v>
      </c>
      <c r="J410">
        <f>IF('NO2'!J407&gt;0,'NO2'!J407,'NO2'!J406)</f>
        <v>3413343650000000</v>
      </c>
      <c r="K410">
        <f>IF('NO2'!K407&gt;0,'NO2'!K407,'NO2'!K406)</f>
        <v>4138122870000000</v>
      </c>
      <c r="L410">
        <f>IF('NO2'!L407&gt;0,'NO2'!L407,'NO2'!L406)</f>
        <v>4286720690000000</v>
      </c>
      <c r="M410">
        <f>IF('NO2'!M407&gt;0,'NO2'!M407,'NO2'!M406)</f>
        <v>2494238910000000</v>
      </c>
      <c r="N410">
        <f>IF('NO2'!N407&gt;0,'NO2'!N407,'NO2'!N406)</f>
        <v>2494238910000000</v>
      </c>
      <c r="O410">
        <f>IF('NO2'!O407&gt;0,'NO2'!O407,'NO2'!O406)</f>
        <v>1889821580000000</v>
      </c>
      <c r="P410">
        <f>IF('NO2'!P407&gt;0,'NO2'!P407,'NO2'!P406)</f>
        <v>7375135300000000</v>
      </c>
      <c r="Q410">
        <f>IF('NO2'!Q407&gt;0,'NO2'!Q407,'NO2'!Q406)</f>
        <v>2988578370000000</v>
      </c>
      <c r="R410">
        <f>IF('NO2'!R407&gt;0,'NO2'!R407,'NO2'!R406)</f>
        <v>1281285650000000</v>
      </c>
      <c r="S410">
        <f>IF('NO2'!S407&gt;0,'NO2'!S407,'NO2'!S406)</f>
        <v>2876529650000000</v>
      </c>
      <c r="T410">
        <f>IF('NO2'!T407&gt;0,'NO2'!T407,'NO2'!T406)</f>
        <v>2276848060000000</v>
      </c>
      <c r="U410">
        <f>IF('NO2'!U407&gt;0,'NO2'!U407,'NO2'!U406)</f>
        <v>2583454770000000</v>
      </c>
    </row>
    <row r="411" spans="1:21" x14ac:dyDescent="0.25">
      <c r="A411" s="1">
        <v>43871</v>
      </c>
      <c r="B411">
        <f>IF('NO2'!B408&gt;0,'NO2'!B408,'NO2'!B407)</f>
        <v>3474180520000000</v>
      </c>
      <c r="C411">
        <f>IF('NO2'!C408&gt;0,'NO2'!C408,'NO2'!C407)</f>
        <v>3121856300000000</v>
      </c>
      <c r="D411">
        <f>IF('NO2'!D408&gt;0,'NO2'!D408,'NO2'!D407)</f>
        <v>2233880540000000</v>
      </c>
      <c r="E411">
        <f>IF('NO2'!E408&gt;0,'NO2'!E408,'NO2'!E407)</f>
        <v>3174426700000000</v>
      </c>
      <c r="F411">
        <f>IF('NO2'!F408&gt;0,'NO2'!F408,'NO2'!F407)</f>
        <v>3763718760000000</v>
      </c>
      <c r="G411">
        <f>IF('NO2'!G408&gt;0,'NO2'!G408,'NO2'!G407)</f>
        <v>2430451390000000</v>
      </c>
      <c r="H411">
        <f>IF('NO2'!H408&gt;0,'NO2'!H408,'NO2'!H407)</f>
        <v>4526068750000000</v>
      </c>
      <c r="I411">
        <f>IF('NO2'!I408&gt;0,'NO2'!I408,'NO2'!I407)</f>
        <v>3605038780000000</v>
      </c>
      <c r="J411">
        <f>IF('NO2'!J408&gt;0,'NO2'!J408,'NO2'!J407)</f>
        <v>3929067220000000</v>
      </c>
      <c r="K411">
        <f>IF('NO2'!K408&gt;0,'NO2'!K408,'NO2'!K407)</f>
        <v>3429750970000000</v>
      </c>
      <c r="L411">
        <f>IF('NO2'!L408&gt;0,'NO2'!L408,'NO2'!L407)</f>
        <v>7779728200000000</v>
      </c>
      <c r="M411">
        <f>IF('NO2'!M408&gt;0,'NO2'!M408,'NO2'!M407)</f>
        <v>3328876950000000</v>
      </c>
      <c r="N411">
        <f>IF('NO2'!N408&gt;0,'NO2'!N408,'NO2'!N407)</f>
        <v>3328876950000000</v>
      </c>
      <c r="O411">
        <f>IF('NO2'!O408&gt;0,'NO2'!O408,'NO2'!O407)</f>
        <v>2001778360000000</v>
      </c>
      <c r="P411">
        <f>IF('NO2'!P408&gt;0,'NO2'!P408,'NO2'!P407)</f>
        <v>7569239370000000</v>
      </c>
      <c r="Q411">
        <f>IF('NO2'!Q408&gt;0,'NO2'!Q408,'NO2'!Q407)</f>
        <v>2549147110000000</v>
      </c>
      <c r="R411">
        <f>IF('NO2'!R408&gt;0,'NO2'!R408,'NO2'!R407)</f>
        <v>2257579230000000</v>
      </c>
      <c r="S411">
        <f>IF('NO2'!S408&gt;0,'NO2'!S408,'NO2'!S407)</f>
        <v>2307466880000000</v>
      </c>
      <c r="T411">
        <f>IF('NO2'!T408&gt;0,'NO2'!T408,'NO2'!T407)</f>
        <v>3909005970000000</v>
      </c>
      <c r="U411">
        <f>IF('NO2'!U408&gt;0,'NO2'!U408,'NO2'!U407)</f>
        <v>2207236440000000</v>
      </c>
    </row>
    <row r="412" spans="1:21" x14ac:dyDescent="0.25">
      <c r="A412" s="1">
        <v>43872</v>
      </c>
      <c r="B412">
        <f>IF('NO2'!B409&gt;0,'NO2'!B409,'NO2'!B408)</f>
        <v>3384219750000000</v>
      </c>
      <c r="C412">
        <f>IF('NO2'!C409&gt;0,'NO2'!C409,'NO2'!C408)</f>
        <v>3252312980000000</v>
      </c>
      <c r="D412">
        <f>IF('NO2'!D409&gt;0,'NO2'!D409,'NO2'!D408)</f>
        <v>2407139120000000</v>
      </c>
      <c r="E412">
        <f>IF('NO2'!E409&gt;0,'NO2'!E409,'NO2'!E408)</f>
        <v>3300899800000000</v>
      </c>
      <c r="F412">
        <f>IF('NO2'!F409&gt;0,'NO2'!F409,'NO2'!F408)</f>
        <v>3308763350000000</v>
      </c>
      <c r="G412">
        <f>IF('NO2'!G409&gt;0,'NO2'!G409,'NO2'!G408)</f>
        <v>3306563250000000</v>
      </c>
      <c r="H412">
        <f>IF('NO2'!H409&gt;0,'NO2'!H409,'NO2'!H408)</f>
        <v>7004831810000000</v>
      </c>
      <c r="I412">
        <f>IF('NO2'!I409&gt;0,'NO2'!I409,'NO2'!I408)</f>
        <v>4660364860000000</v>
      </c>
      <c r="J412">
        <f>IF('NO2'!J409&gt;0,'NO2'!J409,'NO2'!J408)</f>
        <v>3796397560000000</v>
      </c>
      <c r="K412">
        <f>IF('NO2'!K409&gt;0,'NO2'!K409,'NO2'!K408)</f>
        <v>3495274180000000</v>
      </c>
      <c r="L412">
        <f>IF('NO2'!L409&gt;0,'NO2'!L409,'NO2'!L408)</f>
        <v>4894734780000000</v>
      </c>
      <c r="M412">
        <f>IF('NO2'!M409&gt;0,'NO2'!M409,'NO2'!M408)</f>
        <v>2721709230000000</v>
      </c>
      <c r="N412">
        <f>IF('NO2'!N409&gt;0,'NO2'!N409,'NO2'!N408)</f>
        <v>2721709230000000</v>
      </c>
      <c r="O412">
        <f>IF('NO2'!O409&gt;0,'NO2'!O409,'NO2'!O408)</f>
        <v>1930628470000000</v>
      </c>
      <c r="P412">
        <f>IF('NO2'!P409&gt;0,'NO2'!P409,'NO2'!P408)</f>
        <v>1.2980772E+16</v>
      </c>
      <c r="Q412">
        <f>IF('NO2'!Q409&gt;0,'NO2'!Q409,'NO2'!Q408)</f>
        <v>3362983820000000</v>
      </c>
      <c r="R412">
        <f>IF('NO2'!R409&gt;0,'NO2'!R409,'NO2'!R408)</f>
        <v>1443807480000000</v>
      </c>
      <c r="S412">
        <f>IF('NO2'!S409&gt;0,'NO2'!S409,'NO2'!S408)</f>
        <v>1615458940000000</v>
      </c>
      <c r="T412">
        <f>IF('NO2'!T409&gt;0,'NO2'!T409,'NO2'!T408)</f>
        <v>3799997010000000</v>
      </c>
      <c r="U412">
        <f>IF('NO2'!U409&gt;0,'NO2'!U409,'NO2'!U408)</f>
        <v>2470565580000000</v>
      </c>
    </row>
    <row r="413" spans="1:21" x14ac:dyDescent="0.25">
      <c r="A413" s="1">
        <v>43873</v>
      </c>
      <c r="B413">
        <f>IF('NO2'!B410&gt;0,'NO2'!B410,'NO2'!B409)</f>
        <v>3534633530000000</v>
      </c>
      <c r="C413">
        <f>IF('NO2'!C410&gt;0,'NO2'!C410,'NO2'!C409)</f>
        <v>3157764650000000</v>
      </c>
      <c r="D413">
        <f>IF('NO2'!D410&gt;0,'NO2'!D410,'NO2'!D409)</f>
        <v>2283225820000000</v>
      </c>
      <c r="E413">
        <f>IF('NO2'!E410&gt;0,'NO2'!E410,'NO2'!E409)</f>
        <v>3050553940000000</v>
      </c>
      <c r="F413">
        <f>IF('NO2'!F410&gt;0,'NO2'!F410,'NO2'!F409)</f>
        <v>3501194790000000</v>
      </c>
      <c r="G413">
        <f>IF('NO2'!G410&gt;0,'NO2'!G410,'NO2'!G409)</f>
        <v>3285812120000000</v>
      </c>
      <c r="H413">
        <f>IF('NO2'!H410&gt;0,'NO2'!H410,'NO2'!H409)</f>
        <v>7534550530000000</v>
      </c>
      <c r="I413">
        <f>IF('NO2'!I410&gt;0,'NO2'!I410,'NO2'!I409)</f>
        <v>3716168640000000</v>
      </c>
      <c r="J413">
        <f>IF('NO2'!J410&gt;0,'NO2'!J410,'NO2'!J409)</f>
        <v>4374907640000000</v>
      </c>
      <c r="K413">
        <f>IF('NO2'!K410&gt;0,'NO2'!K410,'NO2'!K409)</f>
        <v>4414634210000000</v>
      </c>
      <c r="L413">
        <f>IF('NO2'!L410&gt;0,'NO2'!L410,'NO2'!L409)</f>
        <v>6245069820000000</v>
      </c>
      <c r="M413">
        <f>IF('NO2'!M410&gt;0,'NO2'!M410,'NO2'!M409)</f>
        <v>3165400560000000</v>
      </c>
      <c r="N413">
        <f>IF('NO2'!N410&gt;0,'NO2'!N410,'NO2'!N409)</f>
        <v>3165400560000000</v>
      </c>
      <c r="O413">
        <f>IF('NO2'!O410&gt;0,'NO2'!O410,'NO2'!O409)</f>
        <v>1766394690000000</v>
      </c>
      <c r="P413">
        <f>IF('NO2'!P410&gt;0,'NO2'!P410,'NO2'!P409)</f>
        <v>4380422110000000</v>
      </c>
      <c r="Q413">
        <f>IF('NO2'!Q410&gt;0,'NO2'!Q410,'NO2'!Q409)</f>
        <v>3227907370000000</v>
      </c>
      <c r="R413">
        <f>IF('NO2'!R410&gt;0,'NO2'!R410,'NO2'!R409)</f>
        <v>1806707660000000</v>
      </c>
      <c r="S413">
        <f>IF('NO2'!S410&gt;0,'NO2'!S410,'NO2'!S409)</f>
        <v>1809144910000000</v>
      </c>
      <c r="T413">
        <f>IF('NO2'!T410&gt;0,'NO2'!T410,'NO2'!T409)</f>
        <v>2573934980000000</v>
      </c>
      <c r="U413">
        <f>IF('NO2'!U410&gt;0,'NO2'!U410,'NO2'!U409)</f>
        <v>2507063410000000</v>
      </c>
    </row>
    <row r="414" spans="1:21" x14ac:dyDescent="0.25">
      <c r="A414" s="1">
        <v>43874</v>
      </c>
      <c r="B414">
        <f>IF('NO2'!B411&gt;0,'NO2'!B411,'NO2'!B410)</f>
        <v>3411487420000000</v>
      </c>
      <c r="C414">
        <f>IF('NO2'!C411&gt;0,'NO2'!C411,'NO2'!C410)</f>
        <v>3232083150000000</v>
      </c>
      <c r="D414">
        <f>IF('NO2'!D411&gt;0,'NO2'!D411,'NO2'!D410)</f>
        <v>2576322980000000</v>
      </c>
      <c r="E414">
        <f>IF('NO2'!E411&gt;0,'NO2'!E411,'NO2'!E410)</f>
        <v>3381010600000000</v>
      </c>
      <c r="F414">
        <f>IF('NO2'!F411&gt;0,'NO2'!F411,'NO2'!F410)</f>
        <v>3577219210000000</v>
      </c>
      <c r="G414">
        <f>IF('NO2'!G411&gt;0,'NO2'!G411,'NO2'!G410)</f>
        <v>3595991160000000</v>
      </c>
      <c r="H414">
        <f>IF('NO2'!H411&gt;0,'NO2'!H411,'NO2'!H410)</f>
        <v>4464722660000000</v>
      </c>
      <c r="I414">
        <f>IF('NO2'!I411&gt;0,'NO2'!I411,'NO2'!I410)</f>
        <v>4917466970000000</v>
      </c>
      <c r="J414">
        <f>IF('NO2'!J411&gt;0,'NO2'!J411,'NO2'!J410)</f>
        <v>4253459930000000</v>
      </c>
      <c r="K414">
        <f>IF('NO2'!K411&gt;0,'NO2'!K411,'NO2'!K410)</f>
        <v>6190010480000000</v>
      </c>
      <c r="L414">
        <f>IF('NO2'!L411&gt;0,'NO2'!L411,'NO2'!L410)</f>
        <v>6862831610000000</v>
      </c>
      <c r="M414">
        <f>IF('NO2'!M411&gt;0,'NO2'!M411,'NO2'!M410)</f>
        <v>2718359430000000</v>
      </c>
      <c r="N414">
        <f>IF('NO2'!N411&gt;0,'NO2'!N411,'NO2'!N410)</f>
        <v>2718359430000000</v>
      </c>
      <c r="O414">
        <f>IF('NO2'!O411&gt;0,'NO2'!O411,'NO2'!O410)</f>
        <v>1947631710000000</v>
      </c>
      <c r="P414">
        <f>IF('NO2'!P411&gt;0,'NO2'!P411,'NO2'!P410)</f>
        <v>6642553470000000</v>
      </c>
      <c r="Q414">
        <f>IF('NO2'!Q411&gt;0,'NO2'!Q411,'NO2'!Q410)</f>
        <v>3403524550000000</v>
      </c>
      <c r="R414">
        <f>IF('NO2'!R411&gt;0,'NO2'!R411,'NO2'!R410)</f>
        <v>1206608380000000</v>
      </c>
      <c r="S414">
        <f>IF('NO2'!S411&gt;0,'NO2'!S411,'NO2'!S410)</f>
        <v>3169230600000000</v>
      </c>
      <c r="T414">
        <f>IF('NO2'!T411&gt;0,'NO2'!T411,'NO2'!T410)</f>
        <v>3580692490000000</v>
      </c>
      <c r="U414">
        <f>IF('NO2'!U411&gt;0,'NO2'!U411,'NO2'!U410)</f>
        <v>2489876290000000</v>
      </c>
    </row>
    <row r="415" spans="1:21" x14ac:dyDescent="0.25">
      <c r="A415" s="1">
        <v>43875</v>
      </c>
      <c r="B415">
        <f>IF('NO2'!B412&gt;0,'NO2'!B412,'NO2'!B411)</f>
        <v>3477895940000000</v>
      </c>
      <c r="C415">
        <f>IF('NO2'!C412&gt;0,'NO2'!C412,'NO2'!C411)</f>
        <v>3151172140000000</v>
      </c>
      <c r="D415">
        <f>IF('NO2'!D412&gt;0,'NO2'!D412,'NO2'!D411)</f>
        <v>2295392120000000</v>
      </c>
      <c r="E415">
        <f>IF('NO2'!E412&gt;0,'NO2'!E412,'NO2'!E411)</f>
        <v>3137760030000000</v>
      </c>
      <c r="F415">
        <f>IF('NO2'!F412&gt;0,'NO2'!F412,'NO2'!F411)</f>
        <v>2611120540000000</v>
      </c>
      <c r="G415">
        <f>IF('NO2'!G412&gt;0,'NO2'!G412,'NO2'!G411)</f>
        <v>2491128810000000</v>
      </c>
      <c r="H415">
        <f>IF('NO2'!H412&gt;0,'NO2'!H412,'NO2'!H411)</f>
        <v>3137485150000000</v>
      </c>
      <c r="I415">
        <f>IF('NO2'!I412&gt;0,'NO2'!I412,'NO2'!I411)</f>
        <v>4132141600000000</v>
      </c>
      <c r="J415">
        <f>IF('NO2'!J412&gt;0,'NO2'!J412,'NO2'!J411)</f>
        <v>4101204410000000</v>
      </c>
      <c r="K415">
        <f>IF('NO2'!K412&gt;0,'NO2'!K412,'NO2'!K411)</f>
        <v>4021762550000000</v>
      </c>
      <c r="L415">
        <f>IF('NO2'!L412&gt;0,'NO2'!L412,'NO2'!L411)</f>
        <v>4602112220000000</v>
      </c>
      <c r="M415">
        <f>IF('NO2'!M412&gt;0,'NO2'!M412,'NO2'!M411)</f>
        <v>3295513370000000</v>
      </c>
      <c r="N415">
        <f>IF('NO2'!N412&gt;0,'NO2'!N412,'NO2'!N411)</f>
        <v>3295513370000000</v>
      </c>
      <c r="O415">
        <f>IF('NO2'!O412&gt;0,'NO2'!O412,'NO2'!O411)</f>
        <v>2120543330000000</v>
      </c>
      <c r="P415">
        <f>IF('NO2'!P412&gt;0,'NO2'!P412,'NO2'!P411)</f>
        <v>8551475840000000</v>
      </c>
      <c r="Q415">
        <f>IF('NO2'!Q412&gt;0,'NO2'!Q412,'NO2'!Q411)</f>
        <v>3088659160000000</v>
      </c>
      <c r="R415">
        <f>IF('NO2'!R412&gt;0,'NO2'!R412,'NO2'!R411)</f>
        <v>1760873780000000</v>
      </c>
      <c r="S415">
        <f>IF('NO2'!S412&gt;0,'NO2'!S412,'NO2'!S411)</f>
        <v>3169230600000000</v>
      </c>
      <c r="T415">
        <f>IF('NO2'!T412&gt;0,'NO2'!T412,'NO2'!T411)</f>
        <v>3821016310000000</v>
      </c>
      <c r="U415">
        <f>IF('NO2'!U412&gt;0,'NO2'!U412,'NO2'!U411)</f>
        <v>2939418440000000</v>
      </c>
    </row>
    <row r="416" spans="1:21" x14ac:dyDescent="0.25">
      <c r="A416" s="1">
        <v>43876</v>
      </c>
      <c r="B416">
        <f>IF('NO2'!B413&gt;0,'NO2'!B413,'NO2'!B412)</f>
        <v>3520162180000000</v>
      </c>
      <c r="C416">
        <f>IF('NO2'!C413&gt;0,'NO2'!C413,'NO2'!C412)</f>
        <v>3152210720000000</v>
      </c>
      <c r="D416">
        <f>IF('NO2'!D413&gt;0,'NO2'!D413,'NO2'!D412)</f>
        <v>2577152440000000</v>
      </c>
      <c r="E416">
        <f>IF('NO2'!E413&gt;0,'NO2'!E413,'NO2'!E412)</f>
        <v>3332663500000000</v>
      </c>
      <c r="F416">
        <f>IF('NO2'!F413&gt;0,'NO2'!F413,'NO2'!F412)</f>
        <v>3057675530000000</v>
      </c>
      <c r="G416">
        <f>IF('NO2'!G413&gt;0,'NO2'!G413,'NO2'!G412)</f>
        <v>3667042810000000</v>
      </c>
      <c r="H416">
        <f>IF('NO2'!H413&gt;0,'NO2'!H413,'NO2'!H412)</f>
        <v>6729735940000000</v>
      </c>
      <c r="I416">
        <f>IF('NO2'!I413&gt;0,'NO2'!I413,'NO2'!I412)</f>
        <v>3916756770000000</v>
      </c>
      <c r="J416">
        <f>IF('NO2'!J413&gt;0,'NO2'!J413,'NO2'!J412)</f>
        <v>3411932760000000</v>
      </c>
      <c r="K416">
        <f>IF('NO2'!K413&gt;0,'NO2'!K413,'NO2'!K412)</f>
        <v>5655396040000000</v>
      </c>
      <c r="L416">
        <f>IF('NO2'!L413&gt;0,'NO2'!L413,'NO2'!L412)</f>
        <v>4770574260000000</v>
      </c>
      <c r="M416">
        <f>IF('NO2'!M413&gt;0,'NO2'!M413,'NO2'!M412)</f>
        <v>3271075280000000</v>
      </c>
      <c r="N416">
        <f>IF('NO2'!N413&gt;0,'NO2'!N413,'NO2'!N412)</f>
        <v>3271075280000000</v>
      </c>
      <c r="O416">
        <f>IF('NO2'!O413&gt;0,'NO2'!O413,'NO2'!O412)</f>
        <v>2102712370000000</v>
      </c>
      <c r="P416">
        <f>IF('NO2'!P413&gt;0,'NO2'!P413,'NO2'!P412)</f>
        <v>4271790850000000</v>
      </c>
      <c r="Q416">
        <f>IF('NO2'!Q413&gt;0,'NO2'!Q413,'NO2'!Q412)</f>
        <v>2885286550000000</v>
      </c>
      <c r="R416">
        <f>IF('NO2'!R413&gt;0,'NO2'!R413,'NO2'!R412)</f>
        <v>1611263420000000</v>
      </c>
      <c r="S416">
        <f>IF('NO2'!S413&gt;0,'NO2'!S413,'NO2'!S412)</f>
        <v>3886593480000000</v>
      </c>
      <c r="T416">
        <f>IF('NO2'!T413&gt;0,'NO2'!T413,'NO2'!T412)</f>
        <v>1182366380000000</v>
      </c>
      <c r="U416">
        <f>IF('NO2'!U413&gt;0,'NO2'!U413,'NO2'!U412)</f>
        <v>2547295170000000</v>
      </c>
    </row>
    <row r="417" spans="1:21" x14ac:dyDescent="0.25">
      <c r="A417" s="1">
        <v>43877</v>
      </c>
      <c r="B417">
        <f>IF('NO2'!B414&gt;0,'NO2'!B414,'NO2'!B413)</f>
        <v>3494900790000000</v>
      </c>
      <c r="C417">
        <f>IF('NO2'!C414&gt;0,'NO2'!C414,'NO2'!C413)</f>
        <v>3308286610000000</v>
      </c>
      <c r="D417">
        <f>IF('NO2'!D414&gt;0,'NO2'!D414,'NO2'!D413)</f>
        <v>2391245320000000</v>
      </c>
      <c r="E417">
        <f>IF('NO2'!E414&gt;0,'NO2'!E414,'NO2'!E413)</f>
        <v>3389730190000000</v>
      </c>
      <c r="F417">
        <f>IF('NO2'!F414&gt;0,'NO2'!F414,'NO2'!F413)</f>
        <v>2802875520000000</v>
      </c>
      <c r="G417">
        <f>IF('NO2'!G414&gt;0,'NO2'!G414,'NO2'!G413)</f>
        <v>3647924570000000</v>
      </c>
      <c r="H417">
        <f>IF('NO2'!H414&gt;0,'NO2'!H414,'NO2'!H413)</f>
        <v>6729735940000000</v>
      </c>
      <c r="I417">
        <f>IF('NO2'!I414&gt;0,'NO2'!I414,'NO2'!I413)</f>
        <v>4299623580000000</v>
      </c>
      <c r="J417">
        <f>IF('NO2'!J414&gt;0,'NO2'!J414,'NO2'!J413)</f>
        <v>3692040060000000</v>
      </c>
      <c r="K417">
        <f>IF('NO2'!K414&gt;0,'NO2'!K414,'NO2'!K413)</f>
        <v>2310224520000000</v>
      </c>
      <c r="L417">
        <f>IF('NO2'!L414&gt;0,'NO2'!L414,'NO2'!L413)</f>
        <v>2150787820000000</v>
      </c>
      <c r="M417">
        <f>IF('NO2'!M414&gt;0,'NO2'!M414,'NO2'!M413)</f>
        <v>2853487960000000</v>
      </c>
      <c r="N417">
        <f>IF('NO2'!N414&gt;0,'NO2'!N414,'NO2'!N413)</f>
        <v>2853487960000000</v>
      </c>
      <c r="O417">
        <f>IF('NO2'!O414&gt;0,'NO2'!O414,'NO2'!O413)</f>
        <v>1973228500000000</v>
      </c>
      <c r="P417">
        <f>IF('NO2'!P414&gt;0,'NO2'!P414,'NO2'!P413)</f>
        <v>8436925850000000</v>
      </c>
      <c r="Q417">
        <f>IF('NO2'!Q414&gt;0,'NO2'!Q414,'NO2'!Q413)</f>
        <v>3150314760000000</v>
      </c>
      <c r="R417">
        <f>IF('NO2'!R414&gt;0,'NO2'!R414,'NO2'!R413)</f>
        <v>1315273470000000</v>
      </c>
      <c r="S417">
        <f>IF('NO2'!S414&gt;0,'NO2'!S414,'NO2'!S413)</f>
        <v>7631165820000000</v>
      </c>
      <c r="T417">
        <f>IF('NO2'!T414&gt;0,'NO2'!T414,'NO2'!T413)</f>
        <v>3737917020000000</v>
      </c>
      <c r="U417">
        <f>IF('NO2'!U414&gt;0,'NO2'!U414,'NO2'!U413)</f>
        <v>2700972590000000</v>
      </c>
    </row>
    <row r="418" spans="1:21" x14ac:dyDescent="0.25">
      <c r="A418" s="1">
        <v>43878</v>
      </c>
      <c r="B418">
        <f>IF('NO2'!B415&gt;0,'NO2'!B415,'NO2'!B414)</f>
        <v>3371985530000000</v>
      </c>
      <c r="C418">
        <f>IF('NO2'!C415&gt;0,'NO2'!C415,'NO2'!C414)</f>
        <v>3158627400000000</v>
      </c>
      <c r="D418">
        <f>IF('NO2'!D415&gt;0,'NO2'!D415,'NO2'!D414)</f>
        <v>2423406570000000</v>
      </c>
      <c r="E418">
        <f>IF('NO2'!E415&gt;0,'NO2'!E415,'NO2'!E414)</f>
        <v>3060569540000000</v>
      </c>
      <c r="F418">
        <f>IF('NO2'!F415&gt;0,'NO2'!F415,'NO2'!F414)</f>
        <v>3546282820000000</v>
      </c>
      <c r="G418">
        <f>IF('NO2'!G415&gt;0,'NO2'!G415,'NO2'!G414)</f>
        <v>2525346550000000</v>
      </c>
      <c r="H418">
        <f>IF('NO2'!H415&gt;0,'NO2'!H415,'NO2'!H414)</f>
        <v>7726509260000000</v>
      </c>
      <c r="I418">
        <f>IF('NO2'!I415&gt;0,'NO2'!I415,'NO2'!I414)</f>
        <v>3570036410000000</v>
      </c>
      <c r="J418">
        <f>IF('NO2'!J415&gt;0,'NO2'!J415,'NO2'!J414)</f>
        <v>3530959450000000</v>
      </c>
      <c r="K418">
        <f>IF('NO2'!K415&gt;0,'NO2'!K415,'NO2'!K414)</f>
        <v>3972889850000000</v>
      </c>
      <c r="L418">
        <f>IF('NO2'!L415&gt;0,'NO2'!L415,'NO2'!L414)</f>
        <v>6722554750000000</v>
      </c>
      <c r="M418">
        <f>IF('NO2'!M415&gt;0,'NO2'!M415,'NO2'!M414)</f>
        <v>3289255610000000</v>
      </c>
      <c r="N418">
        <f>IF('NO2'!N415&gt;0,'NO2'!N415,'NO2'!N414)</f>
        <v>3289255610000000</v>
      </c>
      <c r="O418">
        <f>IF('NO2'!O415&gt;0,'NO2'!O415,'NO2'!O414)</f>
        <v>1870688310000000</v>
      </c>
      <c r="P418">
        <f>IF('NO2'!P415&gt;0,'NO2'!P415,'NO2'!P414)</f>
        <v>8436925850000000</v>
      </c>
      <c r="Q418">
        <f>IF('NO2'!Q415&gt;0,'NO2'!Q415,'NO2'!Q414)</f>
        <v>3136651120000000</v>
      </c>
      <c r="R418">
        <f>IF('NO2'!R415&gt;0,'NO2'!R415,'NO2'!R414)</f>
        <v>2351515530000000</v>
      </c>
      <c r="S418">
        <f>IF('NO2'!S415&gt;0,'NO2'!S415,'NO2'!S414)</f>
        <v>2024928370000000</v>
      </c>
      <c r="T418">
        <f>IF('NO2'!T415&gt;0,'NO2'!T415,'NO2'!T414)</f>
        <v>4045481500000000</v>
      </c>
      <c r="U418">
        <f>IF('NO2'!U415&gt;0,'NO2'!U415,'NO2'!U414)</f>
        <v>2972324060000000</v>
      </c>
    </row>
    <row r="419" spans="1:21" x14ac:dyDescent="0.25">
      <c r="A419" s="1">
        <v>43879</v>
      </c>
      <c r="B419">
        <f>IF('NO2'!B416&gt;0,'NO2'!B416,'NO2'!B415)</f>
        <v>3480473190000000</v>
      </c>
      <c r="C419">
        <f>IF('NO2'!C416&gt;0,'NO2'!C416,'NO2'!C415)</f>
        <v>3262143090000000</v>
      </c>
      <c r="D419">
        <f>IF('NO2'!D416&gt;0,'NO2'!D416,'NO2'!D415)</f>
        <v>2364186760000000</v>
      </c>
      <c r="E419">
        <f>IF('NO2'!E416&gt;0,'NO2'!E416,'NO2'!E415)</f>
        <v>3466800700000000</v>
      </c>
      <c r="F419">
        <f>IF('NO2'!F416&gt;0,'NO2'!F416,'NO2'!F415)</f>
        <v>3246542960000000</v>
      </c>
      <c r="G419">
        <f>IF('NO2'!G416&gt;0,'NO2'!G416,'NO2'!G415)</f>
        <v>3374287910000000</v>
      </c>
      <c r="H419">
        <f>IF('NO2'!H416&gt;0,'NO2'!H416,'NO2'!H415)</f>
        <v>4489103310000000</v>
      </c>
      <c r="I419">
        <f>IF('NO2'!I416&gt;0,'NO2'!I416,'NO2'!I415)</f>
        <v>4345126070000000</v>
      </c>
      <c r="J419">
        <f>IF('NO2'!J416&gt;0,'NO2'!J416,'NO2'!J415)</f>
        <v>3650669050000000</v>
      </c>
      <c r="K419">
        <f>IF('NO2'!K416&gt;0,'NO2'!K416,'NO2'!K415)</f>
        <v>4504698600000000</v>
      </c>
      <c r="L419">
        <f>IF('NO2'!L416&gt;0,'NO2'!L416,'NO2'!L415)</f>
        <v>6521783280000000</v>
      </c>
      <c r="M419">
        <f>IF('NO2'!M416&gt;0,'NO2'!M416,'NO2'!M415)</f>
        <v>2881569260000000</v>
      </c>
      <c r="N419">
        <f>IF('NO2'!N416&gt;0,'NO2'!N416,'NO2'!N415)</f>
        <v>2881569260000000</v>
      </c>
      <c r="O419">
        <f>IF('NO2'!O416&gt;0,'NO2'!O416,'NO2'!O415)</f>
        <v>1801887230000000</v>
      </c>
      <c r="P419">
        <f>IF('NO2'!P416&gt;0,'NO2'!P416,'NO2'!P415)</f>
        <v>8104826630000000</v>
      </c>
      <c r="Q419">
        <f>IF('NO2'!Q416&gt;0,'NO2'!Q416,'NO2'!Q415)</f>
        <v>2930970780000000</v>
      </c>
      <c r="R419">
        <f>IF('NO2'!R416&gt;0,'NO2'!R416,'NO2'!R415)</f>
        <v>2244742780000000</v>
      </c>
      <c r="S419">
        <f>IF('NO2'!S416&gt;0,'NO2'!S416,'NO2'!S415)</f>
        <v>3426482230000000</v>
      </c>
      <c r="T419">
        <f>IF('NO2'!T416&gt;0,'NO2'!T416,'NO2'!T415)</f>
        <v>3860291640000000</v>
      </c>
      <c r="U419">
        <f>IF('NO2'!U416&gt;0,'NO2'!U416,'NO2'!U415)</f>
        <v>2870796670000000</v>
      </c>
    </row>
    <row r="420" spans="1:21" x14ac:dyDescent="0.25">
      <c r="A420" s="1">
        <v>43880</v>
      </c>
      <c r="B420">
        <f>IF('NO2'!B417&gt;0,'NO2'!B417,'NO2'!B416)</f>
        <v>3481226150000000</v>
      </c>
      <c r="C420">
        <f>IF('NO2'!C417&gt;0,'NO2'!C417,'NO2'!C416)</f>
        <v>3054639530000000</v>
      </c>
      <c r="D420">
        <f>IF('NO2'!D417&gt;0,'NO2'!D417,'NO2'!D416)</f>
        <v>2462982820000000</v>
      </c>
      <c r="E420">
        <f>IF('NO2'!E417&gt;0,'NO2'!E417,'NO2'!E416)</f>
        <v>3128063340000000</v>
      </c>
      <c r="F420">
        <f>IF('NO2'!F417&gt;0,'NO2'!F417,'NO2'!F416)</f>
        <v>4590207110000000</v>
      </c>
      <c r="G420">
        <f>IF('NO2'!G417&gt;0,'NO2'!G417,'NO2'!G416)</f>
        <v>3666537080000000</v>
      </c>
      <c r="H420">
        <f>IF('NO2'!H417&gt;0,'NO2'!H417,'NO2'!H416)</f>
        <v>4318705850000000</v>
      </c>
      <c r="I420">
        <f>IF('NO2'!I417&gt;0,'NO2'!I417,'NO2'!I416)</f>
        <v>3994648420000000</v>
      </c>
      <c r="J420">
        <f>IF('NO2'!J417&gt;0,'NO2'!J417,'NO2'!J416)</f>
        <v>4243132410000000</v>
      </c>
      <c r="K420">
        <f>IF('NO2'!K417&gt;0,'NO2'!K417,'NO2'!K416)</f>
        <v>4700048750000000</v>
      </c>
      <c r="L420">
        <f>IF('NO2'!L417&gt;0,'NO2'!L417,'NO2'!L416)</f>
        <v>5340302740000000</v>
      </c>
      <c r="M420">
        <f>IF('NO2'!M417&gt;0,'NO2'!M417,'NO2'!M416)</f>
        <v>3142193240000000</v>
      </c>
      <c r="N420">
        <f>IF('NO2'!N417&gt;0,'NO2'!N417,'NO2'!N416)</f>
        <v>3142193240000000</v>
      </c>
      <c r="O420">
        <f>IF('NO2'!O417&gt;0,'NO2'!O417,'NO2'!O416)</f>
        <v>1842869400000000</v>
      </c>
      <c r="P420">
        <f>IF('NO2'!P417&gt;0,'NO2'!P417,'NO2'!P416)</f>
        <v>4809563970000000</v>
      </c>
      <c r="Q420">
        <f>IF('NO2'!Q417&gt;0,'NO2'!Q417,'NO2'!Q416)</f>
        <v>2889868750000000</v>
      </c>
      <c r="R420">
        <f>IF('NO2'!R417&gt;0,'NO2'!R417,'NO2'!R416)</f>
        <v>2553979750000000</v>
      </c>
      <c r="S420">
        <f>IF('NO2'!S417&gt;0,'NO2'!S417,'NO2'!S416)</f>
        <v>2697003240000000</v>
      </c>
      <c r="T420">
        <f>IF('NO2'!T417&gt;0,'NO2'!T417,'NO2'!T416)</f>
        <v>2279982850000000</v>
      </c>
      <c r="U420">
        <f>IF('NO2'!U417&gt;0,'NO2'!U417,'NO2'!U416)</f>
        <v>3214503040000000</v>
      </c>
    </row>
    <row r="421" spans="1:21" x14ac:dyDescent="0.25">
      <c r="A421" s="1">
        <v>43881</v>
      </c>
      <c r="B421">
        <f>IF('NO2'!B418&gt;0,'NO2'!B418,'NO2'!B417)</f>
        <v>3439013330000000</v>
      </c>
      <c r="C421">
        <f>IF('NO2'!C418&gt;0,'NO2'!C418,'NO2'!C417)</f>
        <v>3170845240000000</v>
      </c>
      <c r="D421">
        <f>IF('NO2'!D418&gt;0,'NO2'!D418,'NO2'!D417)</f>
        <v>2874533030000000</v>
      </c>
      <c r="E421">
        <f>IF('NO2'!E418&gt;0,'NO2'!E418,'NO2'!E417)</f>
        <v>3314823550000000</v>
      </c>
      <c r="F421">
        <f>IF('NO2'!F418&gt;0,'NO2'!F418,'NO2'!F417)</f>
        <v>3285713330000000</v>
      </c>
      <c r="G421">
        <f>IF('NO2'!G418&gt;0,'NO2'!G418,'NO2'!G417)</f>
        <v>3437367290000000</v>
      </c>
      <c r="H421">
        <f>IF('NO2'!H418&gt;0,'NO2'!H418,'NO2'!H417)</f>
        <v>3828228370000000</v>
      </c>
      <c r="I421">
        <f>IF('NO2'!I418&gt;0,'NO2'!I418,'NO2'!I417)</f>
        <v>5078406910000000</v>
      </c>
      <c r="J421">
        <f>IF('NO2'!J418&gt;0,'NO2'!J418,'NO2'!J417)</f>
        <v>3562533370000000</v>
      </c>
      <c r="K421">
        <f>IF('NO2'!K418&gt;0,'NO2'!K418,'NO2'!K417)</f>
        <v>4825188520000000</v>
      </c>
      <c r="L421">
        <f>IF('NO2'!L418&gt;0,'NO2'!L418,'NO2'!L417)</f>
        <v>6552648530000000</v>
      </c>
      <c r="M421">
        <f>IF('NO2'!M418&gt;0,'NO2'!M418,'NO2'!M417)</f>
        <v>2748647000000000</v>
      </c>
      <c r="N421">
        <f>IF('NO2'!N418&gt;0,'NO2'!N418,'NO2'!N417)</f>
        <v>2748647000000000</v>
      </c>
      <c r="O421">
        <f>IF('NO2'!O418&gt;0,'NO2'!O418,'NO2'!O417)</f>
        <v>1810477970000000</v>
      </c>
      <c r="P421">
        <f>IF('NO2'!P418&gt;0,'NO2'!P418,'NO2'!P417)</f>
        <v>9127030990000000</v>
      </c>
      <c r="Q421">
        <f>IF('NO2'!Q418&gt;0,'NO2'!Q418,'NO2'!Q417)</f>
        <v>3607817890000000</v>
      </c>
      <c r="R421">
        <f>IF('NO2'!R418&gt;0,'NO2'!R418,'NO2'!R417)</f>
        <v>1597599660000000</v>
      </c>
      <c r="S421">
        <f>IF('NO2'!S418&gt;0,'NO2'!S418,'NO2'!S417)</f>
        <v>3578444340000000</v>
      </c>
      <c r="T421">
        <f>IF('NO2'!T418&gt;0,'NO2'!T418,'NO2'!T417)</f>
        <v>2418697680000000</v>
      </c>
      <c r="U421">
        <f>IF('NO2'!U418&gt;0,'NO2'!U418,'NO2'!U417)</f>
        <v>3141732880000000</v>
      </c>
    </row>
    <row r="422" spans="1:21" x14ac:dyDescent="0.25">
      <c r="A422" s="1">
        <v>43882</v>
      </c>
      <c r="B422">
        <f>IF('NO2'!B419&gt;0,'NO2'!B419,'NO2'!B418)</f>
        <v>3295769460000000</v>
      </c>
      <c r="C422">
        <f>IF('NO2'!C419&gt;0,'NO2'!C419,'NO2'!C418)</f>
        <v>3060919840000000</v>
      </c>
      <c r="D422">
        <f>IF('NO2'!D419&gt;0,'NO2'!D419,'NO2'!D418)</f>
        <v>2437817530000000</v>
      </c>
      <c r="E422">
        <f>IF('NO2'!E419&gt;0,'NO2'!E419,'NO2'!E418)</f>
        <v>3202794430000000</v>
      </c>
      <c r="F422">
        <f>IF('NO2'!F419&gt;0,'NO2'!F419,'NO2'!F418)</f>
        <v>3153810860000000</v>
      </c>
      <c r="G422">
        <f>IF('NO2'!G419&gt;0,'NO2'!G419,'NO2'!G418)</f>
        <v>3415625360000000</v>
      </c>
      <c r="H422">
        <f>IF('NO2'!H419&gt;0,'NO2'!H419,'NO2'!H418)</f>
        <v>4080469110000000</v>
      </c>
      <c r="I422">
        <f>IF('NO2'!I419&gt;0,'NO2'!I419,'NO2'!I418)</f>
        <v>4100277770000000</v>
      </c>
      <c r="J422">
        <f>IF('NO2'!J419&gt;0,'NO2'!J419,'NO2'!J418)</f>
        <v>3794919550000000</v>
      </c>
      <c r="K422">
        <f>IF('NO2'!K419&gt;0,'NO2'!K419,'NO2'!K418)</f>
        <v>3774994400000000</v>
      </c>
      <c r="L422">
        <f>IF('NO2'!L419&gt;0,'NO2'!L419,'NO2'!L418)</f>
        <v>3755558600000000</v>
      </c>
      <c r="M422">
        <f>IF('NO2'!M419&gt;0,'NO2'!M419,'NO2'!M418)</f>
        <v>3586802620000000</v>
      </c>
      <c r="N422">
        <f>IF('NO2'!N419&gt;0,'NO2'!N419,'NO2'!N418)</f>
        <v>3586802620000000</v>
      </c>
      <c r="O422">
        <f>IF('NO2'!O419&gt;0,'NO2'!O419,'NO2'!O418)</f>
        <v>2069143580000000</v>
      </c>
      <c r="P422">
        <f>IF('NO2'!P419&gt;0,'NO2'!P419,'NO2'!P418)</f>
        <v>1.16361316E+16</v>
      </c>
      <c r="Q422">
        <f>IF('NO2'!Q419&gt;0,'NO2'!Q419,'NO2'!Q418)</f>
        <v>3478105320000000</v>
      </c>
      <c r="R422">
        <f>IF('NO2'!R419&gt;0,'NO2'!R419,'NO2'!R418)</f>
        <v>2133364610000000</v>
      </c>
      <c r="S422">
        <f>IF('NO2'!S419&gt;0,'NO2'!S419,'NO2'!S418)</f>
        <v>2580252070000000</v>
      </c>
      <c r="T422">
        <f>IF('NO2'!T419&gt;0,'NO2'!T419,'NO2'!T418)</f>
        <v>2067859650000000</v>
      </c>
      <c r="U422">
        <f>IF('NO2'!U419&gt;0,'NO2'!U419,'NO2'!U418)</f>
        <v>3333672820000000</v>
      </c>
    </row>
    <row r="423" spans="1:21" x14ac:dyDescent="0.25">
      <c r="A423" s="1">
        <v>43883</v>
      </c>
      <c r="B423">
        <f>IF('NO2'!B420&gt;0,'NO2'!B420,'NO2'!B419)</f>
        <v>3415506710000000</v>
      </c>
      <c r="C423">
        <f>IF('NO2'!C420&gt;0,'NO2'!C420,'NO2'!C419)</f>
        <v>2984951000000000</v>
      </c>
      <c r="D423">
        <f>IF('NO2'!D420&gt;0,'NO2'!D420,'NO2'!D419)</f>
        <v>2581071870000000</v>
      </c>
      <c r="E423">
        <f>IF('NO2'!E420&gt;0,'NO2'!E420,'NO2'!E419)</f>
        <v>3298267520000000</v>
      </c>
      <c r="F423">
        <f>IF('NO2'!F420&gt;0,'NO2'!F420,'NO2'!F419)</f>
        <v>3837100430000000</v>
      </c>
      <c r="G423">
        <f>IF('NO2'!G420&gt;0,'NO2'!G420,'NO2'!G419)</f>
        <v>4025206310000000</v>
      </c>
      <c r="H423">
        <f>IF('NO2'!H420&gt;0,'NO2'!H420,'NO2'!H419)</f>
        <v>4933090450000000</v>
      </c>
      <c r="I423">
        <f>IF('NO2'!I420&gt;0,'NO2'!I420,'NO2'!I419)</f>
        <v>3924838830000000</v>
      </c>
      <c r="J423">
        <f>IF('NO2'!J420&gt;0,'NO2'!J420,'NO2'!J419)</f>
        <v>3446143250000000</v>
      </c>
      <c r="K423">
        <f>IF('NO2'!K420&gt;0,'NO2'!K420,'NO2'!K419)</f>
        <v>5244495980000000</v>
      </c>
      <c r="L423">
        <f>IF('NO2'!L420&gt;0,'NO2'!L420,'NO2'!L419)</f>
        <v>6499815060000000</v>
      </c>
      <c r="M423">
        <f>IF('NO2'!M420&gt;0,'NO2'!M420,'NO2'!M419)</f>
        <v>2995504000000000</v>
      </c>
      <c r="N423">
        <f>IF('NO2'!N420&gt;0,'NO2'!N420,'NO2'!N419)</f>
        <v>2995504000000000</v>
      </c>
      <c r="O423">
        <f>IF('NO2'!O420&gt;0,'NO2'!O420,'NO2'!O419)</f>
        <v>1856520550000000</v>
      </c>
      <c r="P423">
        <f>IF('NO2'!P420&gt;0,'NO2'!P420,'NO2'!P419)</f>
        <v>6532361250000000</v>
      </c>
      <c r="Q423">
        <f>IF('NO2'!Q420&gt;0,'NO2'!Q420,'NO2'!Q419)</f>
        <v>3386125100000000</v>
      </c>
      <c r="R423">
        <f>IF('NO2'!R420&gt;0,'NO2'!R420,'NO2'!R419)</f>
        <v>2577630260000000</v>
      </c>
      <c r="S423">
        <f>IF('NO2'!S420&gt;0,'NO2'!S420,'NO2'!S419)</f>
        <v>4037094510000000</v>
      </c>
      <c r="T423">
        <f>IF('NO2'!T420&gt;0,'NO2'!T420,'NO2'!T419)</f>
        <v>3882067130000000</v>
      </c>
      <c r="U423">
        <f>IF('NO2'!U420&gt;0,'NO2'!U420,'NO2'!U419)</f>
        <v>3085771330000000</v>
      </c>
    </row>
    <row r="424" spans="1:21" x14ac:dyDescent="0.25">
      <c r="A424" s="1">
        <v>43884</v>
      </c>
      <c r="B424">
        <f>IF('NO2'!B421&gt;0,'NO2'!B421,'NO2'!B420)</f>
        <v>3520906010000000</v>
      </c>
      <c r="C424">
        <f>IF('NO2'!C421&gt;0,'NO2'!C421,'NO2'!C420)</f>
        <v>3135453630000000</v>
      </c>
      <c r="D424">
        <f>IF('NO2'!D421&gt;0,'NO2'!D421,'NO2'!D420)</f>
        <v>2324523810000000</v>
      </c>
      <c r="E424">
        <f>IF('NO2'!E421&gt;0,'NO2'!E421,'NO2'!E420)</f>
        <v>3194915040000000</v>
      </c>
      <c r="F424">
        <f>IF('NO2'!F421&gt;0,'NO2'!F421,'NO2'!F420)</f>
        <v>3481592300000000</v>
      </c>
      <c r="G424">
        <f>IF('NO2'!G421&gt;0,'NO2'!G421,'NO2'!G420)</f>
        <v>3133004700000000</v>
      </c>
      <c r="H424">
        <f>IF('NO2'!H421&gt;0,'NO2'!H421,'NO2'!H420)</f>
        <v>4933090450000000</v>
      </c>
      <c r="I424">
        <f>IF('NO2'!I421&gt;0,'NO2'!I421,'NO2'!I420)</f>
        <v>4264062320000000</v>
      </c>
      <c r="J424">
        <f>IF('NO2'!J421&gt;0,'NO2'!J421,'NO2'!J420)</f>
        <v>3542207170000000</v>
      </c>
      <c r="K424">
        <f>IF('NO2'!K421&gt;0,'NO2'!K421,'NO2'!K420)</f>
        <v>3306833830000000</v>
      </c>
      <c r="L424">
        <f>IF('NO2'!L421&gt;0,'NO2'!L421,'NO2'!L420)</f>
        <v>3370254660000000</v>
      </c>
      <c r="M424">
        <f>IF('NO2'!M421&gt;0,'NO2'!M421,'NO2'!M420)</f>
        <v>3283651750000000</v>
      </c>
      <c r="N424">
        <f>IF('NO2'!N421&gt;0,'NO2'!N421,'NO2'!N420)</f>
        <v>3283651750000000</v>
      </c>
      <c r="O424">
        <f>IF('NO2'!O421&gt;0,'NO2'!O421,'NO2'!O420)</f>
        <v>1619159860000000</v>
      </c>
      <c r="P424">
        <f>IF('NO2'!P421&gt;0,'NO2'!P421,'NO2'!P420)</f>
        <v>5111840550000000</v>
      </c>
      <c r="Q424">
        <f>IF('NO2'!Q421&gt;0,'NO2'!Q421,'NO2'!Q420)</f>
        <v>3165489680000000</v>
      </c>
      <c r="R424">
        <f>IF('NO2'!R421&gt;0,'NO2'!R421,'NO2'!R420)</f>
        <v>2361239070000000</v>
      </c>
      <c r="S424">
        <f>IF('NO2'!S421&gt;0,'NO2'!S421,'NO2'!S420)</f>
        <v>4037094510000000</v>
      </c>
      <c r="T424">
        <f>IF('NO2'!T421&gt;0,'NO2'!T421,'NO2'!T420)</f>
        <v>3942726020000000</v>
      </c>
      <c r="U424">
        <f>IF('NO2'!U421&gt;0,'NO2'!U421,'NO2'!U420)</f>
        <v>2957690840000000</v>
      </c>
    </row>
    <row r="425" spans="1:21" x14ac:dyDescent="0.25">
      <c r="A425" s="1">
        <v>43885</v>
      </c>
      <c r="B425">
        <f>IF('NO2'!B422&gt;0,'NO2'!B422,'NO2'!B421)</f>
        <v>3494584840000000</v>
      </c>
      <c r="C425">
        <f>IF('NO2'!C422&gt;0,'NO2'!C422,'NO2'!C421)</f>
        <v>2904288020000000</v>
      </c>
      <c r="D425">
        <f>IF('NO2'!D422&gt;0,'NO2'!D422,'NO2'!D421)</f>
        <v>2304175060000000</v>
      </c>
      <c r="E425">
        <f>IF('NO2'!E422&gt;0,'NO2'!E422,'NO2'!E421)</f>
        <v>3335547300000000</v>
      </c>
      <c r="F425">
        <f>IF('NO2'!F422&gt;0,'NO2'!F422,'NO2'!F421)</f>
        <v>3255359720000000</v>
      </c>
      <c r="G425">
        <f>IF('NO2'!G422&gt;0,'NO2'!G422,'NO2'!G421)</f>
        <v>3945377090000000</v>
      </c>
      <c r="H425">
        <f>IF('NO2'!H422&gt;0,'NO2'!H422,'NO2'!H421)</f>
        <v>4997702870000000</v>
      </c>
      <c r="I425">
        <f>IF('NO2'!I422&gt;0,'NO2'!I422,'NO2'!I421)</f>
        <v>3663836080000000</v>
      </c>
      <c r="J425">
        <f>IF('NO2'!J422&gt;0,'NO2'!J422,'NO2'!J421)</f>
        <v>3565990010000000</v>
      </c>
      <c r="K425">
        <f>IF('NO2'!K422&gt;0,'NO2'!K422,'NO2'!K421)</f>
        <v>4635084150000000</v>
      </c>
      <c r="L425">
        <f>IF('NO2'!L422&gt;0,'NO2'!L422,'NO2'!L421)</f>
        <v>5898610910000000</v>
      </c>
      <c r="M425">
        <f>IF('NO2'!M422&gt;0,'NO2'!M422,'NO2'!M421)</f>
        <v>3114273270000000</v>
      </c>
      <c r="N425">
        <f>IF('NO2'!N422&gt;0,'NO2'!N422,'NO2'!N421)</f>
        <v>3114273270000000</v>
      </c>
      <c r="O425">
        <f>IF('NO2'!O422&gt;0,'NO2'!O422,'NO2'!O421)</f>
        <v>1670974470000000</v>
      </c>
      <c r="P425">
        <f>IF('NO2'!P422&gt;0,'NO2'!P422,'NO2'!P421)</f>
        <v>5111840550000000</v>
      </c>
      <c r="Q425">
        <f>IF('NO2'!Q422&gt;0,'NO2'!Q422,'NO2'!Q421)</f>
        <v>3477823730000000</v>
      </c>
      <c r="R425">
        <f>IF('NO2'!R422&gt;0,'NO2'!R422,'NO2'!R421)</f>
        <v>2357810880000000</v>
      </c>
      <c r="S425">
        <f>IF('NO2'!S422&gt;0,'NO2'!S422,'NO2'!S421)</f>
        <v>4175342260000000</v>
      </c>
      <c r="T425">
        <f>IF('NO2'!T422&gt;0,'NO2'!T422,'NO2'!T421)</f>
        <v>1283016660000000</v>
      </c>
      <c r="U425">
        <f>IF('NO2'!U422&gt;0,'NO2'!U422,'NO2'!U421)</f>
        <v>2734757340000000</v>
      </c>
    </row>
    <row r="426" spans="1:21" x14ac:dyDescent="0.25">
      <c r="A426" s="1">
        <v>43886</v>
      </c>
      <c r="B426">
        <f>IF('NO2'!B423&gt;0,'NO2'!B423,'NO2'!B422)</f>
        <v>3302755760000000</v>
      </c>
      <c r="C426">
        <f>IF('NO2'!C423&gt;0,'NO2'!C423,'NO2'!C422)</f>
        <v>3285612940000000</v>
      </c>
      <c r="D426">
        <f>IF('NO2'!D423&gt;0,'NO2'!D423,'NO2'!D422)</f>
        <v>2392721720000000</v>
      </c>
      <c r="E426">
        <f>IF('NO2'!E423&gt;0,'NO2'!E423,'NO2'!E422)</f>
        <v>3459449320000000</v>
      </c>
      <c r="F426">
        <f>IF('NO2'!F423&gt;0,'NO2'!F423,'NO2'!F422)</f>
        <v>3004818980000000</v>
      </c>
      <c r="G426">
        <f>IF('NO2'!G423&gt;0,'NO2'!G423,'NO2'!G422)</f>
        <v>3717652560000000</v>
      </c>
      <c r="H426">
        <f>IF('NO2'!H423&gt;0,'NO2'!H423,'NO2'!H422)</f>
        <v>6609754950000000</v>
      </c>
      <c r="I426">
        <f>IF('NO2'!I423&gt;0,'NO2'!I423,'NO2'!I422)</f>
        <v>4412465790000000</v>
      </c>
      <c r="J426">
        <f>IF('NO2'!J423&gt;0,'NO2'!J423,'NO2'!J422)</f>
        <v>3368024500000000</v>
      </c>
      <c r="K426">
        <f>IF('NO2'!K423&gt;0,'NO2'!K423,'NO2'!K422)</f>
        <v>2555212680000000</v>
      </c>
      <c r="L426">
        <f>IF('NO2'!L423&gt;0,'NO2'!L423,'NO2'!L422)</f>
        <v>3349310260000000</v>
      </c>
      <c r="M426">
        <f>IF('NO2'!M423&gt;0,'NO2'!M423,'NO2'!M422)</f>
        <v>2925073520000000</v>
      </c>
      <c r="N426">
        <f>IF('NO2'!N423&gt;0,'NO2'!N423,'NO2'!N422)</f>
        <v>2925073520000000</v>
      </c>
      <c r="O426">
        <f>IF('NO2'!O423&gt;0,'NO2'!O423,'NO2'!O422)</f>
        <v>1782434510000000</v>
      </c>
      <c r="P426">
        <f>IF('NO2'!P423&gt;0,'NO2'!P423,'NO2'!P422)</f>
        <v>5986458020000000</v>
      </c>
      <c r="Q426">
        <f>IF('NO2'!Q423&gt;0,'NO2'!Q423,'NO2'!Q422)</f>
        <v>4417564450000000</v>
      </c>
      <c r="R426">
        <f>IF('NO2'!R423&gt;0,'NO2'!R423,'NO2'!R422)</f>
        <v>1375372410000000</v>
      </c>
      <c r="S426">
        <f>IF('NO2'!S423&gt;0,'NO2'!S423,'NO2'!S422)</f>
        <v>4175342260000000</v>
      </c>
      <c r="T426">
        <f>IF('NO2'!T423&gt;0,'NO2'!T423,'NO2'!T422)</f>
        <v>3660839800000000</v>
      </c>
      <c r="U426">
        <f>IF('NO2'!U423&gt;0,'NO2'!U423,'NO2'!U422)</f>
        <v>2970778140000000</v>
      </c>
    </row>
    <row r="427" spans="1:21" x14ac:dyDescent="0.25">
      <c r="A427" s="1">
        <v>43887</v>
      </c>
      <c r="B427">
        <f>IF('NO2'!B424&gt;0,'NO2'!B424,'NO2'!B423)</f>
        <v>3311583260000000</v>
      </c>
      <c r="C427">
        <f>IF('NO2'!C424&gt;0,'NO2'!C424,'NO2'!C423)</f>
        <v>2966462510000000</v>
      </c>
      <c r="D427">
        <f>IF('NO2'!D424&gt;0,'NO2'!D424,'NO2'!D423)</f>
        <v>2325031960000000</v>
      </c>
      <c r="E427">
        <f>IF('NO2'!E424&gt;0,'NO2'!E424,'NO2'!E423)</f>
        <v>3269317030000000</v>
      </c>
      <c r="F427">
        <f>IF('NO2'!F424&gt;0,'NO2'!F424,'NO2'!F423)</f>
        <v>3642266750000000</v>
      </c>
      <c r="G427">
        <f>IF('NO2'!G424&gt;0,'NO2'!G424,'NO2'!G423)</f>
        <v>3245689610000000</v>
      </c>
      <c r="H427">
        <f>IF('NO2'!H424&gt;0,'NO2'!H424,'NO2'!H423)</f>
        <v>3643733750000000</v>
      </c>
      <c r="I427">
        <f>IF('NO2'!I424&gt;0,'NO2'!I424,'NO2'!I423)</f>
        <v>4001535400000000</v>
      </c>
      <c r="J427">
        <f>IF('NO2'!J424&gt;0,'NO2'!J424,'NO2'!J423)</f>
        <v>3683207460000000</v>
      </c>
      <c r="K427">
        <f>IF('NO2'!K424&gt;0,'NO2'!K424,'NO2'!K423)</f>
        <v>3986636960000000</v>
      </c>
      <c r="L427">
        <f>IF('NO2'!L424&gt;0,'NO2'!L424,'NO2'!L423)</f>
        <v>3590902700000000</v>
      </c>
      <c r="M427">
        <f>IF('NO2'!M424&gt;0,'NO2'!M424,'NO2'!M423)</f>
        <v>3237811560000000</v>
      </c>
      <c r="N427">
        <f>IF('NO2'!N424&gt;0,'NO2'!N424,'NO2'!N423)</f>
        <v>3237811560000000</v>
      </c>
      <c r="O427">
        <f>IF('NO2'!O424&gt;0,'NO2'!O424,'NO2'!O423)</f>
        <v>1934832170000000</v>
      </c>
      <c r="P427">
        <f>IF('NO2'!P424&gt;0,'NO2'!P424,'NO2'!P423)</f>
        <v>4696479090000000</v>
      </c>
      <c r="Q427">
        <f>IF('NO2'!Q424&gt;0,'NO2'!Q424,'NO2'!Q423)</f>
        <v>2741185840000000</v>
      </c>
      <c r="R427">
        <f>IF('NO2'!R424&gt;0,'NO2'!R424,'NO2'!R423)</f>
        <v>1878466630000000</v>
      </c>
      <c r="S427">
        <f>IF('NO2'!S424&gt;0,'NO2'!S424,'NO2'!S423)</f>
        <v>2303456460000000</v>
      </c>
      <c r="T427">
        <f>IF('NO2'!T424&gt;0,'NO2'!T424,'NO2'!T423)</f>
        <v>3103784150000000</v>
      </c>
      <c r="U427">
        <f>IF('NO2'!U424&gt;0,'NO2'!U424,'NO2'!U423)</f>
        <v>2717815040000000</v>
      </c>
    </row>
    <row r="428" spans="1:21" x14ac:dyDescent="0.25">
      <c r="A428" s="1">
        <v>43888</v>
      </c>
      <c r="B428">
        <f>IF('NO2'!B425&gt;0,'NO2'!B425,'NO2'!B424)</f>
        <v>3432105680000000</v>
      </c>
      <c r="C428">
        <f>IF('NO2'!C425&gt;0,'NO2'!C425,'NO2'!C424)</f>
        <v>3115887100000000</v>
      </c>
      <c r="D428">
        <f>IF('NO2'!D425&gt;0,'NO2'!D425,'NO2'!D424)</f>
        <v>2380544140000000</v>
      </c>
      <c r="E428">
        <f>IF('NO2'!E425&gt;0,'NO2'!E425,'NO2'!E424)</f>
        <v>3321691200000000</v>
      </c>
      <c r="F428">
        <f>IF('NO2'!F425&gt;0,'NO2'!F425,'NO2'!F424)</f>
        <v>2927062890000000</v>
      </c>
      <c r="G428">
        <f>IF('NO2'!G425&gt;0,'NO2'!G425,'NO2'!G424)</f>
        <v>4127270570000000</v>
      </c>
      <c r="H428">
        <f>IF('NO2'!H425&gt;0,'NO2'!H425,'NO2'!H424)</f>
        <v>2129605710000000</v>
      </c>
      <c r="I428">
        <f>IF('NO2'!I425&gt;0,'NO2'!I425,'NO2'!I424)</f>
        <v>4369544030000000</v>
      </c>
      <c r="J428">
        <f>IF('NO2'!J425&gt;0,'NO2'!J425,'NO2'!J424)</f>
        <v>3989866780000000</v>
      </c>
      <c r="K428">
        <f>IF('NO2'!K425&gt;0,'NO2'!K425,'NO2'!K424)</f>
        <v>4990098630000000</v>
      </c>
      <c r="L428">
        <f>IF('NO2'!L425&gt;0,'NO2'!L425,'NO2'!L424)</f>
        <v>4466038260000000</v>
      </c>
      <c r="M428">
        <f>IF('NO2'!M425&gt;0,'NO2'!M425,'NO2'!M424)</f>
        <v>2883278920000000</v>
      </c>
      <c r="N428">
        <f>IF('NO2'!N425&gt;0,'NO2'!N425,'NO2'!N424)</f>
        <v>2883278920000000</v>
      </c>
      <c r="O428">
        <f>IF('NO2'!O425&gt;0,'NO2'!O425,'NO2'!O424)</f>
        <v>1757461960000000</v>
      </c>
      <c r="P428">
        <f>IF('NO2'!P425&gt;0,'NO2'!P425,'NO2'!P424)</f>
        <v>9619470470000000</v>
      </c>
      <c r="Q428">
        <f>IF('NO2'!Q425&gt;0,'NO2'!Q425,'NO2'!Q424)</f>
        <v>3430448630000000</v>
      </c>
      <c r="R428">
        <f>IF('NO2'!R425&gt;0,'NO2'!R425,'NO2'!R424)</f>
        <v>1562347770000000</v>
      </c>
      <c r="S428">
        <f>IF('NO2'!S425&gt;0,'NO2'!S425,'NO2'!S424)</f>
        <v>1900318480000000</v>
      </c>
      <c r="T428">
        <f>IF('NO2'!T425&gt;0,'NO2'!T425,'NO2'!T424)</f>
        <v>3769045060000000</v>
      </c>
      <c r="U428">
        <f>IF('NO2'!U425&gt;0,'NO2'!U425,'NO2'!U424)</f>
        <v>3345488810000000</v>
      </c>
    </row>
    <row r="429" spans="1:21" x14ac:dyDescent="0.25">
      <c r="A429" s="1">
        <v>43889</v>
      </c>
      <c r="B429">
        <f>IF('NO2'!B426&gt;0,'NO2'!B426,'NO2'!B425)</f>
        <v>3485203290000000</v>
      </c>
      <c r="C429">
        <f>IF('NO2'!C426&gt;0,'NO2'!C426,'NO2'!C425)</f>
        <v>3061355510000000</v>
      </c>
      <c r="D429">
        <f>IF('NO2'!D426&gt;0,'NO2'!D426,'NO2'!D425)</f>
        <v>2234916430000000</v>
      </c>
      <c r="E429">
        <f>IF('NO2'!E426&gt;0,'NO2'!E426,'NO2'!E425)</f>
        <v>2945891220000000</v>
      </c>
      <c r="F429">
        <f>IF('NO2'!F426&gt;0,'NO2'!F426,'NO2'!F425)</f>
        <v>3230496960000000</v>
      </c>
      <c r="G429">
        <f>IF('NO2'!G426&gt;0,'NO2'!G426,'NO2'!G425)</f>
        <v>3227447810000000</v>
      </c>
      <c r="H429">
        <f>IF('NO2'!H426&gt;0,'NO2'!H426,'NO2'!H425)</f>
        <v>3166683680000000</v>
      </c>
      <c r="I429">
        <f>IF('NO2'!I426&gt;0,'NO2'!I426,'NO2'!I425)</f>
        <v>4218264280000000</v>
      </c>
      <c r="J429">
        <f>IF('NO2'!J426&gt;0,'NO2'!J426,'NO2'!J425)</f>
        <v>4394796830000000</v>
      </c>
      <c r="K429">
        <f>IF('NO2'!K426&gt;0,'NO2'!K426,'NO2'!K425)</f>
        <v>3802137250000000</v>
      </c>
      <c r="L429">
        <f>IF('NO2'!L426&gt;0,'NO2'!L426,'NO2'!L425)</f>
        <v>4606197810000000</v>
      </c>
      <c r="M429">
        <f>IF('NO2'!M426&gt;0,'NO2'!M426,'NO2'!M425)</f>
        <v>3591226970000000</v>
      </c>
      <c r="N429">
        <f>IF('NO2'!N426&gt;0,'NO2'!N426,'NO2'!N425)</f>
        <v>3591226970000000</v>
      </c>
      <c r="O429">
        <f>IF('NO2'!O426&gt;0,'NO2'!O426,'NO2'!O425)</f>
        <v>1794764690000000</v>
      </c>
      <c r="P429">
        <f>IF('NO2'!P426&gt;0,'NO2'!P426,'NO2'!P425)</f>
        <v>9619470470000000</v>
      </c>
      <c r="Q429">
        <f>IF('NO2'!Q426&gt;0,'NO2'!Q426,'NO2'!Q425)</f>
        <v>3217801310000000</v>
      </c>
      <c r="R429">
        <f>IF('NO2'!R426&gt;0,'NO2'!R426,'NO2'!R425)</f>
        <v>2464983200000000</v>
      </c>
      <c r="S429">
        <f>IF('NO2'!S426&gt;0,'NO2'!S426,'NO2'!S425)</f>
        <v>2359315730000000</v>
      </c>
      <c r="T429">
        <f>IF('NO2'!T426&gt;0,'NO2'!T426,'NO2'!T425)</f>
        <v>1363202760000000</v>
      </c>
      <c r="U429">
        <f>IF('NO2'!U426&gt;0,'NO2'!U426,'NO2'!U425)</f>
        <v>3173408530000000</v>
      </c>
    </row>
    <row r="430" spans="1:21" x14ac:dyDescent="0.25">
      <c r="A430" s="1">
        <v>43890</v>
      </c>
      <c r="B430">
        <f>IF('NO2'!B427&gt;0,'NO2'!B427,'NO2'!B426)</f>
        <v>3389553830000000</v>
      </c>
      <c r="C430">
        <f>IF('NO2'!C427&gt;0,'NO2'!C427,'NO2'!C426)</f>
        <v>3154938020000000</v>
      </c>
      <c r="D430">
        <f>IF('NO2'!D427&gt;0,'NO2'!D427,'NO2'!D426)</f>
        <v>2472496440000000</v>
      </c>
      <c r="E430">
        <f>IF('NO2'!E427&gt;0,'NO2'!E427,'NO2'!E426)</f>
        <v>3309642470000000</v>
      </c>
      <c r="F430">
        <f>IF('NO2'!F427&gt;0,'NO2'!F427,'NO2'!F426)</f>
        <v>3837393560000000</v>
      </c>
      <c r="G430">
        <f>IF('NO2'!G427&gt;0,'NO2'!G427,'NO2'!G426)</f>
        <v>3415000710000000</v>
      </c>
      <c r="H430">
        <f>IF('NO2'!H427&gt;0,'NO2'!H427,'NO2'!H426)</f>
        <v>5489466960000000</v>
      </c>
      <c r="I430">
        <f>IF('NO2'!I427&gt;0,'NO2'!I427,'NO2'!I426)</f>
        <v>4739348230000000</v>
      </c>
      <c r="J430">
        <f>IF('NO2'!J427&gt;0,'NO2'!J427,'NO2'!J426)</f>
        <v>3724272170000000</v>
      </c>
      <c r="K430">
        <f>IF('NO2'!K427&gt;0,'NO2'!K427,'NO2'!K426)</f>
        <v>3159287750000000</v>
      </c>
      <c r="L430">
        <f>IF('NO2'!L427&gt;0,'NO2'!L427,'NO2'!L426)</f>
        <v>6561733460000000</v>
      </c>
      <c r="M430">
        <f>IF('NO2'!M427&gt;0,'NO2'!M427,'NO2'!M426)</f>
        <v>3118467040000000</v>
      </c>
      <c r="N430">
        <f>IF('NO2'!N427&gt;0,'NO2'!N427,'NO2'!N426)</f>
        <v>3118467040000000</v>
      </c>
      <c r="O430">
        <f>IF('NO2'!O427&gt;0,'NO2'!O427,'NO2'!O426)</f>
        <v>1889589920000000</v>
      </c>
      <c r="P430">
        <f>IF('NO2'!P427&gt;0,'NO2'!P427,'NO2'!P426)</f>
        <v>4853973930000000</v>
      </c>
      <c r="Q430">
        <f>IF('NO2'!Q427&gt;0,'NO2'!Q427,'NO2'!Q426)</f>
        <v>3302833880000000</v>
      </c>
      <c r="R430">
        <f>IF('NO2'!R427&gt;0,'NO2'!R427,'NO2'!R426)</f>
        <v>1526542110000000</v>
      </c>
      <c r="S430">
        <f>IF('NO2'!S427&gt;0,'NO2'!S427,'NO2'!S426)</f>
        <v>2249293700000000</v>
      </c>
      <c r="T430">
        <f>IF('NO2'!T427&gt;0,'NO2'!T427,'NO2'!T426)</f>
        <v>3983351850000000</v>
      </c>
      <c r="U430">
        <f>IF('NO2'!U427&gt;0,'NO2'!U427,'NO2'!U426)</f>
        <v>3199647560000000</v>
      </c>
    </row>
    <row r="431" spans="1:21" x14ac:dyDescent="0.25">
      <c r="A431" s="1">
        <v>43891</v>
      </c>
      <c r="B431">
        <f>IF('NO2'!B428&gt;0,'NO2'!B428,'NO2'!B427)</f>
        <v>3384319610000000</v>
      </c>
      <c r="C431">
        <f>IF('NO2'!C428&gt;0,'NO2'!C428,'NO2'!C427)</f>
        <v>3121166160000000</v>
      </c>
      <c r="D431">
        <f>IF('NO2'!D428&gt;0,'NO2'!D428,'NO2'!D427)</f>
        <v>2300011900000000</v>
      </c>
      <c r="E431">
        <f>IF('NO2'!E428&gt;0,'NO2'!E428,'NO2'!E427)</f>
        <v>3068186930000000</v>
      </c>
      <c r="F431">
        <f>IF('NO2'!F428&gt;0,'NO2'!F428,'NO2'!F427)</f>
        <v>3294022480000000</v>
      </c>
      <c r="G431">
        <f>IF('NO2'!G428&gt;0,'NO2'!G428,'NO2'!G427)</f>
        <v>3050872310000000</v>
      </c>
      <c r="H431">
        <f>IF('NO2'!H428&gt;0,'NO2'!H428,'NO2'!H427)</f>
        <v>4142965720000000</v>
      </c>
      <c r="I431">
        <f>IF('NO2'!I428&gt;0,'NO2'!I428,'NO2'!I427)</f>
        <v>4357072790000000</v>
      </c>
      <c r="J431">
        <f>IF('NO2'!J428&gt;0,'NO2'!J428,'NO2'!J427)</f>
        <v>3801065920000000</v>
      </c>
      <c r="K431">
        <f>IF('NO2'!K428&gt;0,'NO2'!K428,'NO2'!K427)</f>
        <v>3285194450000000</v>
      </c>
      <c r="L431">
        <f>IF('NO2'!L428&gt;0,'NO2'!L428,'NO2'!L427)</f>
        <v>3472723990000000</v>
      </c>
      <c r="M431">
        <f>IF('NO2'!M428&gt;0,'NO2'!M428,'NO2'!M427)</f>
        <v>3382436530000000</v>
      </c>
      <c r="N431">
        <f>IF('NO2'!N428&gt;0,'NO2'!N428,'NO2'!N427)</f>
        <v>3382436530000000</v>
      </c>
      <c r="O431">
        <f>IF('NO2'!O428&gt;0,'NO2'!O428,'NO2'!O427)</f>
        <v>1880430900000000</v>
      </c>
      <c r="P431">
        <f>IF('NO2'!P428&gt;0,'NO2'!P428,'NO2'!P427)</f>
        <v>6252033570000000</v>
      </c>
      <c r="Q431">
        <f>IF('NO2'!Q428&gt;0,'NO2'!Q428,'NO2'!Q427)</f>
        <v>3231496620000000</v>
      </c>
      <c r="R431">
        <f>IF('NO2'!R428&gt;0,'NO2'!R428,'NO2'!R427)</f>
        <v>2166367950000000</v>
      </c>
      <c r="S431">
        <f>IF('NO2'!S428&gt;0,'NO2'!S428,'NO2'!S427)</f>
        <v>3172755690000000</v>
      </c>
      <c r="T431">
        <f>IF('NO2'!T428&gt;0,'NO2'!T428,'NO2'!T427)</f>
        <v>3676851440000000</v>
      </c>
      <c r="U431">
        <f>IF('NO2'!U428&gt;0,'NO2'!U428,'NO2'!U427)</f>
        <v>3090901130000000</v>
      </c>
    </row>
    <row r="432" spans="1:21" x14ac:dyDescent="0.25">
      <c r="A432" s="1">
        <v>43892</v>
      </c>
      <c r="B432">
        <f>IF('NO2'!B429&gt;0,'NO2'!B429,'NO2'!B428)</f>
        <v>3380946720000000</v>
      </c>
      <c r="C432">
        <f>IF('NO2'!C429&gt;0,'NO2'!C429,'NO2'!C428)</f>
        <v>3087507300000000</v>
      </c>
      <c r="D432">
        <f>IF('NO2'!D429&gt;0,'NO2'!D429,'NO2'!D428)</f>
        <v>2316564700000000</v>
      </c>
      <c r="E432">
        <f>IF('NO2'!E429&gt;0,'NO2'!E429,'NO2'!E428)</f>
        <v>3242300610000000</v>
      </c>
      <c r="F432">
        <f>IF('NO2'!F429&gt;0,'NO2'!F429,'NO2'!F428)</f>
        <v>3995760280000000</v>
      </c>
      <c r="G432">
        <f>IF('NO2'!G429&gt;0,'NO2'!G429,'NO2'!G428)</f>
        <v>3243109940000000</v>
      </c>
      <c r="H432">
        <f>IF('NO2'!H429&gt;0,'NO2'!H429,'NO2'!H428)</f>
        <v>4879179490000000</v>
      </c>
      <c r="I432">
        <f>IF('NO2'!I429&gt;0,'NO2'!I429,'NO2'!I428)</f>
        <v>4275718330000000</v>
      </c>
      <c r="J432">
        <f>IF('NO2'!J429&gt;0,'NO2'!J429,'NO2'!J428)</f>
        <v>3325609550000000</v>
      </c>
      <c r="K432">
        <f>IF('NO2'!K429&gt;0,'NO2'!K429,'NO2'!K428)</f>
        <v>3100808550000000</v>
      </c>
      <c r="L432">
        <f>IF('NO2'!L429&gt;0,'NO2'!L429,'NO2'!L428)</f>
        <v>7883953100000000</v>
      </c>
      <c r="M432">
        <f>IF('NO2'!M429&gt;0,'NO2'!M429,'NO2'!M428)</f>
        <v>3030614290000000</v>
      </c>
      <c r="N432">
        <f>IF('NO2'!N429&gt;0,'NO2'!N429,'NO2'!N428)</f>
        <v>3030614290000000</v>
      </c>
      <c r="O432">
        <f>IF('NO2'!O429&gt;0,'NO2'!O429,'NO2'!O428)</f>
        <v>1783578180000000</v>
      </c>
      <c r="P432">
        <f>IF('NO2'!P429&gt;0,'NO2'!P429,'NO2'!P428)</f>
        <v>6252033570000000</v>
      </c>
      <c r="Q432">
        <f>IF('NO2'!Q429&gt;0,'NO2'!Q429,'NO2'!Q428)</f>
        <v>3438722880000000</v>
      </c>
      <c r="R432">
        <f>IF('NO2'!R429&gt;0,'NO2'!R429,'NO2'!R428)</f>
        <v>2885057040000000</v>
      </c>
      <c r="S432">
        <f>IF('NO2'!S429&gt;0,'NO2'!S429,'NO2'!S428)</f>
        <v>3172755690000000</v>
      </c>
      <c r="T432">
        <f>IF('NO2'!T429&gt;0,'NO2'!T429,'NO2'!T428)</f>
        <v>5414680840000000</v>
      </c>
      <c r="U432">
        <f>IF('NO2'!U429&gt;0,'NO2'!U429,'NO2'!U428)</f>
        <v>2831618520000000</v>
      </c>
    </row>
    <row r="433" spans="1:21" x14ac:dyDescent="0.25">
      <c r="A433" s="1">
        <v>43893</v>
      </c>
      <c r="B433">
        <f>IF('NO2'!B430&gt;0,'NO2'!B430,'NO2'!B429)</f>
        <v>3435509440000000</v>
      </c>
      <c r="C433">
        <f>IF('NO2'!C430&gt;0,'NO2'!C430,'NO2'!C429)</f>
        <v>2974147280000000</v>
      </c>
      <c r="D433">
        <f>IF('NO2'!D430&gt;0,'NO2'!D430,'NO2'!D429)</f>
        <v>2206997260000000</v>
      </c>
      <c r="E433">
        <f>IF('NO2'!E430&gt;0,'NO2'!E430,'NO2'!E429)</f>
        <v>2994739230000000</v>
      </c>
      <c r="F433">
        <f>IF('NO2'!F430&gt;0,'NO2'!F430,'NO2'!F429)</f>
        <v>3027504460000000</v>
      </c>
      <c r="G433">
        <f>IF('NO2'!G430&gt;0,'NO2'!G430,'NO2'!G429)</f>
        <v>4465640170000000</v>
      </c>
      <c r="H433">
        <f>IF('NO2'!H430&gt;0,'NO2'!H430,'NO2'!H429)</f>
        <v>7055296610000000</v>
      </c>
      <c r="I433">
        <f>IF('NO2'!I430&gt;0,'NO2'!I430,'NO2'!I429)</f>
        <v>4580347470000000</v>
      </c>
      <c r="J433">
        <f>IF('NO2'!J430&gt;0,'NO2'!J430,'NO2'!J429)</f>
        <v>3757231220000000</v>
      </c>
      <c r="K433">
        <f>IF('NO2'!K430&gt;0,'NO2'!K430,'NO2'!K429)</f>
        <v>2362589300000000</v>
      </c>
      <c r="L433">
        <f>IF('NO2'!L430&gt;0,'NO2'!L430,'NO2'!L429)</f>
        <v>5503040130000000</v>
      </c>
      <c r="M433">
        <f>IF('NO2'!M430&gt;0,'NO2'!M430,'NO2'!M429)</f>
        <v>3098719580000000</v>
      </c>
      <c r="N433">
        <f>IF('NO2'!N430&gt;0,'NO2'!N430,'NO2'!N429)</f>
        <v>3098719580000000</v>
      </c>
      <c r="O433">
        <f>IF('NO2'!O430&gt;0,'NO2'!O430,'NO2'!O429)</f>
        <v>1740654410000000</v>
      </c>
      <c r="P433">
        <f>IF('NO2'!P430&gt;0,'NO2'!P430,'NO2'!P429)</f>
        <v>8040033820000000</v>
      </c>
      <c r="Q433">
        <f>IF('NO2'!Q430&gt;0,'NO2'!Q430,'NO2'!Q429)</f>
        <v>2919986400000000</v>
      </c>
      <c r="R433">
        <f>IF('NO2'!R430&gt;0,'NO2'!R430,'NO2'!R429)</f>
        <v>2121440170000000</v>
      </c>
      <c r="S433">
        <f>IF('NO2'!S430&gt;0,'NO2'!S430,'NO2'!S429)</f>
        <v>5292196960000000</v>
      </c>
      <c r="T433">
        <f>IF('NO2'!T430&gt;0,'NO2'!T430,'NO2'!T429)</f>
        <v>3759781620000000</v>
      </c>
      <c r="U433">
        <f>IF('NO2'!U430&gt;0,'NO2'!U430,'NO2'!U429)</f>
        <v>2761513650000000</v>
      </c>
    </row>
    <row r="434" spans="1:21" x14ac:dyDescent="0.25">
      <c r="A434" s="1">
        <v>43894</v>
      </c>
      <c r="B434">
        <f>IF('NO2'!B431&gt;0,'NO2'!B431,'NO2'!B430)</f>
        <v>3466307850000000</v>
      </c>
      <c r="C434">
        <f>IF('NO2'!C431&gt;0,'NO2'!C431,'NO2'!C430)</f>
        <v>2794417930000000</v>
      </c>
      <c r="D434">
        <f>IF('NO2'!D431&gt;0,'NO2'!D431,'NO2'!D430)</f>
        <v>2323855670000000</v>
      </c>
      <c r="E434">
        <f>IF('NO2'!E431&gt;0,'NO2'!E431,'NO2'!E430)</f>
        <v>3111395110000000</v>
      </c>
      <c r="F434">
        <f>IF('NO2'!F431&gt;0,'NO2'!F431,'NO2'!F430)</f>
        <v>4412356810000000</v>
      </c>
      <c r="G434">
        <f>IF('NO2'!G431&gt;0,'NO2'!G431,'NO2'!G430)</f>
        <v>4503960400000000</v>
      </c>
      <c r="H434">
        <f>IF('NO2'!H431&gt;0,'NO2'!H431,'NO2'!H430)</f>
        <v>9221907890000000</v>
      </c>
      <c r="I434">
        <f>IF('NO2'!I431&gt;0,'NO2'!I431,'NO2'!I430)</f>
        <v>3903197830000000</v>
      </c>
      <c r="J434">
        <f>IF('NO2'!J431&gt;0,'NO2'!J431,'NO2'!J430)</f>
        <v>3522417570000000</v>
      </c>
      <c r="K434">
        <f>IF('NO2'!K431&gt;0,'NO2'!K431,'NO2'!K430)</f>
        <v>5100897510000000</v>
      </c>
      <c r="L434">
        <f>IF('NO2'!L431&gt;0,'NO2'!L431,'NO2'!L430)</f>
        <v>3211703800000000</v>
      </c>
      <c r="M434">
        <f>IF('NO2'!M431&gt;0,'NO2'!M431,'NO2'!M430)</f>
        <v>3274890820000000</v>
      </c>
      <c r="N434">
        <f>IF('NO2'!N431&gt;0,'NO2'!N431,'NO2'!N430)</f>
        <v>3274890820000000</v>
      </c>
      <c r="O434">
        <f>IF('NO2'!O431&gt;0,'NO2'!O431,'NO2'!O430)</f>
        <v>1852819900000000</v>
      </c>
      <c r="P434">
        <f>IF('NO2'!P431&gt;0,'NO2'!P431,'NO2'!P430)</f>
        <v>8040033820000000</v>
      </c>
      <c r="Q434">
        <f>IF('NO2'!Q431&gt;0,'NO2'!Q431,'NO2'!Q430)</f>
        <v>3053766310000000</v>
      </c>
      <c r="R434">
        <f>IF('NO2'!R431&gt;0,'NO2'!R431,'NO2'!R430)</f>
        <v>2484059030000000</v>
      </c>
      <c r="S434">
        <f>IF('NO2'!S431&gt;0,'NO2'!S431,'NO2'!S430)</f>
        <v>3609914110000000</v>
      </c>
      <c r="T434">
        <f>IF('NO2'!T431&gt;0,'NO2'!T431,'NO2'!T430)</f>
        <v>4138711820000000</v>
      </c>
      <c r="U434">
        <f>IF('NO2'!U431&gt;0,'NO2'!U431,'NO2'!U430)</f>
        <v>2959224680000000</v>
      </c>
    </row>
    <row r="435" spans="1:21" x14ac:dyDescent="0.25">
      <c r="A435" s="1">
        <v>43895</v>
      </c>
      <c r="B435">
        <f>IF('NO2'!B432&gt;0,'NO2'!B432,'NO2'!B431)</f>
        <v>3236774330000000</v>
      </c>
      <c r="C435">
        <f>IF('NO2'!C432&gt;0,'NO2'!C432,'NO2'!C431)</f>
        <v>3023025350000000</v>
      </c>
      <c r="D435">
        <f>IF('NO2'!D432&gt;0,'NO2'!D432,'NO2'!D431)</f>
        <v>2382943150000000</v>
      </c>
      <c r="E435">
        <f>IF('NO2'!E432&gt;0,'NO2'!E432,'NO2'!E431)</f>
        <v>3226204680000000</v>
      </c>
      <c r="F435">
        <f>IF('NO2'!F432&gt;0,'NO2'!F432,'NO2'!F431)</f>
        <v>3535594260000000</v>
      </c>
      <c r="G435">
        <f>IF('NO2'!G432&gt;0,'NO2'!G432,'NO2'!G431)</f>
        <v>2440567920000000</v>
      </c>
      <c r="H435">
        <f>IF('NO2'!H432&gt;0,'NO2'!H432,'NO2'!H431)</f>
        <v>6001397530000000</v>
      </c>
      <c r="I435">
        <f>IF('NO2'!I432&gt;0,'NO2'!I432,'NO2'!I431)</f>
        <v>4231134960000000</v>
      </c>
      <c r="J435">
        <f>IF('NO2'!J432&gt;0,'NO2'!J432,'NO2'!J431)</f>
        <v>3645266790000000</v>
      </c>
      <c r="K435">
        <f>IF('NO2'!K432&gt;0,'NO2'!K432,'NO2'!K431)</f>
        <v>2310429880000000</v>
      </c>
      <c r="L435">
        <f>IF('NO2'!L432&gt;0,'NO2'!L432,'NO2'!L431)</f>
        <v>5995049030000000</v>
      </c>
      <c r="M435">
        <f>IF('NO2'!M432&gt;0,'NO2'!M432,'NO2'!M431)</f>
        <v>3153872060000000</v>
      </c>
      <c r="N435">
        <f>IF('NO2'!N432&gt;0,'NO2'!N432,'NO2'!N431)</f>
        <v>3153872060000000</v>
      </c>
      <c r="O435">
        <f>IF('NO2'!O432&gt;0,'NO2'!O432,'NO2'!O431)</f>
        <v>1809670510000000</v>
      </c>
      <c r="P435">
        <f>IF('NO2'!P432&gt;0,'NO2'!P432,'NO2'!P431)</f>
        <v>8262527090000000</v>
      </c>
      <c r="Q435">
        <f>IF('NO2'!Q432&gt;0,'NO2'!Q432,'NO2'!Q431)</f>
        <v>3117291830000000</v>
      </c>
      <c r="R435">
        <f>IF('NO2'!R432&gt;0,'NO2'!R432,'NO2'!R431)</f>
        <v>2823369230000000</v>
      </c>
      <c r="S435">
        <f>IF('NO2'!S432&gt;0,'NO2'!S432,'NO2'!S431)</f>
        <v>2368424280000000</v>
      </c>
      <c r="T435">
        <f>IF('NO2'!T432&gt;0,'NO2'!T432,'NO2'!T431)</f>
        <v>5070181510000000</v>
      </c>
      <c r="U435">
        <f>IF('NO2'!U432&gt;0,'NO2'!U432,'NO2'!U431)</f>
        <v>3207945700000000</v>
      </c>
    </row>
    <row r="436" spans="1:21" x14ac:dyDescent="0.25">
      <c r="A436" s="1">
        <v>43896</v>
      </c>
      <c r="B436">
        <f>IF('NO2'!B433&gt;0,'NO2'!B433,'NO2'!B432)</f>
        <v>3682640520000000</v>
      </c>
      <c r="C436">
        <f>IF('NO2'!C433&gt;0,'NO2'!C433,'NO2'!C432)</f>
        <v>2899205200000000</v>
      </c>
      <c r="D436">
        <f>IF('NO2'!D433&gt;0,'NO2'!D433,'NO2'!D432)</f>
        <v>2343672390000000</v>
      </c>
      <c r="E436">
        <f>IF('NO2'!E433&gt;0,'NO2'!E433,'NO2'!E432)</f>
        <v>3090969050000000</v>
      </c>
      <c r="F436">
        <f>IF('NO2'!F433&gt;0,'NO2'!F433,'NO2'!F432)</f>
        <v>4194483850000000</v>
      </c>
      <c r="G436">
        <f>IF('NO2'!G433&gt;0,'NO2'!G433,'NO2'!G432)</f>
        <v>4252930840000000</v>
      </c>
      <c r="H436">
        <f>IF('NO2'!H433&gt;0,'NO2'!H433,'NO2'!H432)</f>
        <v>2332756730000000</v>
      </c>
      <c r="I436">
        <f>IF('NO2'!I433&gt;0,'NO2'!I433,'NO2'!I432)</f>
        <v>3750154180000000</v>
      </c>
      <c r="J436">
        <f>IF('NO2'!J433&gt;0,'NO2'!J433,'NO2'!J432)</f>
        <v>4271104730000000</v>
      </c>
      <c r="K436">
        <f>IF('NO2'!K433&gt;0,'NO2'!K433,'NO2'!K432)</f>
        <v>3922717110000000</v>
      </c>
      <c r="L436">
        <f>IF('NO2'!L433&gt;0,'NO2'!L433,'NO2'!L432)</f>
        <v>5309205570000000</v>
      </c>
      <c r="M436">
        <f>IF('NO2'!M433&gt;0,'NO2'!M433,'NO2'!M432)</f>
        <v>3445111650000000</v>
      </c>
      <c r="N436">
        <f>IF('NO2'!N433&gt;0,'NO2'!N433,'NO2'!N432)</f>
        <v>3445111650000000</v>
      </c>
      <c r="O436">
        <f>IF('NO2'!O433&gt;0,'NO2'!O433,'NO2'!O432)</f>
        <v>1890139810000000</v>
      </c>
      <c r="P436">
        <f>IF('NO2'!P433&gt;0,'NO2'!P433,'NO2'!P432)</f>
        <v>4447497960000000</v>
      </c>
      <c r="Q436">
        <f>IF('NO2'!Q433&gt;0,'NO2'!Q433,'NO2'!Q432)</f>
        <v>3413780400000000</v>
      </c>
      <c r="R436">
        <f>IF('NO2'!R433&gt;0,'NO2'!R433,'NO2'!R432)</f>
        <v>2776665490000000</v>
      </c>
      <c r="S436">
        <f>IF('NO2'!S433&gt;0,'NO2'!S433,'NO2'!S432)</f>
        <v>2253486130000000</v>
      </c>
      <c r="T436">
        <f>IF('NO2'!T433&gt;0,'NO2'!T433,'NO2'!T432)</f>
        <v>3809107980000000</v>
      </c>
      <c r="U436">
        <f>IF('NO2'!U433&gt;0,'NO2'!U433,'NO2'!U432)</f>
        <v>2942009920000000</v>
      </c>
    </row>
    <row r="437" spans="1:21" x14ac:dyDescent="0.25">
      <c r="A437" s="1">
        <v>43897</v>
      </c>
      <c r="B437">
        <f>IF('NO2'!B434&gt;0,'NO2'!B434,'NO2'!B433)</f>
        <v>3316415370000000</v>
      </c>
      <c r="C437">
        <f>IF('NO2'!C434&gt;0,'NO2'!C434,'NO2'!C433)</f>
        <v>3057797400000000</v>
      </c>
      <c r="D437">
        <f>IF('NO2'!D434&gt;0,'NO2'!D434,'NO2'!D433)</f>
        <v>2409422970000000</v>
      </c>
      <c r="E437">
        <f>IF('NO2'!E434&gt;0,'NO2'!E434,'NO2'!E433)</f>
        <v>3193769630000000</v>
      </c>
      <c r="F437">
        <f>IF('NO2'!F434&gt;0,'NO2'!F434,'NO2'!F433)</f>
        <v>4475561540000000</v>
      </c>
      <c r="G437">
        <f>IF('NO2'!G434&gt;0,'NO2'!G434,'NO2'!G433)</f>
        <v>4586188090000000</v>
      </c>
      <c r="H437">
        <f>IF('NO2'!H434&gt;0,'NO2'!H434,'NO2'!H433)</f>
        <v>5907488070000000</v>
      </c>
      <c r="I437">
        <f>IF('NO2'!I434&gt;0,'NO2'!I434,'NO2'!I433)</f>
        <v>3928752610000000</v>
      </c>
      <c r="J437">
        <f>IF('NO2'!J434&gt;0,'NO2'!J434,'NO2'!J433)</f>
        <v>3263888460000000</v>
      </c>
      <c r="K437">
        <f>IF('NO2'!K434&gt;0,'NO2'!K434,'NO2'!K433)</f>
        <v>5029159210000000</v>
      </c>
      <c r="L437">
        <f>IF('NO2'!L434&gt;0,'NO2'!L434,'NO2'!L433)</f>
        <v>6512251680000000</v>
      </c>
      <c r="M437">
        <f>IF('NO2'!M434&gt;0,'NO2'!M434,'NO2'!M433)</f>
        <v>3085888370000000</v>
      </c>
      <c r="N437">
        <f>IF('NO2'!N434&gt;0,'NO2'!N434,'NO2'!N433)</f>
        <v>3085888370000000</v>
      </c>
      <c r="O437">
        <f>IF('NO2'!O434&gt;0,'NO2'!O434,'NO2'!O433)</f>
        <v>1741061500000000</v>
      </c>
      <c r="P437">
        <f>IF('NO2'!P434&gt;0,'NO2'!P434,'NO2'!P433)</f>
        <v>1.20787204E+16</v>
      </c>
      <c r="Q437">
        <f>IF('NO2'!Q434&gt;0,'NO2'!Q434,'NO2'!Q433)</f>
        <v>3425398290000000</v>
      </c>
      <c r="R437">
        <f>IF('NO2'!R434&gt;0,'NO2'!R434,'NO2'!R433)</f>
        <v>2410933990000000</v>
      </c>
      <c r="S437">
        <f>IF('NO2'!S434&gt;0,'NO2'!S434,'NO2'!S433)</f>
        <v>2878074500000000</v>
      </c>
      <c r="T437">
        <f>IF('NO2'!T434&gt;0,'NO2'!T434,'NO2'!T433)</f>
        <v>2989359250000000</v>
      </c>
      <c r="U437">
        <f>IF('NO2'!U434&gt;0,'NO2'!U434,'NO2'!U433)</f>
        <v>3091809790000000</v>
      </c>
    </row>
    <row r="438" spans="1:21" x14ac:dyDescent="0.25">
      <c r="A438" s="1">
        <v>43898</v>
      </c>
      <c r="B438">
        <f>IF('NO2'!B435&gt;0,'NO2'!B435,'NO2'!B434)</f>
        <v>3194293880000000</v>
      </c>
      <c r="C438">
        <f>IF('NO2'!C435&gt;0,'NO2'!C435,'NO2'!C434)</f>
        <v>2941584980000000</v>
      </c>
      <c r="D438">
        <f>IF('NO2'!D435&gt;0,'NO2'!D435,'NO2'!D434)</f>
        <v>2295496540000000</v>
      </c>
      <c r="E438">
        <f>IF('NO2'!E435&gt;0,'NO2'!E435,'NO2'!E434)</f>
        <v>2933402800000000</v>
      </c>
      <c r="F438">
        <f>IF('NO2'!F435&gt;0,'NO2'!F435,'NO2'!F434)</f>
        <v>3441018010000000</v>
      </c>
      <c r="G438">
        <f>IF('NO2'!G435&gt;0,'NO2'!G435,'NO2'!G434)</f>
        <v>3588005750000000</v>
      </c>
      <c r="H438">
        <f>IF('NO2'!H435&gt;0,'NO2'!H435,'NO2'!H434)</f>
        <v>4383475300000000</v>
      </c>
      <c r="I438">
        <f>IF('NO2'!I435&gt;0,'NO2'!I435,'NO2'!I434)</f>
        <v>3914214150000000</v>
      </c>
      <c r="J438">
        <f>IF('NO2'!J435&gt;0,'NO2'!J435,'NO2'!J434)</f>
        <v>3842520680000000</v>
      </c>
      <c r="K438">
        <f>IF('NO2'!K435&gt;0,'NO2'!K435,'NO2'!K434)</f>
        <v>4387416470000000</v>
      </c>
      <c r="L438">
        <f>IF('NO2'!L435&gt;0,'NO2'!L435,'NO2'!L434)</f>
        <v>3802316030000000</v>
      </c>
      <c r="M438">
        <f>IF('NO2'!M435&gt;0,'NO2'!M435,'NO2'!M434)</f>
        <v>3123389610000000</v>
      </c>
      <c r="N438">
        <f>IF('NO2'!N435&gt;0,'NO2'!N435,'NO2'!N434)</f>
        <v>3123389610000000</v>
      </c>
      <c r="O438">
        <f>IF('NO2'!O435&gt;0,'NO2'!O435,'NO2'!O434)</f>
        <v>1830629820000000</v>
      </c>
      <c r="P438">
        <f>IF('NO2'!P435&gt;0,'NO2'!P435,'NO2'!P434)</f>
        <v>7278448070000000</v>
      </c>
      <c r="Q438">
        <f>IF('NO2'!Q435&gt;0,'NO2'!Q435,'NO2'!Q434)</f>
        <v>3572858200000000</v>
      </c>
      <c r="R438">
        <f>IF('NO2'!R435&gt;0,'NO2'!R435,'NO2'!R434)</f>
        <v>2581640950000000</v>
      </c>
      <c r="S438">
        <f>IF('NO2'!S435&gt;0,'NO2'!S435,'NO2'!S434)</f>
        <v>2967570340000000</v>
      </c>
      <c r="T438">
        <f>IF('NO2'!T435&gt;0,'NO2'!T435,'NO2'!T434)</f>
        <v>3819041430000000</v>
      </c>
      <c r="U438">
        <f>IF('NO2'!U435&gt;0,'NO2'!U435,'NO2'!U434)</f>
        <v>3121663840000000</v>
      </c>
    </row>
    <row r="439" spans="1:21" x14ac:dyDescent="0.25">
      <c r="A439" s="1">
        <v>43899</v>
      </c>
      <c r="B439">
        <f>IF('NO2'!B436&gt;0,'NO2'!B436,'NO2'!B435)</f>
        <v>3410274900000000</v>
      </c>
      <c r="C439">
        <f>IF('NO2'!C436&gt;0,'NO2'!C436,'NO2'!C435)</f>
        <v>2980337400000000</v>
      </c>
      <c r="D439">
        <f>IF('NO2'!D436&gt;0,'NO2'!D436,'NO2'!D435)</f>
        <v>2529554540000000</v>
      </c>
      <c r="E439">
        <f>IF('NO2'!E436&gt;0,'NO2'!E436,'NO2'!E435)</f>
        <v>3174034250000000</v>
      </c>
      <c r="F439">
        <f>IF('NO2'!F436&gt;0,'NO2'!F436,'NO2'!F435)</f>
        <v>3387721760000000</v>
      </c>
      <c r="G439">
        <f>IF('NO2'!G436&gt;0,'NO2'!G436,'NO2'!G435)</f>
        <v>4306414990000000</v>
      </c>
      <c r="H439">
        <f>IF('NO2'!H436&gt;0,'NO2'!H436,'NO2'!H435)</f>
        <v>9575582340000000</v>
      </c>
      <c r="I439">
        <f>IF('NO2'!I436&gt;0,'NO2'!I436,'NO2'!I435)</f>
        <v>4001858060000000</v>
      </c>
      <c r="J439">
        <f>IF('NO2'!J436&gt;0,'NO2'!J436,'NO2'!J435)</f>
        <v>3346805750000000</v>
      </c>
      <c r="K439">
        <f>IF('NO2'!K436&gt;0,'NO2'!K436,'NO2'!K435)</f>
        <v>4089278090000000</v>
      </c>
      <c r="L439">
        <f>IF('NO2'!L436&gt;0,'NO2'!L436,'NO2'!L435)</f>
        <v>5108307400000000</v>
      </c>
      <c r="M439">
        <f>IF('NO2'!M436&gt;0,'NO2'!M436,'NO2'!M435)</f>
        <v>3445749720000000</v>
      </c>
      <c r="N439">
        <f>IF('NO2'!N436&gt;0,'NO2'!N436,'NO2'!N435)</f>
        <v>3445749720000000</v>
      </c>
      <c r="O439">
        <f>IF('NO2'!O436&gt;0,'NO2'!O436,'NO2'!O435)</f>
        <v>1742597890000000</v>
      </c>
      <c r="P439">
        <f>IF('NO2'!P436&gt;0,'NO2'!P436,'NO2'!P435)</f>
        <v>1.03905889E+16</v>
      </c>
      <c r="Q439">
        <f>IF('NO2'!Q436&gt;0,'NO2'!Q436,'NO2'!Q435)</f>
        <v>3334333700000000</v>
      </c>
      <c r="R439">
        <f>IF('NO2'!R436&gt;0,'NO2'!R436,'NO2'!R435)</f>
        <v>2436486090000000</v>
      </c>
      <c r="S439">
        <f>IF('NO2'!S436&gt;0,'NO2'!S436,'NO2'!S435)</f>
        <v>2794736560000000</v>
      </c>
      <c r="T439">
        <f>IF('NO2'!T436&gt;0,'NO2'!T436,'NO2'!T435)</f>
        <v>4061090760000000</v>
      </c>
      <c r="U439">
        <f>IF('NO2'!U436&gt;0,'NO2'!U436,'NO2'!U435)</f>
        <v>2845043780000000</v>
      </c>
    </row>
    <row r="440" spans="1:21" x14ac:dyDescent="0.25">
      <c r="A440" s="1">
        <v>43900</v>
      </c>
      <c r="B440">
        <f>IF('NO2'!B437&gt;0,'NO2'!B437,'NO2'!B436)</f>
        <v>3271554440000000</v>
      </c>
      <c r="C440">
        <f>IF('NO2'!C437&gt;0,'NO2'!C437,'NO2'!C436)</f>
        <v>2971142410000000</v>
      </c>
      <c r="D440">
        <f>IF('NO2'!D437&gt;0,'NO2'!D437,'NO2'!D436)</f>
        <v>2363266290000000</v>
      </c>
      <c r="E440">
        <f>IF('NO2'!E437&gt;0,'NO2'!E437,'NO2'!E436)</f>
        <v>2801388930000000</v>
      </c>
      <c r="F440">
        <f>IF('NO2'!F437&gt;0,'NO2'!F437,'NO2'!F436)</f>
        <v>3637136150000000</v>
      </c>
      <c r="G440">
        <f>IF('NO2'!G437&gt;0,'NO2'!G437,'NO2'!G436)</f>
        <v>2975466100000000</v>
      </c>
      <c r="H440">
        <f>IF('NO2'!H437&gt;0,'NO2'!H437,'NO2'!H436)</f>
        <v>9575582340000000</v>
      </c>
      <c r="I440">
        <f>IF('NO2'!I437&gt;0,'NO2'!I437,'NO2'!I436)</f>
        <v>3889471650000000</v>
      </c>
      <c r="J440">
        <f>IF('NO2'!J437&gt;0,'NO2'!J437,'NO2'!J436)</f>
        <v>3747168650000000</v>
      </c>
      <c r="K440">
        <f>IF('NO2'!K437&gt;0,'NO2'!K437,'NO2'!K436)</f>
        <v>3972386800000000</v>
      </c>
      <c r="L440">
        <f>IF('NO2'!L437&gt;0,'NO2'!L437,'NO2'!L436)</f>
        <v>2356706810000000</v>
      </c>
      <c r="M440">
        <f>IF('NO2'!M437&gt;0,'NO2'!M437,'NO2'!M436)</f>
        <v>3237938260000000</v>
      </c>
      <c r="N440">
        <f>IF('NO2'!N437&gt;0,'NO2'!N437,'NO2'!N436)</f>
        <v>3237938260000000</v>
      </c>
      <c r="O440">
        <f>IF('NO2'!O437&gt;0,'NO2'!O437,'NO2'!O436)</f>
        <v>1835768610000000</v>
      </c>
      <c r="P440">
        <f>IF('NO2'!P437&gt;0,'NO2'!P437,'NO2'!P436)</f>
        <v>5698481540000000</v>
      </c>
      <c r="Q440">
        <f>IF('NO2'!Q437&gt;0,'NO2'!Q437,'NO2'!Q436)</f>
        <v>3734429240000000</v>
      </c>
      <c r="R440">
        <f>IF('NO2'!R437&gt;0,'NO2'!R437,'NO2'!R436)</f>
        <v>2523798480000000</v>
      </c>
      <c r="S440">
        <f>IF('NO2'!S437&gt;0,'NO2'!S437,'NO2'!S436)</f>
        <v>2794736560000000</v>
      </c>
      <c r="T440">
        <f>IF('NO2'!T437&gt;0,'NO2'!T437,'NO2'!T436)</f>
        <v>3196306340000000</v>
      </c>
      <c r="U440">
        <f>IF('NO2'!U437&gt;0,'NO2'!U437,'NO2'!U436)</f>
        <v>2961919510000000</v>
      </c>
    </row>
    <row r="441" spans="1:21" x14ac:dyDescent="0.25">
      <c r="A441" s="1">
        <v>43901</v>
      </c>
      <c r="B441">
        <f>IF('NO2'!B438&gt;0,'NO2'!B438,'NO2'!B437)</f>
        <v>3319827720000000</v>
      </c>
      <c r="C441">
        <f>IF('NO2'!C438&gt;0,'NO2'!C438,'NO2'!C437)</f>
        <v>2831379610000000</v>
      </c>
      <c r="D441">
        <f>IF('NO2'!D438&gt;0,'NO2'!D438,'NO2'!D437)</f>
        <v>2500165960000000</v>
      </c>
      <c r="E441">
        <f>IF('NO2'!E438&gt;0,'NO2'!E438,'NO2'!E437)</f>
        <v>3150739690000000</v>
      </c>
      <c r="F441">
        <f>IF('NO2'!F438&gt;0,'NO2'!F438,'NO2'!F437)</f>
        <v>5396361730000000</v>
      </c>
      <c r="G441">
        <f>IF('NO2'!G438&gt;0,'NO2'!G438,'NO2'!G437)</f>
        <v>2574757200000000</v>
      </c>
      <c r="H441">
        <f>IF('NO2'!H438&gt;0,'NO2'!H438,'NO2'!H437)</f>
        <v>5387046480000000</v>
      </c>
      <c r="I441">
        <f>IF('NO2'!I438&gt;0,'NO2'!I438,'NO2'!I437)</f>
        <v>3731755890000000</v>
      </c>
      <c r="J441">
        <f>IF('NO2'!J438&gt;0,'NO2'!J438,'NO2'!J437)</f>
        <v>3917249350000000</v>
      </c>
      <c r="K441">
        <f>IF('NO2'!K438&gt;0,'NO2'!K438,'NO2'!K437)</f>
        <v>4494230960000000</v>
      </c>
      <c r="L441">
        <f>IF('NO2'!L438&gt;0,'NO2'!L438,'NO2'!L437)</f>
        <v>5950495190000000</v>
      </c>
      <c r="M441">
        <f>IF('NO2'!M438&gt;0,'NO2'!M438,'NO2'!M437)</f>
        <v>3502127880000000</v>
      </c>
      <c r="N441">
        <f>IF('NO2'!N438&gt;0,'NO2'!N438,'NO2'!N437)</f>
        <v>3502127880000000</v>
      </c>
      <c r="O441">
        <f>IF('NO2'!O438&gt;0,'NO2'!O438,'NO2'!O437)</f>
        <v>1881613630000000</v>
      </c>
      <c r="P441">
        <f>IF('NO2'!P438&gt;0,'NO2'!P438,'NO2'!P437)</f>
        <v>5698481540000000</v>
      </c>
      <c r="Q441">
        <f>IF('NO2'!Q438&gt;0,'NO2'!Q438,'NO2'!Q437)</f>
        <v>3139421650000000</v>
      </c>
      <c r="R441">
        <f>IF('NO2'!R438&gt;0,'NO2'!R438,'NO2'!R437)</f>
        <v>4083832340000000</v>
      </c>
      <c r="S441">
        <f>IF('NO2'!S438&gt;0,'NO2'!S438,'NO2'!S437)</f>
        <v>2322868640000000</v>
      </c>
      <c r="T441">
        <f>IF('NO2'!T438&gt;0,'NO2'!T438,'NO2'!T437)</f>
        <v>4867127270000000</v>
      </c>
      <c r="U441">
        <f>IF('NO2'!U438&gt;0,'NO2'!U438,'NO2'!U437)</f>
        <v>3002955770000000</v>
      </c>
    </row>
    <row r="442" spans="1:21" x14ac:dyDescent="0.25">
      <c r="A442" s="1">
        <v>43902</v>
      </c>
      <c r="B442">
        <f>IF('NO2'!B439&gt;0,'NO2'!B439,'NO2'!B438)</f>
        <v>3309351220000000</v>
      </c>
      <c r="C442">
        <f>IF('NO2'!C439&gt;0,'NO2'!C439,'NO2'!C438)</f>
        <v>2976841560000000</v>
      </c>
      <c r="D442">
        <f>IF('NO2'!D439&gt;0,'NO2'!D439,'NO2'!D438)</f>
        <v>2330635280000000</v>
      </c>
      <c r="E442">
        <f>IF('NO2'!E439&gt;0,'NO2'!E439,'NO2'!E438)</f>
        <v>3203902800000000</v>
      </c>
      <c r="F442">
        <f>IF('NO2'!F439&gt;0,'NO2'!F439,'NO2'!F438)</f>
        <v>3423272540000000</v>
      </c>
      <c r="G442">
        <f>IF('NO2'!G439&gt;0,'NO2'!G439,'NO2'!G438)</f>
        <v>4094704780000000</v>
      </c>
      <c r="H442">
        <f>IF('NO2'!H439&gt;0,'NO2'!H439,'NO2'!H438)</f>
        <v>6122166110000000</v>
      </c>
      <c r="I442">
        <f>IF('NO2'!I439&gt;0,'NO2'!I439,'NO2'!I438)</f>
        <v>4295442160000000</v>
      </c>
      <c r="J442">
        <f>IF('NO2'!J439&gt;0,'NO2'!J439,'NO2'!J438)</f>
        <v>4020836440000000</v>
      </c>
      <c r="K442">
        <f>IF('NO2'!K439&gt;0,'NO2'!K439,'NO2'!K438)</f>
        <v>2928361050000000</v>
      </c>
      <c r="L442">
        <f>IF('NO2'!L439&gt;0,'NO2'!L439,'NO2'!L438)</f>
        <v>4868647150000000</v>
      </c>
      <c r="M442">
        <f>IF('NO2'!M439&gt;0,'NO2'!M439,'NO2'!M438)</f>
        <v>3129326060000000</v>
      </c>
      <c r="N442">
        <f>IF('NO2'!N439&gt;0,'NO2'!N439,'NO2'!N438)</f>
        <v>3129326060000000</v>
      </c>
      <c r="O442">
        <f>IF('NO2'!O439&gt;0,'NO2'!O439,'NO2'!O438)</f>
        <v>1875216950000000</v>
      </c>
      <c r="P442">
        <f>IF('NO2'!P439&gt;0,'NO2'!P439,'NO2'!P438)</f>
        <v>7632503700000000</v>
      </c>
      <c r="Q442">
        <f>IF('NO2'!Q439&gt;0,'NO2'!Q439,'NO2'!Q438)</f>
        <v>3918493280000000</v>
      </c>
      <c r="R442">
        <f>IF('NO2'!R439&gt;0,'NO2'!R439,'NO2'!R438)</f>
        <v>2556173950000000</v>
      </c>
      <c r="S442">
        <f>IF('NO2'!S439&gt;0,'NO2'!S439,'NO2'!S438)</f>
        <v>2908279390000000</v>
      </c>
      <c r="T442">
        <f>IF('NO2'!T439&gt;0,'NO2'!T439,'NO2'!T438)</f>
        <v>5127371150000000</v>
      </c>
      <c r="U442">
        <f>IF('NO2'!U439&gt;0,'NO2'!U439,'NO2'!U438)</f>
        <v>3078140780000000</v>
      </c>
    </row>
    <row r="443" spans="1:21" x14ac:dyDescent="0.25">
      <c r="A443" s="1">
        <v>43903</v>
      </c>
      <c r="B443">
        <f>IF('NO2'!B440&gt;0,'NO2'!B440,'NO2'!B439)</f>
        <v>3453267790000000</v>
      </c>
      <c r="C443">
        <f>IF('NO2'!C440&gt;0,'NO2'!C440,'NO2'!C439)</f>
        <v>2822412530000000</v>
      </c>
      <c r="D443">
        <f>IF('NO2'!D440&gt;0,'NO2'!D440,'NO2'!D439)</f>
        <v>2489824750000000</v>
      </c>
      <c r="E443">
        <f>IF('NO2'!E440&gt;0,'NO2'!E440,'NO2'!E439)</f>
        <v>2836495450000000</v>
      </c>
      <c r="F443">
        <f>IF('NO2'!F440&gt;0,'NO2'!F440,'NO2'!F439)</f>
        <v>4425800590000000</v>
      </c>
      <c r="G443">
        <f>IF('NO2'!G440&gt;0,'NO2'!G440,'NO2'!G439)</f>
        <v>3426245740000000</v>
      </c>
      <c r="H443">
        <f>IF('NO2'!H440&gt;0,'NO2'!H440,'NO2'!H439)</f>
        <v>5474731460000000</v>
      </c>
      <c r="I443">
        <f>IF('NO2'!I440&gt;0,'NO2'!I440,'NO2'!I439)</f>
        <v>4003504640000000</v>
      </c>
      <c r="J443">
        <f>IF('NO2'!J440&gt;0,'NO2'!J440,'NO2'!J439)</f>
        <v>4117527700000000</v>
      </c>
      <c r="K443">
        <f>IF('NO2'!K440&gt;0,'NO2'!K440,'NO2'!K439)</f>
        <v>3635535470000000</v>
      </c>
      <c r="L443">
        <f>IF('NO2'!L440&gt;0,'NO2'!L440,'NO2'!L439)</f>
        <v>7753523000000000</v>
      </c>
      <c r="M443">
        <f>IF('NO2'!M440&gt;0,'NO2'!M440,'NO2'!M439)</f>
        <v>3394351040000000</v>
      </c>
      <c r="N443">
        <f>IF('NO2'!N440&gt;0,'NO2'!N440,'NO2'!N439)</f>
        <v>3394351040000000</v>
      </c>
      <c r="O443">
        <f>IF('NO2'!O440&gt;0,'NO2'!O440,'NO2'!O439)</f>
        <v>2195987650000000</v>
      </c>
      <c r="P443">
        <f>IF('NO2'!P440&gt;0,'NO2'!P440,'NO2'!P439)</f>
        <v>4076227830000000</v>
      </c>
      <c r="Q443">
        <f>IF('NO2'!Q440&gt;0,'NO2'!Q440,'NO2'!Q439)</f>
        <v>3364749050000000</v>
      </c>
      <c r="R443">
        <f>IF('NO2'!R440&gt;0,'NO2'!R440,'NO2'!R439)</f>
        <v>2825450140000000</v>
      </c>
      <c r="S443">
        <f>IF('NO2'!S440&gt;0,'NO2'!S440,'NO2'!S439)</f>
        <v>3197638320000000</v>
      </c>
      <c r="T443">
        <f>IF('NO2'!T440&gt;0,'NO2'!T440,'NO2'!T439)</f>
        <v>3502247870000000</v>
      </c>
      <c r="U443">
        <f>IF('NO2'!U440&gt;0,'NO2'!U440,'NO2'!U439)</f>
        <v>2979831940000000</v>
      </c>
    </row>
    <row r="444" spans="1:21" x14ac:dyDescent="0.25">
      <c r="A444" s="1">
        <v>43904</v>
      </c>
      <c r="B444">
        <f>IF('NO2'!B441&gt;0,'NO2'!B441,'NO2'!B440)</f>
        <v>3089684850000000</v>
      </c>
      <c r="C444">
        <f>IF('NO2'!C441&gt;0,'NO2'!C441,'NO2'!C440)</f>
        <v>2955616100000000</v>
      </c>
      <c r="D444">
        <f>IF('NO2'!D441&gt;0,'NO2'!D441,'NO2'!D440)</f>
        <v>2636706730000000</v>
      </c>
      <c r="E444">
        <f>IF('NO2'!E441&gt;0,'NO2'!E441,'NO2'!E440)</f>
        <v>2916157430000000</v>
      </c>
      <c r="F444">
        <f>IF('NO2'!F441&gt;0,'NO2'!F441,'NO2'!F440)</f>
        <v>4159308870000000</v>
      </c>
      <c r="G444">
        <f>IF('NO2'!G441&gt;0,'NO2'!G441,'NO2'!G440)</f>
        <v>3908278240000000</v>
      </c>
      <c r="H444">
        <f>IF('NO2'!H441&gt;0,'NO2'!H441,'NO2'!H440)</f>
        <v>7441576300000000</v>
      </c>
      <c r="I444">
        <f>IF('NO2'!I441&gt;0,'NO2'!I441,'NO2'!I440)</f>
        <v>4329755460000000</v>
      </c>
      <c r="J444">
        <f>IF('NO2'!J441&gt;0,'NO2'!J441,'NO2'!J440)</f>
        <v>3679104420000000</v>
      </c>
      <c r="K444">
        <f>IF('NO2'!K441&gt;0,'NO2'!K441,'NO2'!K440)</f>
        <v>3052883690000000</v>
      </c>
      <c r="L444">
        <f>IF('NO2'!L441&gt;0,'NO2'!L441,'NO2'!L440)</f>
        <v>5235081410000000</v>
      </c>
      <c r="M444">
        <f>IF('NO2'!M441&gt;0,'NO2'!M441,'NO2'!M440)</f>
        <v>2781504840000000</v>
      </c>
      <c r="N444">
        <f>IF('NO2'!N441&gt;0,'NO2'!N441,'NO2'!N440)</f>
        <v>2781504840000000</v>
      </c>
      <c r="O444">
        <f>IF('NO2'!O441&gt;0,'NO2'!O441,'NO2'!O440)</f>
        <v>2155024400000000</v>
      </c>
      <c r="P444">
        <f>IF('NO2'!P441&gt;0,'NO2'!P441,'NO2'!P440)</f>
        <v>9842756150000000</v>
      </c>
      <c r="Q444">
        <f>IF('NO2'!Q441&gt;0,'NO2'!Q441,'NO2'!Q440)</f>
        <v>3553090620000000</v>
      </c>
      <c r="R444">
        <f>IF('NO2'!R441&gt;0,'NO2'!R441,'NO2'!R440)</f>
        <v>2628323760000000</v>
      </c>
      <c r="S444">
        <f>IF('NO2'!S441&gt;0,'NO2'!S441,'NO2'!S440)</f>
        <v>3210462820000000</v>
      </c>
      <c r="T444">
        <f>IF('NO2'!T441&gt;0,'NO2'!T441,'NO2'!T440)</f>
        <v>3625237480000000</v>
      </c>
      <c r="U444">
        <f>IF('NO2'!U441&gt;0,'NO2'!U441,'NO2'!U440)</f>
        <v>2742775240000000</v>
      </c>
    </row>
    <row r="445" spans="1:21" x14ac:dyDescent="0.25">
      <c r="A445" s="1">
        <v>43905</v>
      </c>
      <c r="B445">
        <f>IF('NO2'!B442&gt;0,'NO2'!B442,'NO2'!B441)</f>
        <v>3466672380000000</v>
      </c>
      <c r="C445">
        <f>IF('NO2'!C442&gt;0,'NO2'!C442,'NO2'!C441)</f>
        <v>2879689140000000</v>
      </c>
      <c r="D445">
        <f>IF('NO2'!D442&gt;0,'NO2'!D442,'NO2'!D441)</f>
        <v>2432932540000000</v>
      </c>
      <c r="E445">
        <f>IF('NO2'!E442&gt;0,'NO2'!E442,'NO2'!E441)</f>
        <v>2917315730000000</v>
      </c>
      <c r="F445">
        <f>IF('NO2'!F442&gt;0,'NO2'!F442,'NO2'!F441)</f>
        <v>5042589030000000</v>
      </c>
      <c r="G445">
        <f>IF('NO2'!G442&gt;0,'NO2'!G442,'NO2'!G441)</f>
        <v>3247480070000000</v>
      </c>
      <c r="H445">
        <f>IF('NO2'!H442&gt;0,'NO2'!H442,'NO2'!H441)</f>
        <v>5131961400000000</v>
      </c>
      <c r="I445">
        <f>IF('NO2'!I442&gt;0,'NO2'!I442,'NO2'!I441)</f>
        <v>4210148670000000</v>
      </c>
      <c r="J445">
        <f>IF('NO2'!J442&gt;0,'NO2'!J442,'NO2'!J441)</f>
        <v>3946266420000000</v>
      </c>
      <c r="K445">
        <f>IF('NO2'!K442&gt;0,'NO2'!K442,'NO2'!K441)</f>
        <v>3767656980000000</v>
      </c>
      <c r="L445">
        <f>IF('NO2'!L442&gt;0,'NO2'!L442,'NO2'!L441)</f>
        <v>4267658280000000</v>
      </c>
      <c r="M445">
        <f>IF('NO2'!M442&gt;0,'NO2'!M442,'NO2'!M441)</f>
        <v>3078964610000000</v>
      </c>
      <c r="N445">
        <f>IF('NO2'!N442&gt;0,'NO2'!N442,'NO2'!N441)</f>
        <v>3078964610000000</v>
      </c>
      <c r="O445">
        <f>IF('NO2'!O442&gt;0,'NO2'!O442,'NO2'!O441)</f>
        <v>2322322640000000</v>
      </c>
      <c r="P445">
        <f>IF('NO2'!P442&gt;0,'NO2'!P442,'NO2'!P441)</f>
        <v>5237181120000000</v>
      </c>
      <c r="Q445">
        <f>IF('NO2'!Q442&gt;0,'NO2'!Q442,'NO2'!Q441)</f>
        <v>3726129480000000</v>
      </c>
      <c r="R445">
        <f>IF('NO2'!R442&gt;0,'NO2'!R442,'NO2'!R441)</f>
        <v>3228224390000000</v>
      </c>
      <c r="S445">
        <f>IF('NO2'!S442&gt;0,'NO2'!S442,'NO2'!S441)</f>
        <v>3636506130000000</v>
      </c>
      <c r="T445">
        <f>IF('NO2'!T442&gt;0,'NO2'!T442,'NO2'!T441)</f>
        <v>3986315650000000</v>
      </c>
      <c r="U445">
        <f>IF('NO2'!U442&gt;0,'NO2'!U442,'NO2'!U441)</f>
        <v>3098707770000000</v>
      </c>
    </row>
    <row r="446" spans="1:21" x14ac:dyDescent="0.25">
      <c r="A446" s="1">
        <v>43906</v>
      </c>
      <c r="B446">
        <f>IF('NO2'!B443&gt;0,'NO2'!B443,'NO2'!B442)</f>
        <v>3152215010000000</v>
      </c>
      <c r="C446">
        <f>IF('NO2'!C443&gt;0,'NO2'!C443,'NO2'!C442)</f>
        <v>2965122210000000</v>
      </c>
      <c r="D446">
        <f>IF('NO2'!D443&gt;0,'NO2'!D443,'NO2'!D442)</f>
        <v>2396939110000000</v>
      </c>
      <c r="E446">
        <f>IF('NO2'!E443&gt;0,'NO2'!E443,'NO2'!E442)</f>
        <v>3017313850000000</v>
      </c>
      <c r="F446">
        <f>IF('NO2'!F443&gt;0,'NO2'!F443,'NO2'!F442)</f>
        <v>4635812680000000</v>
      </c>
      <c r="G446">
        <f>IF('NO2'!G443&gt;0,'NO2'!G443,'NO2'!G442)</f>
        <v>4707670170000000</v>
      </c>
      <c r="H446">
        <f>IF('NO2'!H443&gt;0,'NO2'!H443,'NO2'!H442)</f>
        <v>8134792080000000</v>
      </c>
      <c r="I446">
        <f>IF('NO2'!I443&gt;0,'NO2'!I443,'NO2'!I442)</f>
        <v>5400843530000000</v>
      </c>
      <c r="J446">
        <f>IF('NO2'!J443&gt;0,'NO2'!J443,'NO2'!J442)</f>
        <v>3675408330000000</v>
      </c>
      <c r="K446">
        <f>IF('NO2'!K443&gt;0,'NO2'!K443,'NO2'!K442)</f>
        <v>4129332690000000</v>
      </c>
      <c r="L446">
        <f>IF('NO2'!L443&gt;0,'NO2'!L443,'NO2'!L442)</f>
        <v>5950081800000000</v>
      </c>
      <c r="M446">
        <f>IF('NO2'!M443&gt;0,'NO2'!M443,'NO2'!M442)</f>
        <v>2740947470000000</v>
      </c>
      <c r="N446">
        <f>IF('NO2'!N443&gt;0,'NO2'!N443,'NO2'!N442)</f>
        <v>2740947470000000</v>
      </c>
      <c r="O446">
        <f>IF('NO2'!O443&gt;0,'NO2'!O443,'NO2'!O442)</f>
        <v>2457625650000000</v>
      </c>
      <c r="P446">
        <f>IF('NO2'!P443&gt;0,'NO2'!P443,'NO2'!P442)</f>
        <v>8404452670000000</v>
      </c>
      <c r="Q446">
        <f>IF('NO2'!Q443&gt;0,'NO2'!Q443,'NO2'!Q442)</f>
        <v>3457749320000000</v>
      </c>
      <c r="R446">
        <f>IF('NO2'!R443&gt;0,'NO2'!R443,'NO2'!R442)</f>
        <v>2442116530000000</v>
      </c>
      <c r="S446">
        <f>IF('NO2'!S443&gt;0,'NO2'!S443,'NO2'!S442)</f>
        <v>4149550710000000</v>
      </c>
      <c r="T446">
        <f>IF('NO2'!T443&gt;0,'NO2'!T443,'NO2'!T442)</f>
        <v>5096110770000000</v>
      </c>
      <c r="U446">
        <f>IF('NO2'!U443&gt;0,'NO2'!U443,'NO2'!U442)</f>
        <v>2753132290000000</v>
      </c>
    </row>
    <row r="447" spans="1:21" x14ac:dyDescent="0.25">
      <c r="A447" s="1">
        <v>43907</v>
      </c>
      <c r="B447">
        <f>IF('NO2'!B444&gt;0,'NO2'!B444,'NO2'!B443)</f>
        <v>3006210820000000</v>
      </c>
      <c r="C447">
        <f>IF('NO2'!C444&gt;0,'NO2'!C444,'NO2'!C443)</f>
        <v>2867462710000000</v>
      </c>
      <c r="D447">
        <f>IF('NO2'!D444&gt;0,'NO2'!D444,'NO2'!D443)</f>
        <v>2371220570000000</v>
      </c>
      <c r="E447">
        <f>IF('NO2'!E444&gt;0,'NO2'!E444,'NO2'!E443)</f>
        <v>2872410780000000</v>
      </c>
      <c r="F447">
        <f>IF('NO2'!F444&gt;0,'NO2'!F444,'NO2'!F443)</f>
        <v>4488058020000000</v>
      </c>
      <c r="G447">
        <f>IF('NO2'!G444&gt;0,'NO2'!G444,'NO2'!G443)</f>
        <v>3906692320000000</v>
      </c>
      <c r="H447">
        <f>IF('NO2'!H444&gt;0,'NO2'!H444,'NO2'!H443)</f>
        <v>7000736560000000</v>
      </c>
      <c r="I447">
        <f>IF('NO2'!I444&gt;0,'NO2'!I444,'NO2'!I443)</f>
        <v>4692941110000000</v>
      </c>
      <c r="J447">
        <f>IF('NO2'!J444&gt;0,'NO2'!J444,'NO2'!J443)</f>
        <v>3676062510000000</v>
      </c>
      <c r="K447">
        <f>IF('NO2'!K444&gt;0,'NO2'!K444,'NO2'!K443)</f>
        <v>4051527480000000</v>
      </c>
      <c r="L447">
        <f>IF('NO2'!L444&gt;0,'NO2'!L444,'NO2'!L443)</f>
        <v>3824692540000000</v>
      </c>
      <c r="M447">
        <f>IF('NO2'!M444&gt;0,'NO2'!M444,'NO2'!M443)</f>
        <v>3191277740000000</v>
      </c>
      <c r="N447">
        <f>IF('NO2'!N444&gt;0,'NO2'!N444,'NO2'!N443)</f>
        <v>3191277740000000</v>
      </c>
      <c r="O447">
        <f>IF('NO2'!O444&gt;0,'NO2'!O444,'NO2'!O443)</f>
        <v>2591193770000000</v>
      </c>
      <c r="P447">
        <f>IF('NO2'!P444&gt;0,'NO2'!P444,'NO2'!P443)</f>
        <v>9491524460000000</v>
      </c>
      <c r="Q447">
        <f>IF('NO2'!Q444&gt;0,'NO2'!Q444,'NO2'!Q443)</f>
        <v>3964035770000000</v>
      </c>
      <c r="R447">
        <f>IF('NO2'!R444&gt;0,'NO2'!R444,'NO2'!R443)</f>
        <v>3291527640000000</v>
      </c>
      <c r="S447">
        <f>IF('NO2'!S444&gt;0,'NO2'!S444,'NO2'!S443)</f>
        <v>4149550710000000</v>
      </c>
      <c r="T447">
        <f>IF('NO2'!T444&gt;0,'NO2'!T444,'NO2'!T443)</f>
        <v>4918132690000000</v>
      </c>
      <c r="U447">
        <f>IF('NO2'!U444&gt;0,'NO2'!U444,'NO2'!U443)</f>
        <v>2942558600000000</v>
      </c>
    </row>
    <row r="448" spans="1:21" x14ac:dyDescent="0.25">
      <c r="A448" s="1">
        <v>43908</v>
      </c>
      <c r="B448">
        <f>IF('NO2'!B445&gt;0,'NO2'!B445,'NO2'!B444)</f>
        <v>2892223460000000</v>
      </c>
      <c r="C448">
        <f>IF('NO2'!C445&gt;0,'NO2'!C445,'NO2'!C444)</f>
        <v>2966492840000000</v>
      </c>
      <c r="D448">
        <f>IF('NO2'!D445&gt;0,'NO2'!D445,'NO2'!D444)</f>
        <v>2426980260000000</v>
      </c>
      <c r="E448">
        <f>IF('NO2'!E445&gt;0,'NO2'!E445,'NO2'!E444)</f>
        <v>2946297100000000</v>
      </c>
      <c r="F448">
        <f>IF('NO2'!F445&gt;0,'NO2'!F445,'NO2'!F444)</f>
        <v>5419436440000000</v>
      </c>
      <c r="G448">
        <f>IF('NO2'!G445&gt;0,'NO2'!G445,'NO2'!G444)</f>
        <v>4077058370000000</v>
      </c>
      <c r="H448">
        <f>IF('NO2'!H445&gt;0,'NO2'!H445,'NO2'!H444)</f>
        <v>6388538900000000</v>
      </c>
      <c r="I448">
        <f>IF('NO2'!I445&gt;0,'NO2'!I445,'NO2'!I444)</f>
        <v>5124683570000000</v>
      </c>
      <c r="J448">
        <f>IF('NO2'!J445&gt;0,'NO2'!J445,'NO2'!J444)</f>
        <v>3680904550000000</v>
      </c>
      <c r="K448">
        <f>IF('NO2'!K445&gt;0,'NO2'!K445,'NO2'!K444)</f>
        <v>4638925460000000</v>
      </c>
      <c r="L448">
        <f>IF('NO2'!L445&gt;0,'NO2'!L445,'NO2'!L444)</f>
        <v>6271350180000000</v>
      </c>
      <c r="M448">
        <f>IF('NO2'!M445&gt;0,'NO2'!M445,'NO2'!M444)</f>
        <v>3386113290000000</v>
      </c>
      <c r="N448">
        <f>IF('NO2'!N445&gt;0,'NO2'!N445,'NO2'!N444)</f>
        <v>3386113290000000</v>
      </c>
      <c r="O448">
        <f>IF('NO2'!O445&gt;0,'NO2'!O445,'NO2'!O444)</f>
        <v>2484078360000000</v>
      </c>
      <c r="P448">
        <f>IF('NO2'!P445&gt;0,'NO2'!P445,'NO2'!P444)</f>
        <v>4870932070000000</v>
      </c>
      <c r="Q448">
        <f>IF('NO2'!Q445&gt;0,'NO2'!Q445,'NO2'!Q444)</f>
        <v>3174852980000000</v>
      </c>
      <c r="R448">
        <f>IF('NO2'!R445&gt;0,'NO2'!R445,'NO2'!R444)</f>
        <v>3847327820000000</v>
      </c>
      <c r="S448">
        <f>IF('NO2'!S445&gt;0,'NO2'!S445,'NO2'!S444)</f>
        <v>3928600410000000</v>
      </c>
      <c r="T448">
        <f>IF('NO2'!T445&gt;0,'NO2'!T445,'NO2'!T444)</f>
        <v>3861289420000000</v>
      </c>
      <c r="U448">
        <f>IF('NO2'!U445&gt;0,'NO2'!U445,'NO2'!U444)</f>
        <v>2608801790000000</v>
      </c>
    </row>
    <row r="449" spans="1:21" x14ac:dyDescent="0.25">
      <c r="A449" s="1">
        <v>43909</v>
      </c>
      <c r="B449">
        <f>IF('NO2'!B446&gt;0,'NO2'!B446,'NO2'!B445)</f>
        <v>3212422670000000</v>
      </c>
      <c r="C449">
        <f>IF('NO2'!C446&gt;0,'NO2'!C446,'NO2'!C445)</f>
        <v>2940128180000000</v>
      </c>
      <c r="D449">
        <f>IF('NO2'!D446&gt;0,'NO2'!D446,'NO2'!D445)</f>
        <v>2513969450000000</v>
      </c>
      <c r="E449">
        <f>IF('NO2'!E446&gt;0,'NO2'!E446,'NO2'!E445)</f>
        <v>2873718860000000</v>
      </c>
      <c r="F449">
        <f>IF('NO2'!F446&gt;0,'NO2'!F446,'NO2'!F445)</f>
        <v>3894037200000000</v>
      </c>
      <c r="G449">
        <f>IF('NO2'!G446&gt;0,'NO2'!G446,'NO2'!G445)</f>
        <v>3934802610000000</v>
      </c>
      <c r="H449">
        <f>IF('NO2'!H446&gt;0,'NO2'!H446,'NO2'!H445)</f>
        <v>3927380640000000</v>
      </c>
      <c r="I449">
        <f>IF('NO2'!I446&gt;0,'NO2'!I446,'NO2'!I445)</f>
        <v>4590875510000000</v>
      </c>
      <c r="J449">
        <f>IF('NO2'!J446&gt;0,'NO2'!J446,'NO2'!J445)</f>
        <v>3920736590000000</v>
      </c>
      <c r="K449">
        <f>IF('NO2'!K446&gt;0,'NO2'!K446,'NO2'!K445)</f>
        <v>3028533640000000</v>
      </c>
      <c r="L449">
        <f>IF('NO2'!L446&gt;0,'NO2'!L446,'NO2'!L445)</f>
        <v>5469248940000000</v>
      </c>
      <c r="M449">
        <f>IF('NO2'!M446&gt;0,'NO2'!M446,'NO2'!M445)</f>
        <v>3250172480000000</v>
      </c>
      <c r="N449">
        <f>IF('NO2'!N446&gt;0,'NO2'!N446,'NO2'!N445)</f>
        <v>3250172480000000</v>
      </c>
      <c r="O449">
        <f>IF('NO2'!O446&gt;0,'NO2'!O446,'NO2'!O445)</f>
        <v>2521588180000000</v>
      </c>
      <c r="P449">
        <f>IF('NO2'!P446&gt;0,'NO2'!P446,'NO2'!P445)</f>
        <v>7851656020000000</v>
      </c>
      <c r="Q449">
        <f>IF('NO2'!Q446&gt;0,'NO2'!Q446,'NO2'!Q445)</f>
        <v>3853934550000000</v>
      </c>
      <c r="R449">
        <f>IF('NO2'!R446&gt;0,'NO2'!R446,'NO2'!R445)</f>
        <v>2873441570000000</v>
      </c>
      <c r="S449">
        <f>IF('NO2'!S446&gt;0,'NO2'!S446,'NO2'!S445)</f>
        <v>5664104620000000</v>
      </c>
      <c r="T449">
        <f>IF('NO2'!T446&gt;0,'NO2'!T446,'NO2'!T445)</f>
        <v>4247892840000000</v>
      </c>
      <c r="U449">
        <f>IF('NO2'!U446&gt;0,'NO2'!U446,'NO2'!U445)</f>
        <v>2914456900000000</v>
      </c>
    </row>
    <row r="450" spans="1:21" x14ac:dyDescent="0.25">
      <c r="A450" s="1">
        <v>43910</v>
      </c>
      <c r="B450">
        <f>IF('NO2'!B447&gt;0,'NO2'!B447,'NO2'!B446)</f>
        <v>3114095300000000</v>
      </c>
      <c r="C450">
        <f>IF('NO2'!C447&gt;0,'NO2'!C447,'NO2'!C446)</f>
        <v>2785427490000000</v>
      </c>
      <c r="D450">
        <f>IF('NO2'!D447&gt;0,'NO2'!D447,'NO2'!D446)</f>
        <v>2411064990000000</v>
      </c>
      <c r="E450">
        <f>IF('NO2'!E447&gt;0,'NO2'!E447,'NO2'!E446)</f>
        <v>2887684220000000</v>
      </c>
      <c r="F450">
        <f>IF('NO2'!F447&gt;0,'NO2'!F447,'NO2'!F446)</f>
        <v>5764665380000000</v>
      </c>
      <c r="G450">
        <f>IF('NO2'!G447&gt;0,'NO2'!G447,'NO2'!G446)</f>
        <v>5814926160000000</v>
      </c>
      <c r="H450">
        <f>IF('NO2'!H447&gt;0,'NO2'!H447,'NO2'!H446)</f>
        <v>6488603590000000</v>
      </c>
      <c r="I450">
        <f>IF('NO2'!I447&gt;0,'NO2'!I447,'NO2'!I446)</f>
        <v>4471995380000000</v>
      </c>
      <c r="J450">
        <f>IF('NO2'!J447&gt;0,'NO2'!J447,'NO2'!J446)</f>
        <v>3645145720000000</v>
      </c>
      <c r="K450">
        <f>IF('NO2'!K447&gt;0,'NO2'!K447,'NO2'!K446)</f>
        <v>4656418860000000</v>
      </c>
      <c r="L450">
        <f>IF('NO2'!L447&gt;0,'NO2'!L447,'NO2'!L446)</f>
        <v>6112792340000000</v>
      </c>
      <c r="M450">
        <f>IF('NO2'!M447&gt;0,'NO2'!M447,'NO2'!M446)</f>
        <v>3030001990000000</v>
      </c>
      <c r="N450">
        <f>IF('NO2'!N447&gt;0,'NO2'!N447,'NO2'!N446)</f>
        <v>3030001990000000</v>
      </c>
      <c r="O450">
        <f>IF('NO2'!O447&gt;0,'NO2'!O447,'NO2'!O446)</f>
        <v>2620593890000000</v>
      </c>
      <c r="P450">
        <f>IF('NO2'!P447&gt;0,'NO2'!P447,'NO2'!P446)</f>
        <v>7851656020000000</v>
      </c>
      <c r="Q450">
        <f>IF('NO2'!Q447&gt;0,'NO2'!Q447,'NO2'!Q446)</f>
        <v>3779246950000000</v>
      </c>
      <c r="R450">
        <f>IF('NO2'!R447&gt;0,'NO2'!R447,'NO2'!R446)</f>
        <v>3415437720000000</v>
      </c>
      <c r="S450">
        <f>IF('NO2'!S447&gt;0,'NO2'!S447,'NO2'!S446)</f>
        <v>5342584980000000</v>
      </c>
      <c r="T450">
        <f>IF('NO2'!T447&gt;0,'NO2'!T447,'NO2'!T446)</f>
        <v>3661414790000000</v>
      </c>
      <c r="U450">
        <f>IF('NO2'!U447&gt;0,'NO2'!U447,'NO2'!U446)</f>
        <v>2720332160000000</v>
      </c>
    </row>
    <row r="451" spans="1:21" x14ac:dyDescent="0.25">
      <c r="A451" s="1">
        <v>43911</v>
      </c>
      <c r="B451">
        <f>IF('NO2'!B448&gt;0,'NO2'!B448,'NO2'!B447)</f>
        <v>2959845310000000</v>
      </c>
      <c r="C451">
        <f>IF('NO2'!C448&gt;0,'NO2'!C448,'NO2'!C447)</f>
        <v>2925572270000000</v>
      </c>
      <c r="D451">
        <f>IF('NO2'!D448&gt;0,'NO2'!D448,'NO2'!D447)</f>
        <v>2336111360000000</v>
      </c>
      <c r="E451">
        <f>IF('NO2'!E448&gt;0,'NO2'!E448,'NO2'!E447)</f>
        <v>3049982980000000</v>
      </c>
      <c r="F451">
        <f>IF('NO2'!F448&gt;0,'NO2'!F448,'NO2'!F447)</f>
        <v>4197885470000000</v>
      </c>
      <c r="G451">
        <f>IF('NO2'!G448&gt;0,'NO2'!G448,'NO2'!G447)</f>
        <v>3648361310000000</v>
      </c>
      <c r="H451">
        <f>IF('NO2'!H448&gt;0,'NO2'!H448,'NO2'!H447)</f>
        <v>3981582860000000</v>
      </c>
      <c r="I451">
        <f>IF('NO2'!I448&gt;0,'NO2'!I448,'NO2'!I447)</f>
        <v>5067897130000000</v>
      </c>
      <c r="J451">
        <f>IF('NO2'!J448&gt;0,'NO2'!J448,'NO2'!J447)</f>
        <v>3641675390000000</v>
      </c>
      <c r="K451">
        <f>IF('NO2'!K448&gt;0,'NO2'!K448,'NO2'!K447)</f>
        <v>3770624800000000</v>
      </c>
      <c r="L451">
        <f>IF('NO2'!L448&gt;0,'NO2'!L448,'NO2'!L447)</f>
        <v>5376284370000000</v>
      </c>
      <c r="M451">
        <f>IF('NO2'!M448&gt;0,'NO2'!M448,'NO2'!M447)</f>
        <v>2824445390000000</v>
      </c>
      <c r="N451">
        <f>IF('NO2'!N448&gt;0,'NO2'!N448,'NO2'!N447)</f>
        <v>2824445390000000</v>
      </c>
      <c r="O451">
        <f>IF('NO2'!O448&gt;0,'NO2'!O448,'NO2'!O447)</f>
        <v>2621308740000000</v>
      </c>
      <c r="P451">
        <f>IF('NO2'!P448&gt;0,'NO2'!P448,'NO2'!P447)</f>
        <v>8778633440000000</v>
      </c>
      <c r="Q451">
        <f>IF('NO2'!Q448&gt;0,'NO2'!Q448,'NO2'!Q447)</f>
        <v>3445993190000000</v>
      </c>
      <c r="R451">
        <f>IF('NO2'!R448&gt;0,'NO2'!R448,'NO2'!R447)</f>
        <v>2537452720000000</v>
      </c>
      <c r="S451">
        <f>IF('NO2'!S448&gt;0,'NO2'!S448,'NO2'!S447)</f>
        <v>3177463510000000</v>
      </c>
      <c r="T451">
        <f>IF('NO2'!T448&gt;0,'NO2'!T448,'NO2'!T447)</f>
        <v>6283655270000000</v>
      </c>
      <c r="U451">
        <f>IF('NO2'!U448&gt;0,'NO2'!U448,'NO2'!U447)</f>
        <v>3131865990000000</v>
      </c>
    </row>
    <row r="452" spans="1:21" x14ac:dyDescent="0.25">
      <c r="A452" s="1">
        <v>43912</v>
      </c>
      <c r="B452">
        <f>IF('NO2'!B449&gt;0,'NO2'!B449,'NO2'!B448)</f>
        <v>3091042600000000</v>
      </c>
      <c r="C452">
        <f>IF('NO2'!C449&gt;0,'NO2'!C449,'NO2'!C448)</f>
        <v>2672642990000000</v>
      </c>
      <c r="D452">
        <f>IF('NO2'!D449&gt;0,'NO2'!D449,'NO2'!D448)</f>
        <v>2341183720000000</v>
      </c>
      <c r="E452">
        <f>IF('NO2'!E449&gt;0,'NO2'!E449,'NO2'!E448)</f>
        <v>2868661000000000</v>
      </c>
      <c r="F452">
        <f>IF('NO2'!F449&gt;0,'NO2'!F449,'NO2'!F448)</f>
        <v>4693433420000000</v>
      </c>
      <c r="G452">
        <f>IF('NO2'!G449&gt;0,'NO2'!G449,'NO2'!G448)</f>
        <v>4430897910000000</v>
      </c>
      <c r="H452">
        <f>IF('NO2'!H449&gt;0,'NO2'!H449,'NO2'!H448)</f>
        <v>3929291100000000</v>
      </c>
      <c r="I452">
        <f>IF('NO2'!I449&gt;0,'NO2'!I449,'NO2'!I448)</f>
        <v>4124668350000000</v>
      </c>
      <c r="J452">
        <f>IF('NO2'!J449&gt;0,'NO2'!J449,'NO2'!J448)</f>
        <v>3579335010000000</v>
      </c>
      <c r="K452">
        <f>IF('NO2'!K449&gt;0,'NO2'!K449,'NO2'!K448)</f>
        <v>3501622140000000</v>
      </c>
      <c r="L452">
        <f>IF('NO2'!L449&gt;0,'NO2'!L449,'NO2'!L448)</f>
        <v>5797312500000000</v>
      </c>
      <c r="M452">
        <f>IF('NO2'!M449&gt;0,'NO2'!M449,'NO2'!M448)</f>
        <v>3158083010000000</v>
      </c>
      <c r="N452">
        <f>IF('NO2'!N449&gt;0,'NO2'!N449,'NO2'!N448)</f>
        <v>3158083010000000</v>
      </c>
      <c r="O452">
        <f>IF('NO2'!O449&gt;0,'NO2'!O449,'NO2'!O448)</f>
        <v>2693052670000000</v>
      </c>
      <c r="P452">
        <f>IF('NO2'!P449&gt;0,'NO2'!P449,'NO2'!P448)</f>
        <v>3509533740000000</v>
      </c>
      <c r="Q452">
        <f>IF('NO2'!Q449&gt;0,'NO2'!Q449,'NO2'!Q448)</f>
        <v>4054937140000000</v>
      </c>
      <c r="R452">
        <f>IF('NO2'!R449&gt;0,'NO2'!R449,'NO2'!R448)</f>
        <v>3602335910000000</v>
      </c>
      <c r="S452">
        <f>IF('NO2'!S449&gt;0,'NO2'!S449,'NO2'!S448)</f>
        <v>2635864650000000</v>
      </c>
      <c r="T452">
        <f>IF('NO2'!T449&gt;0,'NO2'!T449,'NO2'!T448)</f>
        <v>4808450500000000</v>
      </c>
      <c r="U452">
        <f>IF('NO2'!U449&gt;0,'NO2'!U449,'NO2'!U448)</f>
        <v>3075118740000000</v>
      </c>
    </row>
    <row r="453" spans="1:21" x14ac:dyDescent="0.25">
      <c r="A453" s="1">
        <v>43913</v>
      </c>
      <c r="B453">
        <f>IF('NO2'!B450&gt;0,'NO2'!B450,'NO2'!B449)</f>
        <v>2949821930000000</v>
      </c>
      <c r="C453">
        <f>IF('NO2'!C450&gt;0,'NO2'!C450,'NO2'!C449)</f>
        <v>2898901600000000</v>
      </c>
      <c r="D453">
        <f>IF('NO2'!D450&gt;0,'NO2'!D450,'NO2'!D449)</f>
        <v>2445113070000000</v>
      </c>
      <c r="E453">
        <f>IF('NO2'!E450&gt;0,'NO2'!E450,'NO2'!E449)</f>
        <v>2807056140000000</v>
      </c>
      <c r="F453">
        <f>IF('NO2'!F450&gt;0,'NO2'!F450,'NO2'!F449)</f>
        <v>4716444250000000</v>
      </c>
      <c r="G453">
        <f>IF('NO2'!G450&gt;0,'NO2'!G450,'NO2'!G449)</f>
        <v>4670685130000000</v>
      </c>
      <c r="H453">
        <f>IF('NO2'!H450&gt;0,'NO2'!H450,'NO2'!H449)</f>
        <v>4850513260000000</v>
      </c>
      <c r="I453">
        <f>IF('NO2'!I450&gt;0,'NO2'!I450,'NO2'!I449)</f>
        <v>5020191850000000</v>
      </c>
      <c r="J453">
        <f>IF('NO2'!J450&gt;0,'NO2'!J450,'NO2'!J449)</f>
        <v>3751954040000000</v>
      </c>
      <c r="K453">
        <f>IF('NO2'!K450&gt;0,'NO2'!K450,'NO2'!K449)</f>
        <v>3381086030000000</v>
      </c>
      <c r="L453">
        <f>IF('NO2'!L450&gt;0,'NO2'!L450,'NO2'!L449)</f>
        <v>4623275130000000</v>
      </c>
      <c r="M453">
        <f>IF('NO2'!M450&gt;0,'NO2'!M450,'NO2'!M449)</f>
        <v>2921181470000000</v>
      </c>
      <c r="N453">
        <f>IF('NO2'!N450&gt;0,'NO2'!N450,'NO2'!N449)</f>
        <v>2921181470000000</v>
      </c>
      <c r="O453">
        <f>IF('NO2'!O450&gt;0,'NO2'!O450,'NO2'!O449)</f>
        <v>2744269620000000</v>
      </c>
      <c r="P453">
        <f>IF('NO2'!P450&gt;0,'NO2'!P450,'NO2'!P449)</f>
        <v>1.06762128E+16</v>
      </c>
      <c r="Q453">
        <f>IF('NO2'!Q450&gt;0,'NO2'!Q450,'NO2'!Q449)</f>
        <v>3601050100000000</v>
      </c>
      <c r="R453">
        <f>IF('NO2'!R450&gt;0,'NO2'!R450,'NO2'!R449)</f>
        <v>3608847610000000</v>
      </c>
      <c r="S453">
        <f>IF('NO2'!S450&gt;0,'NO2'!S450,'NO2'!S449)</f>
        <v>3601065940000000</v>
      </c>
      <c r="T453">
        <f>IF('NO2'!T450&gt;0,'NO2'!T450,'NO2'!T449)</f>
        <v>6927795670000000</v>
      </c>
      <c r="U453">
        <f>IF('NO2'!U450&gt;0,'NO2'!U450,'NO2'!U449)</f>
        <v>2777483410000000</v>
      </c>
    </row>
    <row r="454" spans="1:21" x14ac:dyDescent="0.25">
      <c r="A454" s="1">
        <v>43914</v>
      </c>
      <c r="B454">
        <f>IF('NO2'!B451&gt;0,'NO2'!B451,'NO2'!B450)</f>
        <v>3112510720000000</v>
      </c>
      <c r="C454">
        <f>IF('NO2'!C451&gt;0,'NO2'!C451,'NO2'!C450)</f>
        <v>2798361780000000</v>
      </c>
      <c r="D454">
        <f>IF('NO2'!D451&gt;0,'NO2'!D451,'NO2'!D450)</f>
        <v>2286771580000000</v>
      </c>
      <c r="E454">
        <f>IF('NO2'!E451&gt;0,'NO2'!E451,'NO2'!E450)</f>
        <v>2626632350000000</v>
      </c>
      <c r="F454">
        <f>IF('NO2'!F451&gt;0,'NO2'!F451,'NO2'!F450)</f>
        <v>4967831370000000</v>
      </c>
      <c r="G454">
        <f>IF('NO2'!G451&gt;0,'NO2'!G451,'NO2'!G450)</f>
        <v>3255818750000000</v>
      </c>
      <c r="H454">
        <f>IF('NO2'!H451&gt;0,'NO2'!H451,'NO2'!H450)</f>
        <v>5421906580000000</v>
      </c>
      <c r="I454">
        <f>IF('NO2'!I451&gt;0,'NO2'!I451,'NO2'!I450)</f>
        <v>4336595730000000</v>
      </c>
      <c r="J454">
        <f>IF('NO2'!J451&gt;0,'NO2'!J451,'NO2'!J450)</f>
        <v>3850048140000000</v>
      </c>
      <c r="K454">
        <f>IF('NO2'!K451&gt;0,'NO2'!K451,'NO2'!K450)</f>
        <v>5077883460000000</v>
      </c>
      <c r="L454">
        <f>IF('NO2'!L451&gt;0,'NO2'!L451,'NO2'!L450)</f>
        <v>4345134390000000</v>
      </c>
      <c r="M454">
        <f>IF('NO2'!M451&gt;0,'NO2'!M451,'NO2'!M450)</f>
        <v>3336729490000000</v>
      </c>
      <c r="N454">
        <f>IF('NO2'!N451&gt;0,'NO2'!N451,'NO2'!N450)</f>
        <v>3336729490000000</v>
      </c>
      <c r="O454">
        <f>IF('NO2'!O451&gt;0,'NO2'!O451,'NO2'!O450)</f>
        <v>3046841480000000</v>
      </c>
      <c r="P454">
        <f>IF('NO2'!P451&gt;0,'NO2'!P451,'NO2'!P450)</f>
        <v>8885964140000000</v>
      </c>
      <c r="Q454">
        <f>IF('NO2'!Q451&gt;0,'NO2'!Q451,'NO2'!Q450)</f>
        <v>4141469730000000</v>
      </c>
      <c r="R454">
        <f>IF('NO2'!R451&gt;0,'NO2'!R451,'NO2'!R450)</f>
        <v>3491866390000000</v>
      </c>
      <c r="S454">
        <f>IF('NO2'!S451&gt;0,'NO2'!S451,'NO2'!S450)</f>
        <v>4131994760000000</v>
      </c>
      <c r="T454">
        <f>IF('NO2'!T451&gt;0,'NO2'!T451,'NO2'!T450)</f>
        <v>4904028020000000</v>
      </c>
      <c r="U454">
        <f>IF('NO2'!U451&gt;0,'NO2'!U451,'NO2'!U450)</f>
        <v>3259988360000000</v>
      </c>
    </row>
    <row r="455" spans="1:21" x14ac:dyDescent="0.25">
      <c r="A455" s="1">
        <v>43915</v>
      </c>
      <c r="B455">
        <f>IF('NO2'!B452&gt;0,'NO2'!B452,'NO2'!B451)</f>
        <v>3078965420000000</v>
      </c>
      <c r="C455">
        <f>IF('NO2'!C452&gt;0,'NO2'!C452,'NO2'!C451)</f>
        <v>2837976950000000</v>
      </c>
      <c r="D455">
        <f>IF('NO2'!D452&gt;0,'NO2'!D452,'NO2'!D451)</f>
        <v>2406127650000000</v>
      </c>
      <c r="E455">
        <f>IF('NO2'!E452&gt;0,'NO2'!E452,'NO2'!E451)</f>
        <v>3016654030000000</v>
      </c>
      <c r="F455">
        <f>IF('NO2'!F452&gt;0,'NO2'!F452,'NO2'!F451)</f>
        <v>5066887270000000</v>
      </c>
      <c r="G455">
        <f>IF('NO2'!G452&gt;0,'NO2'!G452,'NO2'!G451)</f>
        <v>4471359190000000</v>
      </c>
      <c r="H455">
        <f>IF('NO2'!H452&gt;0,'NO2'!H452,'NO2'!H451)</f>
        <v>6030859400000000</v>
      </c>
      <c r="I455">
        <f>IF('NO2'!I452&gt;0,'NO2'!I452,'NO2'!I451)</f>
        <v>4730671330000000</v>
      </c>
      <c r="J455">
        <f>IF('NO2'!J452&gt;0,'NO2'!J452,'NO2'!J451)</f>
        <v>3830657440000000</v>
      </c>
      <c r="K455">
        <f>IF('NO2'!K452&gt;0,'NO2'!K452,'NO2'!K451)</f>
        <v>5196189410000000</v>
      </c>
      <c r="L455">
        <f>IF('NO2'!L452&gt;0,'NO2'!L452,'NO2'!L451)</f>
        <v>5400120360000000</v>
      </c>
      <c r="M455">
        <f>IF('NO2'!M452&gt;0,'NO2'!M452,'NO2'!M451)</f>
        <v>3224598900000000</v>
      </c>
      <c r="N455">
        <f>IF('NO2'!N452&gt;0,'NO2'!N452,'NO2'!N451)</f>
        <v>3224598900000000</v>
      </c>
      <c r="O455">
        <f>IF('NO2'!O452&gt;0,'NO2'!O452,'NO2'!O451)</f>
        <v>3019442540000000</v>
      </c>
      <c r="P455">
        <f>IF('NO2'!P452&gt;0,'NO2'!P452,'NO2'!P451)</f>
        <v>6572629260000000</v>
      </c>
      <c r="Q455">
        <f>IF('NO2'!Q452&gt;0,'NO2'!Q452,'NO2'!Q451)</f>
        <v>3812425300000000</v>
      </c>
      <c r="R455">
        <f>IF('NO2'!R452&gt;0,'NO2'!R452,'NO2'!R451)</f>
        <v>4266140010000000</v>
      </c>
      <c r="S455">
        <f>IF('NO2'!S452&gt;0,'NO2'!S452,'NO2'!S451)</f>
        <v>5023515620000000</v>
      </c>
      <c r="T455">
        <f>IF('NO2'!T452&gt;0,'NO2'!T452,'NO2'!T451)</f>
        <v>6169197610000000</v>
      </c>
      <c r="U455">
        <f>IF('NO2'!U452&gt;0,'NO2'!U452,'NO2'!U451)</f>
        <v>3297308670000000</v>
      </c>
    </row>
    <row r="456" spans="1:21" x14ac:dyDescent="0.25">
      <c r="A456" s="1">
        <v>43916</v>
      </c>
      <c r="B456">
        <f>IF('NO2'!B453&gt;0,'NO2'!B453,'NO2'!B452)</f>
        <v>2989262070000000</v>
      </c>
      <c r="C456">
        <f>IF('NO2'!C453&gt;0,'NO2'!C453,'NO2'!C452)</f>
        <v>2853450640000000</v>
      </c>
      <c r="D456">
        <f>IF('NO2'!D453&gt;0,'NO2'!D453,'NO2'!D452)</f>
        <v>2269422330000000</v>
      </c>
      <c r="E456">
        <f>IF('NO2'!E453&gt;0,'NO2'!E453,'NO2'!E452)</f>
        <v>2705682030000000</v>
      </c>
      <c r="F456">
        <f>IF('NO2'!F453&gt;0,'NO2'!F453,'NO2'!F452)</f>
        <v>3647295620000000</v>
      </c>
      <c r="G456">
        <f>IF('NO2'!G453&gt;0,'NO2'!G453,'NO2'!G452)</f>
        <v>4445288470000000</v>
      </c>
      <c r="H456">
        <f>IF('NO2'!H453&gt;0,'NO2'!H453,'NO2'!H452)</f>
        <v>7193181160000000</v>
      </c>
      <c r="I456">
        <f>IF('NO2'!I453&gt;0,'NO2'!I453,'NO2'!I452)</f>
        <v>4076764170000000</v>
      </c>
      <c r="J456">
        <f>IF('NO2'!J453&gt;0,'NO2'!J453,'NO2'!J452)</f>
        <v>3548621430000000</v>
      </c>
      <c r="K456">
        <f>IF('NO2'!K453&gt;0,'NO2'!K453,'NO2'!K452)</f>
        <v>5196189410000000</v>
      </c>
      <c r="L456">
        <f>IF('NO2'!L453&gt;0,'NO2'!L453,'NO2'!L452)</f>
        <v>3611672090000000</v>
      </c>
      <c r="M456">
        <f>IF('NO2'!M453&gt;0,'NO2'!M453,'NO2'!M452)</f>
        <v>3615474750000000</v>
      </c>
      <c r="N456">
        <f>IF('NO2'!N453&gt;0,'NO2'!N453,'NO2'!N452)</f>
        <v>3615474750000000</v>
      </c>
      <c r="O456">
        <f>IF('NO2'!O453&gt;0,'NO2'!O453,'NO2'!O452)</f>
        <v>2986236810000000</v>
      </c>
      <c r="P456">
        <f>IF('NO2'!P453&gt;0,'NO2'!P453,'NO2'!P452)</f>
        <v>7109062080000000</v>
      </c>
      <c r="Q456">
        <f>IF('NO2'!Q453&gt;0,'NO2'!Q453,'NO2'!Q452)</f>
        <v>3450110990000000</v>
      </c>
      <c r="R456">
        <f>IF('NO2'!R453&gt;0,'NO2'!R453,'NO2'!R452)</f>
        <v>3142874800000000</v>
      </c>
      <c r="S456">
        <f>IF('NO2'!S453&gt;0,'NO2'!S453,'NO2'!S452)</f>
        <v>5023515620000000</v>
      </c>
      <c r="T456">
        <f>IF('NO2'!T453&gt;0,'NO2'!T453,'NO2'!T452)</f>
        <v>5699196120000000</v>
      </c>
      <c r="U456">
        <f>IF('NO2'!U453&gt;0,'NO2'!U453,'NO2'!U452)</f>
        <v>3469403710000000</v>
      </c>
    </row>
    <row r="457" spans="1:21" x14ac:dyDescent="0.25">
      <c r="A457" s="1">
        <v>43917</v>
      </c>
      <c r="B457">
        <f>IF('NO2'!B454&gt;0,'NO2'!B454,'NO2'!B453)</f>
        <v>3190408280000000</v>
      </c>
      <c r="C457">
        <f>IF('NO2'!C454&gt;0,'NO2'!C454,'NO2'!C453)</f>
        <v>2750842000000000</v>
      </c>
      <c r="D457">
        <f>IF('NO2'!D454&gt;0,'NO2'!D454,'NO2'!D453)</f>
        <v>2500387150000000</v>
      </c>
      <c r="E457">
        <f>IF('NO2'!E454&gt;0,'NO2'!E454,'NO2'!E453)</f>
        <v>3015501100000000</v>
      </c>
      <c r="F457">
        <f>IF('NO2'!F454&gt;0,'NO2'!F454,'NO2'!F453)</f>
        <v>4607215710000000</v>
      </c>
      <c r="G457">
        <f>IF('NO2'!G454&gt;0,'NO2'!G454,'NO2'!G453)</f>
        <v>7134824910000000</v>
      </c>
      <c r="H457">
        <f>IF('NO2'!H454&gt;0,'NO2'!H454,'NO2'!H453)</f>
        <v>7141107910000000</v>
      </c>
      <c r="I457">
        <f>IF('NO2'!I454&gt;0,'NO2'!I454,'NO2'!I453)</f>
        <v>4099541180000000</v>
      </c>
      <c r="J457">
        <f>IF('NO2'!J454&gt;0,'NO2'!J454,'NO2'!J453)</f>
        <v>3658604270000000</v>
      </c>
      <c r="K457">
        <f>IF('NO2'!K454&gt;0,'NO2'!K454,'NO2'!K453)</f>
        <v>3815590700000000</v>
      </c>
      <c r="L457">
        <f>IF('NO2'!L454&gt;0,'NO2'!L454,'NO2'!L453)</f>
        <v>3781263970000000</v>
      </c>
      <c r="M457">
        <f>IF('NO2'!M454&gt;0,'NO2'!M454,'NO2'!M453)</f>
        <v>3742453840000000</v>
      </c>
      <c r="N457">
        <f>IF('NO2'!N454&gt;0,'NO2'!N454,'NO2'!N453)</f>
        <v>3742453840000000</v>
      </c>
      <c r="O457">
        <f>IF('NO2'!O454&gt;0,'NO2'!O454,'NO2'!O453)</f>
        <v>3059102800000000</v>
      </c>
      <c r="P457">
        <f>IF('NO2'!P454&gt;0,'NO2'!P454,'NO2'!P453)</f>
        <v>7109062080000000</v>
      </c>
      <c r="Q457">
        <f>IF('NO2'!Q454&gt;0,'NO2'!Q454,'NO2'!Q453)</f>
        <v>3373818410000000</v>
      </c>
      <c r="R457">
        <f>IF('NO2'!R454&gt;0,'NO2'!R454,'NO2'!R453)</f>
        <v>3707873720000000</v>
      </c>
      <c r="S457">
        <f>IF('NO2'!S454&gt;0,'NO2'!S454,'NO2'!S453)</f>
        <v>5335128920000000</v>
      </c>
      <c r="T457">
        <f>IF('NO2'!T454&gt;0,'NO2'!T454,'NO2'!T453)</f>
        <v>5090538050000000</v>
      </c>
      <c r="U457">
        <f>IF('NO2'!U454&gt;0,'NO2'!U454,'NO2'!U453)</f>
        <v>3103780670000000</v>
      </c>
    </row>
    <row r="458" spans="1:21" x14ac:dyDescent="0.25">
      <c r="A458" s="1">
        <v>43918</v>
      </c>
      <c r="B458">
        <f>IF('NO2'!B455&gt;0,'NO2'!B455,'NO2'!B454)</f>
        <v>2875954660000000</v>
      </c>
      <c r="C458">
        <f>IF('NO2'!C455&gt;0,'NO2'!C455,'NO2'!C454)</f>
        <v>2888815140000000</v>
      </c>
      <c r="D458">
        <f>IF('NO2'!D455&gt;0,'NO2'!D455,'NO2'!D454)</f>
        <v>2301643180000000</v>
      </c>
      <c r="E458">
        <f>IF('NO2'!E455&gt;0,'NO2'!E455,'NO2'!E454)</f>
        <v>3143365230000000</v>
      </c>
      <c r="F458">
        <f>IF('NO2'!F455&gt;0,'NO2'!F455,'NO2'!F454)</f>
        <v>4093470780000000</v>
      </c>
      <c r="G458">
        <f>IF('NO2'!G455&gt;0,'NO2'!G455,'NO2'!G454)</f>
        <v>5033004810000000</v>
      </c>
      <c r="H458">
        <f>IF('NO2'!H455&gt;0,'NO2'!H455,'NO2'!H454)</f>
        <v>4502646680000000</v>
      </c>
      <c r="I458">
        <f>IF('NO2'!I455&gt;0,'NO2'!I455,'NO2'!I454)</f>
        <v>4396170420000000</v>
      </c>
      <c r="J458">
        <f>IF('NO2'!J455&gt;0,'NO2'!J455,'NO2'!J454)</f>
        <v>3255755400000000</v>
      </c>
      <c r="K458">
        <f>IF('NO2'!K455&gt;0,'NO2'!K455,'NO2'!K454)</f>
        <v>3509066930000000</v>
      </c>
      <c r="L458">
        <f>IF('NO2'!L455&gt;0,'NO2'!L455,'NO2'!L454)</f>
        <v>3585244080000000</v>
      </c>
      <c r="M458">
        <f>IF('NO2'!M455&gt;0,'NO2'!M455,'NO2'!M454)</f>
        <v>3401778650000000</v>
      </c>
      <c r="N458">
        <f>IF('NO2'!N455&gt;0,'NO2'!N455,'NO2'!N454)</f>
        <v>3401778650000000</v>
      </c>
      <c r="O458">
        <f>IF('NO2'!O455&gt;0,'NO2'!O455,'NO2'!O454)</f>
        <v>3151502320000000</v>
      </c>
      <c r="P458">
        <f>IF('NO2'!P455&gt;0,'NO2'!P455,'NO2'!P454)</f>
        <v>9509069400000000</v>
      </c>
      <c r="Q458">
        <f>IF('NO2'!Q455&gt;0,'NO2'!Q455,'NO2'!Q454)</f>
        <v>4115126550000000</v>
      </c>
      <c r="R458">
        <f>IF('NO2'!R455&gt;0,'NO2'!R455,'NO2'!R454)</f>
        <v>3187197790000000</v>
      </c>
      <c r="S458">
        <f>IF('NO2'!S455&gt;0,'NO2'!S455,'NO2'!S454)</f>
        <v>4193333610000000</v>
      </c>
      <c r="T458">
        <f>IF('NO2'!T455&gt;0,'NO2'!T455,'NO2'!T454)</f>
        <v>4034529070000000</v>
      </c>
      <c r="U458">
        <f>IF('NO2'!U455&gt;0,'NO2'!U455,'NO2'!U454)</f>
        <v>3179839700000000</v>
      </c>
    </row>
    <row r="459" spans="1:21" x14ac:dyDescent="0.25">
      <c r="A459" s="1">
        <v>43919</v>
      </c>
      <c r="B459">
        <f>IF('NO2'!B456&gt;0,'NO2'!B456,'NO2'!B455)</f>
        <v>3083151670000000</v>
      </c>
      <c r="C459">
        <f>IF('NO2'!C456&gt;0,'NO2'!C456,'NO2'!C455)</f>
        <v>2660980010000000</v>
      </c>
      <c r="D459">
        <f>IF('NO2'!D456&gt;0,'NO2'!D456,'NO2'!D455)</f>
        <v>2265401980000000</v>
      </c>
      <c r="E459">
        <f>IF('NO2'!E456&gt;0,'NO2'!E456,'NO2'!E455)</f>
        <v>2932439390000000</v>
      </c>
      <c r="F459">
        <f>IF('NO2'!F456&gt;0,'NO2'!F456,'NO2'!F455)</f>
        <v>5458785860000000</v>
      </c>
      <c r="G459">
        <f>IF('NO2'!G456&gt;0,'NO2'!G456,'NO2'!G455)</f>
        <v>4328361200000000</v>
      </c>
      <c r="H459">
        <f>IF('NO2'!H456&gt;0,'NO2'!H456,'NO2'!H455)</f>
        <v>5137331720000000</v>
      </c>
      <c r="I459">
        <f>IF('NO2'!I456&gt;0,'NO2'!I456,'NO2'!I455)</f>
        <v>4143645130000000</v>
      </c>
      <c r="J459">
        <f>IF('NO2'!J456&gt;0,'NO2'!J456,'NO2'!J455)</f>
        <v>3233720610000000</v>
      </c>
      <c r="K459">
        <f>IF('NO2'!K456&gt;0,'NO2'!K456,'NO2'!K455)</f>
        <v>4445617840000000</v>
      </c>
      <c r="L459">
        <f>IF('NO2'!L456&gt;0,'NO2'!L456,'NO2'!L455)</f>
        <v>4803275600000000</v>
      </c>
      <c r="M459">
        <f>IF('NO2'!M456&gt;0,'NO2'!M456,'NO2'!M455)</f>
        <v>3279303630000000</v>
      </c>
      <c r="N459">
        <f>IF('NO2'!N456&gt;0,'NO2'!N456,'NO2'!N455)</f>
        <v>3279303630000000</v>
      </c>
      <c r="O459">
        <f>IF('NO2'!O456&gt;0,'NO2'!O456,'NO2'!O455)</f>
        <v>2951120880000000</v>
      </c>
      <c r="P459">
        <f>IF('NO2'!P456&gt;0,'NO2'!P456,'NO2'!P455)</f>
        <v>6116671770000000</v>
      </c>
      <c r="Q459">
        <f>IF('NO2'!Q456&gt;0,'NO2'!Q456,'NO2'!Q455)</f>
        <v>3502183440000000</v>
      </c>
      <c r="R459">
        <f>IF('NO2'!R456&gt;0,'NO2'!R456,'NO2'!R455)</f>
        <v>3785267420000000</v>
      </c>
      <c r="S459">
        <f>IF('NO2'!S456&gt;0,'NO2'!S456,'NO2'!S455)</f>
        <v>2471489000000000</v>
      </c>
      <c r="T459">
        <f>IF('NO2'!T456&gt;0,'NO2'!T456,'NO2'!T455)</f>
        <v>3338366680000000</v>
      </c>
      <c r="U459">
        <f>IF('NO2'!U456&gt;0,'NO2'!U456,'NO2'!U455)</f>
        <v>3192086530000000</v>
      </c>
    </row>
    <row r="460" spans="1:21" x14ac:dyDescent="0.25">
      <c r="A460" s="1">
        <v>43920</v>
      </c>
      <c r="B460">
        <f>IF('NO2'!B457&gt;0,'NO2'!B457,'NO2'!B456)</f>
        <v>2937905270000000</v>
      </c>
      <c r="C460">
        <f>IF('NO2'!C457&gt;0,'NO2'!C457,'NO2'!C456)</f>
        <v>2809712580000000</v>
      </c>
      <c r="D460">
        <f>IF('NO2'!D457&gt;0,'NO2'!D457,'NO2'!D456)</f>
        <v>2470439690000000</v>
      </c>
      <c r="E460">
        <f>IF('NO2'!E457&gt;0,'NO2'!E457,'NO2'!E456)</f>
        <v>2988117200000000</v>
      </c>
      <c r="F460">
        <f>IF('NO2'!F457&gt;0,'NO2'!F457,'NO2'!F456)</f>
        <v>4697601690000000</v>
      </c>
      <c r="G460">
        <f>IF('NO2'!G457&gt;0,'NO2'!G457,'NO2'!G456)</f>
        <v>5150163470000000</v>
      </c>
      <c r="H460">
        <f>IF('NO2'!H457&gt;0,'NO2'!H457,'NO2'!H456)</f>
        <v>6016275300000000</v>
      </c>
      <c r="I460">
        <f>IF('NO2'!I457&gt;0,'NO2'!I457,'NO2'!I456)</f>
        <v>4497934570000000</v>
      </c>
      <c r="J460">
        <f>IF('NO2'!J457&gt;0,'NO2'!J457,'NO2'!J456)</f>
        <v>3883887120000000</v>
      </c>
      <c r="K460">
        <f>IF('NO2'!K457&gt;0,'NO2'!K457,'NO2'!K456)</f>
        <v>3525569000000000</v>
      </c>
      <c r="L460">
        <f>IF('NO2'!L457&gt;0,'NO2'!L457,'NO2'!L456)</f>
        <v>4850528300000000</v>
      </c>
      <c r="M460">
        <f>IF('NO2'!M457&gt;0,'NO2'!M457,'NO2'!M456)</f>
        <v>3099738830000000</v>
      </c>
      <c r="N460">
        <f>IF('NO2'!N457&gt;0,'NO2'!N457,'NO2'!N456)</f>
        <v>3099738830000000</v>
      </c>
      <c r="O460">
        <f>IF('NO2'!O457&gt;0,'NO2'!O457,'NO2'!O456)</f>
        <v>2922394260000000</v>
      </c>
      <c r="P460">
        <f>IF('NO2'!P457&gt;0,'NO2'!P457,'NO2'!P456)</f>
        <v>1.06560007E+16</v>
      </c>
      <c r="Q460">
        <f>IF('NO2'!Q457&gt;0,'NO2'!Q457,'NO2'!Q456)</f>
        <v>3055129960000000</v>
      </c>
      <c r="R460">
        <f>IF('NO2'!R457&gt;0,'NO2'!R457,'NO2'!R456)</f>
        <v>3040206830000000</v>
      </c>
      <c r="S460">
        <f>IF('NO2'!S457&gt;0,'NO2'!S457,'NO2'!S456)</f>
        <v>3134785230000000</v>
      </c>
      <c r="T460">
        <f>IF('NO2'!T457&gt;0,'NO2'!T457,'NO2'!T456)</f>
        <v>4240361890000000</v>
      </c>
      <c r="U460">
        <f>IF('NO2'!U457&gt;0,'NO2'!U457,'NO2'!U456)</f>
        <v>3297295520000000</v>
      </c>
    </row>
    <row r="461" spans="1:21" x14ac:dyDescent="0.25">
      <c r="A461" s="1">
        <v>43921</v>
      </c>
      <c r="B461">
        <f>IF('NO2'!B458&gt;0,'NO2'!B458,'NO2'!B457)</f>
        <v>3050385630000000</v>
      </c>
      <c r="C461">
        <f>IF('NO2'!C458&gt;0,'NO2'!C458,'NO2'!C457)</f>
        <v>2754639550000000</v>
      </c>
      <c r="D461">
        <f>IF('NO2'!D458&gt;0,'NO2'!D458,'NO2'!D457)</f>
        <v>2346723150000000</v>
      </c>
      <c r="E461">
        <f>IF('NO2'!E458&gt;0,'NO2'!E458,'NO2'!E457)</f>
        <v>2861644900000000</v>
      </c>
      <c r="F461">
        <f>IF('NO2'!F458&gt;0,'NO2'!F458,'NO2'!F457)</f>
        <v>4303733060000000</v>
      </c>
      <c r="G461">
        <f>IF('NO2'!G458&gt;0,'NO2'!G458,'NO2'!G457)</f>
        <v>4127575510000000</v>
      </c>
      <c r="H461">
        <f>IF('NO2'!H458&gt;0,'NO2'!H458,'NO2'!H457)</f>
        <v>5923160410000000</v>
      </c>
      <c r="I461">
        <f>IF('NO2'!I458&gt;0,'NO2'!I458,'NO2'!I457)</f>
        <v>4311759280000000</v>
      </c>
      <c r="J461">
        <f>IF('NO2'!J458&gt;0,'NO2'!J458,'NO2'!J457)</f>
        <v>3548885310000000</v>
      </c>
      <c r="K461">
        <f>IF('NO2'!K458&gt;0,'NO2'!K458,'NO2'!K457)</f>
        <v>4117304630000000</v>
      </c>
      <c r="L461">
        <f>IF('NO2'!L458&gt;0,'NO2'!L458,'NO2'!L457)</f>
        <v>5023992900000000</v>
      </c>
      <c r="M461">
        <f>IF('NO2'!M458&gt;0,'NO2'!M458,'NO2'!M457)</f>
        <v>3619662610000000</v>
      </c>
      <c r="N461">
        <f>IF('NO2'!N458&gt;0,'NO2'!N458,'NO2'!N457)</f>
        <v>3619662610000000</v>
      </c>
      <c r="O461">
        <f>IF('NO2'!O458&gt;0,'NO2'!O458,'NO2'!O457)</f>
        <v>3036268070000000</v>
      </c>
      <c r="P461">
        <f>IF('NO2'!P458&gt;0,'NO2'!P458,'NO2'!P457)</f>
        <v>1.0432278E+16</v>
      </c>
      <c r="Q461">
        <f>IF('NO2'!Q458&gt;0,'NO2'!Q458,'NO2'!Q457)</f>
        <v>4197945860000000</v>
      </c>
      <c r="R461">
        <f>IF('NO2'!R458&gt;0,'NO2'!R458,'NO2'!R457)</f>
        <v>3193834050000000</v>
      </c>
      <c r="S461">
        <f>IF('NO2'!S458&gt;0,'NO2'!S458,'NO2'!S457)</f>
        <v>4465786740000000</v>
      </c>
      <c r="T461">
        <f>IF('NO2'!T458&gt;0,'NO2'!T458,'NO2'!T457)</f>
        <v>3900749430000000</v>
      </c>
      <c r="U461">
        <f>IF('NO2'!U458&gt;0,'NO2'!U458,'NO2'!U457)</f>
        <v>3302193120000000</v>
      </c>
    </row>
    <row r="462" spans="1:21" x14ac:dyDescent="0.25">
      <c r="A462" s="1">
        <v>43922</v>
      </c>
      <c r="B462">
        <f>IF('NO2'!B459&gt;0,'NO2'!B459,'NO2'!B458)</f>
        <v>2983085910000000</v>
      </c>
      <c r="C462">
        <f>IF('NO2'!C459&gt;0,'NO2'!C459,'NO2'!C458)</f>
        <v>2821914040000000</v>
      </c>
      <c r="D462">
        <f>IF('NO2'!D459&gt;0,'NO2'!D459,'NO2'!D458)</f>
        <v>2425371520000000</v>
      </c>
      <c r="E462">
        <f>IF('NO2'!E459&gt;0,'NO2'!E459,'NO2'!E458)</f>
        <v>3003367010000000</v>
      </c>
      <c r="F462">
        <f>IF('NO2'!F459&gt;0,'NO2'!F459,'NO2'!F458)</f>
        <v>4402987070000000</v>
      </c>
      <c r="G462">
        <f>IF('NO2'!G459&gt;0,'NO2'!G459,'NO2'!G458)</f>
        <v>5262873610000000</v>
      </c>
      <c r="H462">
        <f>IF('NO2'!H459&gt;0,'NO2'!H459,'NO2'!H458)</f>
        <v>7168728300000000</v>
      </c>
      <c r="I462">
        <f>IF('NO2'!I459&gt;0,'NO2'!I459,'NO2'!I458)</f>
        <v>4892697890000000</v>
      </c>
      <c r="J462">
        <f>IF('NO2'!J459&gt;0,'NO2'!J459,'NO2'!J458)</f>
        <v>3497587290000000</v>
      </c>
      <c r="K462">
        <f>IF('NO2'!K459&gt;0,'NO2'!K459,'NO2'!K458)</f>
        <v>3572205370000000</v>
      </c>
      <c r="L462">
        <f>IF('NO2'!L459&gt;0,'NO2'!L459,'NO2'!L458)</f>
        <v>3436065640000000</v>
      </c>
      <c r="M462">
        <f>IF('NO2'!M459&gt;0,'NO2'!M459,'NO2'!M458)</f>
        <v>3279562400000000</v>
      </c>
      <c r="N462">
        <f>IF('NO2'!N459&gt;0,'NO2'!N459,'NO2'!N458)</f>
        <v>3279562400000000</v>
      </c>
      <c r="O462">
        <f>IF('NO2'!O459&gt;0,'NO2'!O459,'NO2'!O458)</f>
        <v>3035973330000000</v>
      </c>
      <c r="P462">
        <f>IF('NO2'!P459&gt;0,'NO2'!P459,'NO2'!P458)</f>
        <v>1.0432278E+16</v>
      </c>
      <c r="Q462">
        <f>IF('NO2'!Q459&gt;0,'NO2'!Q459,'NO2'!Q458)</f>
        <v>2926916330000000</v>
      </c>
      <c r="R462">
        <f>IF('NO2'!R459&gt;0,'NO2'!R459,'NO2'!R458)</f>
        <v>2629373070000000</v>
      </c>
      <c r="S462">
        <f>IF('NO2'!S459&gt;0,'NO2'!S459,'NO2'!S458)</f>
        <v>4327370410000000</v>
      </c>
      <c r="T462">
        <f>IF('NO2'!T459&gt;0,'NO2'!T459,'NO2'!T458)</f>
        <v>3939565460000000</v>
      </c>
      <c r="U462">
        <f>IF('NO2'!U459&gt;0,'NO2'!U459,'NO2'!U458)</f>
        <v>3523942820000000</v>
      </c>
    </row>
    <row r="463" spans="1:21" x14ac:dyDescent="0.25">
      <c r="A463" s="1">
        <v>43923</v>
      </c>
      <c r="B463">
        <f>IF('NO2'!B460&gt;0,'NO2'!B460,'NO2'!B459)</f>
        <v>3214400500000000</v>
      </c>
      <c r="C463">
        <f>IF('NO2'!C460&gt;0,'NO2'!C460,'NO2'!C459)</f>
        <v>2730411100000000</v>
      </c>
      <c r="D463">
        <f>IF('NO2'!D460&gt;0,'NO2'!D460,'NO2'!D459)</f>
        <v>2333239370000000</v>
      </c>
      <c r="E463">
        <f>IF('NO2'!E460&gt;0,'NO2'!E460,'NO2'!E459)</f>
        <v>2671363630000000</v>
      </c>
      <c r="F463">
        <f>IF('NO2'!F460&gt;0,'NO2'!F460,'NO2'!F459)</f>
        <v>4263625310000000</v>
      </c>
      <c r="G463">
        <f>IF('NO2'!G460&gt;0,'NO2'!G460,'NO2'!G459)</f>
        <v>3925764930000000</v>
      </c>
      <c r="H463">
        <f>IF('NO2'!H460&gt;0,'NO2'!H460,'NO2'!H459)</f>
        <v>7353158490000000</v>
      </c>
      <c r="I463">
        <f>IF('NO2'!I460&gt;0,'NO2'!I460,'NO2'!I459)</f>
        <v>3941231910000000</v>
      </c>
      <c r="J463">
        <f>IF('NO2'!J460&gt;0,'NO2'!J460,'NO2'!J459)</f>
        <v>3638010170000000</v>
      </c>
      <c r="K463">
        <f>IF('NO2'!K460&gt;0,'NO2'!K460,'NO2'!K459)</f>
        <v>4499909980000000</v>
      </c>
      <c r="L463">
        <f>IF('NO2'!L460&gt;0,'NO2'!L460,'NO2'!L459)</f>
        <v>4156460510000000</v>
      </c>
      <c r="M463">
        <f>IF('NO2'!M460&gt;0,'NO2'!M460,'NO2'!M459)</f>
        <v>3553584540000000</v>
      </c>
      <c r="N463">
        <f>IF('NO2'!N460&gt;0,'NO2'!N460,'NO2'!N459)</f>
        <v>3553584540000000</v>
      </c>
      <c r="O463">
        <f>IF('NO2'!O460&gt;0,'NO2'!O460,'NO2'!O459)</f>
        <v>3052015030000000</v>
      </c>
      <c r="P463">
        <f>IF('NO2'!P460&gt;0,'NO2'!P460,'NO2'!P459)</f>
        <v>9340491940000000</v>
      </c>
      <c r="Q463">
        <f>IF('NO2'!Q460&gt;0,'NO2'!Q460,'NO2'!Q459)</f>
        <v>3820253420000000</v>
      </c>
      <c r="R463">
        <f>IF('NO2'!R460&gt;0,'NO2'!R460,'NO2'!R459)</f>
        <v>3165030120000000</v>
      </c>
      <c r="S463">
        <f>IF('NO2'!S460&gt;0,'NO2'!S460,'NO2'!S459)</f>
        <v>4327370410000000</v>
      </c>
      <c r="T463">
        <f>IF('NO2'!T460&gt;0,'NO2'!T460,'NO2'!T459)</f>
        <v>3222789380000000</v>
      </c>
      <c r="U463">
        <f>IF('NO2'!U460&gt;0,'NO2'!U460,'NO2'!U459)</f>
        <v>3418356420000000</v>
      </c>
    </row>
    <row r="464" spans="1:21" x14ac:dyDescent="0.25">
      <c r="A464" s="1">
        <v>43924</v>
      </c>
      <c r="B464">
        <f>IF('NO2'!B461&gt;0,'NO2'!B461,'NO2'!B460)</f>
        <v>2912471280000000</v>
      </c>
      <c r="C464">
        <f>IF('NO2'!C461&gt;0,'NO2'!C461,'NO2'!C460)</f>
        <v>2740114780000000</v>
      </c>
      <c r="D464">
        <f>IF('NO2'!D461&gt;0,'NO2'!D461,'NO2'!D460)</f>
        <v>2411417980000000</v>
      </c>
      <c r="E464">
        <f>IF('NO2'!E461&gt;0,'NO2'!E461,'NO2'!E460)</f>
        <v>2840411390000000</v>
      </c>
      <c r="F464">
        <f>IF('NO2'!F461&gt;0,'NO2'!F461,'NO2'!F460)</f>
        <v>5305126960000000</v>
      </c>
      <c r="G464">
        <f>IF('NO2'!G461&gt;0,'NO2'!G461,'NO2'!G460)</f>
        <v>4574012390000000</v>
      </c>
      <c r="H464">
        <f>IF('NO2'!H461&gt;0,'NO2'!H461,'NO2'!H460)</f>
        <v>5145124400000000</v>
      </c>
      <c r="I464">
        <f>IF('NO2'!I461&gt;0,'NO2'!I461,'NO2'!I460)</f>
        <v>3992382020000000</v>
      </c>
      <c r="J464">
        <f>IF('NO2'!J461&gt;0,'NO2'!J461,'NO2'!J460)</f>
        <v>3298672860000000</v>
      </c>
      <c r="K464">
        <f>IF('NO2'!K461&gt;0,'NO2'!K461,'NO2'!K460)</f>
        <v>5030462190000000</v>
      </c>
      <c r="L464">
        <f>IF('NO2'!L461&gt;0,'NO2'!L461,'NO2'!L460)</f>
        <v>6997619490000000</v>
      </c>
      <c r="M464">
        <f>IF('NO2'!M461&gt;0,'NO2'!M461,'NO2'!M460)</f>
        <v>3583252560000000</v>
      </c>
      <c r="N464">
        <f>IF('NO2'!N461&gt;0,'NO2'!N461,'NO2'!N460)</f>
        <v>3583252560000000</v>
      </c>
      <c r="O464">
        <f>IF('NO2'!O461&gt;0,'NO2'!O461,'NO2'!O460)</f>
        <v>3133187770000000</v>
      </c>
      <c r="P464">
        <f>IF('NO2'!P461&gt;0,'NO2'!P461,'NO2'!P460)</f>
        <v>5505463560000000</v>
      </c>
      <c r="Q464">
        <f>IF('NO2'!Q461&gt;0,'NO2'!Q461,'NO2'!Q460)</f>
        <v>3737750050000000</v>
      </c>
      <c r="R464">
        <f>IF('NO2'!R461&gt;0,'NO2'!R461,'NO2'!R460)</f>
        <v>3942026750000000</v>
      </c>
      <c r="S464">
        <f>IF('NO2'!S461&gt;0,'NO2'!S461,'NO2'!S460)</f>
        <v>4451305720000000</v>
      </c>
      <c r="T464">
        <f>IF('NO2'!T461&gt;0,'NO2'!T461,'NO2'!T460)</f>
        <v>4268354340000000</v>
      </c>
      <c r="U464">
        <f>IF('NO2'!U461&gt;0,'NO2'!U461,'NO2'!U460)</f>
        <v>3218031630000000</v>
      </c>
    </row>
    <row r="465" spans="1:21" x14ac:dyDescent="0.25">
      <c r="A465" s="1">
        <v>43925</v>
      </c>
      <c r="B465">
        <f>IF('NO2'!B462&gt;0,'NO2'!B462,'NO2'!B461)</f>
        <v>2887123990000000</v>
      </c>
      <c r="C465">
        <f>IF('NO2'!C462&gt;0,'NO2'!C462,'NO2'!C461)</f>
        <v>2778550710000000</v>
      </c>
      <c r="D465">
        <f>IF('NO2'!D462&gt;0,'NO2'!D462,'NO2'!D461)</f>
        <v>2354065670000000</v>
      </c>
      <c r="E465">
        <f>IF('NO2'!E462&gt;0,'NO2'!E462,'NO2'!E461)</f>
        <v>2195295630000000</v>
      </c>
      <c r="F465">
        <f>IF('NO2'!F462&gt;0,'NO2'!F462,'NO2'!F461)</f>
        <v>3899273840000000</v>
      </c>
      <c r="G465">
        <f>IF('NO2'!G462&gt;0,'NO2'!G462,'NO2'!G461)</f>
        <v>3892131310000000</v>
      </c>
      <c r="H465">
        <f>IF('NO2'!H462&gt;0,'NO2'!H462,'NO2'!H461)</f>
        <v>4272876130000000</v>
      </c>
      <c r="I465">
        <f>IF('NO2'!I462&gt;0,'NO2'!I462,'NO2'!I461)</f>
        <v>3909204340000000</v>
      </c>
      <c r="J465">
        <f>IF('NO2'!J462&gt;0,'NO2'!J462,'NO2'!J461)</f>
        <v>3834839130000000</v>
      </c>
      <c r="K465">
        <f>IF('NO2'!K462&gt;0,'NO2'!K462,'NO2'!K461)</f>
        <v>3636155550000000</v>
      </c>
      <c r="L465">
        <f>IF('NO2'!L462&gt;0,'NO2'!L462,'NO2'!L461)</f>
        <v>5296547230000000</v>
      </c>
      <c r="M465">
        <f>IF('NO2'!M462&gt;0,'NO2'!M462,'NO2'!M461)</f>
        <v>3328905400000000</v>
      </c>
      <c r="N465">
        <f>IF('NO2'!N462&gt;0,'NO2'!N462,'NO2'!N461)</f>
        <v>3328905400000000</v>
      </c>
      <c r="O465">
        <f>IF('NO2'!O462&gt;0,'NO2'!O462,'NO2'!O461)</f>
        <v>3223549050000000</v>
      </c>
      <c r="P465">
        <f>IF('NO2'!P462&gt;0,'NO2'!P462,'NO2'!P461)</f>
        <v>7368815800000000</v>
      </c>
      <c r="Q465">
        <f>IF('NO2'!Q462&gt;0,'NO2'!Q462,'NO2'!Q461)</f>
        <v>4230996980000000</v>
      </c>
      <c r="R465">
        <f>IF('NO2'!R462&gt;0,'NO2'!R462,'NO2'!R461)</f>
        <v>3709147180000000</v>
      </c>
      <c r="S465">
        <f>IF('NO2'!S462&gt;0,'NO2'!S462,'NO2'!S461)</f>
        <v>3564625020000000</v>
      </c>
      <c r="T465">
        <f>IF('NO2'!T462&gt;0,'NO2'!T462,'NO2'!T461)</f>
        <v>4844926050000000</v>
      </c>
      <c r="U465">
        <f>IF('NO2'!U462&gt;0,'NO2'!U462,'NO2'!U461)</f>
        <v>3245782750000000</v>
      </c>
    </row>
    <row r="466" spans="1:21" x14ac:dyDescent="0.25">
      <c r="A466" s="1">
        <v>43926</v>
      </c>
      <c r="B466">
        <f>IF('NO2'!B463&gt;0,'NO2'!B463,'NO2'!B462)</f>
        <v>3057214900000000</v>
      </c>
      <c r="C466">
        <f>IF('NO2'!C463&gt;0,'NO2'!C463,'NO2'!C462)</f>
        <v>2680433250000000</v>
      </c>
      <c r="D466">
        <f>IF('NO2'!D463&gt;0,'NO2'!D463,'NO2'!D462)</f>
        <v>2388639620000000</v>
      </c>
      <c r="E466">
        <f>IF('NO2'!E463&gt;0,'NO2'!E463,'NO2'!E462)</f>
        <v>2807553280000000</v>
      </c>
      <c r="F466">
        <f>IF('NO2'!F463&gt;0,'NO2'!F463,'NO2'!F462)</f>
        <v>5278718280000000</v>
      </c>
      <c r="G466">
        <f>IF('NO2'!G463&gt;0,'NO2'!G463,'NO2'!G462)</f>
        <v>3804979440000000</v>
      </c>
      <c r="H466">
        <f>IF('NO2'!H463&gt;0,'NO2'!H463,'NO2'!H462)</f>
        <v>4609716990000000</v>
      </c>
      <c r="I466">
        <f>IF('NO2'!I463&gt;0,'NO2'!I463,'NO2'!I462)</f>
        <v>3941460080000000</v>
      </c>
      <c r="J466">
        <f>IF('NO2'!J463&gt;0,'NO2'!J463,'NO2'!J462)</f>
        <v>3424259580000000</v>
      </c>
      <c r="K466">
        <f>IF('NO2'!K463&gt;0,'NO2'!K463,'NO2'!K462)</f>
        <v>4149885450000000</v>
      </c>
      <c r="L466">
        <f>IF('NO2'!L463&gt;0,'NO2'!L463,'NO2'!L462)</f>
        <v>4813825120000000</v>
      </c>
      <c r="M466">
        <f>IF('NO2'!M463&gt;0,'NO2'!M463,'NO2'!M462)</f>
        <v>3410495820000000</v>
      </c>
      <c r="N466">
        <f>IF('NO2'!N463&gt;0,'NO2'!N463,'NO2'!N462)</f>
        <v>3410495820000000</v>
      </c>
      <c r="O466">
        <f>IF('NO2'!O463&gt;0,'NO2'!O463,'NO2'!O462)</f>
        <v>3228096610000000</v>
      </c>
      <c r="P466">
        <f>IF('NO2'!P463&gt;0,'NO2'!P463,'NO2'!P462)</f>
        <v>7368815800000000</v>
      </c>
      <c r="Q466">
        <f>IF('NO2'!Q463&gt;0,'NO2'!Q463,'NO2'!Q462)</f>
        <v>3982639150000000</v>
      </c>
      <c r="R466">
        <f>IF('NO2'!R463&gt;0,'NO2'!R463,'NO2'!R462)</f>
        <v>3169051550000000</v>
      </c>
      <c r="S466">
        <f>IF('NO2'!S463&gt;0,'NO2'!S463,'NO2'!S462)</f>
        <v>3302920040000000</v>
      </c>
      <c r="T466">
        <f>IF('NO2'!T463&gt;0,'NO2'!T463,'NO2'!T462)</f>
        <v>6527993270000000</v>
      </c>
      <c r="U466">
        <f>IF('NO2'!U463&gt;0,'NO2'!U463,'NO2'!U462)</f>
        <v>3439259220000000</v>
      </c>
    </row>
    <row r="467" spans="1:21" x14ac:dyDescent="0.25">
      <c r="A467" s="1">
        <v>43927</v>
      </c>
      <c r="B467">
        <f>IF('NO2'!B464&gt;0,'NO2'!B464,'NO2'!B463)</f>
        <v>2743434790000000</v>
      </c>
      <c r="C467">
        <f>IF('NO2'!C464&gt;0,'NO2'!C464,'NO2'!C463)</f>
        <v>2809266700000000</v>
      </c>
      <c r="D467">
        <f>IF('NO2'!D464&gt;0,'NO2'!D464,'NO2'!D463)</f>
        <v>2492810020000000</v>
      </c>
      <c r="E467">
        <f>IF('NO2'!E464&gt;0,'NO2'!E464,'NO2'!E463)</f>
        <v>2713010040000000</v>
      </c>
      <c r="F467">
        <f>IF('NO2'!F464&gt;0,'NO2'!F464,'NO2'!F463)</f>
        <v>4402835400000000</v>
      </c>
      <c r="G467">
        <f>IF('NO2'!G464&gt;0,'NO2'!G464,'NO2'!G463)</f>
        <v>3416042500000000</v>
      </c>
      <c r="H467">
        <f>IF('NO2'!H464&gt;0,'NO2'!H464,'NO2'!H463)</f>
        <v>4365667290000000</v>
      </c>
      <c r="I467">
        <f>IF('NO2'!I464&gt;0,'NO2'!I464,'NO2'!I463)</f>
        <v>4295100980000000</v>
      </c>
      <c r="J467">
        <f>IF('NO2'!J464&gt;0,'NO2'!J464,'NO2'!J463)</f>
        <v>4011853250000000</v>
      </c>
      <c r="K467">
        <f>IF('NO2'!K464&gt;0,'NO2'!K464,'NO2'!K463)</f>
        <v>3746136240000000</v>
      </c>
      <c r="L467">
        <f>IF('NO2'!L464&gt;0,'NO2'!L464,'NO2'!L463)</f>
        <v>5198481310000000</v>
      </c>
      <c r="M467">
        <f>IF('NO2'!M464&gt;0,'NO2'!M464,'NO2'!M463)</f>
        <v>3056918550000000</v>
      </c>
      <c r="N467">
        <f>IF('NO2'!N464&gt;0,'NO2'!N464,'NO2'!N463)</f>
        <v>3056918550000000</v>
      </c>
      <c r="O467">
        <f>IF('NO2'!O464&gt;0,'NO2'!O464,'NO2'!O463)</f>
        <v>3151859870000000</v>
      </c>
      <c r="P467">
        <f>IF('NO2'!P464&gt;0,'NO2'!P464,'NO2'!P463)</f>
        <v>9231543650000000</v>
      </c>
      <c r="Q467">
        <f>IF('NO2'!Q464&gt;0,'NO2'!Q464,'NO2'!Q463)</f>
        <v>4508484620000000</v>
      </c>
      <c r="R467">
        <f>IF('NO2'!R464&gt;0,'NO2'!R464,'NO2'!R463)</f>
        <v>2422498990000000</v>
      </c>
      <c r="S467">
        <f>IF('NO2'!S464&gt;0,'NO2'!S464,'NO2'!S463)</f>
        <v>3130860170000000</v>
      </c>
      <c r="T467">
        <f>IF('NO2'!T464&gt;0,'NO2'!T464,'NO2'!T463)</f>
        <v>3655382510000000</v>
      </c>
      <c r="U467">
        <f>IF('NO2'!U464&gt;0,'NO2'!U464,'NO2'!U463)</f>
        <v>3448466290000000</v>
      </c>
    </row>
    <row r="468" spans="1:21" x14ac:dyDescent="0.25">
      <c r="A468" s="1">
        <v>43928</v>
      </c>
      <c r="B468">
        <f>IF('NO2'!B465&gt;0,'NO2'!B465,'NO2'!B464)</f>
        <v>2923799520000000</v>
      </c>
      <c r="C468">
        <f>IF('NO2'!C465&gt;0,'NO2'!C465,'NO2'!C464)</f>
        <v>2766514870000000</v>
      </c>
      <c r="D468">
        <f>IF('NO2'!D465&gt;0,'NO2'!D465,'NO2'!D464)</f>
        <v>2412582450000000</v>
      </c>
      <c r="E468">
        <f>IF('NO2'!E465&gt;0,'NO2'!E465,'NO2'!E464)</f>
        <v>2802910420000000</v>
      </c>
      <c r="F468">
        <f>IF('NO2'!F465&gt;0,'NO2'!F465,'NO2'!F464)</f>
        <v>5259768890000000</v>
      </c>
      <c r="G468">
        <f>IF('NO2'!G465&gt;0,'NO2'!G465,'NO2'!G464)</f>
        <v>4760363510000000</v>
      </c>
      <c r="H468">
        <f>IF('NO2'!H465&gt;0,'NO2'!H465,'NO2'!H464)</f>
        <v>5205482110000000</v>
      </c>
      <c r="I468">
        <f>IF('NO2'!I465&gt;0,'NO2'!I465,'NO2'!I464)</f>
        <v>3831948620000000</v>
      </c>
      <c r="J468">
        <f>IF('NO2'!J465&gt;0,'NO2'!J465,'NO2'!J464)</f>
        <v>3570825880000000</v>
      </c>
      <c r="K468">
        <f>IF('NO2'!K465&gt;0,'NO2'!K465,'NO2'!K464)</f>
        <v>3992458250000000</v>
      </c>
      <c r="L468">
        <f>IF('NO2'!L465&gt;0,'NO2'!L465,'NO2'!L464)</f>
        <v>5898032700000000</v>
      </c>
      <c r="M468">
        <f>IF('NO2'!M465&gt;0,'NO2'!M465,'NO2'!M464)</f>
        <v>3297861650000000</v>
      </c>
      <c r="N468">
        <f>IF('NO2'!N465&gt;0,'NO2'!N465,'NO2'!N464)</f>
        <v>3297861650000000</v>
      </c>
      <c r="O468">
        <f>IF('NO2'!O465&gt;0,'NO2'!O465,'NO2'!O464)</f>
        <v>3128956960000000</v>
      </c>
      <c r="P468">
        <f>IF('NO2'!P465&gt;0,'NO2'!P465,'NO2'!P464)</f>
        <v>5631801640000000</v>
      </c>
      <c r="Q468">
        <f>IF('NO2'!Q465&gt;0,'NO2'!Q465,'NO2'!Q464)</f>
        <v>4028169830000000</v>
      </c>
      <c r="R468">
        <f>IF('NO2'!R465&gt;0,'NO2'!R465,'NO2'!R464)</f>
        <v>3049383560000000</v>
      </c>
      <c r="S468">
        <f>IF('NO2'!S465&gt;0,'NO2'!S465,'NO2'!S464)</f>
        <v>3534813380000000</v>
      </c>
      <c r="T468">
        <f>IF('NO2'!T465&gt;0,'NO2'!T465,'NO2'!T464)</f>
        <v>3886741660000000</v>
      </c>
      <c r="U468">
        <f>IF('NO2'!U465&gt;0,'NO2'!U465,'NO2'!U464)</f>
        <v>3436144560000000</v>
      </c>
    </row>
    <row r="469" spans="1:21" x14ac:dyDescent="0.25">
      <c r="A469" s="1">
        <v>43929</v>
      </c>
      <c r="B469">
        <f>IF('NO2'!B466&gt;0,'NO2'!B466,'NO2'!B465)</f>
        <v>2864983970000000</v>
      </c>
      <c r="C469">
        <f>IF('NO2'!C466&gt;0,'NO2'!C466,'NO2'!C465)</f>
        <v>2817435730000000</v>
      </c>
      <c r="D469">
        <f>IF('NO2'!D466&gt;0,'NO2'!D466,'NO2'!D465)</f>
        <v>2540022450000000</v>
      </c>
      <c r="E469">
        <f>IF('NO2'!E466&gt;0,'NO2'!E466,'NO2'!E465)</f>
        <v>2953853020000000</v>
      </c>
      <c r="F469">
        <f>IF('NO2'!F466&gt;0,'NO2'!F466,'NO2'!F465)</f>
        <v>4828037160000000</v>
      </c>
      <c r="G469">
        <f>IF('NO2'!G466&gt;0,'NO2'!G466,'NO2'!G465)</f>
        <v>4510053890000000</v>
      </c>
      <c r="H469">
        <f>IF('NO2'!H466&gt;0,'NO2'!H466,'NO2'!H465)</f>
        <v>6317948430000000</v>
      </c>
      <c r="I469">
        <f>IF('NO2'!I466&gt;0,'NO2'!I466,'NO2'!I465)</f>
        <v>4509330720000000</v>
      </c>
      <c r="J469">
        <f>IF('NO2'!J466&gt;0,'NO2'!J466,'NO2'!J465)</f>
        <v>3753933760000000</v>
      </c>
      <c r="K469">
        <f>IF('NO2'!K466&gt;0,'NO2'!K466,'NO2'!K465)</f>
        <v>3821766860000000</v>
      </c>
      <c r="L469">
        <f>IF('NO2'!L466&gt;0,'NO2'!L466,'NO2'!L465)</f>
        <v>8810606250000000</v>
      </c>
      <c r="M469">
        <f>IF('NO2'!M466&gt;0,'NO2'!M466,'NO2'!M465)</f>
        <v>3021148720000000</v>
      </c>
      <c r="N469">
        <f>IF('NO2'!N466&gt;0,'NO2'!N466,'NO2'!N465)</f>
        <v>3021148720000000</v>
      </c>
      <c r="O469">
        <f>IF('NO2'!O466&gt;0,'NO2'!O466,'NO2'!O465)</f>
        <v>3092108820000000</v>
      </c>
      <c r="P469">
        <f>IF('NO2'!P466&gt;0,'NO2'!P466,'NO2'!P465)</f>
        <v>8147580340000000</v>
      </c>
      <c r="Q469">
        <f>IF('NO2'!Q466&gt;0,'NO2'!Q466,'NO2'!Q465)</f>
        <v>4213964480000000</v>
      </c>
      <c r="R469">
        <f>IF('NO2'!R466&gt;0,'NO2'!R466,'NO2'!R465)</f>
        <v>3680576520000000</v>
      </c>
      <c r="S469">
        <f>IF('NO2'!S466&gt;0,'NO2'!S466,'NO2'!S465)</f>
        <v>3693516450000000</v>
      </c>
      <c r="T469">
        <f>IF('NO2'!T466&gt;0,'NO2'!T466,'NO2'!T465)</f>
        <v>5062258370000000</v>
      </c>
      <c r="U469">
        <f>IF('NO2'!U466&gt;0,'NO2'!U466,'NO2'!U465)</f>
        <v>3571253230000000</v>
      </c>
    </row>
    <row r="470" spans="1:21" x14ac:dyDescent="0.25">
      <c r="A470" s="1">
        <v>43930</v>
      </c>
      <c r="B470">
        <f>IF('NO2'!B467&gt;0,'NO2'!B467,'NO2'!B466)</f>
        <v>3072014820000000</v>
      </c>
      <c r="C470">
        <f>IF('NO2'!C467&gt;0,'NO2'!C467,'NO2'!C466)</f>
        <v>2756823810000000</v>
      </c>
      <c r="D470">
        <f>IF('NO2'!D467&gt;0,'NO2'!D467,'NO2'!D466)</f>
        <v>2333030260000000</v>
      </c>
      <c r="E470">
        <f>IF('NO2'!E467&gt;0,'NO2'!E467,'NO2'!E466)</f>
        <v>2759989200000000</v>
      </c>
      <c r="F470">
        <f>IF('NO2'!F467&gt;0,'NO2'!F467,'NO2'!F466)</f>
        <v>4866952790000000</v>
      </c>
      <c r="G470">
        <f>IF('NO2'!G467&gt;0,'NO2'!G467,'NO2'!G466)</f>
        <v>3485779620000000</v>
      </c>
      <c r="H470">
        <f>IF('NO2'!H467&gt;0,'NO2'!H467,'NO2'!H466)</f>
        <v>6832147820000000</v>
      </c>
      <c r="I470">
        <f>IF('NO2'!I467&gt;0,'NO2'!I467,'NO2'!I466)</f>
        <v>4070481970000000</v>
      </c>
      <c r="J470">
        <f>IF('NO2'!J467&gt;0,'NO2'!J467,'NO2'!J466)</f>
        <v>3857321940000000</v>
      </c>
      <c r="K470">
        <f>IF('NO2'!K467&gt;0,'NO2'!K467,'NO2'!K466)</f>
        <v>5078338730000000</v>
      </c>
      <c r="L470">
        <f>IF('NO2'!L467&gt;0,'NO2'!L467,'NO2'!L466)</f>
        <v>5202319400000000</v>
      </c>
      <c r="M470">
        <f>IF('NO2'!M467&gt;0,'NO2'!M467,'NO2'!M466)</f>
        <v>3288221320000000</v>
      </c>
      <c r="N470">
        <f>IF('NO2'!N467&gt;0,'NO2'!N467,'NO2'!N466)</f>
        <v>3288221320000000</v>
      </c>
      <c r="O470">
        <f>IF('NO2'!O467&gt;0,'NO2'!O467,'NO2'!O466)</f>
        <v>3247725960000000</v>
      </c>
      <c r="P470">
        <f>IF('NO2'!P467&gt;0,'NO2'!P467,'NO2'!P466)</f>
        <v>8111897750000000</v>
      </c>
      <c r="Q470">
        <f>IF('NO2'!Q467&gt;0,'NO2'!Q467,'NO2'!Q466)</f>
        <v>4343656660000000</v>
      </c>
      <c r="R470">
        <f>IF('NO2'!R467&gt;0,'NO2'!R467,'NO2'!R466)</f>
        <v>2927619630000000</v>
      </c>
      <c r="S470">
        <f>IF('NO2'!S467&gt;0,'NO2'!S467,'NO2'!S466)</f>
        <v>4632176450000000</v>
      </c>
      <c r="T470">
        <f>IF('NO2'!T467&gt;0,'NO2'!T467,'NO2'!T466)</f>
        <v>4631212770000000</v>
      </c>
      <c r="U470">
        <f>IF('NO2'!U467&gt;0,'NO2'!U467,'NO2'!U466)</f>
        <v>3498839540000000</v>
      </c>
    </row>
    <row r="471" spans="1:21" x14ac:dyDescent="0.25">
      <c r="A471" s="1">
        <v>43931</v>
      </c>
      <c r="B471">
        <f>IF('NO2'!B468&gt;0,'NO2'!B468,'NO2'!B467)</f>
        <v>2982312820000000</v>
      </c>
      <c r="C471">
        <f>IF('NO2'!C468&gt;0,'NO2'!C468,'NO2'!C467)</f>
        <v>2643716380000000</v>
      </c>
      <c r="D471">
        <f>IF('NO2'!D468&gt;0,'NO2'!D468,'NO2'!D467)</f>
        <v>2390123530000000</v>
      </c>
      <c r="E471">
        <f>IF('NO2'!E468&gt;0,'NO2'!E468,'NO2'!E467)</f>
        <v>2879875430000000</v>
      </c>
      <c r="F471">
        <f>IF('NO2'!F468&gt;0,'NO2'!F468,'NO2'!F467)</f>
        <v>4503767670000000</v>
      </c>
      <c r="G471">
        <f>IF('NO2'!G468&gt;0,'NO2'!G468,'NO2'!G467)</f>
        <v>4979577030000000</v>
      </c>
      <c r="H471">
        <f>IF('NO2'!H468&gt;0,'NO2'!H468,'NO2'!H467)</f>
        <v>5569594400000000</v>
      </c>
      <c r="I471">
        <f>IF('NO2'!I468&gt;0,'NO2'!I468,'NO2'!I467)</f>
        <v>4436189310000000</v>
      </c>
      <c r="J471">
        <f>IF('NO2'!J468&gt;0,'NO2'!J468,'NO2'!J467)</f>
        <v>3444942000000000</v>
      </c>
      <c r="K471">
        <f>IF('NO2'!K468&gt;0,'NO2'!K468,'NO2'!K467)</f>
        <v>4372479910000000</v>
      </c>
      <c r="L471">
        <f>IF('NO2'!L468&gt;0,'NO2'!L468,'NO2'!L467)</f>
        <v>6332439650000000</v>
      </c>
      <c r="M471">
        <f>IF('NO2'!M468&gt;0,'NO2'!M468,'NO2'!M467)</f>
        <v>3235179550000000</v>
      </c>
      <c r="N471">
        <f>IF('NO2'!N468&gt;0,'NO2'!N468,'NO2'!N467)</f>
        <v>3235179550000000</v>
      </c>
      <c r="O471">
        <f>IF('NO2'!O468&gt;0,'NO2'!O468,'NO2'!O467)</f>
        <v>3196076020000000</v>
      </c>
      <c r="P471">
        <f>IF('NO2'!P468&gt;0,'NO2'!P468,'NO2'!P467)</f>
        <v>4670613190000000</v>
      </c>
      <c r="Q471">
        <f>IF('NO2'!Q468&gt;0,'NO2'!Q468,'NO2'!Q467)</f>
        <v>3773591820000000</v>
      </c>
      <c r="R471">
        <f>IF('NO2'!R468&gt;0,'NO2'!R468,'NO2'!R467)</f>
        <v>2986601070000000</v>
      </c>
      <c r="S471">
        <f>IF('NO2'!S468&gt;0,'NO2'!S468,'NO2'!S467)</f>
        <v>4066515570000000</v>
      </c>
      <c r="T471">
        <f>IF('NO2'!T468&gt;0,'NO2'!T468,'NO2'!T467)</f>
        <v>5205009660000000</v>
      </c>
      <c r="U471">
        <f>IF('NO2'!U468&gt;0,'NO2'!U468,'NO2'!U467)</f>
        <v>3540037400000000</v>
      </c>
    </row>
    <row r="472" spans="1:21" x14ac:dyDescent="0.25">
      <c r="A472" s="1">
        <v>43932</v>
      </c>
      <c r="B472">
        <f>IF('NO2'!B469&gt;0,'NO2'!B469,'NO2'!B468)</f>
        <v>2981473960000000</v>
      </c>
      <c r="C472">
        <f>IF('NO2'!C469&gt;0,'NO2'!C469,'NO2'!C468)</f>
        <v>2728569640000000</v>
      </c>
      <c r="D472">
        <f>IF('NO2'!D469&gt;0,'NO2'!D469,'NO2'!D468)</f>
        <v>2328686440000000</v>
      </c>
      <c r="E472">
        <f>IF('NO2'!E469&gt;0,'NO2'!E469,'NO2'!E468)</f>
        <v>2245469970000000</v>
      </c>
      <c r="F472">
        <f>IF('NO2'!F469&gt;0,'NO2'!F469,'NO2'!F468)</f>
        <v>4272328250000000</v>
      </c>
      <c r="G472">
        <f>IF('NO2'!G469&gt;0,'NO2'!G469,'NO2'!G468)</f>
        <v>3351809120000000</v>
      </c>
      <c r="H472">
        <f>IF('NO2'!H469&gt;0,'NO2'!H469,'NO2'!H468)</f>
        <v>4769148870000000</v>
      </c>
      <c r="I472">
        <f>IF('NO2'!I469&gt;0,'NO2'!I469,'NO2'!I468)</f>
        <v>4325906630000000</v>
      </c>
      <c r="J472">
        <f>IF('NO2'!J469&gt;0,'NO2'!J469,'NO2'!J468)</f>
        <v>3785345270000000</v>
      </c>
      <c r="K472">
        <f>IF('NO2'!K469&gt;0,'NO2'!K469,'NO2'!K468)</f>
        <v>4452154240000000</v>
      </c>
      <c r="L472">
        <f>IF('NO2'!L469&gt;0,'NO2'!L469,'NO2'!L468)</f>
        <v>4620112960000000</v>
      </c>
      <c r="M472">
        <f>IF('NO2'!M469&gt;0,'NO2'!M469,'NO2'!M468)</f>
        <v>3363435600000000</v>
      </c>
      <c r="N472">
        <f>IF('NO2'!N469&gt;0,'NO2'!N469,'NO2'!N468)</f>
        <v>3363435600000000</v>
      </c>
      <c r="O472">
        <f>IF('NO2'!O469&gt;0,'NO2'!O469,'NO2'!O468)</f>
        <v>3187577890000000</v>
      </c>
      <c r="P472">
        <f>IF('NO2'!P469&gt;0,'NO2'!P469,'NO2'!P468)</f>
        <v>1.33894306E+16</v>
      </c>
      <c r="Q472">
        <f>IF('NO2'!Q469&gt;0,'NO2'!Q469,'NO2'!Q468)</f>
        <v>3858142550000000</v>
      </c>
      <c r="R472">
        <f>IF('NO2'!R469&gt;0,'NO2'!R469,'NO2'!R468)</f>
        <v>3052891750000000</v>
      </c>
      <c r="S472">
        <f>IF('NO2'!S469&gt;0,'NO2'!S469,'NO2'!S468)</f>
        <v>4066515570000000</v>
      </c>
      <c r="T472">
        <f>IF('NO2'!T469&gt;0,'NO2'!T469,'NO2'!T468)</f>
        <v>4664779010000000</v>
      </c>
      <c r="U472">
        <f>IF('NO2'!U469&gt;0,'NO2'!U469,'NO2'!U468)</f>
        <v>3703927180000000</v>
      </c>
    </row>
    <row r="473" spans="1:21" x14ac:dyDescent="0.25">
      <c r="A473" s="1">
        <v>43933</v>
      </c>
      <c r="B473">
        <f>IF('NO2'!B470&gt;0,'NO2'!B470,'NO2'!B469)</f>
        <v>2925562880000000</v>
      </c>
      <c r="C473">
        <f>IF('NO2'!C470&gt;0,'NO2'!C470,'NO2'!C469)</f>
        <v>2683357590000000</v>
      </c>
      <c r="D473">
        <f>IF('NO2'!D470&gt;0,'NO2'!D470,'NO2'!D469)</f>
        <v>2418685060000000</v>
      </c>
      <c r="E473">
        <f>IF('NO2'!E470&gt;0,'NO2'!E470,'NO2'!E469)</f>
        <v>2617052690000000</v>
      </c>
      <c r="F473">
        <f>IF('NO2'!F470&gt;0,'NO2'!F470,'NO2'!F469)</f>
        <v>5235376160000000</v>
      </c>
      <c r="G473">
        <f>IF('NO2'!G470&gt;0,'NO2'!G470,'NO2'!G469)</f>
        <v>4159450610000000</v>
      </c>
      <c r="H473">
        <f>IF('NO2'!H470&gt;0,'NO2'!H470,'NO2'!H469)</f>
        <v>5685841990000000</v>
      </c>
      <c r="I473">
        <f>IF('NO2'!I470&gt;0,'NO2'!I470,'NO2'!I469)</f>
        <v>4448433990000000</v>
      </c>
      <c r="J473">
        <f>IF('NO2'!J470&gt;0,'NO2'!J470,'NO2'!J469)</f>
        <v>3846556870000000</v>
      </c>
      <c r="K473">
        <f>IF('NO2'!K470&gt;0,'NO2'!K470,'NO2'!K469)</f>
        <v>4140043260000000</v>
      </c>
      <c r="L473">
        <f>IF('NO2'!L470&gt;0,'NO2'!L470,'NO2'!L469)</f>
        <v>4403911020000000</v>
      </c>
      <c r="M473">
        <f>IF('NO2'!M470&gt;0,'NO2'!M470,'NO2'!M469)</f>
        <v>3202268020000000</v>
      </c>
      <c r="N473">
        <f>IF('NO2'!N470&gt;0,'NO2'!N470,'NO2'!N469)</f>
        <v>3202268020000000</v>
      </c>
      <c r="O473">
        <f>IF('NO2'!O470&gt;0,'NO2'!O470,'NO2'!O469)</f>
        <v>3329316910000000</v>
      </c>
      <c r="P473">
        <f>IF('NO2'!P470&gt;0,'NO2'!P470,'NO2'!P469)</f>
        <v>4266375970000000</v>
      </c>
      <c r="Q473">
        <f>IF('NO2'!Q470&gt;0,'NO2'!Q470,'NO2'!Q469)</f>
        <v>3895002760000000</v>
      </c>
      <c r="R473">
        <f>IF('NO2'!R470&gt;0,'NO2'!R470,'NO2'!R469)</f>
        <v>4418516060000000</v>
      </c>
      <c r="S473">
        <f>IF('NO2'!S470&gt;0,'NO2'!S470,'NO2'!S469)</f>
        <v>3984088970000000</v>
      </c>
      <c r="T473">
        <f>IF('NO2'!T470&gt;0,'NO2'!T470,'NO2'!T469)</f>
        <v>5586148280000000</v>
      </c>
      <c r="U473">
        <f>IF('NO2'!U470&gt;0,'NO2'!U470,'NO2'!U469)</f>
        <v>3410803180000000</v>
      </c>
    </row>
    <row r="474" spans="1:21" x14ac:dyDescent="0.25">
      <c r="A474" s="1">
        <v>43934</v>
      </c>
      <c r="B474">
        <f>IF('NO2'!B471&gt;0,'NO2'!B471,'NO2'!B470)</f>
        <v>2808117260000000</v>
      </c>
      <c r="C474">
        <f>IF('NO2'!C471&gt;0,'NO2'!C471,'NO2'!C470)</f>
        <v>2811142260000000</v>
      </c>
      <c r="D474">
        <f>IF('NO2'!D471&gt;0,'NO2'!D471,'NO2'!D470)</f>
        <v>2234849050000000</v>
      </c>
      <c r="E474">
        <f>IF('NO2'!E471&gt;0,'NO2'!E471,'NO2'!E470)</f>
        <v>2985898850000000</v>
      </c>
      <c r="F474">
        <f>IF('NO2'!F471&gt;0,'NO2'!F471,'NO2'!F470)</f>
        <v>4511604910000000</v>
      </c>
      <c r="G474">
        <f>IF('NO2'!G471&gt;0,'NO2'!G471,'NO2'!G470)</f>
        <v>4137264960000000</v>
      </c>
      <c r="H474">
        <f>IF('NO2'!H471&gt;0,'NO2'!H471,'NO2'!H470)</f>
        <v>4142729500000000</v>
      </c>
      <c r="I474">
        <f>IF('NO2'!I471&gt;0,'NO2'!I471,'NO2'!I470)</f>
        <v>4738541850000000</v>
      </c>
      <c r="J474">
        <f>IF('NO2'!J471&gt;0,'NO2'!J471,'NO2'!J470)</f>
        <v>3937806140000000</v>
      </c>
      <c r="K474">
        <f>IF('NO2'!K471&gt;0,'NO2'!K471,'NO2'!K470)</f>
        <v>3420492900000000</v>
      </c>
      <c r="L474">
        <f>IF('NO2'!L471&gt;0,'NO2'!L471,'NO2'!L470)</f>
        <v>4169830740000000</v>
      </c>
      <c r="M474">
        <f>IF('NO2'!M471&gt;0,'NO2'!M471,'NO2'!M470)</f>
        <v>3254096470000000</v>
      </c>
      <c r="N474">
        <f>IF('NO2'!N471&gt;0,'NO2'!N471,'NO2'!N470)</f>
        <v>3254096470000000</v>
      </c>
      <c r="O474">
        <f>IF('NO2'!O471&gt;0,'NO2'!O471,'NO2'!O470)</f>
        <v>3308240440000000</v>
      </c>
      <c r="P474">
        <f>IF('NO2'!P471&gt;0,'NO2'!P471,'NO2'!P470)</f>
        <v>7938203910000000</v>
      </c>
      <c r="Q474">
        <f>IF('NO2'!Q471&gt;0,'NO2'!Q471,'NO2'!Q470)</f>
        <v>3974508780000000</v>
      </c>
      <c r="R474">
        <f>IF('NO2'!R471&gt;0,'NO2'!R471,'NO2'!R470)</f>
        <v>4072637510000000</v>
      </c>
      <c r="S474">
        <f>IF('NO2'!S471&gt;0,'NO2'!S471,'NO2'!S470)</f>
        <v>2752023650000000</v>
      </c>
      <c r="T474">
        <f>IF('NO2'!T471&gt;0,'NO2'!T471,'NO2'!T470)</f>
        <v>3764774250000000</v>
      </c>
      <c r="U474">
        <f>IF('NO2'!U471&gt;0,'NO2'!U471,'NO2'!U470)</f>
        <v>3506700940000000</v>
      </c>
    </row>
    <row r="475" spans="1:21" x14ac:dyDescent="0.25">
      <c r="A475" s="1">
        <v>43935</v>
      </c>
      <c r="B475">
        <f>IF('NO2'!B472&gt;0,'NO2'!B472,'NO2'!B471)</f>
        <v>2852010220000000</v>
      </c>
      <c r="C475">
        <f>IF('NO2'!C472&gt;0,'NO2'!C472,'NO2'!C471)</f>
        <v>2608824610000000</v>
      </c>
      <c r="D475">
        <f>IF('NO2'!D472&gt;0,'NO2'!D472,'NO2'!D471)</f>
        <v>2303354720000000</v>
      </c>
      <c r="E475">
        <f>IF('NO2'!E472&gt;0,'NO2'!E472,'NO2'!E471)</f>
        <v>2801991570000000</v>
      </c>
      <c r="F475">
        <f>IF('NO2'!F472&gt;0,'NO2'!F472,'NO2'!F471)</f>
        <v>5800763500000000</v>
      </c>
      <c r="G475">
        <f>IF('NO2'!G472&gt;0,'NO2'!G472,'NO2'!G471)</f>
        <v>4381859050000000</v>
      </c>
      <c r="H475">
        <f>IF('NO2'!H472&gt;0,'NO2'!H472,'NO2'!H471)</f>
        <v>4267197650000000</v>
      </c>
      <c r="I475">
        <f>IF('NO2'!I472&gt;0,'NO2'!I472,'NO2'!I471)</f>
        <v>4093498430000000</v>
      </c>
      <c r="J475">
        <f>IF('NO2'!J472&gt;0,'NO2'!J472,'NO2'!J471)</f>
        <v>3626061040000000</v>
      </c>
      <c r="K475">
        <f>IF('NO2'!K472&gt;0,'NO2'!K472,'NO2'!K471)</f>
        <v>3796127510000000</v>
      </c>
      <c r="L475">
        <f>IF('NO2'!L472&gt;0,'NO2'!L472,'NO2'!L471)</f>
        <v>4859553630000000</v>
      </c>
      <c r="M475">
        <f>IF('NO2'!M472&gt;0,'NO2'!M472,'NO2'!M471)</f>
        <v>3335811710000000</v>
      </c>
      <c r="N475">
        <f>IF('NO2'!N472&gt;0,'NO2'!N472,'NO2'!N471)</f>
        <v>3335811710000000</v>
      </c>
      <c r="O475">
        <f>IF('NO2'!O472&gt;0,'NO2'!O472,'NO2'!O471)</f>
        <v>3206898530000000</v>
      </c>
      <c r="P475">
        <f>IF('NO2'!P472&gt;0,'NO2'!P472,'NO2'!P471)</f>
        <v>4456061590000000</v>
      </c>
      <c r="Q475">
        <f>IF('NO2'!Q472&gt;0,'NO2'!Q472,'NO2'!Q471)</f>
        <v>3891134340000000</v>
      </c>
      <c r="R475">
        <f>IF('NO2'!R472&gt;0,'NO2'!R472,'NO2'!R471)</f>
        <v>3049942440000000</v>
      </c>
      <c r="S475">
        <f>IF('NO2'!S472&gt;0,'NO2'!S472,'NO2'!S471)</f>
        <v>3172471420000000</v>
      </c>
      <c r="T475">
        <f>IF('NO2'!T472&gt;0,'NO2'!T472,'NO2'!T471)</f>
        <v>4895755370000000</v>
      </c>
      <c r="U475">
        <f>IF('NO2'!U472&gt;0,'NO2'!U472,'NO2'!U471)</f>
        <v>3638533350000000</v>
      </c>
    </row>
    <row r="476" spans="1:21" x14ac:dyDescent="0.25">
      <c r="A476" s="1">
        <v>43936</v>
      </c>
      <c r="B476">
        <f>IF('NO2'!B473&gt;0,'NO2'!B473,'NO2'!B472)</f>
        <v>2886351970000000</v>
      </c>
      <c r="C476">
        <f>IF('NO2'!C473&gt;0,'NO2'!C473,'NO2'!C472)</f>
        <v>2778519030000000</v>
      </c>
      <c r="D476">
        <f>IF('NO2'!D473&gt;0,'NO2'!D473,'NO2'!D472)</f>
        <v>2379808630000000</v>
      </c>
      <c r="E476">
        <f>IF('NO2'!E473&gt;0,'NO2'!E473,'NO2'!E472)</f>
        <v>2661295690000000</v>
      </c>
      <c r="F476">
        <f>IF('NO2'!F473&gt;0,'NO2'!F473,'NO2'!F472)</f>
        <v>4491342330000000</v>
      </c>
      <c r="G476">
        <f>IF('NO2'!G473&gt;0,'NO2'!G473,'NO2'!G472)</f>
        <v>3901817530000000</v>
      </c>
      <c r="H476">
        <f>IF('NO2'!H473&gt;0,'NO2'!H473,'NO2'!H472)</f>
        <v>5120967890000000</v>
      </c>
      <c r="I476">
        <f>IF('NO2'!I473&gt;0,'NO2'!I473,'NO2'!I472)</f>
        <v>4736464700000000</v>
      </c>
      <c r="J476">
        <f>IF('NO2'!J473&gt;0,'NO2'!J473,'NO2'!J472)</f>
        <v>3915723830000000</v>
      </c>
      <c r="K476">
        <f>IF('NO2'!K473&gt;0,'NO2'!K473,'NO2'!K472)</f>
        <v>3663155060000000</v>
      </c>
      <c r="L476">
        <f>IF('NO2'!L473&gt;0,'NO2'!L473,'NO2'!L472)</f>
        <v>7352919590000000</v>
      </c>
      <c r="M476">
        <f>IF('NO2'!M473&gt;0,'NO2'!M473,'NO2'!M472)</f>
        <v>2968910370000000</v>
      </c>
      <c r="N476">
        <f>IF('NO2'!N473&gt;0,'NO2'!N473,'NO2'!N472)</f>
        <v>2968910370000000</v>
      </c>
      <c r="O476">
        <f>IF('NO2'!O473&gt;0,'NO2'!O473,'NO2'!O472)</f>
        <v>3271161180000000</v>
      </c>
      <c r="P476">
        <f>IF('NO2'!P473&gt;0,'NO2'!P473,'NO2'!P472)</f>
        <v>9250019530000000</v>
      </c>
      <c r="Q476">
        <f>IF('NO2'!Q473&gt;0,'NO2'!Q473,'NO2'!Q472)</f>
        <v>4016836490000000</v>
      </c>
      <c r="R476">
        <f>IF('NO2'!R473&gt;0,'NO2'!R473,'NO2'!R472)</f>
        <v>3312901280000000</v>
      </c>
      <c r="S476">
        <f>IF('NO2'!S473&gt;0,'NO2'!S473,'NO2'!S472)</f>
        <v>3586987030000000</v>
      </c>
      <c r="T476">
        <f>IF('NO2'!T473&gt;0,'NO2'!T473,'NO2'!T472)</f>
        <v>5211696390000000</v>
      </c>
      <c r="U476">
        <f>IF('NO2'!U473&gt;0,'NO2'!U473,'NO2'!U472)</f>
        <v>3819451070000000</v>
      </c>
    </row>
    <row r="477" spans="1:21" x14ac:dyDescent="0.25">
      <c r="A477" s="1">
        <v>43937</v>
      </c>
      <c r="B477">
        <f>IF('NO2'!B474&gt;0,'NO2'!B474,'NO2'!B473)</f>
        <v>3145282130000000</v>
      </c>
      <c r="C477">
        <f>IF('NO2'!C474&gt;0,'NO2'!C474,'NO2'!C473)</f>
        <v>2630407090000000</v>
      </c>
      <c r="D477">
        <f>IF('NO2'!D474&gt;0,'NO2'!D474,'NO2'!D473)</f>
        <v>2270088590000000</v>
      </c>
      <c r="E477">
        <f>IF('NO2'!E474&gt;0,'NO2'!E474,'NO2'!E473)</f>
        <v>2934879470000000</v>
      </c>
      <c r="F477">
        <f>IF('NO2'!F474&gt;0,'NO2'!F474,'NO2'!F473)</f>
        <v>4979782650000000</v>
      </c>
      <c r="G477">
        <f>IF('NO2'!G474&gt;0,'NO2'!G474,'NO2'!G473)</f>
        <v>4403948330000000</v>
      </c>
      <c r="H477">
        <f>IF('NO2'!H474&gt;0,'NO2'!H474,'NO2'!H473)</f>
        <v>6049592970000000</v>
      </c>
      <c r="I477">
        <f>IF('NO2'!I474&gt;0,'NO2'!I474,'NO2'!I473)</f>
        <v>4129674670000000</v>
      </c>
      <c r="J477">
        <f>IF('NO2'!J474&gt;0,'NO2'!J474,'NO2'!J473)</f>
        <v>4121501890000000</v>
      </c>
      <c r="K477">
        <f>IF('NO2'!K474&gt;0,'NO2'!K474,'NO2'!K473)</f>
        <v>4635444390000000</v>
      </c>
      <c r="L477">
        <f>IF('NO2'!L474&gt;0,'NO2'!L474,'NO2'!L473)</f>
        <v>5538697480000000</v>
      </c>
      <c r="M477">
        <f>IF('NO2'!M474&gt;0,'NO2'!M474,'NO2'!M473)</f>
        <v>3386630840000000</v>
      </c>
      <c r="N477">
        <f>IF('NO2'!N474&gt;0,'NO2'!N474,'NO2'!N473)</f>
        <v>3386630840000000</v>
      </c>
      <c r="O477">
        <f>IF('NO2'!O474&gt;0,'NO2'!O474,'NO2'!O473)</f>
        <v>3289542560000000</v>
      </c>
      <c r="P477">
        <f>IF('NO2'!P474&gt;0,'NO2'!P474,'NO2'!P473)</f>
        <v>8846231930000000</v>
      </c>
      <c r="Q477">
        <f>IF('NO2'!Q474&gt;0,'NO2'!Q474,'NO2'!Q473)</f>
        <v>4148068950000000</v>
      </c>
      <c r="R477">
        <f>IF('NO2'!R474&gt;0,'NO2'!R474,'NO2'!R473)</f>
        <v>3176405070000000</v>
      </c>
      <c r="S477">
        <f>IF('NO2'!S474&gt;0,'NO2'!S474,'NO2'!S473)</f>
        <v>5367844760000000</v>
      </c>
      <c r="T477">
        <f>IF('NO2'!T474&gt;0,'NO2'!T474,'NO2'!T473)</f>
        <v>4182639940000000</v>
      </c>
      <c r="U477">
        <f>IF('NO2'!U474&gt;0,'NO2'!U474,'NO2'!U473)</f>
        <v>3866652490000000</v>
      </c>
    </row>
    <row r="478" spans="1:21" x14ac:dyDescent="0.25">
      <c r="A478" s="1">
        <v>43938</v>
      </c>
      <c r="B478">
        <f>IF('NO2'!B475&gt;0,'NO2'!B475,'NO2'!B474)</f>
        <v>2790759960000000</v>
      </c>
      <c r="C478">
        <f>IF('NO2'!C475&gt;0,'NO2'!C475,'NO2'!C474)</f>
        <v>2694597520000000</v>
      </c>
      <c r="D478">
        <f>IF('NO2'!D475&gt;0,'NO2'!D475,'NO2'!D474)</f>
        <v>2494352720000000</v>
      </c>
      <c r="E478">
        <f>IF('NO2'!E475&gt;0,'NO2'!E475,'NO2'!E474)</f>
        <v>2905496520000000</v>
      </c>
      <c r="F478">
        <f>IF('NO2'!F475&gt;0,'NO2'!F475,'NO2'!F474)</f>
        <v>4531185670000000</v>
      </c>
      <c r="G478">
        <f>IF('NO2'!G475&gt;0,'NO2'!G475,'NO2'!G474)</f>
        <v>4600601460000000</v>
      </c>
      <c r="H478">
        <f>IF('NO2'!H475&gt;0,'NO2'!H475,'NO2'!H474)</f>
        <v>6158046800000000</v>
      </c>
      <c r="I478">
        <f>IF('NO2'!I475&gt;0,'NO2'!I475,'NO2'!I474)</f>
        <v>4452733260000000</v>
      </c>
      <c r="J478">
        <f>IF('NO2'!J475&gt;0,'NO2'!J475,'NO2'!J474)</f>
        <v>3928879320000000</v>
      </c>
      <c r="K478">
        <f>IF('NO2'!K475&gt;0,'NO2'!K475,'NO2'!K474)</f>
        <v>4195830590000000</v>
      </c>
      <c r="L478">
        <f>IF('NO2'!L475&gt;0,'NO2'!L475,'NO2'!L474)</f>
        <v>6772004320000000</v>
      </c>
      <c r="M478">
        <f>IF('NO2'!M475&gt;0,'NO2'!M475,'NO2'!M474)</f>
        <v>3084785370000000</v>
      </c>
      <c r="N478">
        <f>IF('NO2'!N475&gt;0,'NO2'!N475,'NO2'!N474)</f>
        <v>3084785370000000</v>
      </c>
      <c r="O478">
        <f>IF('NO2'!O475&gt;0,'NO2'!O475,'NO2'!O474)</f>
        <v>3305017060000000</v>
      </c>
      <c r="P478">
        <f>IF('NO2'!P475&gt;0,'NO2'!P475,'NO2'!P474)</f>
        <v>7008752050000000</v>
      </c>
      <c r="Q478">
        <f>IF('NO2'!Q475&gt;0,'NO2'!Q475,'NO2'!Q474)</f>
        <v>3261731040000000</v>
      </c>
      <c r="R478">
        <f>IF('NO2'!R475&gt;0,'NO2'!R475,'NO2'!R474)</f>
        <v>3024486440000000</v>
      </c>
      <c r="S478">
        <f>IF('NO2'!S475&gt;0,'NO2'!S475,'NO2'!S474)</f>
        <v>3894530580000000</v>
      </c>
      <c r="T478">
        <f>IF('NO2'!T475&gt;0,'NO2'!T475,'NO2'!T474)</f>
        <v>4880002510000000</v>
      </c>
      <c r="U478">
        <f>IF('NO2'!U475&gt;0,'NO2'!U475,'NO2'!U474)</f>
        <v>3604329580000000</v>
      </c>
    </row>
    <row r="479" spans="1:21" x14ac:dyDescent="0.25">
      <c r="A479" s="1">
        <v>43939</v>
      </c>
      <c r="B479">
        <f>IF('NO2'!B476&gt;0,'NO2'!B476,'NO2'!B475)</f>
        <v>2722074040000000</v>
      </c>
      <c r="C479">
        <f>IF('NO2'!C476&gt;0,'NO2'!C476,'NO2'!C475)</f>
        <v>2607225000000000</v>
      </c>
      <c r="D479">
        <f>IF('NO2'!D476&gt;0,'NO2'!D476,'NO2'!D475)</f>
        <v>2301636740000000</v>
      </c>
      <c r="E479">
        <f>IF('NO2'!E476&gt;0,'NO2'!E476,'NO2'!E475)</f>
        <v>2490638650000000</v>
      </c>
      <c r="F479">
        <f>IF('NO2'!F476&gt;0,'NO2'!F476,'NO2'!F475)</f>
        <v>4150293740000000</v>
      </c>
      <c r="G479">
        <f>IF('NO2'!G476&gt;0,'NO2'!G476,'NO2'!G475)</f>
        <v>4050043830000000</v>
      </c>
      <c r="H479">
        <f>IF('NO2'!H476&gt;0,'NO2'!H476,'NO2'!H475)</f>
        <v>4986494610000000</v>
      </c>
      <c r="I479">
        <f>IF('NO2'!I476&gt;0,'NO2'!I476,'NO2'!I475)</f>
        <v>4009838380000000</v>
      </c>
      <c r="J479">
        <f>IF('NO2'!J476&gt;0,'NO2'!J476,'NO2'!J475)</f>
        <v>4258302770000000</v>
      </c>
      <c r="K479">
        <f>IF('NO2'!K476&gt;0,'NO2'!K476,'NO2'!K475)</f>
        <v>4514944250000000</v>
      </c>
      <c r="L479">
        <f>IF('NO2'!L476&gt;0,'NO2'!L476,'NO2'!L475)</f>
        <v>3909338020000000</v>
      </c>
      <c r="M479">
        <f>IF('NO2'!M476&gt;0,'NO2'!M476,'NO2'!M475)</f>
        <v>3249578430000000</v>
      </c>
      <c r="N479">
        <f>IF('NO2'!N476&gt;0,'NO2'!N476,'NO2'!N475)</f>
        <v>3249578430000000</v>
      </c>
      <c r="O479">
        <f>IF('NO2'!O476&gt;0,'NO2'!O476,'NO2'!O475)</f>
        <v>3369527740000000</v>
      </c>
      <c r="P479">
        <f>IF('NO2'!P476&gt;0,'NO2'!P476,'NO2'!P475)</f>
        <v>6665526180000000</v>
      </c>
      <c r="Q479">
        <f>IF('NO2'!Q476&gt;0,'NO2'!Q476,'NO2'!Q475)</f>
        <v>3997510480000000</v>
      </c>
      <c r="R479">
        <f>IF('NO2'!R476&gt;0,'NO2'!R476,'NO2'!R475)</f>
        <v>2909482520000000</v>
      </c>
      <c r="S479">
        <f>IF('NO2'!S476&gt;0,'NO2'!S476,'NO2'!S475)</f>
        <v>3185423700000000</v>
      </c>
      <c r="T479">
        <f>IF('NO2'!T476&gt;0,'NO2'!T476,'NO2'!T475)</f>
        <v>3932158260000000</v>
      </c>
      <c r="U479">
        <f>IF('NO2'!U476&gt;0,'NO2'!U476,'NO2'!U475)</f>
        <v>3585272000000000</v>
      </c>
    </row>
    <row r="480" spans="1:21" x14ac:dyDescent="0.25">
      <c r="A480" s="1">
        <v>43940</v>
      </c>
      <c r="B480">
        <f>IF('NO2'!B477&gt;0,'NO2'!B477,'NO2'!B476)</f>
        <v>2645775550000000</v>
      </c>
      <c r="C480">
        <f>IF('NO2'!C477&gt;0,'NO2'!C477,'NO2'!C476)</f>
        <v>2567221140000000</v>
      </c>
      <c r="D480">
        <f>IF('NO2'!D477&gt;0,'NO2'!D477,'NO2'!D476)</f>
        <v>2327308020000000</v>
      </c>
      <c r="E480">
        <f>IF('NO2'!E477&gt;0,'NO2'!E477,'NO2'!E476)</f>
        <v>2799877910000000</v>
      </c>
      <c r="F480">
        <f>IF('NO2'!F477&gt;0,'NO2'!F477,'NO2'!F476)</f>
        <v>4407860240000000</v>
      </c>
      <c r="G480">
        <f>IF('NO2'!G477&gt;0,'NO2'!G477,'NO2'!G476)</f>
        <v>5211691560000000</v>
      </c>
      <c r="H480">
        <f>IF('NO2'!H477&gt;0,'NO2'!H477,'NO2'!H476)</f>
        <v>4876984220000000</v>
      </c>
      <c r="I480">
        <f>IF('NO2'!I477&gt;0,'NO2'!I477,'NO2'!I476)</f>
        <v>3928458680000000</v>
      </c>
      <c r="J480">
        <f>IF('NO2'!J477&gt;0,'NO2'!J477,'NO2'!J476)</f>
        <v>3698349900000000</v>
      </c>
      <c r="K480">
        <f>IF('NO2'!K477&gt;0,'NO2'!K477,'NO2'!K476)</f>
        <v>4755789370000000</v>
      </c>
      <c r="L480">
        <f>IF('NO2'!L477&gt;0,'NO2'!L477,'NO2'!L476)</f>
        <v>3949079080000000</v>
      </c>
      <c r="M480">
        <f>IF('NO2'!M477&gt;0,'NO2'!M477,'NO2'!M476)</f>
        <v>3168822310000000</v>
      </c>
      <c r="N480">
        <f>IF('NO2'!N477&gt;0,'NO2'!N477,'NO2'!N476)</f>
        <v>3168822310000000</v>
      </c>
      <c r="O480">
        <f>IF('NO2'!O477&gt;0,'NO2'!O477,'NO2'!O476)</f>
        <v>3392900680000000</v>
      </c>
      <c r="P480">
        <f>IF('NO2'!P477&gt;0,'NO2'!P477,'NO2'!P476)</f>
        <v>6665526180000000</v>
      </c>
      <c r="Q480">
        <f>IF('NO2'!Q477&gt;0,'NO2'!Q477,'NO2'!Q476)</f>
        <v>3735948580000000</v>
      </c>
      <c r="R480">
        <f>IF('NO2'!R477&gt;0,'NO2'!R477,'NO2'!R476)</f>
        <v>3139857850000000</v>
      </c>
      <c r="S480">
        <f>IF('NO2'!S477&gt;0,'NO2'!S477,'NO2'!S476)</f>
        <v>5025777460000000</v>
      </c>
      <c r="T480">
        <f>IF('NO2'!T477&gt;0,'NO2'!T477,'NO2'!T476)</f>
        <v>4130788680000000</v>
      </c>
      <c r="U480">
        <f>IF('NO2'!U477&gt;0,'NO2'!U477,'NO2'!U476)</f>
        <v>3576559930000000</v>
      </c>
    </row>
    <row r="481" spans="1:21" x14ac:dyDescent="0.25">
      <c r="A481" s="1">
        <v>43941</v>
      </c>
      <c r="B481">
        <f>IF('NO2'!B478&gt;0,'NO2'!B478,'NO2'!B477)</f>
        <v>2673784380000000</v>
      </c>
      <c r="C481">
        <f>IF('NO2'!C478&gt;0,'NO2'!C478,'NO2'!C477)</f>
        <v>2519510490000000</v>
      </c>
      <c r="D481">
        <f>IF('NO2'!D478&gt;0,'NO2'!D478,'NO2'!D477)</f>
        <v>2334583430000000</v>
      </c>
      <c r="E481">
        <f>IF('NO2'!E478&gt;0,'NO2'!E478,'NO2'!E477)</f>
        <v>2323739170000000</v>
      </c>
      <c r="F481">
        <f>IF('NO2'!F478&gt;0,'NO2'!F478,'NO2'!F477)</f>
        <v>4118725190000000</v>
      </c>
      <c r="G481">
        <f>IF('NO2'!G478&gt;0,'NO2'!G478,'NO2'!G477)</f>
        <v>5122475420000000</v>
      </c>
      <c r="H481">
        <f>IF('NO2'!H478&gt;0,'NO2'!H478,'NO2'!H477)</f>
        <v>4424305140000000</v>
      </c>
      <c r="I481">
        <f>IF('NO2'!I478&gt;0,'NO2'!I478,'NO2'!I477)</f>
        <v>4207563370000000</v>
      </c>
      <c r="J481">
        <f>IF('NO2'!J478&gt;0,'NO2'!J478,'NO2'!J477)</f>
        <v>4136673860000000</v>
      </c>
      <c r="K481">
        <f>IF('NO2'!K478&gt;0,'NO2'!K478,'NO2'!K477)</f>
        <v>2921421450000000</v>
      </c>
      <c r="L481">
        <f>IF('NO2'!L478&gt;0,'NO2'!L478,'NO2'!L477)</f>
        <v>4352680380000000</v>
      </c>
      <c r="M481">
        <f>IF('NO2'!M478&gt;0,'NO2'!M478,'NO2'!M477)</f>
        <v>3162686680000000</v>
      </c>
      <c r="N481">
        <f>IF('NO2'!N478&gt;0,'NO2'!N478,'NO2'!N477)</f>
        <v>3162686680000000</v>
      </c>
      <c r="O481">
        <f>IF('NO2'!O478&gt;0,'NO2'!O478,'NO2'!O477)</f>
        <v>3408031320000000</v>
      </c>
      <c r="P481">
        <f>IF('NO2'!P478&gt;0,'NO2'!P478,'NO2'!P477)</f>
        <v>6947927790000000</v>
      </c>
      <c r="Q481">
        <f>IF('NO2'!Q478&gt;0,'NO2'!Q478,'NO2'!Q477)</f>
        <v>4239315790000000</v>
      </c>
      <c r="R481">
        <f>IF('NO2'!R478&gt;0,'NO2'!R478,'NO2'!R477)</f>
        <v>2937780450000000</v>
      </c>
      <c r="S481">
        <f>IF('NO2'!S478&gt;0,'NO2'!S478,'NO2'!S477)</f>
        <v>5870445050000000</v>
      </c>
      <c r="T481">
        <f>IF('NO2'!T478&gt;0,'NO2'!T478,'NO2'!T477)</f>
        <v>4452407910000000</v>
      </c>
      <c r="U481">
        <f>IF('NO2'!U478&gt;0,'NO2'!U478,'NO2'!U477)</f>
        <v>3841402640000000</v>
      </c>
    </row>
    <row r="482" spans="1:21" x14ac:dyDescent="0.25">
      <c r="A482" s="1">
        <v>43942</v>
      </c>
      <c r="B482">
        <f>IF('NO2'!B479&gt;0,'NO2'!B479,'NO2'!B478)</f>
        <v>2873863820000000</v>
      </c>
      <c r="C482">
        <f>IF('NO2'!C479&gt;0,'NO2'!C479,'NO2'!C478)</f>
        <v>2436298190000000</v>
      </c>
      <c r="D482">
        <f>IF('NO2'!D479&gt;0,'NO2'!D479,'NO2'!D478)</f>
        <v>2339206160000000</v>
      </c>
      <c r="E482">
        <f>IF('NO2'!E479&gt;0,'NO2'!E479,'NO2'!E478)</f>
        <v>2869204850000000</v>
      </c>
      <c r="F482">
        <f>IF('NO2'!F479&gt;0,'NO2'!F479,'NO2'!F478)</f>
        <v>4902807170000000</v>
      </c>
      <c r="G482">
        <f>IF('NO2'!G479&gt;0,'NO2'!G479,'NO2'!G478)</f>
        <v>6414046180000000</v>
      </c>
      <c r="H482">
        <f>IF('NO2'!H479&gt;0,'NO2'!H479,'NO2'!H478)</f>
        <v>4511454050000000</v>
      </c>
      <c r="I482">
        <f>IF('NO2'!I479&gt;0,'NO2'!I479,'NO2'!I478)</f>
        <v>3848472430000000</v>
      </c>
      <c r="J482">
        <f>IF('NO2'!J479&gt;0,'NO2'!J479,'NO2'!J478)</f>
        <v>3712362770000000</v>
      </c>
      <c r="K482">
        <f>IF('NO2'!K479&gt;0,'NO2'!K479,'NO2'!K478)</f>
        <v>4108059450000000</v>
      </c>
      <c r="L482">
        <f>IF('NO2'!L479&gt;0,'NO2'!L479,'NO2'!L478)</f>
        <v>5165194240000000</v>
      </c>
      <c r="M482">
        <f>IF('NO2'!M479&gt;0,'NO2'!M479,'NO2'!M478)</f>
        <v>3316326250000000</v>
      </c>
      <c r="N482">
        <f>IF('NO2'!N479&gt;0,'NO2'!N479,'NO2'!N478)</f>
        <v>3316326250000000</v>
      </c>
      <c r="O482">
        <f>IF('NO2'!O479&gt;0,'NO2'!O479,'NO2'!O478)</f>
        <v>3421123180000000</v>
      </c>
      <c r="P482">
        <f>IF('NO2'!P479&gt;0,'NO2'!P479,'NO2'!P478)</f>
        <v>7858901090000000</v>
      </c>
      <c r="Q482">
        <f>IF('NO2'!Q479&gt;0,'NO2'!Q479,'NO2'!Q478)</f>
        <v>4094312600000000</v>
      </c>
      <c r="R482">
        <f>IF('NO2'!R479&gt;0,'NO2'!R479,'NO2'!R478)</f>
        <v>3138999130000000</v>
      </c>
      <c r="S482">
        <f>IF('NO2'!S479&gt;0,'NO2'!S479,'NO2'!S478)</f>
        <v>6297426000000000</v>
      </c>
      <c r="T482">
        <f>IF('NO2'!T479&gt;0,'NO2'!T479,'NO2'!T478)</f>
        <v>4510251990000000</v>
      </c>
      <c r="U482">
        <f>IF('NO2'!U479&gt;0,'NO2'!U479,'NO2'!U478)</f>
        <v>3751849620000000</v>
      </c>
    </row>
    <row r="483" spans="1:21" x14ac:dyDescent="0.25">
      <c r="A483" s="1">
        <v>43943</v>
      </c>
      <c r="B483">
        <f>IF('NO2'!B480&gt;0,'NO2'!B480,'NO2'!B479)</f>
        <v>2684595080000000</v>
      </c>
      <c r="C483">
        <f>IF('NO2'!C480&gt;0,'NO2'!C480,'NO2'!C479)</f>
        <v>2612641220000000</v>
      </c>
      <c r="D483">
        <f>IF('NO2'!D480&gt;0,'NO2'!D480,'NO2'!D479)</f>
        <v>2258475270000000</v>
      </c>
      <c r="E483">
        <f>IF('NO2'!E480&gt;0,'NO2'!E480,'NO2'!E479)</f>
        <v>2614743070000000</v>
      </c>
      <c r="F483">
        <f>IF('NO2'!F480&gt;0,'NO2'!F480,'NO2'!F479)</f>
        <v>4467396270000000</v>
      </c>
      <c r="G483">
        <f>IF('NO2'!G480&gt;0,'NO2'!G480,'NO2'!G479)</f>
        <v>4565987790000000</v>
      </c>
      <c r="H483">
        <f>IF('NO2'!H480&gt;0,'NO2'!H480,'NO2'!H479)</f>
        <v>4032744240000000</v>
      </c>
      <c r="I483">
        <f>IF('NO2'!I480&gt;0,'NO2'!I480,'NO2'!I479)</f>
        <v>4585776310000000</v>
      </c>
      <c r="J483">
        <f>IF('NO2'!J480&gt;0,'NO2'!J480,'NO2'!J479)</f>
        <v>4184620190000000</v>
      </c>
      <c r="K483">
        <f>IF('NO2'!K480&gt;0,'NO2'!K480,'NO2'!K479)</f>
        <v>4765326880000000</v>
      </c>
      <c r="L483">
        <f>IF('NO2'!L480&gt;0,'NO2'!L480,'NO2'!L479)</f>
        <v>5301772050000000</v>
      </c>
      <c r="M483">
        <f>IF('NO2'!M480&gt;0,'NO2'!M480,'NO2'!M479)</f>
        <v>3138935240000000</v>
      </c>
      <c r="N483">
        <f>IF('NO2'!N480&gt;0,'NO2'!N480,'NO2'!N479)</f>
        <v>3138935240000000</v>
      </c>
      <c r="O483">
        <f>IF('NO2'!O480&gt;0,'NO2'!O480,'NO2'!O479)</f>
        <v>3483307870000000</v>
      </c>
      <c r="P483">
        <f>IF('NO2'!P480&gt;0,'NO2'!P480,'NO2'!P479)</f>
        <v>7259589410000000</v>
      </c>
      <c r="Q483">
        <f>IF('NO2'!Q480&gt;0,'NO2'!Q480,'NO2'!Q479)</f>
        <v>3219735920000000</v>
      </c>
      <c r="R483">
        <f>IF('NO2'!R480&gt;0,'NO2'!R480,'NO2'!R479)</f>
        <v>2966540620000000</v>
      </c>
      <c r="S483">
        <f>IF('NO2'!S480&gt;0,'NO2'!S480,'NO2'!S479)</f>
        <v>3486086710000000</v>
      </c>
      <c r="T483">
        <f>IF('NO2'!T480&gt;0,'NO2'!T480,'NO2'!T479)</f>
        <v>4869557680000000</v>
      </c>
      <c r="U483">
        <f>IF('NO2'!U480&gt;0,'NO2'!U480,'NO2'!U479)</f>
        <v>3757768360000000</v>
      </c>
    </row>
    <row r="484" spans="1:21" x14ac:dyDescent="0.25">
      <c r="A484" s="1">
        <v>43944</v>
      </c>
      <c r="B484">
        <f>IF('NO2'!B481&gt;0,'NO2'!B481,'NO2'!B480)</f>
        <v>2797251000000000</v>
      </c>
      <c r="C484">
        <f>IF('NO2'!C481&gt;0,'NO2'!C481,'NO2'!C480)</f>
        <v>2553827550000000</v>
      </c>
      <c r="D484">
        <f>IF('NO2'!D481&gt;0,'NO2'!D481,'NO2'!D480)</f>
        <v>2309966820000000</v>
      </c>
      <c r="E484">
        <f>IF('NO2'!E481&gt;0,'NO2'!E481,'NO2'!E480)</f>
        <v>2266813680000000</v>
      </c>
      <c r="F484">
        <f>IF('NO2'!F481&gt;0,'NO2'!F481,'NO2'!F480)</f>
        <v>5409944030000000</v>
      </c>
      <c r="G484">
        <f>IF('NO2'!G481&gt;0,'NO2'!G481,'NO2'!G480)</f>
        <v>4100533860000000</v>
      </c>
      <c r="H484">
        <f>IF('NO2'!H481&gt;0,'NO2'!H481,'NO2'!H480)</f>
        <v>4415999740000000</v>
      </c>
      <c r="I484">
        <f>IF('NO2'!I481&gt;0,'NO2'!I481,'NO2'!I480)</f>
        <v>4063407890000000</v>
      </c>
      <c r="J484">
        <f>IF('NO2'!J481&gt;0,'NO2'!J481,'NO2'!J480)</f>
        <v>3633125450000000</v>
      </c>
      <c r="K484">
        <f>IF('NO2'!K481&gt;0,'NO2'!K481,'NO2'!K480)</f>
        <v>4290131700000000</v>
      </c>
      <c r="L484">
        <f>IF('NO2'!L481&gt;0,'NO2'!L481,'NO2'!L480)</f>
        <v>6523023990000000</v>
      </c>
      <c r="M484">
        <f>IF('NO2'!M481&gt;0,'NO2'!M481,'NO2'!M480)</f>
        <v>3401134400000000</v>
      </c>
      <c r="N484">
        <f>IF('NO2'!N481&gt;0,'NO2'!N481,'NO2'!N480)</f>
        <v>3401134400000000</v>
      </c>
      <c r="O484">
        <f>IF('NO2'!O481&gt;0,'NO2'!O481,'NO2'!O480)</f>
        <v>3551496650000000</v>
      </c>
      <c r="P484">
        <f>IF('NO2'!P481&gt;0,'NO2'!P481,'NO2'!P480)</f>
        <v>5411670070000000</v>
      </c>
      <c r="Q484">
        <f>IF('NO2'!Q481&gt;0,'NO2'!Q481,'NO2'!Q480)</f>
        <v>4046944210000000</v>
      </c>
      <c r="R484">
        <f>IF('NO2'!R481&gt;0,'NO2'!R481,'NO2'!R480)</f>
        <v>3223176190000000</v>
      </c>
      <c r="S484">
        <f>IF('NO2'!S481&gt;0,'NO2'!S481,'NO2'!S480)</f>
        <v>3324948400000000</v>
      </c>
      <c r="T484">
        <f>IF('NO2'!T481&gt;0,'NO2'!T481,'NO2'!T480)</f>
        <v>3702328110000000</v>
      </c>
      <c r="U484">
        <f>IF('NO2'!U481&gt;0,'NO2'!U481,'NO2'!U480)</f>
        <v>3653570300000000</v>
      </c>
    </row>
    <row r="485" spans="1:21" x14ac:dyDescent="0.25">
      <c r="A485" s="1">
        <v>43945</v>
      </c>
      <c r="B485">
        <f>IF('NO2'!B482&gt;0,'NO2'!B482,'NO2'!B481)</f>
        <v>2737792010000000</v>
      </c>
      <c r="C485">
        <f>IF('NO2'!C482&gt;0,'NO2'!C482,'NO2'!C481)</f>
        <v>2607784420000000</v>
      </c>
      <c r="D485">
        <f>IF('NO2'!D482&gt;0,'NO2'!D482,'NO2'!D481)</f>
        <v>2335221770000000</v>
      </c>
      <c r="E485">
        <f>IF('NO2'!E482&gt;0,'NO2'!E482,'NO2'!E481)</f>
        <v>2415266270000000</v>
      </c>
      <c r="F485">
        <f>IF('NO2'!F482&gt;0,'NO2'!F482,'NO2'!F481)</f>
        <v>4863632780000000</v>
      </c>
      <c r="G485">
        <f>IF('NO2'!G482&gt;0,'NO2'!G482,'NO2'!G481)</f>
        <v>4683200130000000</v>
      </c>
      <c r="H485">
        <f>IF('NO2'!H482&gt;0,'NO2'!H482,'NO2'!H481)</f>
        <v>6554822860000000</v>
      </c>
      <c r="I485">
        <f>IF('NO2'!I482&gt;0,'NO2'!I482,'NO2'!I481)</f>
        <v>4536399760000000</v>
      </c>
      <c r="J485">
        <f>IF('NO2'!J482&gt;0,'NO2'!J482,'NO2'!J481)</f>
        <v>3908776720000000</v>
      </c>
      <c r="K485">
        <f>IF('NO2'!K482&gt;0,'NO2'!K482,'NO2'!K481)</f>
        <v>4046348280000000</v>
      </c>
      <c r="L485">
        <f>IF('NO2'!L482&gt;0,'NO2'!L482,'NO2'!L481)</f>
        <v>6992007580000000</v>
      </c>
      <c r="M485">
        <f>IF('NO2'!M482&gt;0,'NO2'!M482,'NO2'!M481)</f>
        <v>3228195940000000</v>
      </c>
      <c r="N485">
        <f>IF('NO2'!N482&gt;0,'NO2'!N482,'NO2'!N481)</f>
        <v>3228195940000000</v>
      </c>
      <c r="O485">
        <f>IF('NO2'!O482&gt;0,'NO2'!O482,'NO2'!O481)</f>
        <v>3417685600000000</v>
      </c>
      <c r="P485">
        <f>IF('NO2'!P482&gt;0,'NO2'!P482,'NO2'!P481)</f>
        <v>1.0299687E+16</v>
      </c>
      <c r="Q485">
        <f>IF('NO2'!Q482&gt;0,'NO2'!Q482,'NO2'!Q481)</f>
        <v>3551407260000000</v>
      </c>
      <c r="R485">
        <f>IF('NO2'!R482&gt;0,'NO2'!R482,'NO2'!R481)</f>
        <v>3513573160000000</v>
      </c>
      <c r="S485">
        <f>IF('NO2'!S482&gt;0,'NO2'!S482,'NO2'!S481)</f>
        <v>3582571810000000</v>
      </c>
      <c r="T485">
        <f>IF('NO2'!T482&gt;0,'NO2'!T482,'NO2'!T481)</f>
        <v>4744610110000000</v>
      </c>
      <c r="U485">
        <f>IF('NO2'!U482&gt;0,'NO2'!U482,'NO2'!U481)</f>
        <v>3819153100000000</v>
      </c>
    </row>
    <row r="486" spans="1:21" x14ac:dyDescent="0.25">
      <c r="A486" s="1">
        <v>43946</v>
      </c>
      <c r="B486">
        <f>IF('NO2'!B483&gt;0,'NO2'!B483,'NO2'!B482)</f>
        <v>2728907870000000</v>
      </c>
      <c r="C486">
        <f>IF('NO2'!C483&gt;0,'NO2'!C483,'NO2'!C482)</f>
        <v>2534765140000000</v>
      </c>
      <c r="D486">
        <f>IF('NO2'!D483&gt;0,'NO2'!D483,'NO2'!D482)</f>
        <v>2335040310000000</v>
      </c>
      <c r="E486">
        <f>IF('NO2'!E483&gt;0,'NO2'!E483,'NO2'!E482)</f>
        <v>2221910600000000</v>
      </c>
      <c r="F486">
        <f>IF('NO2'!F483&gt;0,'NO2'!F483,'NO2'!F482)</f>
        <v>5311809390000000</v>
      </c>
      <c r="G486">
        <f>IF('NO2'!G483&gt;0,'NO2'!G483,'NO2'!G482)</f>
        <v>3739628830000000</v>
      </c>
      <c r="H486">
        <f>IF('NO2'!H483&gt;0,'NO2'!H483,'NO2'!H482)</f>
        <v>4185467100000000</v>
      </c>
      <c r="I486">
        <f>IF('NO2'!I483&gt;0,'NO2'!I483,'NO2'!I482)</f>
        <v>4256375140000000</v>
      </c>
      <c r="J486">
        <f>IF('NO2'!J483&gt;0,'NO2'!J483,'NO2'!J482)</f>
        <v>3990352910000000</v>
      </c>
      <c r="K486">
        <f>IF('NO2'!K483&gt;0,'NO2'!K483,'NO2'!K482)</f>
        <v>3917520200000000</v>
      </c>
      <c r="L486">
        <f>IF('NO2'!L483&gt;0,'NO2'!L483,'NO2'!L482)</f>
        <v>5149259380000000</v>
      </c>
      <c r="M486">
        <f>IF('NO2'!M483&gt;0,'NO2'!M483,'NO2'!M482)</f>
        <v>3500420630000000</v>
      </c>
      <c r="N486">
        <f>IF('NO2'!N483&gt;0,'NO2'!N483,'NO2'!N482)</f>
        <v>3500420630000000</v>
      </c>
      <c r="O486">
        <f>IF('NO2'!O483&gt;0,'NO2'!O483,'NO2'!O482)</f>
        <v>3461793030000000</v>
      </c>
      <c r="P486">
        <f>IF('NO2'!P483&gt;0,'NO2'!P483,'NO2'!P482)</f>
        <v>8535484070000000</v>
      </c>
      <c r="Q486">
        <f>IF('NO2'!Q483&gt;0,'NO2'!Q483,'NO2'!Q482)</f>
        <v>4392101740000000</v>
      </c>
      <c r="R486">
        <f>IF('NO2'!R483&gt;0,'NO2'!R483,'NO2'!R482)</f>
        <v>3364224260000000</v>
      </c>
      <c r="S486">
        <f>IF('NO2'!S483&gt;0,'NO2'!S483,'NO2'!S482)</f>
        <v>3797376280000000</v>
      </c>
      <c r="T486">
        <f>IF('NO2'!T483&gt;0,'NO2'!T483,'NO2'!T482)</f>
        <v>4276058430000000</v>
      </c>
      <c r="U486">
        <f>IF('NO2'!U483&gt;0,'NO2'!U483,'NO2'!U482)</f>
        <v>3877361180000000</v>
      </c>
    </row>
    <row r="487" spans="1:21" x14ac:dyDescent="0.25">
      <c r="A487" s="1">
        <v>43947</v>
      </c>
      <c r="B487">
        <f>IF('NO2'!B484&gt;0,'NO2'!B484,'NO2'!B483)</f>
        <v>2498316980000000</v>
      </c>
      <c r="C487">
        <f>IF('NO2'!C484&gt;0,'NO2'!C484,'NO2'!C483)</f>
        <v>2562597870000000</v>
      </c>
      <c r="D487">
        <f>IF('NO2'!D484&gt;0,'NO2'!D484,'NO2'!D483)</f>
        <v>2244183360000000</v>
      </c>
      <c r="E487">
        <f>IF('NO2'!E484&gt;0,'NO2'!E484,'NO2'!E483)</f>
        <v>2324139680000000</v>
      </c>
      <c r="F487">
        <f>IF('NO2'!F484&gt;0,'NO2'!F484,'NO2'!F483)</f>
        <v>5577732290000000</v>
      </c>
      <c r="G487">
        <f>IF('NO2'!G484&gt;0,'NO2'!G484,'NO2'!G483)</f>
        <v>4131403400000000</v>
      </c>
      <c r="H487">
        <f>IF('NO2'!H484&gt;0,'NO2'!H484,'NO2'!H483)</f>
        <v>4718822050000000</v>
      </c>
      <c r="I487">
        <f>IF('NO2'!I484&gt;0,'NO2'!I484,'NO2'!I483)</f>
        <v>4558785660000000</v>
      </c>
      <c r="J487">
        <f>IF('NO2'!J484&gt;0,'NO2'!J484,'NO2'!J483)</f>
        <v>3660772690000000</v>
      </c>
      <c r="K487">
        <f>IF('NO2'!K484&gt;0,'NO2'!K484,'NO2'!K483)</f>
        <v>4145832880000000</v>
      </c>
      <c r="L487">
        <f>IF('NO2'!L484&gt;0,'NO2'!L484,'NO2'!L483)</f>
        <v>5505429740000000</v>
      </c>
      <c r="M487">
        <f>IF('NO2'!M484&gt;0,'NO2'!M484,'NO2'!M483)</f>
        <v>3503138540000000</v>
      </c>
      <c r="N487">
        <f>IF('NO2'!N484&gt;0,'NO2'!N484,'NO2'!N483)</f>
        <v>3503138540000000</v>
      </c>
      <c r="O487">
        <f>IF('NO2'!O484&gt;0,'NO2'!O484,'NO2'!O483)</f>
        <v>3403908680000000</v>
      </c>
      <c r="P487">
        <f>IF('NO2'!P484&gt;0,'NO2'!P484,'NO2'!P483)</f>
        <v>7306851770000000</v>
      </c>
      <c r="Q487">
        <f>IF('NO2'!Q484&gt;0,'NO2'!Q484,'NO2'!Q483)</f>
        <v>3932180270000000</v>
      </c>
      <c r="R487">
        <f>IF('NO2'!R484&gt;0,'NO2'!R484,'NO2'!R483)</f>
        <v>3567554190000000</v>
      </c>
      <c r="S487">
        <f>IF('NO2'!S484&gt;0,'NO2'!S484,'NO2'!S483)</f>
        <v>4401211100000000</v>
      </c>
      <c r="T487">
        <f>IF('NO2'!T484&gt;0,'NO2'!T484,'NO2'!T483)</f>
        <v>4600779170000000</v>
      </c>
      <c r="U487">
        <f>IF('NO2'!U484&gt;0,'NO2'!U484,'NO2'!U483)</f>
        <v>3691671490000000</v>
      </c>
    </row>
    <row r="488" spans="1:21" x14ac:dyDescent="0.25">
      <c r="A488" s="1">
        <v>43948</v>
      </c>
      <c r="B488">
        <f>IF('NO2'!B485&gt;0,'NO2'!B485,'NO2'!B484)</f>
        <v>2608272440000000</v>
      </c>
      <c r="C488">
        <f>IF('NO2'!C485&gt;0,'NO2'!C485,'NO2'!C484)</f>
        <v>2586752500000000</v>
      </c>
      <c r="D488">
        <f>IF('NO2'!D485&gt;0,'NO2'!D485,'NO2'!D484)</f>
        <v>2203323190000000</v>
      </c>
      <c r="E488">
        <f>IF('NO2'!E485&gt;0,'NO2'!E485,'NO2'!E484)</f>
        <v>2237754870000000</v>
      </c>
      <c r="F488">
        <f>IF('NO2'!F485&gt;0,'NO2'!F485,'NO2'!F484)</f>
        <v>5158480130000000</v>
      </c>
      <c r="G488">
        <f>IF('NO2'!G485&gt;0,'NO2'!G485,'NO2'!G484)</f>
        <v>4555054410000000</v>
      </c>
      <c r="H488">
        <f>IF('NO2'!H485&gt;0,'NO2'!H485,'NO2'!H484)</f>
        <v>6048066650000000</v>
      </c>
      <c r="I488">
        <f>IF('NO2'!I485&gt;0,'NO2'!I485,'NO2'!I484)</f>
        <v>4550898490000000</v>
      </c>
      <c r="J488">
        <f>IF('NO2'!J485&gt;0,'NO2'!J485,'NO2'!J484)</f>
        <v>3934671620000000</v>
      </c>
      <c r="K488">
        <f>IF('NO2'!K485&gt;0,'NO2'!K485,'NO2'!K484)</f>
        <v>2924932590000000</v>
      </c>
      <c r="L488">
        <f>IF('NO2'!L485&gt;0,'NO2'!L485,'NO2'!L484)</f>
        <v>5348338630000000</v>
      </c>
      <c r="M488">
        <f>IF('NO2'!M485&gt;0,'NO2'!M485,'NO2'!M484)</f>
        <v>3460297850000000</v>
      </c>
      <c r="N488">
        <f>IF('NO2'!N485&gt;0,'NO2'!N485,'NO2'!N484)</f>
        <v>3460297850000000</v>
      </c>
      <c r="O488">
        <f>IF('NO2'!O485&gt;0,'NO2'!O485,'NO2'!O484)</f>
        <v>3471627700000000</v>
      </c>
      <c r="P488">
        <f>IF('NO2'!P485&gt;0,'NO2'!P485,'NO2'!P484)</f>
        <v>1.03310478E+16</v>
      </c>
      <c r="Q488">
        <f>IF('NO2'!Q485&gt;0,'NO2'!Q485,'NO2'!Q484)</f>
        <v>4496983230000000</v>
      </c>
      <c r="R488">
        <f>IF('NO2'!R485&gt;0,'NO2'!R485,'NO2'!R484)</f>
        <v>3355218790000000</v>
      </c>
      <c r="S488">
        <f>IF('NO2'!S485&gt;0,'NO2'!S485,'NO2'!S484)</f>
        <v>4401211100000000</v>
      </c>
      <c r="T488">
        <f>IF('NO2'!T485&gt;0,'NO2'!T485,'NO2'!T484)</f>
        <v>4872011180000000</v>
      </c>
      <c r="U488">
        <f>IF('NO2'!U485&gt;0,'NO2'!U485,'NO2'!U484)</f>
        <v>3869893580000000</v>
      </c>
    </row>
    <row r="489" spans="1:21" x14ac:dyDescent="0.25">
      <c r="A489" s="1">
        <v>43949</v>
      </c>
      <c r="B489">
        <f>IF('NO2'!B486&gt;0,'NO2'!B486,'NO2'!B485)</f>
        <v>2460959350000000</v>
      </c>
      <c r="C489">
        <f>IF('NO2'!C486&gt;0,'NO2'!C486,'NO2'!C485)</f>
        <v>2630606530000000</v>
      </c>
      <c r="D489">
        <f>IF('NO2'!D486&gt;0,'NO2'!D486,'NO2'!D485)</f>
        <v>2226264220000000</v>
      </c>
      <c r="E489">
        <f>IF('NO2'!E486&gt;0,'NO2'!E486,'NO2'!E485)</f>
        <v>2518102010000000</v>
      </c>
      <c r="F489">
        <f>IF('NO2'!F486&gt;0,'NO2'!F486,'NO2'!F485)</f>
        <v>5499970300000000</v>
      </c>
      <c r="G489">
        <f>IF('NO2'!G486&gt;0,'NO2'!G486,'NO2'!G485)</f>
        <v>3342421930000000</v>
      </c>
      <c r="H489">
        <f>IF('NO2'!H486&gt;0,'NO2'!H486,'NO2'!H485)</f>
        <v>5489677950000000</v>
      </c>
      <c r="I489">
        <f>IF('NO2'!I486&gt;0,'NO2'!I486,'NO2'!I485)</f>
        <v>4276793410000000</v>
      </c>
      <c r="J489">
        <f>IF('NO2'!J486&gt;0,'NO2'!J486,'NO2'!J485)</f>
        <v>3611267560000000</v>
      </c>
      <c r="K489">
        <f>IF('NO2'!K486&gt;0,'NO2'!K486,'NO2'!K485)</f>
        <v>4240386050000000</v>
      </c>
      <c r="L489">
        <f>IF('NO2'!L486&gt;0,'NO2'!L486,'NO2'!L485)</f>
        <v>6818409300000000</v>
      </c>
      <c r="M489">
        <f>IF('NO2'!M486&gt;0,'NO2'!M486,'NO2'!M485)</f>
        <v>3496285650000000</v>
      </c>
      <c r="N489">
        <f>IF('NO2'!N486&gt;0,'NO2'!N486,'NO2'!N485)</f>
        <v>3496285650000000</v>
      </c>
      <c r="O489">
        <f>IF('NO2'!O486&gt;0,'NO2'!O486,'NO2'!O485)</f>
        <v>3539281490000000</v>
      </c>
      <c r="P489">
        <f>IF('NO2'!P486&gt;0,'NO2'!P486,'NO2'!P485)</f>
        <v>2806769720000000</v>
      </c>
      <c r="Q489">
        <f>IF('NO2'!Q486&gt;0,'NO2'!Q486,'NO2'!Q485)</f>
        <v>3915778590000000</v>
      </c>
      <c r="R489">
        <f>IF('NO2'!R486&gt;0,'NO2'!R486,'NO2'!R485)</f>
        <v>3630534510000000</v>
      </c>
      <c r="S489">
        <f>IF('NO2'!S486&gt;0,'NO2'!S486,'NO2'!S485)</f>
        <v>-1.2676510000000001E+30</v>
      </c>
      <c r="T489">
        <f>IF('NO2'!T486&gt;0,'NO2'!T486,'NO2'!T485)</f>
        <v>4139641410000000</v>
      </c>
      <c r="U489">
        <f>IF('NO2'!U486&gt;0,'NO2'!U486,'NO2'!U485)</f>
        <v>3748708660000000</v>
      </c>
    </row>
    <row r="490" spans="1:21" x14ac:dyDescent="0.25">
      <c r="A490" s="1">
        <v>43950</v>
      </c>
      <c r="B490">
        <f>IF('NO2'!B487&gt;0,'NO2'!B487,'NO2'!B486)</f>
        <v>2685080680000000</v>
      </c>
      <c r="C490">
        <f>IF('NO2'!C487&gt;0,'NO2'!C487,'NO2'!C486)</f>
        <v>2622811440000000</v>
      </c>
      <c r="D490">
        <f>IF('NO2'!D487&gt;0,'NO2'!D487,'NO2'!D486)</f>
        <v>2179193390000000</v>
      </c>
      <c r="E490">
        <f>IF('NO2'!E487&gt;0,'NO2'!E487,'NO2'!E486)</f>
        <v>3054755760000000</v>
      </c>
      <c r="F490">
        <f>IF('NO2'!F487&gt;0,'NO2'!F487,'NO2'!F486)</f>
        <v>4790534580000000</v>
      </c>
      <c r="G490">
        <f>IF('NO2'!G487&gt;0,'NO2'!G487,'NO2'!G486)</f>
        <v>3635678270000000</v>
      </c>
      <c r="H490">
        <f>IF('NO2'!H487&gt;0,'NO2'!H487,'NO2'!H486)</f>
        <v>4922912450000000</v>
      </c>
      <c r="I490">
        <f>IF('NO2'!I487&gt;0,'NO2'!I487,'NO2'!I486)</f>
        <v>4808969650000000</v>
      </c>
      <c r="J490">
        <f>IF('NO2'!J487&gt;0,'NO2'!J487,'NO2'!J486)</f>
        <v>3830885610000000</v>
      </c>
      <c r="K490">
        <f>IF('NO2'!K487&gt;0,'NO2'!K487,'NO2'!K486)</f>
        <v>3344333190000000</v>
      </c>
      <c r="L490">
        <f>IF('NO2'!L487&gt;0,'NO2'!L487,'NO2'!L486)</f>
        <v>5824879740000000</v>
      </c>
      <c r="M490">
        <f>IF('NO2'!M487&gt;0,'NO2'!M487,'NO2'!M486)</f>
        <v>3413078980000000</v>
      </c>
      <c r="N490">
        <f>IF('NO2'!N487&gt;0,'NO2'!N487,'NO2'!N486)</f>
        <v>3413078980000000</v>
      </c>
      <c r="O490">
        <f>IF('NO2'!O487&gt;0,'NO2'!O487,'NO2'!O486)</f>
        <v>3562167220000000</v>
      </c>
      <c r="P490">
        <f>IF('NO2'!P487&gt;0,'NO2'!P487,'NO2'!P486)</f>
        <v>8814878670000000</v>
      </c>
      <c r="Q490">
        <f>IF('NO2'!Q487&gt;0,'NO2'!Q487,'NO2'!Q486)</f>
        <v>3955724200000000</v>
      </c>
      <c r="R490">
        <f>IF('NO2'!R487&gt;0,'NO2'!R487,'NO2'!R486)</f>
        <v>3571872240000000</v>
      </c>
      <c r="S490">
        <f>IF('NO2'!S487&gt;0,'NO2'!S487,'NO2'!S486)</f>
        <v>3453135720000000</v>
      </c>
      <c r="T490">
        <f>IF('NO2'!T487&gt;0,'NO2'!T487,'NO2'!T486)</f>
        <v>3748887710000000</v>
      </c>
      <c r="U490">
        <f>IF('NO2'!U487&gt;0,'NO2'!U487,'NO2'!U486)</f>
        <v>3873707510000000</v>
      </c>
    </row>
    <row r="491" spans="1:21" x14ac:dyDescent="0.25">
      <c r="A491" s="1">
        <v>43951</v>
      </c>
      <c r="B491">
        <f>IF('NO2'!B488&gt;0,'NO2'!B488,'NO2'!B487)</f>
        <v>2827551450000000</v>
      </c>
      <c r="C491">
        <f>IF('NO2'!C488&gt;0,'NO2'!C488,'NO2'!C487)</f>
        <v>2521582010000000</v>
      </c>
      <c r="D491">
        <f>IF('NO2'!D488&gt;0,'NO2'!D488,'NO2'!D487)</f>
        <v>2271559620000000</v>
      </c>
      <c r="E491">
        <f>IF('NO2'!E488&gt;0,'NO2'!E488,'NO2'!E487)</f>
        <v>2600345540000000</v>
      </c>
      <c r="F491">
        <f>IF('NO2'!F488&gt;0,'NO2'!F488,'NO2'!F487)</f>
        <v>5202098210000000</v>
      </c>
      <c r="G491">
        <f>IF('NO2'!G488&gt;0,'NO2'!G488,'NO2'!G487)</f>
        <v>4700701050000000</v>
      </c>
      <c r="H491">
        <f>IF('NO2'!H488&gt;0,'NO2'!H488,'NO2'!H487)</f>
        <v>7583548060000000</v>
      </c>
      <c r="I491">
        <f>IF('NO2'!I488&gt;0,'NO2'!I488,'NO2'!I487)</f>
        <v>4262239110000000</v>
      </c>
      <c r="J491">
        <f>IF('NO2'!J488&gt;0,'NO2'!J488,'NO2'!J487)</f>
        <v>4068810160000000</v>
      </c>
      <c r="K491">
        <f>IF('NO2'!K488&gt;0,'NO2'!K488,'NO2'!K487)</f>
        <v>4500035070000000</v>
      </c>
      <c r="L491">
        <f>IF('NO2'!L488&gt;0,'NO2'!L488,'NO2'!L487)</f>
        <v>6294516700000000</v>
      </c>
      <c r="M491">
        <f>IF('NO2'!M488&gt;0,'NO2'!M488,'NO2'!M487)</f>
        <v>3642627260000000</v>
      </c>
      <c r="N491">
        <f>IF('NO2'!N488&gt;0,'NO2'!N488,'NO2'!N487)</f>
        <v>3642627260000000</v>
      </c>
      <c r="O491">
        <f>IF('NO2'!O488&gt;0,'NO2'!O488,'NO2'!O487)</f>
        <v>3645601260000000</v>
      </c>
      <c r="P491">
        <f>IF('NO2'!P488&gt;0,'NO2'!P488,'NO2'!P487)</f>
        <v>4583255160000000</v>
      </c>
      <c r="Q491">
        <f>IF('NO2'!Q488&gt;0,'NO2'!Q488,'NO2'!Q487)</f>
        <v>3987504810000000</v>
      </c>
      <c r="R491">
        <f>IF('NO2'!R488&gt;0,'NO2'!R488,'NO2'!R487)</f>
        <v>3529876050000000</v>
      </c>
      <c r="S491">
        <f>IF('NO2'!S488&gt;0,'NO2'!S488,'NO2'!S487)</f>
        <v>3453135720000000</v>
      </c>
      <c r="T491">
        <f>IF('NO2'!T488&gt;0,'NO2'!T488,'NO2'!T487)</f>
        <v>4757987860000000</v>
      </c>
      <c r="U491">
        <f>IF('NO2'!U488&gt;0,'NO2'!U488,'NO2'!U487)</f>
        <v>3744087540000000</v>
      </c>
    </row>
    <row r="492" spans="1:21" x14ac:dyDescent="0.25">
      <c r="A492" s="1">
        <v>43952</v>
      </c>
      <c r="B492">
        <f>IF('NO2'!B489&gt;0,'NO2'!B489,'NO2'!B488)</f>
        <v>2728035720000000</v>
      </c>
      <c r="C492">
        <f>IF('NO2'!C489&gt;0,'NO2'!C489,'NO2'!C488)</f>
        <v>2687567730000000</v>
      </c>
      <c r="D492">
        <f>IF('NO2'!D489&gt;0,'NO2'!D489,'NO2'!D488)</f>
        <v>2233149460000000</v>
      </c>
      <c r="E492">
        <f>IF('NO2'!E489&gt;0,'NO2'!E489,'NO2'!E488)</f>
        <v>2597740370000000</v>
      </c>
      <c r="F492">
        <f>IF('NO2'!F489&gt;0,'NO2'!F489,'NO2'!F488)</f>
        <v>4657899550000000</v>
      </c>
      <c r="G492">
        <f>IF('NO2'!G489&gt;0,'NO2'!G489,'NO2'!G488)</f>
        <v>4049146180000000</v>
      </c>
      <c r="H492">
        <f>IF('NO2'!H489&gt;0,'NO2'!H489,'NO2'!H488)</f>
        <v>4463689180000000</v>
      </c>
      <c r="I492">
        <f>IF('NO2'!I489&gt;0,'NO2'!I489,'NO2'!I488)</f>
        <v>4711044400000000</v>
      </c>
      <c r="J492">
        <f>IF('NO2'!J489&gt;0,'NO2'!J489,'NO2'!J488)</f>
        <v>4082430030000000</v>
      </c>
      <c r="K492">
        <f>IF('NO2'!K489&gt;0,'NO2'!K489,'NO2'!K488)</f>
        <v>3631489070000000</v>
      </c>
      <c r="L492">
        <f>IF('NO2'!L489&gt;0,'NO2'!L489,'NO2'!L488)</f>
        <v>5817606220000000</v>
      </c>
      <c r="M492">
        <f>IF('NO2'!M489&gt;0,'NO2'!M489,'NO2'!M488)</f>
        <v>3319228840000000</v>
      </c>
      <c r="N492">
        <f>IF('NO2'!N489&gt;0,'NO2'!N489,'NO2'!N488)</f>
        <v>3319228840000000</v>
      </c>
      <c r="O492">
        <f>IF('NO2'!O489&gt;0,'NO2'!O489,'NO2'!O488)</f>
        <v>3637549270000000</v>
      </c>
      <c r="P492">
        <f>IF('NO2'!P489&gt;0,'NO2'!P489,'NO2'!P488)</f>
        <v>6101720450000000</v>
      </c>
      <c r="Q492">
        <f>IF('NO2'!Q489&gt;0,'NO2'!Q489,'NO2'!Q488)</f>
        <v>3824345990000000</v>
      </c>
      <c r="R492">
        <f>IF('NO2'!R489&gt;0,'NO2'!R489,'NO2'!R488)</f>
        <v>3392222880000000</v>
      </c>
      <c r="S492">
        <f>IF('NO2'!S489&gt;0,'NO2'!S489,'NO2'!S488)</f>
        <v>3161693200000000</v>
      </c>
      <c r="T492">
        <f>IF('NO2'!T489&gt;0,'NO2'!T489,'NO2'!T488)</f>
        <v>3889493120000000</v>
      </c>
      <c r="U492">
        <f>IF('NO2'!U489&gt;0,'NO2'!U489,'NO2'!U488)</f>
        <v>3706325650000000</v>
      </c>
    </row>
    <row r="493" spans="1:21" x14ac:dyDescent="0.25">
      <c r="A493" s="1">
        <v>43953</v>
      </c>
      <c r="B493">
        <f>IF('NO2'!B490&gt;0,'NO2'!B490,'NO2'!B489)</f>
        <v>3004539000000000</v>
      </c>
      <c r="C493">
        <f>IF('NO2'!C490&gt;0,'NO2'!C490,'NO2'!C489)</f>
        <v>2596867150000000</v>
      </c>
      <c r="D493">
        <f>IF('NO2'!D490&gt;0,'NO2'!D490,'NO2'!D489)</f>
        <v>2214715320000000</v>
      </c>
      <c r="E493">
        <f>IF('NO2'!E490&gt;0,'NO2'!E490,'NO2'!E489)</f>
        <v>2326598010000000</v>
      </c>
      <c r="F493">
        <f>IF('NO2'!F490&gt;0,'NO2'!F490,'NO2'!F489)</f>
        <v>4823897350000000</v>
      </c>
      <c r="G493">
        <f>IF('NO2'!G490&gt;0,'NO2'!G490,'NO2'!G489)</f>
        <v>3734610700000000</v>
      </c>
      <c r="H493">
        <f>IF('NO2'!H490&gt;0,'NO2'!H490,'NO2'!H489)</f>
        <v>4709973340000000</v>
      </c>
      <c r="I493">
        <f>IF('NO2'!I490&gt;0,'NO2'!I490,'NO2'!I489)</f>
        <v>4152922260000000</v>
      </c>
      <c r="J493">
        <f>IF('NO2'!J490&gt;0,'NO2'!J490,'NO2'!J489)</f>
        <v>4024198060000000</v>
      </c>
      <c r="K493">
        <f>IF('NO2'!K490&gt;0,'NO2'!K490,'NO2'!K489)</f>
        <v>4780764600000000</v>
      </c>
      <c r="L493">
        <f>IF('NO2'!L490&gt;0,'NO2'!L490,'NO2'!L489)</f>
        <v>5533138180000000</v>
      </c>
      <c r="M493">
        <f>IF('NO2'!M490&gt;0,'NO2'!M490,'NO2'!M489)</f>
        <v>3758608830000000</v>
      </c>
      <c r="N493">
        <f>IF('NO2'!N490&gt;0,'NO2'!N490,'NO2'!N489)</f>
        <v>3758608830000000</v>
      </c>
      <c r="O493">
        <f>IF('NO2'!O490&gt;0,'NO2'!O490,'NO2'!O489)</f>
        <v>3695504750000000</v>
      </c>
      <c r="P493">
        <f>IF('NO2'!P490&gt;0,'NO2'!P490,'NO2'!P489)</f>
        <v>6256494430000000</v>
      </c>
      <c r="Q493">
        <f>IF('NO2'!Q490&gt;0,'NO2'!Q490,'NO2'!Q489)</f>
        <v>4039317960000000</v>
      </c>
      <c r="R493">
        <f>IF('NO2'!R490&gt;0,'NO2'!R490,'NO2'!R489)</f>
        <v>3917986210000000</v>
      </c>
      <c r="S493">
        <f>IF('NO2'!S490&gt;0,'NO2'!S490,'NO2'!S489)</f>
        <v>2984757460000000</v>
      </c>
      <c r="T493">
        <f>IF('NO2'!T490&gt;0,'NO2'!T490,'NO2'!T489)</f>
        <v>4422981750000000</v>
      </c>
      <c r="U493">
        <f>IF('NO2'!U490&gt;0,'NO2'!U490,'NO2'!U489)</f>
        <v>3818474230000000</v>
      </c>
    </row>
    <row r="494" spans="1:21" x14ac:dyDescent="0.25">
      <c r="A494" s="1">
        <v>43954</v>
      </c>
      <c r="B494">
        <f>IF('NO2'!B491&gt;0,'NO2'!B491,'NO2'!B490)</f>
        <v>2549335550000000</v>
      </c>
      <c r="C494">
        <f>IF('NO2'!C491&gt;0,'NO2'!C491,'NO2'!C490)</f>
        <v>2662317350000000</v>
      </c>
      <c r="D494">
        <f>IF('NO2'!D491&gt;0,'NO2'!D491,'NO2'!D490)</f>
        <v>2308992140000000</v>
      </c>
      <c r="E494">
        <f>IF('NO2'!E491&gt;0,'NO2'!E491,'NO2'!E490)</f>
        <v>2261380280000000</v>
      </c>
      <c r="F494">
        <f>IF('NO2'!F491&gt;0,'NO2'!F491,'NO2'!F490)</f>
        <v>4868065180000000</v>
      </c>
      <c r="G494">
        <f>IF('NO2'!G491&gt;0,'NO2'!G491,'NO2'!G490)</f>
        <v>3986336850000000</v>
      </c>
      <c r="H494">
        <f>IF('NO2'!H491&gt;0,'NO2'!H491,'NO2'!H490)</f>
        <v>4379018460000000</v>
      </c>
      <c r="I494">
        <f>IF('NO2'!I491&gt;0,'NO2'!I491,'NO2'!I490)</f>
        <v>4304177850000000</v>
      </c>
      <c r="J494">
        <f>IF('NO2'!J491&gt;0,'NO2'!J491,'NO2'!J490)</f>
        <v>4039917110000000</v>
      </c>
      <c r="K494">
        <f>IF('NO2'!K491&gt;0,'NO2'!K491,'NO2'!K490)</f>
        <v>3704950730000000</v>
      </c>
      <c r="L494">
        <f>IF('NO2'!L491&gt;0,'NO2'!L491,'NO2'!L490)</f>
        <v>4746223400000000</v>
      </c>
      <c r="M494">
        <f>IF('NO2'!M491&gt;0,'NO2'!M491,'NO2'!M490)</f>
        <v>3498851080000000</v>
      </c>
      <c r="N494">
        <f>IF('NO2'!N491&gt;0,'NO2'!N491,'NO2'!N490)</f>
        <v>3498851080000000</v>
      </c>
      <c r="O494">
        <f>IF('NO2'!O491&gt;0,'NO2'!O491,'NO2'!O490)</f>
        <v>3672668680000000</v>
      </c>
      <c r="P494">
        <f>IF('NO2'!P491&gt;0,'NO2'!P491,'NO2'!P490)</f>
        <v>7118237200000000</v>
      </c>
      <c r="Q494">
        <f>IF('NO2'!Q491&gt;0,'NO2'!Q491,'NO2'!Q490)</f>
        <v>3461992210000000</v>
      </c>
      <c r="R494">
        <f>IF('NO2'!R491&gt;0,'NO2'!R491,'NO2'!R490)</f>
        <v>3908726260000000</v>
      </c>
      <c r="S494">
        <f>IF('NO2'!S491&gt;0,'NO2'!S491,'NO2'!S490)</f>
        <v>3244593850000000</v>
      </c>
      <c r="T494">
        <f>IF('NO2'!T491&gt;0,'NO2'!T491,'NO2'!T490)</f>
        <v>4122787960000000</v>
      </c>
      <c r="U494">
        <f>IF('NO2'!U491&gt;0,'NO2'!U491,'NO2'!U490)</f>
        <v>3809180460000000</v>
      </c>
    </row>
    <row r="495" spans="1:21" x14ac:dyDescent="0.25">
      <c r="A495" s="1">
        <v>43955</v>
      </c>
      <c r="B495">
        <f>IF('NO2'!B492&gt;0,'NO2'!B492,'NO2'!B491)</f>
        <v>2990763970000000</v>
      </c>
      <c r="C495">
        <f>IF('NO2'!C492&gt;0,'NO2'!C492,'NO2'!C491)</f>
        <v>2510601120000000</v>
      </c>
      <c r="D495">
        <f>IF('NO2'!D492&gt;0,'NO2'!D492,'NO2'!D491)</f>
        <v>2240476540000000</v>
      </c>
      <c r="E495">
        <f>IF('NO2'!E492&gt;0,'NO2'!E492,'NO2'!E491)</f>
        <v>2245907120000000</v>
      </c>
      <c r="F495">
        <f>IF('NO2'!F492&gt;0,'NO2'!F492,'NO2'!F491)</f>
        <v>4108694300000000</v>
      </c>
      <c r="G495">
        <f>IF('NO2'!G492&gt;0,'NO2'!G492,'NO2'!G491)</f>
        <v>3421877490000000</v>
      </c>
      <c r="H495">
        <f>IF('NO2'!H492&gt;0,'NO2'!H492,'NO2'!H491)</f>
        <v>4811513350000000</v>
      </c>
      <c r="I495">
        <f>IF('NO2'!I492&gt;0,'NO2'!I492,'NO2'!I491)</f>
        <v>4428900750000000</v>
      </c>
      <c r="J495">
        <f>IF('NO2'!J492&gt;0,'NO2'!J492,'NO2'!J491)</f>
        <v>4397801430000000</v>
      </c>
      <c r="K495">
        <f>IF('NO2'!K492&gt;0,'NO2'!K492,'NO2'!K491)</f>
        <v>4019481380000000</v>
      </c>
      <c r="L495">
        <f>IF('NO2'!L492&gt;0,'NO2'!L492,'NO2'!L491)</f>
        <v>4813844440000000</v>
      </c>
      <c r="M495">
        <f>IF('NO2'!M492&gt;0,'NO2'!M492,'NO2'!M491)</f>
        <v>3671286510000000</v>
      </c>
      <c r="N495">
        <f>IF('NO2'!N492&gt;0,'NO2'!N492,'NO2'!N491)</f>
        <v>3671286510000000</v>
      </c>
      <c r="O495">
        <f>IF('NO2'!O492&gt;0,'NO2'!O492,'NO2'!O491)</f>
        <v>3840956770000000</v>
      </c>
      <c r="P495">
        <f>IF('NO2'!P492&gt;0,'NO2'!P492,'NO2'!P491)</f>
        <v>6950591210000000</v>
      </c>
      <c r="Q495">
        <f>IF('NO2'!Q492&gt;0,'NO2'!Q492,'NO2'!Q491)</f>
        <v>4553447020000000</v>
      </c>
      <c r="R495">
        <f>IF('NO2'!R492&gt;0,'NO2'!R492,'NO2'!R491)</f>
        <v>3963667480000000</v>
      </c>
      <c r="S495">
        <f>IF('NO2'!S492&gt;0,'NO2'!S492,'NO2'!S491)</f>
        <v>3244593850000000</v>
      </c>
      <c r="T495">
        <f>IF('NO2'!T492&gt;0,'NO2'!T492,'NO2'!T491)</f>
        <v>5013672630000000</v>
      </c>
      <c r="U495">
        <f>IF('NO2'!U492&gt;0,'NO2'!U492,'NO2'!U491)</f>
        <v>4066891650000000</v>
      </c>
    </row>
    <row r="496" spans="1:21" x14ac:dyDescent="0.25">
      <c r="A496" s="1">
        <v>43956</v>
      </c>
      <c r="B496">
        <f>IF('NO2'!B493&gt;0,'NO2'!B493,'NO2'!B492)</f>
        <v>2690365900000000</v>
      </c>
      <c r="C496">
        <f>IF('NO2'!C493&gt;0,'NO2'!C493,'NO2'!C492)</f>
        <v>2566633260000000</v>
      </c>
      <c r="D496">
        <f>IF('NO2'!D493&gt;0,'NO2'!D493,'NO2'!D492)</f>
        <v>2410991970000000</v>
      </c>
      <c r="E496">
        <f>IF('NO2'!E493&gt;0,'NO2'!E493,'NO2'!E492)</f>
        <v>2607682410000000</v>
      </c>
      <c r="F496">
        <f>IF('NO2'!F493&gt;0,'NO2'!F493,'NO2'!F492)</f>
        <v>4810292500000000</v>
      </c>
      <c r="G496">
        <f>IF('NO2'!G493&gt;0,'NO2'!G493,'NO2'!G492)</f>
        <v>4898051030000000</v>
      </c>
      <c r="H496">
        <f>IF('NO2'!H493&gt;0,'NO2'!H493,'NO2'!H492)</f>
        <v>6219358530000000</v>
      </c>
      <c r="I496">
        <f>IF('NO2'!I493&gt;0,'NO2'!I493,'NO2'!I492)</f>
        <v>4024471870000000</v>
      </c>
      <c r="J496">
        <f>IF('NO2'!J493&gt;0,'NO2'!J493,'NO2'!J492)</f>
        <v>4058921260000000</v>
      </c>
      <c r="K496">
        <f>IF('NO2'!K493&gt;0,'NO2'!K493,'NO2'!K492)</f>
        <v>4784235470000000</v>
      </c>
      <c r="L496">
        <f>IF('NO2'!L493&gt;0,'NO2'!L493,'NO2'!L492)</f>
        <v>5010560390000000</v>
      </c>
      <c r="M496">
        <f>IF('NO2'!M493&gt;0,'NO2'!M493,'NO2'!M492)</f>
        <v>3719778030000000</v>
      </c>
      <c r="N496">
        <f>IF('NO2'!N493&gt;0,'NO2'!N493,'NO2'!N492)</f>
        <v>3719778030000000</v>
      </c>
      <c r="O496">
        <f>IF('NO2'!O493&gt;0,'NO2'!O493,'NO2'!O492)</f>
        <v>3876951820000000</v>
      </c>
      <c r="P496">
        <f>IF('NO2'!P493&gt;0,'NO2'!P493,'NO2'!P492)</f>
        <v>6828618970000000</v>
      </c>
      <c r="Q496">
        <f>IF('NO2'!Q493&gt;0,'NO2'!Q493,'NO2'!Q492)</f>
        <v>3814017130000000</v>
      </c>
      <c r="R496">
        <f>IF('NO2'!R493&gt;0,'NO2'!R493,'NO2'!R492)</f>
        <v>4408990890000000</v>
      </c>
      <c r="S496">
        <f>IF('NO2'!S493&gt;0,'NO2'!S493,'NO2'!S492)</f>
        <v>3786223590000000</v>
      </c>
      <c r="T496">
        <f>IF('NO2'!T493&gt;0,'NO2'!T493,'NO2'!T492)</f>
        <v>4989638530000000</v>
      </c>
      <c r="U496">
        <f>IF('NO2'!U493&gt;0,'NO2'!U493,'NO2'!U492)</f>
        <v>3721991820000000</v>
      </c>
    </row>
    <row r="497" spans="1:21" x14ac:dyDescent="0.25">
      <c r="A497" s="1">
        <v>43957</v>
      </c>
      <c r="B497">
        <f>IF('NO2'!B494&gt;0,'NO2'!B494,'NO2'!B493)</f>
        <v>2689914400000000</v>
      </c>
      <c r="C497">
        <f>IF('NO2'!C494&gt;0,'NO2'!C494,'NO2'!C493)</f>
        <v>2483537190000000</v>
      </c>
      <c r="D497">
        <f>IF('NO2'!D494&gt;0,'NO2'!D494,'NO2'!D493)</f>
        <v>2221744300000000</v>
      </c>
      <c r="E497">
        <f>IF('NO2'!E494&gt;0,'NO2'!E494,'NO2'!E493)</f>
        <v>2482912000000000</v>
      </c>
      <c r="F497">
        <f>IF('NO2'!F494&gt;0,'NO2'!F494,'NO2'!F493)</f>
        <v>4194931600000000</v>
      </c>
      <c r="G497">
        <f>IF('NO2'!G494&gt;0,'NO2'!G494,'NO2'!G493)</f>
        <v>4528217310000000</v>
      </c>
      <c r="H497">
        <f>IF('NO2'!H494&gt;0,'NO2'!H494,'NO2'!H493)</f>
        <v>6076932580000000</v>
      </c>
      <c r="I497">
        <f>IF('NO2'!I494&gt;0,'NO2'!I494,'NO2'!I493)</f>
        <v>4345900240000000</v>
      </c>
      <c r="J497">
        <f>IF('NO2'!J494&gt;0,'NO2'!J494,'NO2'!J493)</f>
        <v>4112687270000000</v>
      </c>
      <c r="K497">
        <f>IF('NO2'!K494&gt;0,'NO2'!K494,'NO2'!K493)</f>
        <v>2921761290000000</v>
      </c>
      <c r="L497">
        <f>IF('NO2'!L494&gt;0,'NO2'!L494,'NO2'!L493)</f>
        <v>4499076490000000</v>
      </c>
      <c r="M497">
        <f>IF('NO2'!M494&gt;0,'NO2'!M494,'NO2'!M493)</f>
        <v>3743223720000000</v>
      </c>
      <c r="N497">
        <f>IF('NO2'!N494&gt;0,'NO2'!N494,'NO2'!N493)</f>
        <v>3743223720000000</v>
      </c>
      <c r="O497">
        <f>IF('NO2'!O494&gt;0,'NO2'!O494,'NO2'!O493)</f>
        <v>3910630540000000</v>
      </c>
      <c r="P497">
        <f>IF('NO2'!P494&gt;0,'NO2'!P494,'NO2'!P493)</f>
        <v>7438514530000000</v>
      </c>
      <c r="Q497">
        <f>IF('NO2'!Q494&gt;0,'NO2'!Q494,'NO2'!Q493)</f>
        <v>4047872730000000</v>
      </c>
      <c r="R497">
        <f>IF('NO2'!R494&gt;0,'NO2'!R494,'NO2'!R493)</f>
        <v>4192922090000000</v>
      </c>
      <c r="S497">
        <f>IF('NO2'!S494&gt;0,'NO2'!S494,'NO2'!S493)</f>
        <v>4123526700000000</v>
      </c>
      <c r="T497">
        <f>IF('NO2'!T494&gt;0,'NO2'!T494,'NO2'!T493)</f>
        <v>5207790120000000</v>
      </c>
      <c r="U497">
        <f>IF('NO2'!U494&gt;0,'NO2'!U494,'NO2'!U493)</f>
        <v>3913253960000000</v>
      </c>
    </row>
    <row r="498" spans="1:21" x14ac:dyDescent="0.25">
      <c r="A498" s="1">
        <v>43958</v>
      </c>
      <c r="B498">
        <f>IF('NO2'!B495&gt;0,'NO2'!B495,'NO2'!B494)</f>
        <v>2560955320000000</v>
      </c>
      <c r="C498">
        <f>IF('NO2'!C495&gt;0,'NO2'!C495,'NO2'!C494)</f>
        <v>2408032200000000</v>
      </c>
      <c r="D498">
        <f>IF('NO2'!D495&gt;0,'NO2'!D495,'NO2'!D494)</f>
        <v>2358213530000000</v>
      </c>
      <c r="E498">
        <f>IF('NO2'!E495&gt;0,'NO2'!E495,'NO2'!E494)</f>
        <v>2664482550000000</v>
      </c>
      <c r="F498">
        <f>IF('NO2'!F495&gt;0,'NO2'!F495,'NO2'!F494)</f>
        <v>3783934910000000</v>
      </c>
      <c r="G498">
        <f>IF('NO2'!G495&gt;0,'NO2'!G495,'NO2'!G494)</f>
        <v>4464321080000000</v>
      </c>
      <c r="H498">
        <f>IF('NO2'!H495&gt;0,'NO2'!H495,'NO2'!H494)</f>
        <v>6060079670000000</v>
      </c>
      <c r="I498">
        <f>IF('NO2'!I495&gt;0,'NO2'!I495,'NO2'!I494)</f>
        <v>3988266900000000</v>
      </c>
      <c r="J498">
        <f>IF('NO2'!J495&gt;0,'NO2'!J495,'NO2'!J494)</f>
        <v>3842355590000000</v>
      </c>
      <c r="K498">
        <f>IF('NO2'!K495&gt;0,'NO2'!K495,'NO2'!K494)</f>
        <v>4844691430000000</v>
      </c>
      <c r="L498">
        <f>IF('NO2'!L495&gt;0,'NO2'!L495,'NO2'!L494)</f>
        <v>5206605240000000</v>
      </c>
      <c r="M498">
        <f>IF('NO2'!M495&gt;0,'NO2'!M495,'NO2'!M494)</f>
        <v>3853720340000000</v>
      </c>
      <c r="N498">
        <f>IF('NO2'!N495&gt;0,'NO2'!N495,'NO2'!N494)</f>
        <v>3853720340000000</v>
      </c>
      <c r="O498">
        <f>IF('NO2'!O495&gt;0,'NO2'!O495,'NO2'!O494)</f>
        <v>3937454220000000</v>
      </c>
      <c r="P498">
        <f>IF('NO2'!P495&gt;0,'NO2'!P495,'NO2'!P494)</f>
        <v>3077995560000000</v>
      </c>
      <c r="Q498">
        <f>IF('NO2'!Q495&gt;0,'NO2'!Q495,'NO2'!Q494)</f>
        <v>4224345420000000</v>
      </c>
      <c r="R498">
        <f>IF('NO2'!R495&gt;0,'NO2'!R495,'NO2'!R494)</f>
        <v>4372546220000000</v>
      </c>
      <c r="S498">
        <f>IF('NO2'!S495&gt;0,'NO2'!S495,'NO2'!S494)</f>
        <v>3793505710000000</v>
      </c>
      <c r="T498">
        <f>IF('NO2'!T495&gt;0,'NO2'!T495,'NO2'!T494)</f>
        <v>7057080090000000</v>
      </c>
      <c r="U498">
        <f>IF('NO2'!U495&gt;0,'NO2'!U495,'NO2'!U494)</f>
        <v>3944984370000000</v>
      </c>
    </row>
    <row r="499" spans="1:21" x14ac:dyDescent="0.25">
      <c r="A499" s="1">
        <v>43959</v>
      </c>
      <c r="B499">
        <f>IF('NO2'!B496&gt;0,'NO2'!B496,'NO2'!B495)</f>
        <v>2434125470000000</v>
      </c>
      <c r="C499">
        <f>IF('NO2'!C496&gt;0,'NO2'!C496,'NO2'!C495)</f>
        <v>2557393180000000</v>
      </c>
      <c r="D499">
        <f>IF('NO2'!D496&gt;0,'NO2'!D496,'NO2'!D495)</f>
        <v>2296873080000000</v>
      </c>
      <c r="E499">
        <f>IF('NO2'!E496&gt;0,'NO2'!E496,'NO2'!E495)</f>
        <v>2275426970000000</v>
      </c>
      <c r="F499">
        <f>IF('NO2'!F496&gt;0,'NO2'!F496,'NO2'!F495)</f>
        <v>3752511320000000</v>
      </c>
      <c r="G499">
        <f>IF('NO2'!G496&gt;0,'NO2'!G496,'NO2'!G495)</f>
        <v>4210664070000000</v>
      </c>
      <c r="H499">
        <f>IF('NO2'!H496&gt;0,'NO2'!H496,'NO2'!H495)</f>
        <v>6935335490000000</v>
      </c>
      <c r="I499">
        <f>IF('NO2'!I496&gt;0,'NO2'!I496,'NO2'!I495)</f>
        <v>4467287290000000</v>
      </c>
      <c r="J499">
        <f>IF('NO2'!J496&gt;0,'NO2'!J496,'NO2'!J495)</f>
        <v>4134412290000000</v>
      </c>
      <c r="K499">
        <f>IF('NO2'!K496&gt;0,'NO2'!K496,'NO2'!K495)</f>
        <v>4370765680000000</v>
      </c>
      <c r="L499">
        <f>IF('NO2'!L496&gt;0,'NO2'!L496,'NO2'!L495)</f>
        <v>4766794150000000</v>
      </c>
      <c r="M499">
        <f>IF('NO2'!M496&gt;0,'NO2'!M496,'NO2'!M495)</f>
        <v>3450805430000000</v>
      </c>
      <c r="N499">
        <f>IF('NO2'!N496&gt;0,'NO2'!N496,'NO2'!N495)</f>
        <v>3450805430000000</v>
      </c>
      <c r="O499">
        <f>IF('NO2'!O496&gt;0,'NO2'!O496,'NO2'!O495)</f>
        <v>3942180290000000</v>
      </c>
      <c r="P499">
        <f>IF('NO2'!P496&gt;0,'NO2'!P496,'NO2'!P495)</f>
        <v>7954767980000000</v>
      </c>
      <c r="Q499">
        <f>IF('NO2'!Q496&gt;0,'NO2'!Q496,'NO2'!Q495)</f>
        <v>3845395890000000</v>
      </c>
      <c r="R499">
        <f>IF('NO2'!R496&gt;0,'NO2'!R496,'NO2'!R495)</f>
        <v>4239615100000000</v>
      </c>
      <c r="S499">
        <f>IF('NO2'!S496&gt;0,'NO2'!S496,'NO2'!S495)</f>
        <v>3473562320000000</v>
      </c>
      <c r="T499">
        <f>IF('NO2'!T496&gt;0,'NO2'!T496,'NO2'!T495)</f>
        <v>6031698530000000</v>
      </c>
      <c r="U499">
        <f>IF('NO2'!U496&gt;0,'NO2'!U496,'NO2'!U495)</f>
        <v>3978736100000000</v>
      </c>
    </row>
    <row r="500" spans="1:21" x14ac:dyDescent="0.25">
      <c r="A500" s="1">
        <v>43960</v>
      </c>
      <c r="B500">
        <f>IF('NO2'!B497&gt;0,'NO2'!B497,'NO2'!B496)</f>
        <v>2607735830000000</v>
      </c>
      <c r="C500">
        <f>IF('NO2'!C497&gt;0,'NO2'!C497,'NO2'!C496)</f>
        <v>2367886870000000</v>
      </c>
      <c r="D500">
        <f>IF('NO2'!D497&gt;0,'NO2'!D497,'NO2'!D496)</f>
        <v>2363700350000000</v>
      </c>
      <c r="E500">
        <f>IF('NO2'!E497&gt;0,'NO2'!E497,'NO2'!E496)</f>
        <v>2234783420000000</v>
      </c>
      <c r="F500">
        <f>IF('NO2'!F497&gt;0,'NO2'!F497,'NO2'!F496)</f>
        <v>3783065180000000</v>
      </c>
      <c r="G500">
        <f>IF('NO2'!G497&gt;0,'NO2'!G497,'NO2'!G496)</f>
        <v>4435285490000000</v>
      </c>
      <c r="H500">
        <f>IF('NO2'!H497&gt;0,'NO2'!H497,'NO2'!H496)</f>
        <v>6740787430000000</v>
      </c>
      <c r="I500">
        <f>IF('NO2'!I497&gt;0,'NO2'!I497,'NO2'!I496)</f>
        <v>3964401920000000</v>
      </c>
      <c r="J500">
        <f>IF('NO2'!J497&gt;0,'NO2'!J497,'NO2'!J496)</f>
        <v>4316115180000000</v>
      </c>
      <c r="K500">
        <f>IF('NO2'!K497&gt;0,'NO2'!K497,'NO2'!K496)</f>
        <v>4488091040000000</v>
      </c>
      <c r="L500">
        <f>IF('NO2'!L497&gt;0,'NO2'!L497,'NO2'!L496)</f>
        <v>4343879190000000</v>
      </c>
      <c r="M500">
        <f>IF('NO2'!M497&gt;0,'NO2'!M497,'NO2'!M496)</f>
        <v>3789916450000000</v>
      </c>
      <c r="N500">
        <f>IF('NO2'!N497&gt;0,'NO2'!N497,'NO2'!N496)</f>
        <v>3789916450000000</v>
      </c>
      <c r="O500">
        <f>IF('NO2'!O497&gt;0,'NO2'!O497,'NO2'!O496)</f>
        <v>3975218790000000</v>
      </c>
      <c r="P500">
        <f>IF('NO2'!P497&gt;0,'NO2'!P497,'NO2'!P496)</f>
        <v>2750974330000000</v>
      </c>
      <c r="Q500">
        <f>IF('NO2'!Q497&gt;0,'NO2'!Q497,'NO2'!Q496)</f>
        <v>3724167750000000</v>
      </c>
      <c r="R500">
        <f>IF('NO2'!R497&gt;0,'NO2'!R497,'NO2'!R496)</f>
        <v>4277258610000000</v>
      </c>
      <c r="S500">
        <f>IF('NO2'!S497&gt;0,'NO2'!S497,'NO2'!S496)</f>
        <v>4424207160000000</v>
      </c>
      <c r="T500">
        <f>IF('NO2'!T497&gt;0,'NO2'!T497,'NO2'!T496)</f>
        <v>4944444200000000</v>
      </c>
      <c r="U500">
        <f>IF('NO2'!U497&gt;0,'NO2'!U497,'NO2'!U496)</f>
        <v>3957121950000000</v>
      </c>
    </row>
    <row r="501" spans="1:21" x14ac:dyDescent="0.25">
      <c r="A501" s="1">
        <v>43961</v>
      </c>
      <c r="B501">
        <f>IF('NO2'!B498&gt;0,'NO2'!B498,'NO2'!B497)</f>
        <v>2541736950000000</v>
      </c>
      <c r="C501">
        <f>IF('NO2'!C498&gt;0,'NO2'!C498,'NO2'!C497)</f>
        <v>2522849560000000</v>
      </c>
      <c r="D501">
        <f>IF('NO2'!D498&gt;0,'NO2'!D498,'NO2'!D497)</f>
        <v>2320093280000000</v>
      </c>
      <c r="E501">
        <f>IF('NO2'!E498&gt;0,'NO2'!E498,'NO2'!E497)</f>
        <v>2355346640000000</v>
      </c>
      <c r="F501">
        <f>IF('NO2'!F498&gt;0,'NO2'!F498,'NO2'!F497)</f>
        <v>4637665420000000</v>
      </c>
      <c r="G501">
        <f>IF('NO2'!G498&gt;0,'NO2'!G498,'NO2'!G497)</f>
        <v>4838783170000000</v>
      </c>
      <c r="H501">
        <f>IF('NO2'!H498&gt;0,'NO2'!H498,'NO2'!H497)</f>
        <v>6724274350000000</v>
      </c>
      <c r="I501">
        <f>IF('NO2'!I498&gt;0,'NO2'!I498,'NO2'!I497)</f>
        <v>4383637430000000</v>
      </c>
      <c r="J501">
        <f>IF('NO2'!J498&gt;0,'NO2'!J498,'NO2'!J497)</f>
        <v>4026254280000000</v>
      </c>
      <c r="K501">
        <f>IF('NO2'!K498&gt;0,'NO2'!K498,'NO2'!K497)</f>
        <v>4316633260000000</v>
      </c>
      <c r="L501">
        <f>IF('NO2'!L498&gt;0,'NO2'!L498,'NO2'!L497)</f>
        <v>4293185690000000</v>
      </c>
      <c r="M501">
        <f>IF('NO2'!M498&gt;0,'NO2'!M498,'NO2'!M497)</f>
        <v>3181810830000000</v>
      </c>
      <c r="N501">
        <f>IF('NO2'!N498&gt;0,'NO2'!N498,'NO2'!N497)</f>
        <v>3181810830000000</v>
      </c>
      <c r="O501">
        <f>IF('NO2'!O498&gt;0,'NO2'!O498,'NO2'!O497)</f>
        <v>3914429170000000</v>
      </c>
      <c r="P501">
        <f>IF('NO2'!P498&gt;0,'NO2'!P498,'NO2'!P497)</f>
        <v>5728190370000000</v>
      </c>
      <c r="Q501">
        <f>IF('NO2'!Q498&gt;0,'NO2'!Q498,'NO2'!Q497)</f>
        <v>2502053600000000</v>
      </c>
      <c r="R501">
        <f>IF('NO2'!R498&gt;0,'NO2'!R498,'NO2'!R497)</f>
        <v>4134224920000000</v>
      </c>
      <c r="S501">
        <f>IF('NO2'!S498&gt;0,'NO2'!S498,'NO2'!S497)</f>
        <v>3617987030000000</v>
      </c>
      <c r="T501">
        <f>IF('NO2'!T498&gt;0,'NO2'!T498,'NO2'!T497)</f>
        <v>3446873390000000</v>
      </c>
      <c r="U501">
        <f>IF('NO2'!U498&gt;0,'NO2'!U498,'NO2'!U497)</f>
        <v>3921165290000000</v>
      </c>
    </row>
    <row r="502" spans="1:21" x14ac:dyDescent="0.25">
      <c r="A502" s="1">
        <v>43962</v>
      </c>
      <c r="B502">
        <f>IF('NO2'!B499&gt;0,'NO2'!B499,'NO2'!B498)</f>
        <v>2903477350000000</v>
      </c>
      <c r="C502">
        <f>IF('NO2'!C499&gt;0,'NO2'!C499,'NO2'!C498)</f>
        <v>2425809880000000</v>
      </c>
      <c r="D502">
        <f>IF('NO2'!D499&gt;0,'NO2'!D499,'NO2'!D498)</f>
        <v>2310216200000000</v>
      </c>
      <c r="E502">
        <f>IF('NO2'!E499&gt;0,'NO2'!E499,'NO2'!E498)</f>
        <v>2149177880000000</v>
      </c>
      <c r="F502">
        <f>IF('NO2'!F499&gt;0,'NO2'!F499,'NO2'!F498)</f>
        <v>4611218090000000</v>
      </c>
      <c r="G502">
        <f>IF('NO2'!G499&gt;0,'NO2'!G499,'NO2'!G498)</f>
        <v>3530859600000000</v>
      </c>
      <c r="H502">
        <f>IF('NO2'!H499&gt;0,'NO2'!H499,'NO2'!H498)</f>
        <v>6579807760000000</v>
      </c>
      <c r="I502">
        <f>IF('NO2'!I499&gt;0,'NO2'!I499,'NO2'!I498)</f>
        <v>4059074540000000</v>
      </c>
      <c r="J502">
        <f>IF('NO2'!J499&gt;0,'NO2'!J499,'NO2'!J498)</f>
        <v>4185644540000000</v>
      </c>
      <c r="K502">
        <f>IF('NO2'!K499&gt;0,'NO2'!K499,'NO2'!K498)</f>
        <v>4232697520000000</v>
      </c>
      <c r="L502">
        <f>IF('NO2'!L499&gt;0,'NO2'!L499,'NO2'!L498)</f>
        <v>5198294480000000</v>
      </c>
      <c r="M502">
        <f>IF('NO2'!M499&gt;0,'NO2'!M499,'NO2'!M498)</f>
        <v>3523678680000000</v>
      </c>
      <c r="N502">
        <f>IF('NO2'!N499&gt;0,'NO2'!N499,'NO2'!N498)</f>
        <v>3523678680000000</v>
      </c>
      <c r="O502">
        <f>IF('NO2'!O499&gt;0,'NO2'!O499,'NO2'!O498)</f>
        <v>3904214930000000</v>
      </c>
      <c r="P502">
        <f>IF('NO2'!P499&gt;0,'NO2'!P499,'NO2'!P498)</f>
        <v>6890405830000000</v>
      </c>
      <c r="Q502">
        <f>IF('NO2'!Q499&gt;0,'NO2'!Q499,'NO2'!Q498)</f>
        <v>4531632340000000</v>
      </c>
      <c r="R502">
        <f>IF('NO2'!R499&gt;0,'NO2'!R499,'NO2'!R498)</f>
        <v>4429285690000000</v>
      </c>
      <c r="S502">
        <f>IF('NO2'!S499&gt;0,'NO2'!S499,'NO2'!S498)</f>
        <v>3273850900000000</v>
      </c>
      <c r="T502">
        <f>IF('NO2'!T499&gt;0,'NO2'!T499,'NO2'!T498)</f>
        <v>4703913680000000</v>
      </c>
      <c r="U502">
        <f>IF('NO2'!U499&gt;0,'NO2'!U499,'NO2'!U498)</f>
        <v>4059184330000000</v>
      </c>
    </row>
    <row r="503" spans="1:21" x14ac:dyDescent="0.25">
      <c r="A503" s="1">
        <v>43963</v>
      </c>
      <c r="B503">
        <f>IF('NO2'!B500&gt;0,'NO2'!B500,'NO2'!B499)</f>
        <v>2523531930000000</v>
      </c>
      <c r="C503">
        <f>IF('NO2'!C500&gt;0,'NO2'!C500,'NO2'!C499)</f>
        <v>2506837920000000</v>
      </c>
      <c r="D503">
        <f>IF('NO2'!D500&gt;0,'NO2'!D500,'NO2'!D499)</f>
        <v>2246818860000000</v>
      </c>
      <c r="E503">
        <f>IF('NO2'!E500&gt;0,'NO2'!E500,'NO2'!E499)</f>
        <v>2242960500000000</v>
      </c>
      <c r="F503">
        <f>IF('NO2'!F500&gt;0,'NO2'!F500,'NO2'!F499)</f>
        <v>4970566730000000</v>
      </c>
      <c r="G503">
        <f>IF('NO2'!G500&gt;0,'NO2'!G500,'NO2'!G499)</f>
        <v>4645997660000000</v>
      </c>
      <c r="H503">
        <f>IF('NO2'!H500&gt;0,'NO2'!H500,'NO2'!H499)</f>
        <v>5620635260000000</v>
      </c>
      <c r="I503">
        <f>IF('NO2'!I500&gt;0,'NO2'!I500,'NO2'!I499)</f>
        <v>4018752040000000</v>
      </c>
      <c r="J503">
        <f>IF('NO2'!J500&gt;0,'NO2'!J500,'NO2'!J499)</f>
        <v>4135852450000000</v>
      </c>
      <c r="K503">
        <f>IF('NO2'!K500&gt;0,'NO2'!K500,'NO2'!K499)</f>
        <v>4419947090000000</v>
      </c>
      <c r="L503">
        <f>IF('NO2'!L500&gt;0,'NO2'!L500,'NO2'!L499)</f>
        <v>7475103350000000</v>
      </c>
      <c r="M503">
        <f>IF('NO2'!M500&gt;0,'NO2'!M500,'NO2'!M499)</f>
        <v>3524506530000000</v>
      </c>
      <c r="N503">
        <f>IF('NO2'!N500&gt;0,'NO2'!N500,'NO2'!N499)</f>
        <v>3524506530000000</v>
      </c>
      <c r="O503">
        <f>IF('NO2'!O500&gt;0,'NO2'!O500,'NO2'!O499)</f>
        <v>3940556800000000</v>
      </c>
      <c r="P503">
        <f>IF('NO2'!P500&gt;0,'NO2'!P500,'NO2'!P499)</f>
        <v>6888456450000000</v>
      </c>
      <c r="Q503">
        <f>IF('NO2'!Q500&gt;0,'NO2'!Q500,'NO2'!Q499)</f>
        <v>3676690110000000</v>
      </c>
      <c r="R503">
        <f>IF('NO2'!R500&gt;0,'NO2'!R500,'NO2'!R499)</f>
        <v>4491177510000000</v>
      </c>
      <c r="S503">
        <f>IF('NO2'!S500&gt;0,'NO2'!S500,'NO2'!S499)</f>
        <v>3986679640000000</v>
      </c>
      <c r="T503">
        <f>IF('NO2'!T500&gt;0,'NO2'!T500,'NO2'!T499)</f>
        <v>4981954830000000</v>
      </c>
      <c r="U503">
        <f>IF('NO2'!U500&gt;0,'NO2'!U500,'NO2'!U499)</f>
        <v>4072737900000000</v>
      </c>
    </row>
    <row r="504" spans="1:21" x14ac:dyDescent="0.25">
      <c r="A504" s="1">
        <v>43964</v>
      </c>
      <c r="B504">
        <f>IF('NO2'!B501&gt;0,'NO2'!B501,'NO2'!B500)</f>
        <v>2765946320000000</v>
      </c>
      <c r="C504">
        <f>IF('NO2'!C501&gt;0,'NO2'!C501,'NO2'!C500)</f>
        <v>2515888760000000</v>
      </c>
      <c r="D504">
        <f>IF('NO2'!D501&gt;0,'NO2'!D501,'NO2'!D500)</f>
        <v>2182309390000000</v>
      </c>
      <c r="E504">
        <f>IF('NO2'!E501&gt;0,'NO2'!E501,'NO2'!E500)</f>
        <v>2454885460000000</v>
      </c>
      <c r="F504">
        <f>IF('NO2'!F501&gt;0,'NO2'!F501,'NO2'!F500)</f>
        <v>4713322340000000</v>
      </c>
      <c r="G504">
        <f>IF('NO2'!G501&gt;0,'NO2'!G501,'NO2'!G500)</f>
        <v>5221548510000000</v>
      </c>
      <c r="H504">
        <f>IF('NO2'!H501&gt;0,'NO2'!H501,'NO2'!H500)</f>
        <v>5278972760000000</v>
      </c>
      <c r="I504">
        <f>IF('NO2'!I501&gt;0,'NO2'!I501,'NO2'!I500)</f>
        <v>4453168120000000</v>
      </c>
      <c r="J504">
        <f>IF('NO2'!J501&gt;0,'NO2'!J501,'NO2'!J500)</f>
        <v>4347769890000000</v>
      </c>
      <c r="K504">
        <f>IF('NO2'!K501&gt;0,'NO2'!K501,'NO2'!K500)</f>
        <v>3454431190000000</v>
      </c>
      <c r="L504">
        <f>IF('NO2'!L501&gt;0,'NO2'!L501,'NO2'!L500)</f>
        <v>4788899810000000</v>
      </c>
      <c r="M504">
        <f>IF('NO2'!M501&gt;0,'NO2'!M501,'NO2'!M500)</f>
        <v>3629044160000000</v>
      </c>
      <c r="N504">
        <f>IF('NO2'!N501&gt;0,'NO2'!N501,'NO2'!N500)</f>
        <v>3629044160000000</v>
      </c>
      <c r="O504">
        <f>IF('NO2'!O501&gt;0,'NO2'!O501,'NO2'!O500)</f>
        <v>3966247140000000</v>
      </c>
      <c r="P504">
        <f>IF('NO2'!P501&gt;0,'NO2'!P501,'NO2'!P500)</f>
        <v>6537822300000000</v>
      </c>
      <c r="Q504">
        <f>IF('NO2'!Q501&gt;0,'NO2'!Q501,'NO2'!Q500)</f>
        <v>4626528030000000</v>
      </c>
      <c r="R504">
        <f>IF('NO2'!R501&gt;0,'NO2'!R501,'NO2'!R500)</f>
        <v>4200300310000000</v>
      </c>
      <c r="S504">
        <f>IF('NO2'!S501&gt;0,'NO2'!S501,'NO2'!S500)</f>
        <v>3986679640000000</v>
      </c>
      <c r="T504">
        <f>IF('NO2'!T501&gt;0,'NO2'!T501,'NO2'!T500)</f>
        <v>4275230580000000</v>
      </c>
      <c r="U504">
        <f>IF('NO2'!U501&gt;0,'NO2'!U501,'NO2'!U500)</f>
        <v>4160845400000000</v>
      </c>
    </row>
    <row r="505" spans="1:21" x14ac:dyDescent="0.25">
      <c r="A505" s="1">
        <v>43965</v>
      </c>
      <c r="B505">
        <f>IF('NO2'!B502&gt;0,'NO2'!B502,'NO2'!B501)</f>
        <v>2757391820000000</v>
      </c>
      <c r="C505">
        <f>IF('NO2'!C502&gt;0,'NO2'!C502,'NO2'!C501)</f>
        <v>2553378730000000</v>
      </c>
      <c r="D505">
        <f>IF('NO2'!D502&gt;0,'NO2'!D502,'NO2'!D501)</f>
        <v>2315460360000000</v>
      </c>
      <c r="E505">
        <f>IF('NO2'!E502&gt;0,'NO2'!E502,'NO2'!E501)</f>
        <v>2824575040000000</v>
      </c>
      <c r="F505">
        <f>IF('NO2'!F502&gt;0,'NO2'!F502,'NO2'!F501)</f>
        <v>4587189350000000</v>
      </c>
      <c r="G505">
        <f>IF('NO2'!G502&gt;0,'NO2'!G502,'NO2'!G501)</f>
        <v>5809654620000000</v>
      </c>
      <c r="H505">
        <f>IF('NO2'!H502&gt;0,'NO2'!H502,'NO2'!H501)</f>
        <v>5372690020000000</v>
      </c>
      <c r="I505">
        <f>IF('NO2'!I502&gt;0,'NO2'!I502,'NO2'!I501)</f>
        <v>4339181030000000</v>
      </c>
      <c r="J505">
        <f>IF('NO2'!J502&gt;0,'NO2'!J502,'NO2'!J501)</f>
        <v>4031887400000000</v>
      </c>
      <c r="K505">
        <f>IF('NO2'!K502&gt;0,'NO2'!K502,'NO2'!K501)</f>
        <v>4815274130000000</v>
      </c>
      <c r="L505">
        <f>IF('NO2'!L502&gt;0,'NO2'!L502,'NO2'!L501)</f>
        <v>5862014030000000</v>
      </c>
      <c r="M505">
        <f>IF('NO2'!M502&gt;0,'NO2'!M502,'NO2'!M501)</f>
        <v>3689102830000000</v>
      </c>
      <c r="N505">
        <f>IF('NO2'!N502&gt;0,'NO2'!N502,'NO2'!N501)</f>
        <v>3689102830000000</v>
      </c>
      <c r="O505">
        <f>IF('NO2'!O502&gt;0,'NO2'!O502,'NO2'!O501)</f>
        <v>4025557150000000</v>
      </c>
      <c r="P505">
        <f>IF('NO2'!P502&gt;0,'NO2'!P502,'NO2'!P501)</f>
        <v>6537822300000000</v>
      </c>
      <c r="Q505">
        <f>IF('NO2'!Q502&gt;0,'NO2'!Q502,'NO2'!Q501)</f>
        <v>3926675460000000</v>
      </c>
      <c r="R505">
        <f>IF('NO2'!R502&gt;0,'NO2'!R502,'NO2'!R501)</f>
        <v>4542842210000000</v>
      </c>
      <c r="S505">
        <f>IF('NO2'!S502&gt;0,'NO2'!S502,'NO2'!S501)</f>
        <v>4163765170000000</v>
      </c>
      <c r="T505">
        <f>IF('NO2'!T502&gt;0,'NO2'!T502,'NO2'!T501)</f>
        <v>4899664870000000</v>
      </c>
      <c r="U505">
        <f>IF('NO2'!U502&gt;0,'NO2'!U502,'NO2'!U501)</f>
        <v>4032631770000000</v>
      </c>
    </row>
    <row r="506" spans="1:21" x14ac:dyDescent="0.25">
      <c r="A506" s="1">
        <v>43966</v>
      </c>
      <c r="B506">
        <f>IF('NO2'!B503&gt;0,'NO2'!B503,'NO2'!B502)</f>
        <v>2714105260000000</v>
      </c>
      <c r="C506">
        <f>IF('NO2'!C503&gt;0,'NO2'!C503,'NO2'!C502)</f>
        <v>2687011800000000</v>
      </c>
      <c r="D506">
        <f>IF('NO2'!D503&gt;0,'NO2'!D503,'NO2'!D502)</f>
        <v>2257103020000000</v>
      </c>
      <c r="E506">
        <f>IF('NO2'!E503&gt;0,'NO2'!E503,'NO2'!E502)</f>
        <v>2897729070000000</v>
      </c>
      <c r="F506">
        <f>IF('NO2'!F503&gt;0,'NO2'!F503,'NO2'!F502)</f>
        <v>4146674690000000</v>
      </c>
      <c r="G506">
        <f>IF('NO2'!G503&gt;0,'NO2'!G503,'NO2'!G502)</f>
        <v>4797520880000000</v>
      </c>
      <c r="H506">
        <f>IF('NO2'!H503&gt;0,'NO2'!H503,'NO2'!H502)</f>
        <v>4265782990000000</v>
      </c>
      <c r="I506">
        <f>IF('NO2'!I503&gt;0,'NO2'!I503,'NO2'!I502)</f>
        <v>4669779430000000</v>
      </c>
      <c r="J506">
        <f>IF('NO2'!J503&gt;0,'NO2'!J503,'NO2'!J502)</f>
        <v>4218668810000000</v>
      </c>
      <c r="K506">
        <f>IF('NO2'!K503&gt;0,'NO2'!K503,'NO2'!K502)</f>
        <v>3773862400000000</v>
      </c>
      <c r="L506">
        <f>IF('NO2'!L503&gt;0,'NO2'!L503,'NO2'!L502)</f>
        <v>3906155720000000</v>
      </c>
      <c r="M506">
        <f>IF('NO2'!M503&gt;0,'NO2'!M503,'NO2'!M502)</f>
        <v>3432713420000000</v>
      </c>
      <c r="N506">
        <f>IF('NO2'!N503&gt;0,'NO2'!N503,'NO2'!N502)</f>
        <v>3432713420000000</v>
      </c>
      <c r="O506">
        <f>IF('NO2'!O503&gt;0,'NO2'!O503,'NO2'!O502)</f>
        <v>4011435300000000</v>
      </c>
      <c r="Q506">
        <f>IF('NO2'!Q503&gt;0,'NO2'!Q503,'NO2'!Q502)</f>
        <v>4322735060000000</v>
      </c>
      <c r="R506">
        <f>IF('NO2'!R503&gt;0,'NO2'!R503,'NO2'!R502)</f>
        <v>4525789580000000</v>
      </c>
      <c r="S506">
        <f>IF('NO2'!S503&gt;0,'NO2'!S503,'NO2'!S502)</f>
        <v>3973614620000000</v>
      </c>
      <c r="T506">
        <f>IF('NO2'!T503&gt;0,'NO2'!T503,'NO2'!T502)</f>
        <v>5264119150000000</v>
      </c>
      <c r="U506">
        <f>IF('NO2'!U503&gt;0,'NO2'!U503,'NO2'!U502)</f>
        <v>4217563660000000</v>
      </c>
    </row>
    <row r="507" spans="1:21" x14ac:dyDescent="0.25">
      <c r="A507" s="1">
        <v>43967</v>
      </c>
      <c r="B507">
        <f>IF('NO2'!B504&gt;0,'NO2'!B504,'NO2'!B503)</f>
        <v>2745174520000000</v>
      </c>
      <c r="C507">
        <f>IF('NO2'!C504&gt;0,'NO2'!C504,'NO2'!C503)</f>
        <v>2576249960000000</v>
      </c>
      <c r="D507">
        <f>IF('NO2'!D504&gt;0,'NO2'!D504,'NO2'!D503)</f>
        <v>2329467050000000</v>
      </c>
      <c r="E507">
        <f>IF('NO2'!E504&gt;0,'NO2'!E504,'NO2'!E503)</f>
        <v>2674635850000000</v>
      </c>
      <c r="F507">
        <f>IF('NO2'!F504&gt;0,'NO2'!F504,'NO2'!F503)</f>
        <v>4851045300000000</v>
      </c>
      <c r="G507">
        <f>IF('NO2'!G504&gt;0,'NO2'!G504,'NO2'!G503)</f>
        <v>5383143430000000</v>
      </c>
      <c r="H507">
        <f>IF('NO2'!H504&gt;0,'NO2'!H504,'NO2'!H503)</f>
        <v>5231584240000000</v>
      </c>
      <c r="I507">
        <f>IF('NO2'!I504&gt;0,'NO2'!I504,'NO2'!I503)</f>
        <v>4456044140000000</v>
      </c>
      <c r="J507">
        <f>IF('NO2'!J504&gt;0,'NO2'!J504,'NO2'!J503)</f>
        <v>4129591730000000</v>
      </c>
      <c r="K507">
        <f>IF('NO2'!K504&gt;0,'NO2'!K504,'NO2'!K503)</f>
        <v>4337886100000000</v>
      </c>
      <c r="L507">
        <f>IF('NO2'!L504&gt;0,'NO2'!L504,'NO2'!L503)</f>
        <v>3122170370000000</v>
      </c>
      <c r="M507">
        <f>IF('NO2'!M504&gt;0,'NO2'!M504,'NO2'!M503)</f>
        <v>4101389090000000</v>
      </c>
      <c r="N507">
        <f>IF('NO2'!N504&gt;0,'NO2'!N504,'NO2'!N503)</f>
        <v>4101389090000000</v>
      </c>
      <c r="O507">
        <f>IF('NO2'!O504&gt;0,'NO2'!O504,'NO2'!O503)</f>
        <v>4004370610000000</v>
      </c>
      <c r="P507">
        <f>IF('NO2'!P504&gt;0,'NO2'!P504,'NO2'!P503)</f>
        <v>3092859100000000</v>
      </c>
      <c r="Q507">
        <f>IF('NO2'!Q504&gt;0,'NO2'!Q504,'NO2'!Q503)</f>
        <v>3837003790000000</v>
      </c>
      <c r="R507">
        <f>IF('NO2'!R504&gt;0,'NO2'!R504,'NO2'!R503)</f>
        <v>4775378180000000</v>
      </c>
      <c r="S507">
        <f>IF('NO2'!S504&gt;0,'NO2'!S504,'NO2'!S503)</f>
        <v>5528550090000000</v>
      </c>
      <c r="T507">
        <f>IF('NO2'!T504&gt;0,'NO2'!T504,'NO2'!T503)</f>
        <v>3908341860000000</v>
      </c>
      <c r="U507">
        <f>IF('NO2'!U504&gt;0,'NO2'!U504,'NO2'!U503)</f>
        <v>4274638680000000</v>
      </c>
    </row>
    <row r="508" spans="1:21" x14ac:dyDescent="0.25">
      <c r="A508" s="1">
        <v>43968</v>
      </c>
      <c r="B508">
        <f>IF('NO2'!B505&gt;0,'NO2'!B505,'NO2'!B504)</f>
        <v>2625097700000000</v>
      </c>
      <c r="C508">
        <f>IF('NO2'!C505&gt;0,'NO2'!C505,'NO2'!C504)</f>
        <v>2685674460000000</v>
      </c>
      <c r="D508">
        <f>IF('NO2'!D505&gt;0,'NO2'!D505,'NO2'!D504)</f>
        <v>2293553070000000</v>
      </c>
      <c r="E508">
        <f>IF('NO2'!E505&gt;0,'NO2'!E505,'NO2'!E504)</f>
        <v>2510661520000000</v>
      </c>
      <c r="F508">
        <f>IF('NO2'!F505&gt;0,'NO2'!F505,'NO2'!F504)</f>
        <v>4394759250000000</v>
      </c>
      <c r="G508">
        <f>IF('NO2'!G505&gt;0,'NO2'!G505,'NO2'!G504)</f>
        <v>4355077240000000</v>
      </c>
      <c r="H508">
        <f>IF('NO2'!H505&gt;0,'NO2'!H505,'NO2'!H504)</f>
        <v>4919729880000000</v>
      </c>
      <c r="I508">
        <f>IF('NO2'!I505&gt;0,'NO2'!I505,'NO2'!I504)</f>
        <v>4995491490000000</v>
      </c>
      <c r="J508">
        <f>IF('NO2'!J505&gt;0,'NO2'!J505,'NO2'!J504)</f>
        <v>4229053510000000</v>
      </c>
      <c r="K508">
        <f>IF('NO2'!K505&gt;0,'NO2'!K505,'NO2'!K504)</f>
        <v>4063848390000000</v>
      </c>
      <c r="L508">
        <f>IF('NO2'!L505&gt;0,'NO2'!L505,'NO2'!L504)</f>
        <v>6019767640000000</v>
      </c>
      <c r="M508">
        <f>IF('NO2'!M505&gt;0,'NO2'!M505,'NO2'!M504)</f>
        <v>3265867630000000</v>
      </c>
      <c r="N508">
        <f>IF('NO2'!N505&gt;0,'NO2'!N505,'NO2'!N504)</f>
        <v>3265867630000000</v>
      </c>
      <c r="O508">
        <f>IF('NO2'!O505&gt;0,'NO2'!O505,'NO2'!O504)</f>
        <v>4003555380000000</v>
      </c>
      <c r="P508">
        <f>IF('NO2'!P505&gt;0,'NO2'!P505,'NO2'!P504)</f>
        <v>6992223400000000</v>
      </c>
      <c r="Q508">
        <f>IF('NO2'!Q505&gt;0,'NO2'!Q505,'NO2'!Q504)</f>
        <v>4357426860000000</v>
      </c>
      <c r="R508">
        <f>IF('NO2'!R505&gt;0,'NO2'!R505,'NO2'!R504)</f>
        <v>4357498260000000</v>
      </c>
      <c r="S508">
        <f>IF('NO2'!S505&gt;0,'NO2'!S505,'NO2'!S504)</f>
        <v>4055890630000000</v>
      </c>
      <c r="T508">
        <f>IF('NO2'!T505&gt;0,'NO2'!T505,'NO2'!T504)</f>
        <v>5347562850000000</v>
      </c>
      <c r="U508">
        <f>IF('NO2'!U505&gt;0,'NO2'!U505,'NO2'!U504)</f>
        <v>4117061160000000</v>
      </c>
    </row>
    <row r="509" spans="1:21" x14ac:dyDescent="0.25">
      <c r="A509" s="1">
        <v>43969</v>
      </c>
      <c r="B509">
        <f>IF('NO2'!B506&gt;0,'NO2'!B506,'NO2'!B505)</f>
        <v>2974076950000000</v>
      </c>
      <c r="C509">
        <f>IF('NO2'!C506&gt;0,'NO2'!C506,'NO2'!C505)</f>
        <v>2475166300000000</v>
      </c>
      <c r="D509">
        <f>IF('NO2'!D506&gt;0,'NO2'!D506,'NO2'!D505)</f>
        <v>2282579430000000</v>
      </c>
      <c r="E509">
        <f>IF('NO2'!E506&gt;0,'NO2'!E506,'NO2'!E505)</f>
        <v>2230916340000000</v>
      </c>
      <c r="F509">
        <f>IF('NO2'!F506&gt;0,'NO2'!F506,'NO2'!F505)</f>
        <v>4751125040000000</v>
      </c>
      <c r="G509">
        <f>IF('NO2'!G506&gt;0,'NO2'!G506,'NO2'!G505)</f>
        <v>4030714870000000</v>
      </c>
      <c r="H509">
        <f>IF('NO2'!H506&gt;0,'NO2'!H506,'NO2'!H505)</f>
        <v>6543595280000000</v>
      </c>
      <c r="I509">
        <f>IF('NO2'!I506&gt;0,'NO2'!I506,'NO2'!I505)</f>
        <v>4694748220000000</v>
      </c>
      <c r="J509">
        <f>IF('NO2'!J506&gt;0,'NO2'!J506,'NO2'!J505)</f>
        <v>4589429180000000</v>
      </c>
      <c r="K509">
        <f>IF('NO2'!K506&gt;0,'NO2'!K506,'NO2'!K505)</f>
        <v>5276082780000000</v>
      </c>
      <c r="L509">
        <f>IF('NO2'!L506&gt;0,'NO2'!L506,'NO2'!L505)</f>
        <v>4893225100000000</v>
      </c>
      <c r="M509">
        <f>IF('NO2'!M506&gt;0,'NO2'!M506,'NO2'!M505)</f>
        <v>3765612850000000</v>
      </c>
      <c r="N509">
        <f>IF('NO2'!N506&gt;0,'NO2'!N506,'NO2'!N505)</f>
        <v>3765612850000000</v>
      </c>
      <c r="O509">
        <f>IF('NO2'!O506&gt;0,'NO2'!O506,'NO2'!O505)</f>
        <v>4018719560000000</v>
      </c>
      <c r="P509">
        <f>IF('NO2'!P506&gt;0,'NO2'!P506,'NO2'!P505)</f>
        <v>5709357470000000</v>
      </c>
      <c r="Q509">
        <f>IF('NO2'!Q506&gt;0,'NO2'!Q506,'NO2'!Q505)</f>
        <v>4054573410000000</v>
      </c>
      <c r="R509">
        <f>IF('NO2'!R506&gt;0,'NO2'!R506,'NO2'!R505)</f>
        <v>4625469860000000</v>
      </c>
      <c r="S509">
        <f>IF('NO2'!S506&gt;0,'NO2'!S506,'NO2'!S505)</f>
        <v>4792817890000000</v>
      </c>
      <c r="T509">
        <f>IF('NO2'!T506&gt;0,'NO2'!T506,'NO2'!T505)</f>
        <v>4258068700000000</v>
      </c>
      <c r="U509">
        <f>IF('NO2'!U506&gt;0,'NO2'!U506,'NO2'!U505)</f>
        <v>3853723030000000</v>
      </c>
    </row>
    <row r="510" spans="1:21" x14ac:dyDescent="0.25">
      <c r="A510" s="1">
        <v>43970</v>
      </c>
      <c r="B510">
        <f>IF('NO2'!B507&gt;0,'NO2'!B507,'NO2'!B506)</f>
        <v>2661974020000000</v>
      </c>
      <c r="C510">
        <f>IF('NO2'!C507&gt;0,'NO2'!C507,'NO2'!C506)</f>
        <v>2465604360000000</v>
      </c>
      <c r="D510">
        <f>IF('NO2'!D507&gt;0,'NO2'!D507,'NO2'!D506)</f>
        <v>2421079510000000</v>
      </c>
      <c r="E510">
        <f>IF('NO2'!E507&gt;0,'NO2'!E507,'NO2'!E506)</f>
        <v>2125599040000000</v>
      </c>
      <c r="F510">
        <f>IF('NO2'!F507&gt;0,'NO2'!F507,'NO2'!F506)</f>
        <v>4653283000000000</v>
      </c>
      <c r="G510">
        <f>IF('NO2'!G507&gt;0,'NO2'!G507,'NO2'!G506)</f>
        <v>4222288660000000</v>
      </c>
      <c r="H510">
        <f>IF('NO2'!H507&gt;0,'NO2'!H507,'NO2'!H506)</f>
        <v>5586678170000000</v>
      </c>
      <c r="I510">
        <f>IF('NO2'!I507&gt;0,'NO2'!I507,'NO2'!I506)</f>
        <v>4886071830000000</v>
      </c>
      <c r="J510">
        <f>IF('NO2'!J507&gt;0,'NO2'!J507,'NO2'!J506)</f>
        <v>4129874930000000</v>
      </c>
      <c r="K510">
        <f>IF('NO2'!K507&gt;0,'NO2'!K507,'NO2'!K506)</f>
        <v>5172139200000000</v>
      </c>
      <c r="L510">
        <f>IF('NO2'!L507&gt;0,'NO2'!L507,'NO2'!L506)</f>
        <v>5623835010000000</v>
      </c>
      <c r="M510">
        <f>IF('NO2'!M507&gt;0,'NO2'!M507,'NO2'!M506)</f>
        <v>3683737350000000</v>
      </c>
      <c r="N510">
        <f>IF('NO2'!N507&gt;0,'NO2'!N507,'NO2'!N506)</f>
        <v>3683737350000000</v>
      </c>
      <c r="O510">
        <f>IF('NO2'!O507&gt;0,'NO2'!O507,'NO2'!O506)</f>
        <v>4077887570000000</v>
      </c>
      <c r="P510">
        <f>IF('NO2'!P507&gt;0,'NO2'!P507,'NO2'!P506)</f>
        <v>7533459610000000</v>
      </c>
      <c r="Q510">
        <f>IF('NO2'!Q507&gt;0,'NO2'!Q507,'NO2'!Q506)</f>
        <v>3716534250000000</v>
      </c>
      <c r="R510">
        <f>IF('NO2'!R507&gt;0,'NO2'!R507,'NO2'!R506)</f>
        <v>4333281890000000</v>
      </c>
      <c r="S510">
        <f>IF('NO2'!S507&gt;0,'NO2'!S507,'NO2'!S506)</f>
        <v>4499010720000000</v>
      </c>
      <c r="T510">
        <f>IF('NO2'!T507&gt;0,'NO2'!T507,'NO2'!T506)</f>
        <v>4616711890000000</v>
      </c>
      <c r="U510">
        <f>IF('NO2'!U507&gt;0,'NO2'!U507,'NO2'!U506)</f>
        <v>4062721770000000</v>
      </c>
    </row>
    <row r="511" spans="1:21" x14ac:dyDescent="0.25">
      <c r="A511" s="1">
        <v>43971</v>
      </c>
      <c r="B511">
        <f>IF('NO2'!B508&gt;0,'NO2'!B508,'NO2'!B507)</f>
        <v>2467194300000000</v>
      </c>
      <c r="C511">
        <f>IF('NO2'!C508&gt;0,'NO2'!C508,'NO2'!C507)</f>
        <v>2276900940000000</v>
      </c>
      <c r="D511">
        <f>IF('NO2'!D508&gt;0,'NO2'!D508,'NO2'!D507)</f>
        <v>2296435530000000</v>
      </c>
      <c r="E511">
        <f>IF('NO2'!E508&gt;0,'NO2'!E508,'NO2'!E507)</f>
        <v>2102507960000000</v>
      </c>
      <c r="F511">
        <f>IF('NO2'!F508&gt;0,'NO2'!F508,'NO2'!F507)</f>
        <v>5112006980000000</v>
      </c>
      <c r="G511">
        <f>IF('NO2'!G508&gt;0,'NO2'!G508,'NO2'!G507)</f>
        <v>3394020330000000</v>
      </c>
      <c r="H511">
        <f>IF('NO2'!H508&gt;0,'NO2'!H508,'NO2'!H507)</f>
        <v>5075002610000000</v>
      </c>
      <c r="I511">
        <f>IF('NO2'!I508&gt;0,'NO2'!I508,'NO2'!I507)</f>
        <v>4445235850000000</v>
      </c>
      <c r="J511">
        <f>IF('NO2'!J508&gt;0,'NO2'!J508,'NO2'!J507)</f>
        <v>4373914700000000</v>
      </c>
      <c r="K511">
        <f>IF('NO2'!K508&gt;0,'NO2'!K508,'NO2'!K507)</f>
        <v>4561851730000000</v>
      </c>
      <c r="L511">
        <f>IF('NO2'!L508&gt;0,'NO2'!L508,'NO2'!L507)</f>
        <v>4266432340000000</v>
      </c>
      <c r="M511">
        <f>IF('NO2'!M508&gt;0,'NO2'!M508,'NO2'!M507)</f>
        <v>3752858670000000</v>
      </c>
      <c r="N511">
        <f>IF('NO2'!N508&gt;0,'NO2'!N508,'NO2'!N507)</f>
        <v>3752858670000000</v>
      </c>
      <c r="O511">
        <f>IF('NO2'!O508&gt;0,'NO2'!O508,'NO2'!O507)</f>
        <v>4089421970000000</v>
      </c>
      <c r="P511">
        <f>IF('NO2'!P508&gt;0,'NO2'!P508,'NO2'!P507)</f>
        <v>6749017120000000</v>
      </c>
      <c r="Q511">
        <f>IF('NO2'!Q508&gt;0,'NO2'!Q508,'NO2'!Q507)</f>
        <v>4690770540000000</v>
      </c>
      <c r="R511">
        <f>IF('NO2'!R508&gt;0,'NO2'!R508,'NO2'!R507)</f>
        <v>3983318830000000</v>
      </c>
      <c r="S511">
        <f>IF('NO2'!S508&gt;0,'NO2'!S508,'NO2'!S507)</f>
        <v>4499010720000000</v>
      </c>
      <c r="T511">
        <f>IF('NO2'!T508&gt;0,'NO2'!T508,'NO2'!T507)</f>
        <v>4354331800000000</v>
      </c>
      <c r="U511">
        <f>IF('NO2'!U508&gt;0,'NO2'!U508,'NO2'!U507)</f>
        <v>4118483060000000</v>
      </c>
    </row>
    <row r="512" spans="1:21" x14ac:dyDescent="0.25">
      <c r="A512" s="1">
        <v>43972</v>
      </c>
      <c r="B512">
        <f>IF('NO2'!B509&gt;0,'NO2'!B509,'NO2'!B508)</f>
        <v>2089147660000000</v>
      </c>
      <c r="C512">
        <f>IF('NO2'!C509&gt;0,'NO2'!C509,'NO2'!C508)</f>
        <v>2445472770000000</v>
      </c>
      <c r="D512">
        <f>IF('NO2'!D509&gt;0,'NO2'!D509,'NO2'!D508)</f>
        <v>2314083280000000</v>
      </c>
      <c r="E512">
        <f>IF('NO2'!E509&gt;0,'NO2'!E509,'NO2'!E508)</f>
        <v>2148347740000000</v>
      </c>
      <c r="F512">
        <f>IF('NO2'!F509&gt;0,'NO2'!F509,'NO2'!F508)</f>
        <v>4892636150000000</v>
      </c>
      <c r="G512">
        <f>IF('NO2'!G509&gt;0,'NO2'!G509,'NO2'!G508)</f>
        <v>4404378640000000</v>
      </c>
      <c r="H512">
        <f>IF('NO2'!H509&gt;0,'NO2'!H509,'NO2'!H508)</f>
        <v>4655472890000000</v>
      </c>
      <c r="I512">
        <f>IF('NO2'!I509&gt;0,'NO2'!I509,'NO2'!I508)</f>
        <v>4497424000000000</v>
      </c>
      <c r="J512">
        <f>IF('NO2'!J509&gt;0,'NO2'!J509,'NO2'!J508)</f>
        <v>3989264680000000</v>
      </c>
      <c r="K512">
        <f>IF('NO2'!K509&gt;0,'NO2'!K509,'NO2'!K508)</f>
        <v>4498094280000000</v>
      </c>
      <c r="L512">
        <f>IF('NO2'!L509&gt;0,'NO2'!L509,'NO2'!L508)</f>
        <v>5674743260000000</v>
      </c>
      <c r="M512">
        <f>IF('NO2'!M509&gt;0,'NO2'!M509,'NO2'!M508)</f>
        <v>3779787310000000</v>
      </c>
      <c r="N512">
        <f>IF('NO2'!N509&gt;0,'NO2'!N509,'NO2'!N508)</f>
        <v>3779787310000000</v>
      </c>
      <c r="O512">
        <f>IF('NO2'!O509&gt;0,'NO2'!O509,'NO2'!O508)</f>
        <v>4147760240000000</v>
      </c>
      <c r="P512">
        <f>IF('NO2'!P509&gt;0,'NO2'!P509,'NO2'!P508)</f>
        <v>5530324440000000</v>
      </c>
      <c r="Q512">
        <f>IF('NO2'!Q509&gt;0,'NO2'!Q509,'NO2'!Q508)</f>
        <v>3716824970000000</v>
      </c>
      <c r="R512">
        <f>IF('NO2'!R509&gt;0,'NO2'!R509,'NO2'!R508)</f>
        <v>4215275520000000</v>
      </c>
      <c r="S512">
        <f>IF('NO2'!S509&gt;0,'NO2'!S509,'NO2'!S508)</f>
        <v>3878755170000000</v>
      </c>
      <c r="T512">
        <f>IF('NO2'!T509&gt;0,'NO2'!T509,'NO2'!T508)</f>
        <v>5337659190000000</v>
      </c>
      <c r="U512">
        <f>IF('NO2'!U509&gt;0,'NO2'!U509,'NO2'!U508)</f>
        <v>3838670240000000</v>
      </c>
    </row>
    <row r="513" spans="1:21" x14ac:dyDescent="0.25">
      <c r="A513" s="1">
        <v>43973</v>
      </c>
      <c r="B513">
        <f>IF('NO2'!B510&gt;0,'NO2'!B510,'NO2'!B509)</f>
        <v>2326622980000000</v>
      </c>
      <c r="C513">
        <f>IF('NO2'!C510&gt;0,'NO2'!C510,'NO2'!C509)</f>
        <v>2577555630000000</v>
      </c>
      <c r="D513">
        <f>IF('NO2'!D510&gt;0,'NO2'!D510,'NO2'!D509)</f>
        <v>2188865260000000</v>
      </c>
      <c r="E513">
        <f>IF('NO2'!E510&gt;0,'NO2'!E510,'NO2'!E509)</f>
        <v>2038982840000000</v>
      </c>
      <c r="F513">
        <f>IF('NO2'!F510&gt;0,'NO2'!F510,'NO2'!F509)</f>
        <v>4343996760000000</v>
      </c>
      <c r="G513">
        <f>IF('NO2'!G510&gt;0,'NO2'!G510,'NO2'!G509)</f>
        <v>4226404050000000</v>
      </c>
      <c r="H513">
        <f>IF('NO2'!H510&gt;0,'NO2'!H510,'NO2'!H509)</f>
        <v>6207639710000000</v>
      </c>
      <c r="I513">
        <f>IF('NO2'!I510&gt;0,'NO2'!I510,'NO2'!I509)</f>
        <v>4814396350000000</v>
      </c>
      <c r="J513">
        <f>IF('NO2'!J510&gt;0,'NO2'!J510,'NO2'!J509)</f>
        <v>4056617280000000</v>
      </c>
      <c r="K513">
        <f>IF('NO2'!K510&gt;0,'NO2'!K510,'NO2'!K509)</f>
        <v>3285639240000000</v>
      </c>
      <c r="L513">
        <f>IF('NO2'!L510&gt;0,'NO2'!L510,'NO2'!L509)</f>
        <v>5157790790000000</v>
      </c>
      <c r="M513">
        <f>IF('NO2'!M510&gt;0,'NO2'!M510,'NO2'!M509)</f>
        <v>3664573200000000</v>
      </c>
      <c r="N513">
        <f>IF('NO2'!N510&gt;0,'NO2'!N510,'NO2'!N509)</f>
        <v>3664573200000000</v>
      </c>
      <c r="O513">
        <f>IF('NO2'!O510&gt;0,'NO2'!O510,'NO2'!O509)</f>
        <v>4155746740000000</v>
      </c>
      <c r="P513">
        <f>IF('NO2'!P510&gt;0,'NO2'!P510,'NO2'!P509)</f>
        <v>7641473740000000</v>
      </c>
      <c r="Q513">
        <f>IF('NO2'!Q510&gt;0,'NO2'!Q510,'NO2'!Q509)</f>
        <v>4564515690000000</v>
      </c>
      <c r="R513">
        <f>IF('NO2'!R510&gt;0,'NO2'!R510,'NO2'!R509)</f>
        <v>4430803420000000</v>
      </c>
      <c r="S513">
        <f>IF('NO2'!S510&gt;0,'NO2'!S510,'NO2'!S509)</f>
        <v>4017373630000000</v>
      </c>
      <c r="T513">
        <f>IF('NO2'!T510&gt;0,'NO2'!T510,'NO2'!T509)</f>
        <v>4939515190000000</v>
      </c>
      <c r="U513">
        <f>IF('NO2'!U510&gt;0,'NO2'!U510,'NO2'!U509)</f>
        <v>4233622010000000</v>
      </c>
    </row>
    <row r="514" spans="1:21" x14ac:dyDescent="0.25">
      <c r="A514" s="1">
        <v>43974</v>
      </c>
      <c r="B514">
        <f>IF('NO2'!B511&gt;0,'NO2'!B511,'NO2'!B510)</f>
        <v>2589347200000000</v>
      </c>
      <c r="C514">
        <f>IF('NO2'!C511&gt;0,'NO2'!C511,'NO2'!C510)</f>
        <v>2367186530000000</v>
      </c>
      <c r="D514">
        <f>IF('NO2'!D511&gt;0,'NO2'!D511,'NO2'!D510)</f>
        <v>2370011540000000</v>
      </c>
      <c r="E514">
        <f>IF('NO2'!E511&gt;0,'NO2'!E511,'NO2'!E510)</f>
        <v>2803318710000000</v>
      </c>
      <c r="F514">
        <f>IF('NO2'!F511&gt;0,'NO2'!F511,'NO2'!F510)</f>
        <v>5218551690000000</v>
      </c>
      <c r="G514">
        <f>IF('NO2'!G511&gt;0,'NO2'!G511,'NO2'!G510)</f>
        <v>4557362420000000</v>
      </c>
      <c r="H514">
        <f>IF('NO2'!H511&gt;0,'NO2'!H511,'NO2'!H510)</f>
        <v>6254336210000000</v>
      </c>
      <c r="I514">
        <f>IF('NO2'!I511&gt;0,'NO2'!I511,'NO2'!I510)</f>
        <v>4460906580000000</v>
      </c>
      <c r="J514">
        <f>IF('NO2'!J511&gt;0,'NO2'!J511,'NO2'!J510)</f>
        <v>3918139480000000</v>
      </c>
      <c r="K514">
        <f>IF('NO2'!K511&gt;0,'NO2'!K511,'NO2'!K510)</f>
        <v>4948825600000000</v>
      </c>
      <c r="L514">
        <f>IF('NO2'!L511&gt;0,'NO2'!L511,'NO2'!L510)</f>
        <v>6048764040000000</v>
      </c>
      <c r="M514">
        <f>IF('NO2'!M511&gt;0,'NO2'!M511,'NO2'!M510)</f>
        <v>3794411670000000</v>
      </c>
      <c r="N514">
        <f>IF('NO2'!N511&gt;0,'NO2'!N511,'NO2'!N510)</f>
        <v>3794411670000000</v>
      </c>
      <c r="O514">
        <f>IF('NO2'!O511&gt;0,'NO2'!O511,'NO2'!O510)</f>
        <v>4140888030000000</v>
      </c>
      <c r="P514">
        <f>IF('NO2'!P511&gt;0,'NO2'!P511,'NO2'!P510)</f>
        <v>5855579630000000</v>
      </c>
      <c r="Q514">
        <f>IF('NO2'!Q511&gt;0,'NO2'!Q511,'NO2'!Q510)</f>
        <v>4067967540000000</v>
      </c>
      <c r="R514">
        <f>IF('NO2'!R511&gt;0,'NO2'!R511,'NO2'!R510)</f>
        <v>4307127150000000</v>
      </c>
      <c r="S514">
        <f>IF('NO2'!S511&gt;0,'NO2'!S511,'NO2'!S510)</f>
        <v>5432215580000000</v>
      </c>
      <c r="T514">
        <f>IF('NO2'!T511&gt;0,'NO2'!T511,'NO2'!T510)</f>
        <v>6072785790000000</v>
      </c>
      <c r="U514">
        <f>IF('NO2'!U511&gt;0,'NO2'!U511,'NO2'!U510)</f>
        <v>4376947750000000</v>
      </c>
    </row>
    <row r="515" spans="1:21" x14ac:dyDescent="0.25">
      <c r="A515" s="1">
        <v>43975</v>
      </c>
      <c r="B515">
        <f>IF('NO2'!B512&gt;0,'NO2'!B512,'NO2'!B511)</f>
        <v>2520357680000000</v>
      </c>
      <c r="C515">
        <f>IF('NO2'!C512&gt;0,'NO2'!C512,'NO2'!C511)</f>
        <v>2185851400000000</v>
      </c>
      <c r="D515">
        <f>IF('NO2'!D512&gt;0,'NO2'!D512,'NO2'!D511)</f>
        <v>2306232080000000</v>
      </c>
      <c r="E515">
        <f>IF('NO2'!E512&gt;0,'NO2'!E512,'NO2'!E511)</f>
        <v>2427998160000000</v>
      </c>
      <c r="F515">
        <f>IF('NO2'!F512&gt;0,'NO2'!F512,'NO2'!F511)</f>
        <v>4098001970000000</v>
      </c>
      <c r="G515">
        <f>IF('NO2'!G512&gt;0,'NO2'!G512,'NO2'!G511)</f>
        <v>4240913520000000</v>
      </c>
      <c r="H515">
        <f>IF('NO2'!H512&gt;0,'NO2'!H512,'NO2'!H511)</f>
        <v>4797490280000000</v>
      </c>
      <c r="I515">
        <f>IF('NO2'!I512&gt;0,'NO2'!I512,'NO2'!I511)</f>
        <v>4991009700000000</v>
      </c>
      <c r="J515">
        <f>IF('NO2'!J512&gt;0,'NO2'!J512,'NO2'!J511)</f>
        <v>4093183020000000</v>
      </c>
      <c r="K515">
        <f>IF('NO2'!K512&gt;0,'NO2'!K512,'NO2'!K511)</f>
        <v>3991028300000000</v>
      </c>
      <c r="L515">
        <f>IF('NO2'!L512&gt;0,'NO2'!L512,'NO2'!L511)</f>
        <v>5023498440000000</v>
      </c>
      <c r="M515">
        <f>IF('NO2'!M512&gt;0,'NO2'!M512,'NO2'!M511)</f>
        <v>3496345240000000</v>
      </c>
      <c r="N515">
        <f>IF('NO2'!N512&gt;0,'NO2'!N512,'NO2'!N511)</f>
        <v>3496345240000000</v>
      </c>
      <c r="O515">
        <f>IF('NO2'!O512&gt;0,'NO2'!O512,'NO2'!O511)</f>
        <v>4144370170000000</v>
      </c>
      <c r="P515">
        <f>IF('NO2'!P512&gt;0,'NO2'!P512,'NO2'!P511)</f>
        <v>7631362850000000</v>
      </c>
      <c r="Q515">
        <f>IF('NO2'!Q512&gt;0,'NO2'!Q512,'NO2'!Q511)</f>
        <v>4201175950000000</v>
      </c>
      <c r="R515">
        <f>IF('NO2'!R512&gt;0,'NO2'!R512,'NO2'!R511)</f>
        <v>4291508510000000</v>
      </c>
      <c r="S515">
        <f>IF('NO2'!S512&gt;0,'NO2'!S512,'NO2'!S511)</f>
        <v>4067153910000000</v>
      </c>
      <c r="T515">
        <f>IF('NO2'!T512&gt;0,'NO2'!T512,'NO2'!T511)</f>
        <v>4353933710000000</v>
      </c>
      <c r="U515">
        <f>IF('NO2'!U512&gt;0,'NO2'!U512,'NO2'!U511)</f>
        <v>4315528110000000</v>
      </c>
    </row>
    <row r="516" spans="1:21" x14ac:dyDescent="0.25">
      <c r="A516" s="1">
        <v>43976</v>
      </c>
      <c r="B516">
        <f>IF('NO2'!B513&gt;0,'NO2'!B513,'NO2'!B512)</f>
        <v>2721064990000000</v>
      </c>
      <c r="C516">
        <f>IF('NO2'!C513&gt;0,'NO2'!C513,'NO2'!C512)</f>
        <v>2242652070000000</v>
      </c>
      <c r="D516">
        <f>IF('NO2'!D513&gt;0,'NO2'!D513,'NO2'!D512)</f>
        <v>2320890000000000</v>
      </c>
      <c r="E516">
        <f>IF('NO2'!E513&gt;0,'NO2'!E513,'NO2'!E512)</f>
        <v>2587124020000000</v>
      </c>
      <c r="F516">
        <f>IF('NO2'!F513&gt;0,'NO2'!F513,'NO2'!F512)</f>
        <v>4886791780000000</v>
      </c>
      <c r="G516">
        <f>IF('NO2'!G513&gt;0,'NO2'!G513,'NO2'!G512)</f>
        <v>3544175340000000</v>
      </c>
      <c r="H516">
        <f>IF('NO2'!H513&gt;0,'NO2'!H513,'NO2'!H512)</f>
        <v>5248333000000000</v>
      </c>
      <c r="I516">
        <f>IF('NO2'!I513&gt;0,'NO2'!I513,'NO2'!I512)</f>
        <v>4205547150000000</v>
      </c>
      <c r="J516">
        <f>IF('NO2'!J513&gt;0,'NO2'!J513,'NO2'!J512)</f>
        <v>4253736150000000</v>
      </c>
      <c r="K516">
        <f>IF('NO2'!K513&gt;0,'NO2'!K513,'NO2'!K512)</f>
        <v>5001895290000000</v>
      </c>
      <c r="L516">
        <f>IF('NO2'!L513&gt;0,'NO2'!L513,'NO2'!L512)</f>
        <v>6196909810000000</v>
      </c>
      <c r="M516">
        <f>IF('NO2'!M513&gt;0,'NO2'!M513,'NO2'!M512)</f>
        <v>3879468670000000</v>
      </c>
      <c r="N516">
        <f>IF('NO2'!N513&gt;0,'NO2'!N513,'NO2'!N512)</f>
        <v>3879468670000000</v>
      </c>
      <c r="O516">
        <f>IF('NO2'!O513&gt;0,'NO2'!O513,'NO2'!O512)</f>
        <v>4171107690000000</v>
      </c>
      <c r="P516">
        <f>IF('NO2'!P513&gt;0,'NO2'!P513,'NO2'!P512)</f>
        <v>4925091070000000</v>
      </c>
      <c r="Q516">
        <f>IF('NO2'!Q513&gt;0,'NO2'!Q513,'NO2'!Q512)</f>
        <v>4829710590000000</v>
      </c>
      <c r="R516">
        <f>IF('NO2'!R513&gt;0,'NO2'!R513,'NO2'!R512)</f>
        <v>4543930980000000</v>
      </c>
      <c r="S516">
        <f>IF('NO2'!S513&gt;0,'NO2'!S513,'NO2'!S512)</f>
        <v>3123164930000000</v>
      </c>
      <c r="T516">
        <f>IF('NO2'!T513&gt;0,'NO2'!T513,'NO2'!T512)</f>
        <v>3515318530000000</v>
      </c>
      <c r="U516">
        <f>IF('NO2'!U513&gt;0,'NO2'!U513,'NO2'!U512)</f>
        <v>4445550730000000</v>
      </c>
    </row>
    <row r="517" spans="1:21" x14ac:dyDescent="0.25">
      <c r="A517" s="1">
        <v>43977</v>
      </c>
      <c r="B517">
        <f>IF('NO2'!B514&gt;0,'NO2'!B514,'NO2'!B513)</f>
        <v>2484129090000000</v>
      </c>
      <c r="C517">
        <f>IF('NO2'!C514&gt;0,'NO2'!C514,'NO2'!C513)</f>
        <v>2441883790000000</v>
      </c>
      <c r="D517">
        <f>IF('NO2'!D514&gt;0,'NO2'!D514,'NO2'!D513)</f>
        <v>2317496170000000</v>
      </c>
      <c r="E517">
        <f>IF('NO2'!E514&gt;0,'NO2'!E514,'NO2'!E513)</f>
        <v>2482335670000000</v>
      </c>
      <c r="F517">
        <f>IF('NO2'!F514&gt;0,'NO2'!F514,'NO2'!F513)</f>
        <v>4526446710000000</v>
      </c>
      <c r="G517">
        <f>IF('NO2'!G514&gt;0,'NO2'!G514,'NO2'!G513)</f>
        <v>4560845640000000</v>
      </c>
      <c r="H517">
        <f>IF('NO2'!H514&gt;0,'NO2'!H514,'NO2'!H513)</f>
        <v>5932919650000000</v>
      </c>
      <c r="I517">
        <f>IF('NO2'!I514&gt;0,'NO2'!I514,'NO2'!I513)</f>
        <v>5068114560000000</v>
      </c>
      <c r="J517">
        <f>IF('NO2'!J514&gt;0,'NO2'!J514,'NO2'!J513)</f>
        <v>4354708950000000</v>
      </c>
      <c r="K517">
        <f>IF('NO2'!K514&gt;0,'NO2'!K514,'NO2'!K513)</f>
        <v>4550881310000000</v>
      </c>
      <c r="L517">
        <f>IF('NO2'!L514&gt;0,'NO2'!L514,'NO2'!L513)</f>
        <v>4242700500000000</v>
      </c>
      <c r="M517">
        <f>IF('NO2'!M514&gt;0,'NO2'!M514,'NO2'!M513)</f>
        <v>3299654800000000</v>
      </c>
      <c r="N517">
        <f>IF('NO2'!N514&gt;0,'NO2'!N514,'NO2'!N513)</f>
        <v>3299654800000000</v>
      </c>
      <c r="O517">
        <f>IF('NO2'!O514&gt;0,'NO2'!O514,'NO2'!O513)</f>
        <v>4070433120000000</v>
      </c>
      <c r="P517">
        <f>IF('NO2'!P514&gt;0,'NO2'!P514,'NO2'!P513)</f>
        <v>8746978460000000</v>
      </c>
      <c r="Q517">
        <f>IF('NO2'!Q514&gt;0,'NO2'!Q514,'NO2'!Q513)</f>
        <v>4041792400000000</v>
      </c>
      <c r="R517">
        <f>IF('NO2'!R514&gt;0,'NO2'!R514,'NO2'!R513)</f>
        <v>4599103060000000</v>
      </c>
      <c r="S517">
        <f>IF('NO2'!S514&gt;0,'NO2'!S514,'NO2'!S513)</f>
        <v>4204647890000000</v>
      </c>
      <c r="T517">
        <f>IF('NO2'!T514&gt;0,'NO2'!T514,'NO2'!T513)</f>
        <v>5080163550000000</v>
      </c>
      <c r="U517">
        <f>IF('NO2'!U514&gt;0,'NO2'!U514,'NO2'!U513)</f>
        <v>4351869440000000</v>
      </c>
    </row>
    <row r="518" spans="1:21" x14ac:dyDescent="0.25">
      <c r="A518" s="1">
        <v>43978</v>
      </c>
      <c r="B518">
        <f>IF('NO2'!B515&gt;0,'NO2'!B515,'NO2'!B514)</f>
        <v>2863880170000000</v>
      </c>
      <c r="C518">
        <f>IF('NO2'!C515&gt;0,'NO2'!C515,'NO2'!C514)</f>
        <v>2465071780000000</v>
      </c>
      <c r="D518">
        <f>IF('NO2'!D515&gt;0,'NO2'!D515,'NO2'!D514)</f>
        <v>2359877830000000</v>
      </c>
      <c r="E518">
        <f>IF('NO2'!E515&gt;0,'NO2'!E515,'NO2'!E514)</f>
        <v>2286413760000000</v>
      </c>
      <c r="F518">
        <f>IF('NO2'!F515&gt;0,'NO2'!F515,'NO2'!F514)</f>
        <v>5189835010000000</v>
      </c>
      <c r="G518">
        <f>IF('NO2'!G515&gt;0,'NO2'!G515,'NO2'!G514)</f>
        <v>4052977300000000</v>
      </c>
      <c r="H518">
        <f>IF('NO2'!H515&gt;0,'NO2'!H515,'NO2'!H514)</f>
        <v>5686936130000000</v>
      </c>
      <c r="I518">
        <f>IF('NO2'!I515&gt;0,'NO2'!I515,'NO2'!I514)</f>
        <v>4350078970000000</v>
      </c>
      <c r="J518">
        <f>IF('NO2'!J515&gt;0,'NO2'!J515,'NO2'!J514)</f>
        <v>4271557850000000</v>
      </c>
      <c r="K518">
        <f>IF('NO2'!K515&gt;0,'NO2'!K515,'NO2'!K514)</f>
        <v>5080185030000000</v>
      </c>
      <c r="L518">
        <f>IF('NO2'!L515&gt;0,'NO2'!L515,'NO2'!L514)</f>
        <v>5516440430000000</v>
      </c>
      <c r="M518">
        <f>IF('NO2'!M515&gt;0,'NO2'!M515,'NO2'!M514)</f>
        <v>3814691970000000</v>
      </c>
      <c r="N518">
        <f>IF('NO2'!N515&gt;0,'NO2'!N515,'NO2'!N514)</f>
        <v>3814691970000000</v>
      </c>
      <c r="O518">
        <f>IF('NO2'!O515&gt;0,'NO2'!O515,'NO2'!O514)</f>
        <v>4197462140000000</v>
      </c>
      <c r="P518">
        <f>IF('NO2'!P515&gt;0,'NO2'!P515,'NO2'!P514)</f>
        <v>5770610680000000</v>
      </c>
      <c r="Q518">
        <f>IF('NO2'!Q515&gt;0,'NO2'!Q515,'NO2'!Q514)</f>
        <v>4470852650000000</v>
      </c>
      <c r="R518">
        <f>IF('NO2'!R515&gt;0,'NO2'!R515,'NO2'!R514)</f>
        <v>4712205650000000</v>
      </c>
      <c r="S518">
        <f>IF('NO2'!S515&gt;0,'NO2'!S515,'NO2'!S514)</f>
        <v>4655738640000000</v>
      </c>
      <c r="T518">
        <f>IF('NO2'!T515&gt;0,'NO2'!T515,'NO2'!T514)</f>
        <v>4240892320000000</v>
      </c>
      <c r="U518">
        <f>IF('NO2'!U515&gt;0,'NO2'!U515,'NO2'!U514)</f>
        <v>4221090100000000</v>
      </c>
    </row>
    <row r="519" spans="1:21" x14ac:dyDescent="0.25">
      <c r="A519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61FE5-F52F-4E8A-8E35-BC9F76750473}">
  <dimension ref="A1:U153"/>
  <sheetViews>
    <sheetView workbookViewId="0">
      <selection activeCell="B7" sqref="B7:U7"/>
    </sheetView>
  </sheetViews>
  <sheetFormatPr defaultRowHeight="15" x14ac:dyDescent="0.25"/>
  <cols>
    <col min="1" max="1" width="10.7109375" bestFit="1" customWidth="1"/>
    <col min="2" max="18" width="20.28515625" customWidth="1"/>
    <col min="19" max="19" width="22.85546875" customWidth="1"/>
    <col min="20" max="21" width="20.28515625" customWidth="1"/>
  </cols>
  <sheetData>
    <row r="1" spans="1:21" x14ac:dyDescent="0.25">
      <c r="B1" s="1">
        <v>43898</v>
      </c>
      <c r="C1" s="1">
        <v>43891</v>
      </c>
      <c r="D1" s="1">
        <v>43907</v>
      </c>
      <c r="E1" s="1">
        <v>43912</v>
      </c>
      <c r="F1" s="1">
        <v>43852</v>
      </c>
      <c r="G1" s="1">
        <v>43876</v>
      </c>
      <c r="H1" s="1">
        <v>43899</v>
      </c>
      <c r="I1" s="1">
        <v>43901</v>
      </c>
      <c r="J1" s="1">
        <v>43880</v>
      </c>
      <c r="K1" s="1">
        <v>43882</v>
      </c>
      <c r="L1" s="1">
        <v>43874</v>
      </c>
      <c r="M1" s="1">
        <v>43909</v>
      </c>
      <c r="N1" s="1">
        <v>43907</v>
      </c>
      <c r="O1" s="1">
        <v>43909</v>
      </c>
      <c r="P1" s="1">
        <v>43881</v>
      </c>
      <c r="Q1" s="1">
        <v>43893</v>
      </c>
      <c r="R1" s="1">
        <v>43901</v>
      </c>
      <c r="S1" s="1">
        <v>43895</v>
      </c>
      <c r="T1" s="1">
        <v>43896</v>
      </c>
      <c r="U1" s="1">
        <v>43890</v>
      </c>
    </row>
    <row r="2" spans="1:21" x14ac:dyDescent="0.25">
      <c r="B2" s="1">
        <v>43982</v>
      </c>
      <c r="C2" s="1">
        <v>43982</v>
      </c>
      <c r="D2" s="1">
        <v>43982</v>
      </c>
      <c r="E2" s="1">
        <v>43982</v>
      </c>
      <c r="F2" s="1">
        <v>43982</v>
      </c>
      <c r="G2" s="1">
        <v>43982</v>
      </c>
      <c r="H2" s="1">
        <v>43982</v>
      </c>
      <c r="I2" s="1">
        <v>43982</v>
      </c>
      <c r="J2" s="1">
        <v>43982</v>
      </c>
      <c r="K2" s="1">
        <v>43982</v>
      </c>
      <c r="L2" s="1">
        <v>43982</v>
      </c>
      <c r="M2" s="1">
        <v>43982</v>
      </c>
      <c r="N2" s="1">
        <v>43982</v>
      </c>
      <c r="O2" s="1">
        <v>43982</v>
      </c>
      <c r="P2" s="1">
        <v>43982</v>
      </c>
      <c r="Q2" s="1">
        <v>43982</v>
      </c>
      <c r="R2" s="1">
        <v>43982</v>
      </c>
      <c r="S2" s="1">
        <v>43982</v>
      </c>
      <c r="T2" s="1">
        <v>43982</v>
      </c>
      <c r="U2" s="1">
        <v>43982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B4" s="13">
        <f>AVERAGE(B72:B153)</f>
        <v>2866248987195122</v>
      </c>
      <c r="C4" s="13">
        <f>AVERAGE(C65:C153)</f>
        <v>2696065647303371</v>
      </c>
      <c r="D4" s="13">
        <f>AVERAGE(D81:D153)</f>
        <v>2333534495479452</v>
      </c>
      <c r="E4" s="13">
        <f>AVERAGE(E86:E153)</f>
        <v>2596664287500000</v>
      </c>
      <c r="F4" s="13">
        <f>AVERAGE(F27:F153)</f>
        <v>4156221877480315</v>
      </c>
      <c r="G4" s="13">
        <f>AVERAGE(G51:G153)</f>
        <v>4152614230970874</v>
      </c>
      <c r="H4" s="13">
        <f>AVERAGE(H73:H153)</f>
        <v>5621282324074074</v>
      </c>
      <c r="I4" s="13">
        <f>AVERAGE(I75:I153)</f>
        <v>4384336092025316.5</v>
      </c>
      <c r="J4" s="13">
        <f>AVERAGE(J55:J153)</f>
        <v>3862299378686868.5</v>
      </c>
      <c r="K4" s="13">
        <f>AVERAGE(K57:K153)</f>
        <v>4092178876288660</v>
      </c>
      <c r="L4" s="13">
        <f>AVERAGE(L49:L153)</f>
        <v>5187809174952381</v>
      </c>
      <c r="M4" s="13">
        <f>AVERAGE(M83:M153)</f>
        <v>3426859288873239.5</v>
      </c>
      <c r="N4" s="13">
        <f>AVERAGE(N81:N153)</f>
        <v>3414236092054794.5</v>
      </c>
      <c r="O4" s="13">
        <f>AVERAGE(O83:O153)</f>
        <v>3476715998169014</v>
      </c>
      <c r="P4" s="13">
        <f>AVERAGEIF(P56:P153,"&gt;0",P56:P153)</f>
        <v>7185962745257732</v>
      </c>
      <c r="Q4" s="13">
        <f>AVERAGE(Q67:Q153)</f>
        <v>3845288768275862</v>
      </c>
      <c r="R4" s="13">
        <f>AVERAGE(R75:R153)</f>
        <v>3621389719113924</v>
      </c>
      <c r="S4" s="13">
        <f>AVERAGEIF(S56:S153,"&gt;0",S56:S153)</f>
        <v>3799308770721649.5</v>
      </c>
      <c r="T4" s="13">
        <f>AVERAGE(T70:T153)</f>
        <v>4591419310000000</v>
      </c>
      <c r="U4" s="13">
        <f>AVERAGE(U64:U153)</f>
        <v>3537636405000000</v>
      </c>
    </row>
    <row r="5" spans="1:21" x14ac:dyDescent="0.25">
      <c r="B5" t="s">
        <v>143</v>
      </c>
      <c r="C5" t="s">
        <v>204</v>
      </c>
      <c r="D5" t="s">
        <v>406</v>
      </c>
      <c r="E5" t="s">
        <v>586</v>
      </c>
      <c r="F5" t="s">
        <v>611</v>
      </c>
      <c r="G5" t="s">
        <v>848</v>
      </c>
      <c r="H5" t="s">
        <v>921</v>
      </c>
      <c r="I5" t="s">
        <v>1006</v>
      </c>
      <c r="J5" t="s">
        <v>1089</v>
      </c>
      <c r="K5" t="s">
        <v>1218</v>
      </c>
      <c r="L5" t="s">
        <v>1303</v>
      </c>
      <c r="M5" t="s">
        <v>1345</v>
      </c>
      <c r="N5" t="s">
        <v>1577</v>
      </c>
      <c r="O5" t="s">
        <v>1637</v>
      </c>
      <c r="P5" t="s">
        <v>2095</v>
      </c>
      <c r="Q5" t="s">
        <v>1686</v>
      </c>
      <c r="R5" t="s">
        <v>1757</v>
      </c>
      <c r="S5" t="s">
        <v>1805</v>
      </c>
      <c r="T5" t="s">
        <v>2096</v>
      </c>
      <c r="U5" t="s">
        <v>1983</v>
      </c>
    </row>
    <row r="6" spans="1:21" x14ac:dyDescent="0.25">
      <c r="A6" s="1">
        <v>43831</v>
      </c>
      <c r="B6">
        <v>3400844230000000</v>
      </c>
      <c r="C6">
        <v>3583635620000000</v>
      </c>
      <c r="D6">
        <v>2562111740000000</v>
      </c>
      <c r="E6">
        <v>3347929960000000</v>
      </c>
      <c r="F6">
        <v>4059330630000000</v>
      </c>
      <c r="G6">
        <v>4693183780000000</v>
      </c>
      <c r="H6">
        <v>8043732330000000</v>
      </c>
      <c r="I6">
        <v>4143706060000000</v>
      </c>
      <c r="J6">
        <v>3624540890000000</v>
      </c>
      <c r="K6">
        <v>4970179100000000</v>
      </c>
      <c r="L6">
        <v>4339166270000000</v>
      </c>
      <c r="M6">
        <v>2460304100000000</v>
      </c>
      <c r="N6">
        <v>2460304100000000</v>
      </c>
      <c r="O6">
        <v>2081735210000000</v>
      </c>
      <c r="P6">
        <v>5895232380000000</v>
      </c>
      <c r="Q6">
        <v>2590415040000000</v>
      </c>
      <c r="R6">
        <v>1970491130000000</v>
      </c>
      <c r="S6">
        <v>3851311130000000</v>
      </c>
      <c r="T6">
        <v>3768993250000000</v>
      </c>
      <c r="U6">
        <v>2918796420000000</v>
      </c>
    </row>
    <row r="7" spans="1:21" x14ac:dyDescent="0.25">
      <c r="A7" s="1">
        <v>43832</v>
      </c>
      <c r="B7">
        <v>3564143710000000</v>
      </c>
      <c r="C7">
        <v>3412452990000000</v>
      </c>
      <c r="D7">
        <v>2341829040000000</v>
      </c>
      <c r="E7">
        <v>3356655190000000</v>
      </c>
      <c r="F7">
        <v>5166954640000000</v>
      </c>
      <c r="G7">
        <v>4827273730000000</v>
      </c>
      <c r="H7">
        <v>7771669230000000</v>
      </c>
      <c r="I7">
        <v>3721246370000000</v>
      </c>
      <c r="J7">
        <v>4221169560000000</v>
      </c>
      <c r="K7">
        <v>4996791800000000</v>
      </c>
      <c r="L7">
        <v>3691357690000000</v>
      </c>
      <c r="M7">
        <v>3033511240000000</v>
      </c>
      <c r="N7">
        <v>3033511240000000</v>
      </c>
      <c r="O7">
        <v>2123916630000000</v>
      </c>
      <c r="P7">
        <v>8457005890000000</v>
      </c>
      <c r="Q7">
        <v>3147564100000000</v>
      </c>
      <c r="R7">
        <v>2740435020000000</v>
      </c>
      <c r="S7">
        <v>3286291270000000</v>
      </c>
      <c r="T7">
        <v>205329820000000</v>
      </c>
      <c r="U7">
        <v>3026531380000000</v>
      </c>
    </row>
    <row r="8" spans="1:21" x14ac:dyDescent="0.25">
      <c r="A8" s="1">
        <v>43833</v>
      </c>
      <c r="B8">
        <v>3382278690000000</v>
      </c>
      <c r="C8">
        <v>3696478370000000</v>
      </c>
      <c r="D8">
        <v>2419460570000000</v>
      </c>
      <c r="E8">
        <v>3360317450000000</v>
      </c>
      <c r="F8">
        <v>6530405430000000</v>
      </c>
      <c r="G8">
        <v>4145739730000000</v>
      </c>
      <c r="H8">
        <v>3911457850000000</v>
      </c>
      <c r="I8">
        <v>3895456150000000</v>
      </c>
      <c r="J8">
        <v>3144496950000000</v>
      </c>
      <c r="K8">
        <v>5448343720000000</v>
      </c>
      <c r="L8">
        <v>5761725470000000</v>
      </c>
      <c r="M8">
        <v>2555212680000000</v>
      </c>
      <c r="N8">
        <v>2555212680000000</v>
      </c>
      <c r="O8">
        <v>2191290840000000</v>
      </c>
      <c r="P8">
        <v>7460469330000000</v>
      </c>
      <c r="Q8">
        <v>3254680850000000</v>
      </c>
      <c r="R8">
        <v>1612895910000000</v>
      </c>
      <c r="S8">
        <v>4469163650000000</v>
      </c>
      <c r="T8">
        <v>2758383150000000</v>
      </c>
      <c r="U8">
        <v>2806768110000000</v>
      </c>
    </row>
    <row r="9" spans="1:21" x14ac:dyDescent="0.25">
      <c r="A9" s="1">
        <v>43834</v>
      </c>
      <c r="B9">
        <v>3557812930000000</v>
      </c>
      <c r="C9">
        <v>3497695470000000</v>
      </c>
      <c r="D9">
        <v>2274821640000000</v>
      </c>
      <c r="E9">
        <v>3301905090000000</v>
      </c>
      <c r="F9">
        <v>4326780920000000</v>
      </c>
      <c r="G9">
        <v>3159409350000000</v>
      </c>
      <c r="H9">
        <v>1628477790000000</v>
      </c>
      <c r="I9">
        <v>3703434340000000</v>
      </c>
      <c r="J9">
        <v>3703168850000000</v>
      </c>
      <c r="K9">
        <v>8392152420000000</v>
      </c>
      <c r="L9">
        <v>3718037760000000</v>
      </c>
      <c r="M9">
        <v>3644844000000000</v>
      </c>
      <c r="N9">
        <v>3644844000000000</v>
      </c>
      <c r="O9">
        <v>2065976710000000</v>
      </c>
      <c r="P9">
        <v>1.89786273E+16</v>
      </c>
      <c r="Q9">
        <v>3543969450000000</v>
      </c>
      <c r="R9">
        <v>798281412000000</v>
      </c>
      <c r="S9">
        <v>4469163650000000</v>
      </c>
      <c r="T9">
        <v>1797785260000000</v>
      </c>
      <c r="U9">
        <v>2933326300000000</v>
      </c>
    </row>
    <row r="10" spans="1:21" x14ac:dyDescent="0.25">
      <c r="A10" s="1">
        <v>43835</v>
      </c>
      <c r="B10">
        <v>3685837850000000</v>
      </c>
      <c r="C10">
        <v>3377933530000000</v>
      </c>
      <c r="D10">
        <v>2441647030000000</v>
      </c>
      <c r="E10">
        <v>3356762020000000</v>
      </c>
      <c r="F10">
        <v>3437492110000000</v>
      </c>
      <c r="G10">
        <v>3601369270000000</v>
      </c>
      <c r="H10">
        <v>4807217310000000</v>
      </c>
      <c r="I10">
        <v>3950389050000000</v>
      </c>
      <c r="J10">
        <v>2706473100000000</v>
      </c>
      <c r="K10">
        <v>4575651460000000</v>
      </c>
      <c r="L10">
        <v>3890859190000000</v>
      </c>
      <c r="M10">
        <v>2754731890000000</v>
      </c>
      <c r="N10">
        <v>2754731890000000</v>
      </c>
      <c r="O10">
        <v>2117863540000000</v>
      </c>
      <c r="P10">
        <v>2867043950000000</v>
      </c>
      <c r="Q10">
        <v>3228422230000000</v>
      </c>
      <c r="R10">
        <v>1550782230000000</v>
      </c>
      <c r="S10">
        <v>3406645120000000</v>
      </c>
      <c r="T10">
        <v>281323780000000</v>
      </c>
      <c r="U10">
        <v>2517924850000000</v>
      </c>
    </row>
    <row r="11" spans="1:21" x14ac:dyDescent="0.25">
      <c r="A11" s="1">
        <v>43836</v>
      </c>
      <c r="B11">
        <v>3664204640000000</v>
      </c>
      <c r="C11">
        <v>3335886330000000</v>
      </c>
      <c r="D11">
        <v>2272311240000000</v>
      </c>
      <c r="E11">
        <v>2928891480000000</v>
      </c>
      <c r="F11">
        <v>2549835380000000</v>
      </c>
      <c r="G11">
        <v>3488381300000000</v>
      </c>
      <c r="H11">
        <v>4438191570000000</v>
      </c>
      <c r="I11">
        <v>4315300480000000</v>
      </c>
      <c r="J11">
        <v>3914701630000000</v>
      </c>
      <c r="K11">
        <v>2339678600000000</v>
      </c>
      <c r="L11">
        <v>3527634610000000</v>
      </c>
      <c r="M11">
        <v>2992902060000000</v>
      </c>
      <c r="N11">
        <v>2992902060000000</v>
      </c>
      <c r="O11">
        <v>1892879870000000</v>
      </c>
      <c r="P11">
        <v>2867043950000000</v>
      </c>
      <c r="Q11">
        <v>3361986580000000</v>
      </c>
      <c r="R11">
        <v>3126852160000000</v>
      </c>
      <c r="S11">
        <v>3406645120000000</v>
      </c>
      <c r="T11">
        <v>3495670390000000</v>
      </c>
      <c r="U11">
        <v>3087476430000000</v>
      </c>
    </row>
    <row r="12" spans="1:21" x14ac:dyDescent="0.25">
      <c r="A12" s="1">
        <v>43837</v>
      </c>
      <c r="B12">
        <v>3769838290000000</v>
      </c>
      <c r="C12">
        <v>3365360550000000</v>
      </c>
      <c r="D12">
        <v>2422132850000000</v>
      </c>
      <c r="E12">
        <v>3497790500000000</v>
      </c>
      <c r="F12">
        <v>3044895590000000</v>
      </c>
      <c r="G12">
        <v>3279085390000000</v>
      </c>
      <c r="H12">
        <v>4682864580000000</v>
      </c>
      <c r="I12">
        <v>3967109890000000</v>
      </c>
      <c r="J12">
        <v>3425909650000000</v>
      </c>
      <c r="K12">
        <v>4268105770000000</v>
      </c>
      <c r="L12">
        <v>3146340570000000</v>
      </c>
      <c r="M12">
        <v>3063981350000000</v>
      </c>
      <c r="N12">
        <v>3063981350000000</v>
      </c>
      <c r="O12">
        <v>1996821300000000</v>
      </c>
      <c r="P12">
        <v>0</v>
      </c>
      <c r="Q12">
        <v>3056402610000000</v>
      </c>
      <c r="R12">
        <v>2916791480000000</v>
      </c>
      <c r="S12">
        <v>2785624790000000</v>
      </c>
      <c r="T12">
        <v>2718696310000000</v>
      </c>
      <c r="U12">
        <v>3225522860000000</v>
      </c>
    </row>
    <row r="13" spans="1:21" x14ac:dyDescent="0.25">
      <c r="A13" s="1">
        <v>43838</v>
      </c>
      <c r="B13">
        <v>3613567510000000</v>
      </c>
      <c r="C13">
        <v>3548013960000000</v>
      </c>
      <c r="D13">
        <v>2432442920000000</v>
      </c>
      <c r="E13">
        <v>3947746300000000</v>
      </c>
      <c r="F13">
        <v>3127192260000000</v>
      </c>
      <c r="G13">
        <v>3994494870000000</v>
      </c>
      <c r="H13">
        <v>6331277860000000</v>
      </c>
      <c r="I13">
        <v>4465980550000000</v>
      </c>
      <c r="J13">
        <v>3946965150000000</v>
      </c>
      <c r="K13">
        <v>4753294530000000</v>
      </c>
      <c r="L13">
        <v>6136862410000000</v>
      </c>
      <c r="M13">
        <v>2610175110000000</v>
      </c>
      <c r="N13">
        <v>2610175110000000</v>
      </c>
      <c r="O13">
        <v>1824408420000000</v>
      </c>
      <c r="P13">
        <v>1.23319259E+16</v>
      </c>
      <c r="Q13">
        <v>3973266730000000</v>
      </c>
      <c r="R13">
        <v>2062497390000000</v>
      </c>
      <c r="S13">
        <v>4697774560000000</v>
      </c>
      <c r="T13">
        <v>2271297620000000</v>
      </c>
      <c r="U13">
        <v>3721908330000000</v>
      </c>
    </row>
    <row r="14" spans="1:21" x14ac:dyDescent="0.25">
      <c r="A14" s="1">
        <v>43839</v>
      </c>
      <c r="B14">
        <v>3701149140000000</v>
      </c>
      <c r="C14">
        <v>3159657120000000</v>
      </c>
      <c r="D14">
        <v>2467355100000000</v>
      </c>
      <c r="E14">
        <v>3286543330000000</v>
      </c>
      <c r="F14">
        <v>4115091110000000</v>
      </c>
      <c r="G14">
        <v>2872193340000000</v>
      </c>
      <c r="H14">
        <v>4542237690000000</v>
      </c>
      <c r="I14">
        <v>3500813620000000</v>
      </c>
      <c r="J14">
        <v>3556793410000000</v>
      </c>
      <c r="K14">
        <v>4934390750000000</v>
      </c>
      <c r="L14">
        <v>4189835620000000</v>
      </c>
      <c r="M14">
        <v>3048292910000000</v>
      </c>
      <c r="N14">
        <v>3048292910000000</v>
      </c>
      <c r="O14">
        <v>2036659530000000</v>
      </c>
      <c r="P14">
        <v>1.23319259E+16</v>
      </c>
      <c r="Q14">
        <v>3338191660000000</v>
      </c>
      <c r="R14">
        <v>2077680900000000</v>
      </c>
      <c r="S14">
        <v>3987481460000000</v>
      </c>
      <c r="T14">
        <v>3206344480000000</v>
      </c>
      <c r="U14">
        <v>3430001420000000</v>
      </c>
    </row>
    <row r="15" spans="1:21" x14ac:dyDescent="0.25">
      <c r="A15" s="1">
        <v>43840</v>
      </c>
      <c r="B15">
        <v>3473192950000000</v>
      </c>
      <c r="C15">
        <v>3356720950000000</v>
      </c>
      <c r="D15">
        <v>2532090990000000</v>
      </c>
      <c r="E15">
        <v>3210794880000000</v>
      </c>
      <c r="F15">
        <v>3333255940000000</v>
      </c>
      <c r="G15">
        <v>2775226400000000</v>
      </c>
      <c r="H15">
        <v>5384237040000000</v>
      </c>
      <c r="I15">
        <v>4359447370000000</v>
      </c>
      <c r="J15">
        <v>3562211250000000</v>
      </c>
      <c r="K15">
        <v>5668812440000000</v>
      </c>
      <c r="L15">
        <v>5917547420000000</v>
      </c>
      <c r="M15">
        <v>2982639770000000</v>
      </c>
      <c r="N15">
        <v>2982639770000000</v>
      </c>
      <c r="O15">
        <v>1876128020000000</v>
      </c>
      <c r="P15">
        <v>9002362050000000</v>
      </c>
      <c r="Q15">
        <v>2893920780000000</v>
      </c>
      <c r="R15">
        <v>1626209100000000</v>
      </c>
      <c r="S15">
        <v>2759688550000000</v>
      </c>
      <c r="T15">
        <v>2988655950000000</v>
      </c>
      <c r="U15">
        <v>2567336030000000</v>
      </c>
    </row>
    <row r="16" spans="1:21" x14ac:dyDescent="0.25">
      <c r="A16" s="1">
        <v>43841</v>
      </c>
      <c r="B16">
        <v>3776989680000000</v>
      </c>
      <c r="C16">
        <v>3127922680000000</v>
      </c>
      <c r="D16">
        <v>2499575940000000</v>
      </c>
      <c r="E16">
        <v>3247535900000000</v>
      </c>
      <c r="F16">
        <v>2718163740000000</v>
      </c>
      <c r="G16">
        <v>3018189210000000</v>
      </c>
      <c r="H16">
        <v>3688584490000000</v>
      </c>
      <c r="I16">
        <v>3803348700000000</v>
      </c>
      <c r="J16">
        <v>4345187540000000</v>
      </c>
      <c r="K16">
        <v>5417594970000000</v>
      </c>
      <c r="L16">
        <v>3518685780000000</v>
      </c>
      <c r="M16">
        <v>3123440880000000</v>
      </c>
      <c r="N16">
        <v>3123440880000000</v>
      </c>
      <c r="O16">
        <v>1645983940000000</v>
      </c>
      <c r="P16">
        <v>1.42266465E+16</v>
      </c>
      <c r="Q16">
        <v>2932591320000000</v>
      </c>
      <c r="R16">
        <v>1106545110000000</v>
      </c>
      <c r="S16">
        <v>2151152890000000</v>
      </c>
      <c r="T16">
        <v>2375697000000000</v>
      </c>
      <c r="U16">
        <v>2673929060000000</v>
      </c>
    </row>
    <row r="17" spans="1:21" x14ac:dyDescent="0.25">
      <c r="A17" s="1">
        <v>43842</v>
      </c>
      <c r="B17">
        <v>3694905600000000</v>
      </c>
      <c r="C17">
        <v>3284730050000000</v>
      </c>
      <c r="D17">
        <v>2751390410000000</v>
      </c>
      <c r="E17">
        <v>3431427610000000</v>
      </c>
      <c r="F17">
        <v>4519979020000000</v>
      </c>
      <c r="G17">
        <v>3142166130000000</v>
      </c>
      <c r="H17">
        <v>5081857920000000</v>
      </c>
      <c r="I17">
        <v>5216491180000000</v>
      </c>
      <c r="J17">
        <v>3412737260000000</v>
      </c>
      <c r="K17">
        <v>5013060060000000</v>
      </c>
      <c r="L17">
        <v>2947108580000000</v>
      </c>
      <c r="M17">
        <v>2813188280000000</v>
      </c>
      <c r="N17">
        <v>2813188280000000</v>
      </c>
      <c r="O17">
        <v>1737044760000000</v>
      </c>
      <c r="P17">
        <v>7417341410000000</v>
      </c>
      <c r="Q17">
        <v>2807114930000000</v>
      </c>
      <c r="R17">
        <v>1813237480000000</v>
      </c>
      <c r="S17">
        <v>3652642860000000</v>
      </c>
      <c r="T17">
        <v>2449825450000000</v>
      </c>
      <c r="U17">
        <v>2579669300000000</v>
      </c>
    </row>
    <row r="18" spans="1:21" x14ac:dyDescent="0.25">
      <c r="A18" s="1">
        <v>43843</v>
      </c>
      <c r="B18">
        <v>3710715920000000</v>
      </c>
      <c r="C18">
        <v>3256566070000000</v>
      </c>
      <c r="D18">
        <v>2573330460000000</v>
      </c>
      <c r="E18">
        <v>3313511970000000</v>
      </c>
      <c r="F18">
        <v>3145112480000000</v>
      </c>
      <c r="G18">
        <v>3443362520000000</v>
      </c>
      <c r="H18">
        <v>2926488710000000</v>
      </c>
      <c r="I18">
        <v>4033845900000000</v>
      </c>
      <c r="J18">
        <v>5006617070000000</v>
      </c>
      <c r="K18">
        <v>5397010270000000</v>
      </c>
      <c r="L18">
        <v>4088954090000000</v>
      </c>
      <c r="M18">
        <v>2945201350000000</v>
      </c>
      <c r="N18">
        <v>2945201350000000</v>
      </c>
      <c r="O18">
        <v>1595424260000000</v>
      </c>
      <c r="P18">
        <v>1.01726472E+16</v>
      </c>
      <c r="Q18">
        <v>4006086450000000</v>
      </c>
      <c r="R18">
        <v>2217867830000000</v>
      </c>
      <c r="S18">
        <v>3652642860000000</v>
      </c>
      <c r="T18">
        <v>2504375570000000</v>
      </c>
      <c r="U18">
        <v>2596402220000000</v>
      </c>
    </row>
    <row r="19" spans="1:21" x14ac:dyDescent="0.25">
      <c r="A19" s="1">
        <v>43844</v>
      </c>
      <c r="B19">
        <v>3675884270000000</v>
      </c>
      <c r="C19">
        <v>3284771930000000</v>
      </c>
      <c r="D19">
        <v>2656634300000000</v>
      </c>
      <c r="E19">
        <v>3421682600000000</v>
      </c>
      <c r="F19">
        <v>6022130410000000</v>
      </c>
      <c r="G19">
        <v>3491645200000000</v>
      </c>
      <c r="H19">
        <v>5513985850000000</v>
      </c>
      <c r="I19">
        <v>3976432390000000</v>
      </c>
      <c r="J19">
        <v>3207717260000000</v>
      </c>
      <c r="K19">
        <v>4953520000000000</v>
      </c>
      <c r="L19">
        <v>9075998190000000</v>
      </c>
      <c r="M19">
        <v>3176556740000000</v>
      </c>
      <c r="N19">
        <v>3176556740000000</v>
      </c>
      <c r="O19">
        <v>1746892590000000</v>
      </c>
      <c r="P19">
        <v>1.01726472E+16</v>
      </c>
      <c r="Q19">
        <v>3388839520000000</v>
      </c>
      <c r="R19">
        <v>7662079920000000</v>
      </c>
      <c r="S19">
        <v>3859710210000000</v>
      </c>
      <c r="T19">
        <v>2251222410000000</v>
      </c>
      <c r="U19">
        <v>2492794990000000</v>
      </c>
    </row>
    <row r="20" spans="1:21" x14ac:dyDescent="0.25">
      <c r="A20" s="1">
        <v>43845</v>
      </c>
      <c r="B20">
        <v>3614615220000000</v>
      </c>
      <c r="C20">
        <v>3398638490000000</v>
      </c>
      <c r="D20">
        <v>2467028950000000</v>
      </c>
      <c r="E20">
        <v>3577160150000000</v>
      </c>
      <c r="F20">
        <v>3401078300000000</v>
      </c>
      <c r="G20">
        <v>3839779410000000</v>
      </c>
      <c r="H20">
        <v>5205057980000000</v>
      </c>
      <c r="I20">
        <v>4463799780000000</v>
      </c>
      <c r="J20">
        <v>3340746090000000</v>
      </c>
      <c r="K20">
        <v>2317500470000000</v>
      </c>
      <c r="L20">
        <v>5529659800000000</v>
      </c>
      <c r="M20">
        <v>2793258820000000</v>
      </c>
      <c r="N20">
        <v>2793258820000000</v>
      </c>
      <c r="O20">
        <v>1582474390000000</v>
      </c>
      <c r="P20">
        <v>1.06440811E+16</v>
      </c>
      <c r="Q20">
        <v>3745613600000000</v>
      </c>
      <c r="R20">
        <v>1955960450000000</v>
      </c>
      <c r="S20">
        <v>5069528680000000</v>
      </c>
      <c r="T20">
        <v>4046993330000000</v>
      </c>
      <c r="U20">
        <v>2744699390000000</v>
      </c>
    </row>
    <row r="21" spans="1:21" x14ac:dyDescent="0.25">
      <c r="A21" s="1">
        <v>43846</v>
      </c>
      <c r="B21">
        <v>3811998760000000</v>
      </c>
      <c r="C21">
        <v>3242877740000000</v>
      </c>
      <c r="D21">
        <v>2495835290000000</v>
      </c>
      <c r="E21">
        <v>3669408260000000</v>
      </c>
      <c r="F21">
        <v>2887809310000000</v>
      </c>
      <c r="G21">
        <v>3688751720000000</v>
      </c>
      <c r="H21">
        <v>6192396870000000</v>
      </c>
      <c r="I21">
        <v>3383135270000000</v>
      </c>
      <c r="J21">
        <v>3647300990000000</v>
      </c>
      <c r="K21">
        <v>5748796010000000</v>
      </c>
      <c r="L21">
        <v>5419304370000000</v>
      </c>
      <c r="M21">
        <v>2988090350000000</v>
      </c>
      <c r="N21">
        <v>2988090350000000</v>
      </c>
      <c r="O21">
        <v>1856683490000000</v>
      </c>
      <c r="P21">
        <v>1.06440811E+16</v>
      </c>
      <c r="Q21">
        <v>3732996860000000</v>
      </c>
      <c r="R21">
        <v>3551352760000000</v>
      </c>
      <c r="S21">
        <v>3258431160000000</v>
      </c>
      <c r="T21">
        <v>4220064950000000</v>
      </c>
      <c r="U21">
        <v>3069600240000000</v>
      </c>
    </row>
    <row r="22" spans="1:21" x14ac:dyDescent="0.25">
      <c r="A22" s="1">
        <v>43847</v>
      </c>
      <c r="B22">
        <v>3557053800000000</v>
      </c>
      <c r="C22">
        <v>3529750690000000</v>
      </c>
      <c r="D22">
        <v>2412060610000000</v>
      </c>
      <c r="E22">
        <v>3624835360000000</v>
      </c>
      <c r="F22">
        <v>3317180680000000</v>
      </c>
      <c r="G22">
        <v>4265794270000000</v>
      </c>
      <c r="H22">
        <v>6016207120000000</v>
      </c>
      <c r="I22">
        <v>4240222030000000</v>
      </c>
      <c r="J22">
        <v>3041786840000000</v>
      </c>
      <c r="K22">
        <v>5523986150000000</v>
      </c>
      <c r="L22">
        <v>7953325950000000</v>
      </c>
      <c r="M22">
        <v>2576447260000000</v>
      </c>
      <c r="N22">
        <v>2576447260000000</v>
      </c>
      <c r="O22">
        <v>1909277380000000</v>
      </c>
      <c r="P22">
        <v>1.53401994E+16</v>
      </c>
      <c r="Q22">
        <v>4496210140000000</v>
      </c>
      <c r="R22">
        <v>2560969010000000</v>
      </c>
      <c r="S22">
        <v>4405561360000000</v>
      </c>
      <c r="T22">
        <v>3164370040000000</v>
      </c>
      <c r="U22">
        <v>2411263630000000</v>
      </c>
    </row>
    <row r="23" spans="1:21" x14ac:dyDescent="0.25">
      <c r="A23" s="1">
        <v>43848</v>
      </c>
      <c r="B23">
        <v>3715926520000000</v>
      </c>
      <c r="C23">
        <v>3146487940000000</v>
      </c>
      <c r="D23">
        <v>2415782740000000</v>
      </c>
      <c r="E23">
        <v>3472644270000000</v>
      </c>
      <c r="F23">
        <v>3052270590000000</v>
      </c>
      <c r="G23">
        <v>3060600140000000</v>
      </c>
      <c r="H23">
        <v>4539323550000000</v>
      </c>
      <c r="I23">
        <v>3624651750000000</v>
      </c>
      <c r="J23">
        <v>3278607310000000</v>
      </c>
      <c r="K23">
        <v>3996388150000000</v>
      </c>
      <c r="L23">
        <v>3159301440000000</v>
      </c>
      <c r="M23">
        <v>3070031080000000</v>
      </c>
      <c r="N23">
        <v>3070031080000000</v>
      </c>
      <c r="O23">
        <v>1756260850000000</v>
      </c>
      <c r="P23">
        <v>6082558990000000</v>
      </c>
      <c r="Q23">
        <v>3137227990000000</v>
      </c>
      <c r="R23">
        <v>5450147610000000</v>
      </c>
      <c r="S23">
        <v>3028128040000000</v>
      </c>
      <c r="T23">
        <v>3132269990000000</v>
      </c>
      <c r="U23">
        <v>2392737550000000</v>
      </c>
    </row>
    <row r="24" spans="1:21" x14ac:dyDescent="0.25">
      <c r="A24" s="1">
        <v>43849</v>
      </c>
      <c r="B24">
        <v>3468914360000000</v>
      </c>
      <c r="C24">
        <v>3336281470000000</v>
      </c>
      <c r="D24">
        <v>2657287410000000</v>
      </c>
      <c r="E24">
        <v>3403563210000000</v>
      </c>
      <c r="F24">
        <v>4165800990000000</v>
      </c>
      <c r="G24">
        <v>3238122140000000</v>
      </c>
      <c r="H24">
        <v>4306271920000000</v>
      </c>
      <c r="I24">
        <v>3686271650000000</v>
      </c>
      <c r="J24">
        <v>3147993600000000</v>
      </c>
      <c r="K24">
        <v>4437040520000000</v>
      </c>
      <c r="L24">
        <v>5663109800000000</v>
      </c>
      <c r="M24">
        <v>2629866460000000</v>
      </c>
      <c r="N24">
        <v>2629866460000000</v>
      </c>
      <c r="O24">
        <v>1656857720000000</v>
      </c>
      <c r="P24">
        <v>7330270080000000</v>
      </c>
      <c r="Q24">
        <v>2310635230000000</v>
      </c>
      <c r="R24">
        <v>2148848640000000</v>
      </c>
      <c r="S24">
        <v>3362385750000000</v>
      </c>
      <c r="T24">
        <v>2856739250000000</v>
      </c>
      <c r="U24">
        <v>2404019360000000</v>
      </c>
    </row>
    <row r="25" spans="1:21" x14ac:dyDescent="0.25">
      <c r="A25" s="1">
        <v>43850</v>
      </c>
      <c r="B25">
        <v>3793595090000000</v>
      </c>
      <c r="C25">
        <v>3271478740000000</v>
      </c>
      <c r="D25">
        <v>2557253060000000</v>
      </c>
      <c r="E25">
        <v>3480387290000000</v>
      </c>
      <c r="F25">
        <v>4037388980000000</v>
      </c>
      <c r="G25">
        <v>3922202520000000</v>
      </c>
      <c r="H25">
        <v>4292588690000000</v>
      </c>
      <c r="I25">
        <v>3755194330000000</v>
      </c>
      <c r="J25">
        <v>3900918540000000</v>
      </c>
      <c r="K25">
        <v>4826838330000000</v>
      </c>
      <c r="L25">
        <v>5473890180000000</v>
      </c>
      <c r="M25">
        <v>3353847350000000</v>
      </c>
      <c r="N25">
        <v>3353847350000000</v>
      </c>
      <c r="O25">
        <v>1716915320000000</v>
      </c>
      <c r="P25">
        <v>1.32171273E+16</v>
      </c>
      <c r="Q25">
        <v>3659480180000000</v>
      </c>
      <c r="R25">
        <v>2899108830000000</v>
      </c>
      <c r="S25">
        <v>2409892460000000</v>
      </c>
      <c r="T25">
        <v>3704084220000000</v>
      </c>
      <c r="U25">
        <v>3176162680000000</v>
      </c>
    </row>
    <row r="26" spans="1:21" x14ac:dyDescent="0.25">
      <c r="A26" s="1">
        <v>43851</v>
      </c>
      <c r="B26">
        <v>3522688960000000</v>
      </c>
      <c r="C26">
        <v>3228966350000000</v>
      </c>
      <c r="D26">
        <v>2659868410000000</v>
      </c>
      <c r="E26">
        <v>3511196700000000</v>
      </c>
      <c r="F26">
        <v>3981247320000000</v>
      </c>
      <c r="G26">
        <v>5171587840000000</v>
      </c>
      <c r="H26">
        <v>7265542230000000</v>
      </c>
      <c r="I26">
        <v>3996649340000000</v>
      </c>
      <c r="J26">
        <v>3031122970000000</v>
      </c>
      <c r="K26">
        <v>4538091440000000</v>
      </c>
      <c r="L26">
        <v>6032440480000000</v>
      </c>
      <c r="M26">
        <v>2822752630000000</v>
      </c>
      <c r="N26">
        <v>2822752630000000</v>
      </c>
      <c r="O26">
        <v>1950010720000000</v>
      </c>
      <c r="P26">
        <v>3498481990000000</v>
      </c>
      <c r="Q26">
        <v>4997525160000000</v>
      </c>
      <c r="R26">
        <v>6467360140000000</v>
      </c>
      <c r="S26">
        <v>4199865450000000</v>
      </c>
      <c r="T26">
        <v>5472397150000000</v>
      </c>
      <c r="U26">
        <v>3731495770000000</v>
      </c>
    </row>
    <row r="27" spans="1:21" x14ac:dyDescent="0.25">
      <c r="A27" s="1">
        <v>43852</v>
      </c>
      <c r="B27">
        <v>3691532440000000</v>
      </c>
      <c r="C27">
        <v>3194795590000000</v>
      </c>
      <c r="D27">
        <v>2240044620000000</v>
      </c>
      <c r="E27">
        <v>3270453040000000</v>
      </c>
      <c r="F27">
        <v>2883958330000000</v>
      </c>
      <c r="G27">
        <v>4982815440000000</v>
      </c>
      <c r="H27">
        <v>5347471580000000</v>
      </c>
      <c r="I27">
        <v>4105580180000000</v>
      </c>
      <c r="J27">
        <v>3386765590000000</v>
      </c>
      <c r="K27">
        <v>3123386920000000</v>
      </c>
      <c r="L27">
        <v>3223560060000000</v>
      </c>
      <c r="M27">
        <v>2797907320000000</v>
      </c>
      <c r="N27">
        <v>2797907320000000</v>
      </c>
      <c r="O27">
        <v>1921736010000000</v>
      </c>
      <c r="P27">
        <v>2.34288125E+16</v>
      </c>
      <c r="Q27">
        <v>3810463580000000</v>
      </c>
      <c r="R27">
        <v>1814369470000000</v>
      </c>
      <c r="S27">
        <v>4199865450000000</v>
      </c>
      <c r="T27">
        <v>2123082600000000</v>
      </c>
      <c r="U27">
        <v>2990059060000000</v>
      </c>
    </row>
    <row r="28" spans="1:21" x14ac:dyDescent="0.25">
      <c r="A28" s="1">
        <v>43853</v>
      </c>
      <c r="B28">
        <v>3587455990000000</v>
      </c>
      <c r="C28">
        <v>3144138590000000</v>
      </c>
      <c r="D28">
        <v>2208898060000000</v>
      </c>
      <c r="E28">
        <v>3537044080000000</v>
      </c>
      <c r="F28">
        <v>3389744150000000</v>
      </c>
      <c r="G28">
        <v>5355280370000000</v>
      </c>
      <c r="H28">
        <v>5329672700000000</v>
      </c>
      <c r="I28">
        <v>3138669490000000</v>
      </c>
      <c r="J28">
        <v>3987794990000000</v>
      </c>
      <c r="K28">
        <v>6117969390000000</v>
      </c>
      <c r="L28">
        <v>3522273690000000</v>
      </c>
      <c r="M28">
        <v>3128633220000000</v>
      </c>
      <c r="N28">
        <v>3128633220000000</v>
      </c>
      <c r="O28">
        <v>1976810510000000</v>
      </c>
      <c r="P28">
        <v>2.34288125E+16</v>
      </c>
      <c r="Q28">
        <v>3884588810000000</v>
      </c>
      <c r="R28">
        <v>2111618930000000</v>
      </c>
      <c r="S28">
        <v>2540449530000000</v>
      </c>
      <c r="T28">
        <v>3033339710000000</v>
      </c>
      <c r="U28">
        <v>2354633680000000</v>
      </c>
    </row>
    <row r="29" spans="1:21" x14ac:dyDescent="0.25">
      <c r="A29" s="1">
        <v>43854</v>
      </c>
      <c r="B29">
        <v>3600588120000000</v>
      </c>
      <c r="C29">
        <v>3415060030000000</v>
      </c>
      <c r="D29">
        <v>2367863520000000</v>
      </c>
      <c r="E29">
        <v>3814999330000000</v>
      </c>
      <c r="F29">
        <v>2802304030000000</v>
      </c>
      <c r="G29">
        <v>4387789060000000</v>
      </c>
      <c r="H29">
        <v>7326578550000000</v>
      </c>
      <c r="I29">
        <v>4479640420000000</v>
      </c>
      <c r="J29">
        <v>3782733930000000</v>
      </c>
      <c r="K29">
        <v>5958459130000000</v>
      </c>
      <c r="L29">
        <v>3737464170000000</v>
      </c>
      <c r="M29">
        <v>2922254680000000</v>
      </c>
      <c r="N29">
        <v>2922254680000000</v>
      </c>
      <c r="O29">
        <v>1889606300000000</v>
      </c>
      <c r="P29">
        <v>1.03155021E+16</v>
      </c>
      <c r="Q29">
        <v>4034516990000000</v>
      </c>
      <c r="R29">
        <v>1007245330000000</v>
      </c>
      <c r="S29">
        <v>4170274460000000</v>
      </c>
      <c r="T29">
        <v>1942079790000000</v>
      </c>
      <c r="U29">
        <v>3163983490000000</v>
      </c>
    </row>
    <row r="30" spans="1:21" x14ac:dyDescent="0.25">
      <c r="A30" s="1">
        <v>43855</v>
      </c>
      <c r="B30">
        <v>3648954020000000</v>
      </c>
      <c r="C30">
        <v>3134057500000000</v>
      </c>
      <c r="D30">
        <v>2318334760000000</v>
      </c>
      <c r="E30">
        <v>3447934780000000</v>
      </c>
      <c r="F30">
        <v>3121696580000000</v>
      </c>
      <c r="G30">
        <v>3144216170000000</v>
      </c>
      <c r="H30">
        <v>5910837070000000</v>
      </c>
      <c r="I30">
        <v>3773169300000000</v>
      </c>
      <c r="J30">
        <v>3608351010000000</v>
      </c>
      <c r="K30">
        <v>3002813770000000</v>
      </c>
      <c r="L30">
        <v>4427042640000000</v>
      </c>
      <c r="M30">
        <v>3125774660000000</v>
      </c>
      <c r="N30">
        <v>3125774660000000</v>
      </c>
      <c r="O30">
        <v>1842372930000000</v>
      </c>
      <c r="P30">
        <v>1.03155021E+16</v>
      </c>
      <c r="Q30">
        <v>2617119260000000</v>
      </c>
      <c r="R30">
        <v>1063533290000000</v>
      </c>
      <c r="S30">
        <v>2286841110000000</v>
      </c>
      <c r="T30">
        <v>1461411880000000</v>
      </c>
      <c r="U30">
        <v>2636740020000000</v>
      </c>
    </row>
    <row r="31" spans="1:21" x14ac:dyDescent="0.25">
      <c r="A31" s="1">
        <v>43856</v>
      </c>
      <c r="B31">
        <v>3451229560000000</v>
      </c>
      <c r="C31">
        <v>3345462500000000</v>
      </c>
      <c r="D31">
        <v>2370745440000000</v>
      </c>
      <c r="E31">
        <v>3360628300000000</v>
      </c>
      <c r="F31">
        <v>2735292600000000</v>
      </c>
      <c r="G31">
        <v>3393148450000000</v>
      </c>
      <c r="H31">
        <v>7045944310000000</v>
      </c>
      <c r="I31">
        <v>4612128620000000</v>
      </c>
      <c r="J31">
        <v>4079197530000000</v>
      </c>
      <c r="K31">
        <v>5418596240000000</v>
      </c>
      <c r="L31">
        <v>4968413870000000</v>
      </c>
      <c r="M31">
        <v>2674885770000000</v>
      </c>
      <c r="N31">
        <v>2674885770000000</v>
      </c>
      <c r="O31">
        <v>1895158350000000</v>
      </c>
      <c r="P31">
        <v>7476193200000000</v>
      </c>
      <c r="Q31">
        <v>2867618670000000</v>
      </c>
      <c r="R31">
        <v>1184008800000000</v>
      </c>
      <c r="S31">
        <v>4237588410000000</v>
      </c>
      <c r="T31">
        <v>3066895220000000</v>
      </c>
      <c r="U31">
        <v>2628956190000000</v>
      </c>
    </row>
    <row r="32" spans="1:21" x14ac:dyDescent="0.25">
      <c r="A32" s="1">
        <v>43857</v>
      </c>
      <c r="B32">
        <v>3604426750000000</v>
      </c>
      <c r="C32">
        <v>3144166780000000</v>
      </c>
      <c r="D32">
        <v>2390062600000000</v>
      </c>
      <c r="E32">
        <v>3273929550000000</v>
      </c>
      <c r="F32">
        <v>2594866770000000</v>
      </c>
      <c r="G32">
        <v>2544239570000000</v>
      </c>
      <c r="H32">
        <v>5525442140000000</v>
      </c>
      <c r="I32">
        <v>3610258780000000</v>
      </c>
      <c r="J32">
        <v>5259901490000000</v>
      </c>
      <c r="K32">
        <v>3662502490000000</v>
      </c>
      <c r="L32">
        <v>3235040230000000</v>
      </c>
      <c r="M32">
        <v>3255077060000000</v>
      </c>
      <c r="N32">
        <v>3255077060000000</v>
      </c>
      <c r="O32">
        <v>1905963950000000</v>
      </c>
      <c r="P32">
        <v>7476193200000000</v>
      </c>
      <c r="Q32">
        <v>3213601100000000</v>
      </c>
      <c r="R32">
        <v>55639422300000</v>
      </c>
      <c r="S32">
        <v>1297502510000000</v>
      </c>
      <c r="T32">
        <v>1733971040000000</v>
      </c>
      <c r="U32">
        <v>2897216900000000</v>
      </c>
    </row>
    <row r="33" spans="1:21" x14ac:dyDescent="0.25">
      <c r="A33" s="1">
        <v>43858</v>
      </c>
      <c r="B33">
        <v>3566431860000000</v>
      </c>
      <c r="C33">
        <v>3312851080000000</v>
      </c>
      <c r="D33">
        <v>2655571300000000</v>
      </c>
      <c r="E33">
        <v>3364967560000000</v>
      </c>
      <c r="F33">
        <v>3501751530000000</v>
      </c>
      <c r="G33">
        <v>3173687970000000</v>
      </c>
      <c r="H33">
        <v>4865806030000000</v>
      </c>
      <c r="I33">
        <v>4358631600000000</v>
      </c>
      <c r="J33">
        <v>3133554450000000</v>
      </c>
      <c r="K33">
        <v>3846867990000000</v>
      </c>
      <c r="L33">
        <v>4070813220000000</v>
      </c>
      <c r="M33">
        <v>2855349560000000</v>
      </c>
      <c r="N33">
        <v>2855349560000000</v>
      </c>
      <c r="O33">
        <v>1798105510000000</v>
      </c>
      <c r="P33">
        <v>-1.2676510000000001E+30</v>
      </c>
      <c r="Q33">
        <v>2160743820000000</v>
      </c>
      <c r="R33">
        <v>55639422300000</v>
      </c>
      <c r="S33">
        <v>1747105720000000</v>
      </c>
      <c r="T33">
        <v>1827378120000000</v>
      </c>
      <c r="U33">
        <v>2839049620000000</v>
      </c>
    </row>
    <row r="34" spans="1:21" x14ac:dyDescent="0.25">
      <c r="A34" s="1">
        <v>43859</v>
      </c>
      <c r="B34">
        <v>3686796440000000</v>
      </c>
      <c r="C34">
        <v>3318276970000000</v>
      </c>
      <c r="D34">
        <v>2294291000000000</v>
      </c>
      <c r="E34">
        <v>3163264350000000</v>
      </c>
      <c r="F34">
        <v>2982149340000000</v>
      </c>
      <c r="G34">
        <v>3087103040000000</v>
      </c>
      <c r="H34">
        <v>4865806030000000</v>
      </c>
      <c r="I34">
        <v>3715222410000000</v>
      </c>
      <c r="J34">
        <v>4430268430000000</v>
      </c>
      <c r="K34">
        <v>3678866320000000</v>
      </c>
      <c r="L34">
        <v>6463187580000000</v>
      </c>
      <c r="M34">
        <v>3737255590000000</v>
      </c>
      <c r="N34">
        <v>3737255590000000</v>
      </c>
      <c r="O34">
        <v>1676234200000000</v>
      </c>
      <c r="P34">
        <v>1.35527017E+16</v>
      </c>
      <c r="Q34">
        <v>3635118850000000</v>
      </c>
      <c r="R34">
        <v>2021761230000000</v>
      </c>
      <c r="S34">
        <v>1747105720000000</v>
      </c>
      <c r="T34">
        <v>2867436670000000</v>
      </c>
      <c r="U34">
        <v>3096411310000000</v>
      </c>
    </row>
    <row r="35" spans="1:21" x14ac:dyDescent="0.25">
      <c r="A35" s="1">
        <v>43860</v>
      </c>
      <c r="B35">
        <v>3545922850000000</v>
      </c>
      <c r="C35">
        <v>3218010960000000</v>
      </c>
      <c r="D35">
        <v>2435595420000000</v>
      </c>
      <c r="E35">
        <v>3414656570000000</v>
      </c>
      <c r="F35">
        <v>3522673930000000</v>
      </c>
      <c r="G35">
        <v>3140433650000000</v>
      </c>
      <c r="H35">
        <v>4561071120000000</v>
      </c>
      <c r="I35">
        <v>3215088230000000</v>
      </c>
      <c r="J35">
        <v>2893875140000000</v>
      </c>
      <c r="K35">
        <v>4572478550000000</v>
      </c>
      <c r="L35">
        <v>8518290240000000</v>
      </c>
      <c r="M35">
        <v>3271012200000000</v>
      </c>
      <c r="N35">
        <v>3271012200000000</v>
      </c>
      <c r="O35">
        <v>1888219020000000</v>
      </c>
      <c r="P35">
        <v>1.35527017E+16</v>
      </c>
      <c r="Q35">
        <v>2988314760000000</v>
      </c>
      <c r="R35">
        <v>1275215250000000</v>
      </c>
      <c r="S35">
        <v>2080671810000000</v>
      </c>
      <c r="T35">
        <v>1096725400000000</v>
      </c>
      <c r="U35">
        <v>2943978620000000</v>
      </c>
    </row>
    <row r="36" spans="1:21" x14ac:dyDescent="0.25">
      <c r="A36" s="1">
        <v>43861</v>
      </c>
      <c r="B36">
        <v>3530399500000000</v>
      </c>
      <c r="C36">
        <v>3169082420000000</v>
      </c>
      <c r="D36">
        <v>2442692860000000</v>
      </c>
      <c r="E36">
        <v>3406663100000000</v>
      </c>
      <c r="F36">
        <v>3020659630000000</v>
      </c>
      <c r="G36">
        <v>3587002340000000</v>
      </c>
      <c r="H36">
        <v>4561071120000000</v>
      </c>
      <c r="I36">
        <v>4011511000000000</v>
      </c>
      <c r="J36">
        <v>3266359670000000</v>
      </c>
      <c r="K36">
        <v>2797227640000000</v>
      </c>
      <c r="L36">
        <v>4490065650000000</v>
      </c>
      <c r="M36">
        <v>2873971460000000</v>
      </c>
      <c r="N36">
        <v>2873971460000000</v>
      </c>
      <c r="O36">
        <v>1983403420000000</v>
      </c>
      <c r="P36">
        <v>8538939910000000</v>
      </c>
      <c r="Q36">
        <v>3189643500000000</v>
      </c>
      <c r="R36">
        <v>1080088180000000</v>
      </c>
      <c r="S36">
        <v>4485109520000000</v>
      </c>
      <c r="T36">
        <v>1820817430000000</v>
      </c>
      <c r="U36">
        <v>3117926680000000</v>
      </c>
    </row>
    <row r="37" spans="1:21" x14ac:dyDescent="0.25">
      <c r="A37" s="1">
        <v>43862</v>
      </c>
      <c r="B37">
        <v>3670920360000000</v>
      </c>
      <c r="C37">
        <v>3082223690000000</v>
      </c>
      <c r="D37">
        <v>2487687740000000</v>
      </c>
      <c r="E37">
        <v>3285398990000000</v>
      </c>
      <c r="F37">
        <v>3465788960000000</v>
      </c>
      <c r="G37">
        <v>2010915230000000</v>
      </c>
      <c r="H37">
        <v>3959985350000000</v>
      </c>
      <c r="I37">
        <v>3509888610000000</v>
      </c>
      <c r="J37">
        <v>3341400270000000</v>
      </c>
      <c r="K37">
        <v>2961283580000000</v>
      </c>
      <c r="L37">
        <v>4576250610000000</v>
      </c>
      <c r="M37">
        <v>3418703500000000</v>
      </c>
      <c r="N37">
        <v>3418703500000000</v>
      </c>
      <c r="O37">
        <v>2057912640000000</v>
      </c>
      <c r="P37">
        <v>8538939910000000</v>
      </c>
      <c r="Q37">
        <v>2973732810000000</v>
      </c>
      <c r="R37">
        <v>2511771230000000</v>
      </c>
      <c r="S37">
        <v>1981823140000000</v>
      </c>
      <c r="T37">
        <v>4445305650000000</v>
      </c>
      <c r="U37">
        <v>2527949840000000</v>
      </c>
    </row>
    <row r="38" spans="1:21" x14ac:dyDescent="0.25">
      <c r="A38" s="1">
        <v>43863</v>
      </c>
      <c r="B38">
        <v>3437629820000000</v>
      </c>
      <c r="C38">
        <v>3297076470000000</v>
      </c>
      <c r="D38">
        <v>2375654320000000</v>
      </c>
      <c r="E38">
        <v>3519387740000000</v>
      </c>
      <c r="F38">
        <v>2716440920000000</v>
      </c>
      <c r="G38">
        <v>2833985850000000</v>
      </c>
      <c r="H38">
        <v>1750147900000000</v>
      </c>
      <c r="I38">
        <v>4585325880000000</v>
      </c>
      <c r="J38">
        <v>3409636560000000</v>
      </c>
      <c r="K38">
        <v>3970903420000000</v>
      </c>
      <c r="L38">
        <v>5310182140000000</v>
      </c>
      <c r="M38">
        <v>2631695850000000</v>
      </c>
      <c r="N38">
        <v>2631695850000000</v>
      </c>
      <c r="O38">
        <v>2024201850000000</v>
      </c>
      <c r="P38">
        <v>7179514580000000</v>
      </c>
      <c r="Q38">
        <v>2534784470000000</v>
      </c>
      <c r="R38">
        <v>1354595910000000</v>
      </c>
      <c r="S38">
        <v>3236844390000000</v>
      </c>
      <c r="T38">
        <v>3307900330000000</v>
      </c>
      <c r="U38">
        <v>3151876510000000</v>
      </c>
    </row>
    <row r="39" spans="1:21" x14ac:dyDescent="0.25">
      <c r="A39" s="1">
        <v>43864</v>
      </c>
      <c r="B39">
        <v>3593160240000000</v>
      </c>
      <c r="C39">
        <v>3164404400000000</v>
      </c>
      <c r="D39">
        <v>2476880800000000</v>
      </c>
      <c r="E39">
        <v>3243356360000000</v>
      </c>
      <c r="F39">
        <v>3413943610000000</v>
      </c>
      <c r="G39">
        <v>1799985490000000</v>
      </c>
      <c r="H39">
        <v>1750147900000000</v>
      </c>
      <c r="I39">
        <v>3601202300000000</v>
      </c>
      <c r="J39">
        <v>3924532540000000</v>
      </c>
      <c r="K39">
        <v>3801746410000000</v>
      </c>
      <c r="L39">
        <v>8675050110000000</v>
      </c>
      <c r="M39">
        <v>2953996100000000</v>
      </c>
      <c r="N39">
        <v>2953996100000000</v>
      </c>
      <c r="O39">
        <v>2040516010000000</v>
      </c>
      <c r="P39">
        <v>3835489820000000</v>
      </c>
      <c r="Q39">
        <v>2489761400000000</v>
      </c>
      <c r="R39">
        <v>2033470650000000</v>
      </c>
      <c r="S39">
        <v>2497789230000000</v>
      </c>
      <c r="T39">
        <v>2769364580000000</v>
      </c>
      <c r="U39">
        <v>3657334570000000</v>
      </c>
    </row>
    <row r="40" spans="1:21" x14ac:dyDescent="0.25">
      <c r="A40" s="1">
        <v>43865</v>
      </c>
      <c r="B40">
        <v>3486909460000000</v>
      </c>
      <c r="C40">
        <v>3203972320000000</v>
      </c>
      <c r="D40">
        <v>2567026250000000</v>
      </c>
      <c r="E40">
        <v>3325579760000000</v>
      </c>
      <c r="F40">
        <v>3227902800000000</v>
      </c>
      <c r="G40">
        <v>2941477610000000</v>
      </c>
      <c r="H40">
        <v>7319749020000000</v>
      </c>
      <c r="I40">
        <v>4917697290000000</v>
      </c>
      <c r="J40">
        <v>3625473970000000</v>
      </c>
      <c r="K40">
        <v>4618687030000000</v>
      </c>
      <c r="L40">
        <v>6286305260000000</v>
      </c>
      <c r="M40">
        <v>2783756210000000</v>
      </c>
      <c r="N40">
        <v>2783756210000000</v>
      </c>
      <c r="O40">
        <v>2024243990000000</v>
      </c>
      <c r="P40">
        <v>7231200210000000</v>
      </c>
      <c r="Q40">
        <v>2767979450000000</v>
      </c>
      <c r="R40">
        <v>1438105780000000</v>
      </c>
      <c r="S40">
        <v>3151442190000000</v>
      </c>
      <c r="T40">
        <v>2557948570000000</v>
      </c>
      <c r="U40">
        <v>2390082190000000</v>
      </c>
    </row>
    <row r="41" spans="1:21" x14ac:dyDescent="0.25">
      <c r="A41" s="1">
        <v>43866</v>
      </c>
      <c r="B41">
        <v>3318764720000000</v>
      </c>
      <c r="C41">
        <v>3049807690000000</v>
      </c>
      <c r="D41">
        <v>2314917850000000</v>
      </c>
      <c r="E41">
        <v>3185161970000000</v>
      </c>
      <c r="F41">
        <v>2780336070000000</v>
      </c>
      <c r="G41">
        <v>2906782590000000</v>
      </c>
      <c r="H41">
        <v>4326196540000000</v>
      </c>
      <c r="I41">
        <v>3997943460000000</v>
      </c>
      <c r="J41">
        <v>4076875300000000</v>
      </c>
      <c r="K41">
        <v>4110894120000000</v>
      </c>
      <c r="L41">
        <v>5236664110000000</v>
      </c>
      <c r="M41">
        <v>2868217010000000</v>
      </c>
      <c r="N41">
        <v>2868217010000000</v>
      </c>
      <c r="O41">
        <v>1938306260000000</v>
      </c>
      <c r="P41">
        <v>7042142200000000</v>
      </c>
      <c r="Q41">
        <v>2659638630000000</v>
      </c>
      <c r="R41">
        <v>2941251850000000</v>
      </c>
      <c r="S41">
        <v>2951162490000000</v>
      </c>
      <c r="T41">
        <v>4408626360000000</v>
      </c>
      <c r="U41">
        <v>2410044660000000</v>
      </c>
    </row>
    <row r="42" spans="1:21" x14ac:dyDescent="0.25">
      <c r="A42" s="1">
        <v>43867</v>
      </c>
      <c r="B42">
        <v>3449384600000000</v>
      </c>
      <c r="C42">
        <v>3129723340000000</v>
      </c>
      <c r="D42">
        <v>2488808460000000</v>
      </c>
      <c r="E42">
        <v>3444862540000000</v>
      </c>
      <c r="F42">
        <v>2560634000000000</v>
      </c>
      <c r="G42">
        <v>3889146040000000</v>
      </c>
      <c r="H42">
        <v>7100638040000000</v>
      </c>
      <c r="I42">
        <v>3866775970000000</v>
      </c>
      <c r="J42">
        <v>3503154640000000</v>
      </c>
      <c r="K42">
        <v>4271307390000000</v>
      </c>
      <c r="L42">
        <v>5417204130000000</v>
      </c>
      <c r="M42">
        <v>2466538780000000</v>
      </c>
      <c r="N42">
        <v>2466538780000000</v>
      </c>
      <c r="O42">
        <v>1877334100000000</v>
      </c>
      <c r="P42">
        <v>7042142200000000</v>
      </c>
      <c r="Q42">
        <v>3552701380000000</v>
      </c>
      <c r="R42">
        <v>1819913200000000</v>
      </c>
      <c r="S42">
        <v>4683211940000000</v>
      </c>
      <c r="T42">
        <v>5543978680000000</v>
      </c>
      <c r="U42">
        <v>2269684060000000</v>
      </c>
    </row>
    <row r="43" spans="1:21" x14ac:dyDescent="0.25">
      <c r="A43" s="1">
        <v>43868</v>
      </c>
      <c r="B43">
        <v>3436082820000000</v>
      </c>
      <c r="C43">
        <v>3306416420000000</v>
      </c>
      <c r="D43">
        <v>2418100680000000</v>
      </c>
      <c r="E43">
        <v>3284726300000000</v>
      </c>
      <c r="F43">
        <v>2616744800000000</v>
      </c>
      <c r="G43">
        <v>3652679360000000</v>
      </c>
      <c r="H43">
        <v>4646382590000000</v>
      </c>
      <c r="I43">
        <v>3749175470000000</v>
      </c>
      <c r="J43">
        <v>3749992590000000</v>
      </c>
      <c r="K43">
        <v>2887085070000000</v>
      </c>
      <c r="L43">
        <v>6087659260000000</v>
      </c>
      <c r="M43">
        <v>3087274030000000</v>
      </c>
      <c r="N43">
        <v>3087274030000000</v>
      </c>
      <c r="O43">
        <v>1783709980000000</v>
      </c>
      <c r="P43">
        <v>1.73826303E+16</v>
      </c>
      <c r="Q43">
        <v>3731203980000000</v>
      </c>
      <c r="R43">
        <v>2609008220000000</v>
      </c>
      <c r="S43">
        <v>4683211940000000</v>
      </c>
      <c r="T43">
        <v>7575865970000000</v>
      </c>
      <c r="U43">
        <v>2817958110000000</v>
      </c>
    </row>
    <row r="44" spans="1:21" x14ac:dyDescent="0.25">
      <c r="A44" s="1">
        <v>43869</v>
      </c>
      <c r="B44">
        <v>3514543550000000</v>
      </c>
      <c r="C44">
        <v>3003221520000000</v>
      </c>
      <c r="D44">
        <v>2629578160000000</v>
      </c>
      <c r="E44">
        <v>3371580470000000</v>
      </c>
      <c r="F44">
        <v>3326252720000000</v>
      </c>
      <c r="G44">
        <v>4365183840000000</v>
      </c>
      <c r="H44">
        <v>7190049590000000</v>
      </c>
      <c r="I44">
        <v>3203033600000000</v>
      </c>
      <c r="J44">
        <v>4012179130000000</v>
      </c>
      <c r="K44">
        <v>6213289740000000</v>
      </c>
      <c r="L44">
        <v>7002782040000000</v>
      </c>
      <c r="M44">
        <v>3235931710000000</v>
      </c>
      <c r="N44">
        <v>3235931710000000</v>
      </c>
      <c r="O44">
        <v>1893657520000000</v>
      </c>
      <c r="P44">
        <v>1.73826303E+16</v>
      </c>
      <c r="Q44">
        <v>3048839980000000</v>
      </c>
      <c r="R44">
        <v>2166890590000000</v>
      </c>
      <c r="S44">
        <v>4338038570000000</v>
      </c>
      <c r="T44">
        <v>3175128660000000</v>
      </c>
      <c r="U44">
        <v>2529559640000000</v>
      </c>
    </row>
    <row r="45" spans="1:21" x14ac:dyDescent="0.25">
      <c r="A45" s="1">
        <v>43870</v>
      </c>
      <c r="B45">
        <v>3467648680000000</v>
      </c>
      <c r="C45">
        <v>3252984610000000</v>
      </c>
      <c r="D45">
        <v>2348405980000000</v>
      </c>
      <c r="E45">
        <v>3512802480000000</v>
      </c>
      <c r="F45">
        <v>2951565410000000</v>
      </c>
      <c r="G45">
        <v>2822633720000000</v>
      </c>
      <c r="H45">
        <v>8591706270000000</v>
      </c>
      <c r="I45">
        <v>4434000490000000</v>
      </c>
      <c r="J45">
        <v>3413343650000000</v>
      </c>
      <c r="K45">
        <v>4138122870000000</v>
      </c>
      <c r="L45">
        <v>4286720690000000</v>
      </c>
      <c r="M45">
        <v>2494238910000000</v>
      </c>
      <c r="N45">
        <v>2494238910000000</v>
      </c>
      <c r="O45">
        <v>1889821580000000</v>
      </c>
      <c r="P45">
        <v>7375135300000000</v>
      </c>
      <c r="Q45">
        <v>2988578370000000</v>
      </c>
      <c r="R45">
        <v>1281285650000000</v>
      </c>
      <c r="S45">
        <v>2876529650000000</v>
      </c>
      <c r="T45">
        <v>2276848060000000</v>
      </c>
      <c r="U45">
        <v>2583454770000000</v>
      </c>
    </row>
    <row r="46" spans="1:21" x14ac:dyDescent="0.25">
      <c r="A46" s="1">
        <v>43871</v>
      </c>
      <c r="B46">
        <v>3474180520000000</v>
      </c>
      <c r="C46">
        <v>3121856300000000</v>
      </c>
      <c r="D46">
        <v>2233880540000000</v>
      </c>
      <c r="E46">
        <v>3174426700000000</v>
      </c>
      <c r="F46">
        <v>3763718760000000</v>
      </c>
      <c r="G46">
        <v>2430451390000000</v>
      </c>
      <c r="H46">
        <v>4526068750000000</v>
      </c>
      <c r="I46">
        <v>3605038780000000</v>
      </c>
      <c r="J46">
        <v>3929067220000000</v>
      </c>
      <c r="K46">
        <v>3429750970000000</v>
      </c>
      <c r="L46">
        <v>7779728200000000</v>
      </c>
      <c r="M46">
        <v>3328876950000000</v>
      </c>
      <c r="N46">
        <v>3328876950000000</v>
      </c>
      <c r="O46">
        <v>2001778360000000</v>
      </c>
      <c r="P46">
        <v>7569239370000000</v>
      </c>
      <c r="Q46">
        <v>2549147110000000</v>
      </c>
      <c r="R46">
        <v>2257579230000000</v>
      </c>
      <c r="S46">
        <v>2307466880000000</v>
      </c>
      <c r="T46">
        <v>3909005970000000</v>
      </c>
      <c r="U46">
        <v>2207236440000000</v>
      </c>
    </row>
    <row r="47" spans="1:21" x14ac:dyDescent="0.25">
      <c r="A47" s="1">
        <v>43872</v>
      </c>
      <c r="B47">
        <v>3384219750000000</v>
      </c>
      <c r="C47">
        <v>3252312980000000</v>
      </c>
      <c r="D47">
        <v>2407139120000000</v>
      </c>
      <c r="E47">
        <v>3300899800000000</v>
      </c>
      <c r="F47">
        <v>3308763350000000</v>
      </c>
      <c r="G47">
        <v>3306563250000000</v>
      </c>
      <c r="H47">
        <v>7004831810000000</v>
      </c>
      <c r="I47">
        <v>4660364860000000</v>
      </c>
      <c r="J47">
        <v>3796397560000000</v>
      </c>
      <c r="K47">
        <v>3495274180000000</v>
      </c>
      <c r="L47">
        <v>4894734780000000</v>
      </c>
      <c r="M47">
        <v>2721709230000000</v>
      </c>
      <c r="N47">
        <v>2721709230000000</v>
      </c>
      <c r="O47">
        <v>1930628470000000</v>
      </c>
      <c r="P47">
        <v>1.2980772E+16</v>
      </c>
      <c r="Q47">
        <v>3362983820000000</v>
      </c>
      <c r="R47">
        <v>1443807480000000</v>
      </c>
      <c r="S47">
        <v>1615458940000000</v>
      </c>
      <c r="T47">
        <v>3799997010000000</v>
      </c>
      <c r="U47">
        <v>2470565580000000</v>
      </c>
    </row>
    <row r="48" spans="1:21" x14ac:dyDescent="0.25">
      <c r="A48" s="1">
        <v>43873</v>
      </c>
      <c r="B48">
        <v>3534633530000000</v>
      </c>
      <c r="C48">
        <v>3157764650000000</v>
      </c>
      <c r="D48">
        <v>2283225820000000</v>
      </c>
      <c r="E48">
        <v>3050553940000000</v>
      </c>
      <c r="F48">
        <v>3501194790000000</v>
      </c>
      <c r="G48">
        <v>3285812120000000</v>
      </c>
      <c r="H48">
        <v>7534550530000000</v>
      </c>
      <c r="I48">
        <v>3716168640000000</v>
      </c>
      <c r="J48">
        <v>4374907640000000</v>
      </c>
      <c r="K48">
        <v>4414634210000000</v>
      </c>
      <c r="L48">
        <v>6245069820000000</v>
      </c>
      <c r="M48">
        <v>3165400560000000</v>
      </c>
      <c r="N48">
        <v>3165400560000000</v>
      </c>
      <c r="O48">
        <v>1766394690000000</v>
      </c>
      <c r="P48">
        <v>4380422110000000</v>
      </c>
      <c r="Q48">
        <v>3227907370000000</v>
      </c>
      <c r="R48">
        <v>1806707660000000</v>
      </c>
      <c r="S48">
        <v>1809144910000000</v>
      </c>
      <c r="T48">
        <v>2573934980000000</v>
      </c>
      <c r="U48">
        <v>2507063410000000</v>
      </c>
    </row>
    <row r="49" spans="1:21" x14ac:dyDescent="0.25">
      <c r="A49" s="1">
        <v>43874</v>
      </c>
      <c r="B49">
        <v>3411487420000000</v>
      </c>
      <c r="C49">
        <v>3232083150000000</v>
      </c>
      <c r="D49">
        <v>2576322980000000</v>
      </c>
      <c r="E49">
        <v>3381010600000000</v>
      </c>
      <c r="F49">
        <v>3577219210000000</v>
      </c>
      <c r="G49">
        <v>3595991160000000</v>
      </c>
      <c r="H49">
        <v>4464722660000000</v>
      </c>
      <c r="I49">
        <v>4917466970000000</v>
      </c>
      <c r="J49">
        <v>4253459930000000</v>
      </c>
      <c r="K49">
        <v>6190010480000000</v>
      </c>
      <c r="L49">
        <v>6862831610000000</v>
      </c>
      <c r="M49">
        <v>2718359430000000</v>
      </c>
      <c r="N49">
        <v>2718359430000000</v>
      </c>
      <c r="O49">
        <v>1947631710000000</v>
      </c>
      <c r="P49">
        <v>6642553470000000</v>
      </c>
      <c r="Q49">
        <v>3403524550000000</v>
      </c>
      <c r="R49">
        <v>1206608380000000</v>
      </c>
      <c r="S49">
        <v>3169230600000000</v>
      </c>
      <c r="T49">
        <v>3580692490000000</v>
      </c>
      <c r="U49">
        <v>2489876290000000</v>
      </c>
    </row>
    <row r="50" spans="1:21" x14ac:dyDescent="0.25">
      <c r="A50" s="1">
        <v>43875</v>
      </c>
      <c r="B50">
        <v>3477895940000000</v>
      </c>
      <c r="C50">
        <v>3151172140000000</v>
      </c>
      <c r="D50">
        <v>2295392120000000</v>
      </c>
      <c r="E50">
        <v>3137760030000000</v>
      </c>
      <c r="F50">
        <v>2611120540000000</v>
      </c>
      <c r="G50">
        <v>2491128810000000</v>
      </c>
      <c r="H50">
        <v>3137485150000000</v>
      </c>
      <c r="I50">
        <v>4132141600000000</v>
      </c>
      <c r="J50">
        <v>4101204410000000</v>
      </c>
      <c r="K50">
        <v>4021762550000000</v>
      </c>
      <c r="L50">
        <v>4602112220000000</v>
      </c>
      <c r="M50">
        <v>3295513370000000</v>
      </c>
      <c r="N50">
        <v>3295513370000000</v>
      </c>
      <c r="O50">
        <v>2120543330000000</v>
      </c>
      <c r="P50">
        <v>8551475840000000</v>
      </c>
      <c r="Q50">
        <v>3088659160000000</v>
      </c>
      <c r="R50">
        <v>1760873780000000</v>
      </c>
      <c r="S50">
        <v>3169230600000000</v>
      </c>
      <c r="T50">
        <v>3821016310000000</v>
      </c>
      <c r="U50">
        <v>2939418440000000</v>
      </c>
    </row>
    <row r="51" spans="1:21" x14ac:dyDescent="0.25">
      <c r="A51" s="1">
        <v>43876</v>
      </c>
      <c r="B51">
        <v>3520162180000000</v>
      </c>
      <c r="C51">
        <v>3152210720000000</v>
      </c>
      <c r="D51">
        <v>2577152440000000</v>
      </c>
      <c r="E51">
        <v>3332663500000000</v>
      </c>
      <c r="F51">
        <v>3057675530000000</v>
      </c>
      <c r="G51">
        <v>3667042810000000</v>
      </c>
      <c r="H51">
        <v>6729735940000000</v>
      </c>
      <c r="I51">
        <v>3916756770000000</v>
      </c>
      <c r="J51">
        <v>3411932760000000</v>
      </c>
      <c r="K51">
        <v>5655396040000000</v>
      </c>
      <c r="L51">
        <v>4770574260000000</v>
      </c>
      <c r="M51">
        <v>3271075280000000</v>
      </c>
      <c r="N51">
        <v>3271075280000000</v>
      </c>
      <c r="O51">
        <v>2102712370000000</v>
      </c>
      <c r="P51">
        <v>4271790850000000</v>
      </c>
      <c r="Q51">
        <v>2885286550000000</v>
      </c>
      <c r="R51">
        <v>1611263420000000</v>
      </c>
      <c r="S51">
        <v>3886593480000000</v>
      </c>
      <c r="T51">
        <v>1182366380000000</v>
      </c>
      <c r="U51">
        <v>2547295170000000</v>
      </c>
    </row>
    <row r="52" spans="1:21" x14ac:dyDescent="0.25">
      <c r="A52" s="1">
        <v>43877</v>
      </c>
      <c r="B52">
        <v>3494900790000000</v>
      </c>
      <c r="C52">
        <v>3308286610000000</v>
      </c>
      <c r="D52">
        <v>2391245320000000</v>
      </c>
      <c r="E52">
        <v>3389730190000000</v>
      </c>
      <c r="F52">
        <v>2802875520000000</v>
      </c>
      <c r="G52">
        <v>3647924570000000</v>
      </c>
      <c r="H52">
        <v>6729735940000000</v>
      </c>
      <c r="I52">
        <v>4299623580000000</v>
      </c>
      <c r="J52">
        <v>3692040060000000</v>
      </c>
      <c r="K52">
        <v>2310224520000000</v>
      </c>
      <c r="L52">
        <v>2150787820000000</v>
      </c>
      <c r="M52">
        <v>2853487960000000</v>
      </c>
      <c r="N52">
        <v>2853487960000000</v>
      </c>
      <c r="O52">
        <v>1973228500000000</v>
      </c>
      <c r="P52">
        <v>8436925850000000</v>
      </c>
      <c r="Q52">
        <v>3150314760000000</v>
      </c>
      <c r="R52">
        <v>1315273470000000</v>
      </c>
      <c r="S52">
        <v>7631165820000000</v>
      </c>
      <c r="T52">
        <v>3737917020000000</v>
      </c>
      <c r="U52">
        <v>2700972590000000</v>
      </c>
    </row>
    <row r="53" spans="1:21" x14ac:dyDescent="0.25">
      <c r="A53" s="1">
        <v>43878</v>
      </c>
      <c r="B53">
        <v>3371985530000000</v>
      </c>
      <c r="C53">
        <v>3158627400000000</v>
      </c>
      <c r="D53">
        <v>2423406570000000</v>
      </c>
      <c r="E53">
        <v>3060569540000000</v>
      </c>
      <c r="F53">
        <v>3546282820000000</v>
      </c>
      <c r="G53">
        <v>2525346550000000</v>
      </c>
      <c r="H53">
        <v>7726509260000000</v>
      </c>
      <c r="I53">
        <v>3570036410000000</v>
      </c>
      <c r="J53">
        <v>3530959450000000</v>
      </c>
      <c r="K53">
        <v>3972889850000000</v>
      </c>
      <c r="L53">
        <v>6722554750000000</v>
      </c>
      <c r="M53">
        <v>3289255610000000</v>
      </c>
      <c r="N53">
        <v>3289255610000000</v>
      </c>
      <c r="O53">
        <v>1870688310000000</v>
      </c>
      <c r="P53">
        <v>8436925850000000</v>
      </c>
      <c r="Q53">
        <v>3136651120000000</v>
      </c>
      <c r="R53">
        <v>2351515530000000</v>
      </c>
      <c r="S53">
        <v>2024928370000000</v>
      </c>
      <c r="T53">
        <v>4045481500000000</v>
      </c>
      <c r="U53">
        <v>2972324060000000</v>
      </c>
    </row>
    <row r="54" spans="1:21" x14ac:dyDescent="0.25">
      <c r="A54" s="1">
        <v>43879</v>
      </c>
      <c r="B54">
        <v>3480473190000000</v>
      </c>
      <c r="C54">
        <v>3262143090000000</v>
      </c>
      <c r="D54">
        <v>2364186760000000</v>
      </c>
      <c r="E54">
        <v>3466800700000000</v>
      </c>
      <c r="F54">
        <v>3246542960000000</v>
      </c>
      <c r="G54">
        <v>3374287910000000</v>
      </c>
      <c r="H54">
        <v>4489103310000000</v>
      </c>
      <c r="I54">
        <v>4345126070000000</v>
      </c>
      <c r="J54">
        <v>3650669050000000</v>
      </c>
      <c r="K54">
        <v>4504698600000000</v>
      </c>
      <c r="L54">
        <v>6521783280000000</v>
      </c>
      <c r="M54">
        <v>2881569260000000</v>
      </c>
      <c r="N54">
        <v>2881569260000000</v>
      </c>
      <c r="O54">
        <v>1801887230000000</v>
      </c>
      <c r="P54">
        <v>8104826630000000</v>
      </c>
      <c r="Q54">
        <v>2930970780000000</v>
      </c>
      <c r="R54">
        <v>2244742780000000</v>
      </c>
      <c r="S54">
        <v>3426482230000000</v>
      </c>
      <c r="T54">
        <v>3860291640000000</v>
      </c>
      <c r="U54">
        <v>2870796670000000</v>
      </c>
    </row>
    <row r="55" spans="1:21" x14ac:dyDescent="0.25">
      <c r="A55" s="1">
        <v>43880</v>
      </c>
      <c r="B55">
        <v>3481226150000000</v>
      </c>
      <c r="C55">
        <v>3054639530000000</v>
      </c>
      <c r="D55">
        <v>2462982820000000</v>
      </c>
      <c r="E55">
        <v>3128063340000000</v>
      </c>
      <c r="F55">
        <v>4590207110000000</v>
      </c>
      <c r="G55">
        <v>3666537080000000</v>
      </c>
      <c r="H55">
        <v>4318705850000000</v>
      </c>
      <c r="I55">
        <v>3994648420000000</v>
      </c>
      <c r="J55">
        <v>4243132410000000</v>
      </c>
      <c r="K55">
        <v>4700048750000000</v>
      </c>
      <c r="L55">
        <v>5340302740000000</v>
      </c>
      <c r="M55">
        <v>3142193240000000</v>
      </c>
      <c r="N55">
        <v>3142193240000000</v>
      </c>
      <c r="O55">
        <v>1842869400000000</v>
      </c>
      <c r="P55">
        <v>4809563970000000</v>
      </c>
      <c r="Q55">
        <v>2889868750000000</v>
      </c>
      <c r="R55">
        <v>2553979750000000</v>
      </c>
      <c r="S55">
        <v>2697003240000000</v>
      </c>
      <c r="T55">
        <v>2279982850000000</v>
      </c>
      <c r="U55">
        <v>3214503040000000</v>
      </c>
    </row>
    <row r="56" spans="1:21" x14ac:dyDescent="0.25">
      <c r="A56" s="1">
        <v>43881</v>
      </c>
      <c r="B56">
        <v>3439013330000000</v>
      </c>
      <c r="C56">
        <v>3170845240000000</v>
      </c>
      <c r="D56">
        <v>2874533030000000</v>
      </c>
      <c r="E56">
        <v>3314823550000000</v>
      </c>
      <c r="F56">
        <v>3285713330000000</v>
      </c>
      <c r="G56">
        <v>3437367290000000</v>
      </c>
      <c r="H56">
        <v>3828228370000000</v>
      </c>
      <c r="I56">
        <v>5078406910000000</v>
      </c>
      <c r="J56">
        <v>3562533370000000</v>
      </c>
      <c r="K56">
        <v>4825188520000000</v>
      </c>
      <c r="L56">
        <v>6552648530000000</v>
      </c>
      <c r="M56">
        <v>2748647000000000</v>
      </c>
      <c r="N56">
        <v>2748647000000000</v>
      </c>
      <c r="O56">
        <v>1810477970000000</v>
      </c>
      <c r="P56">
        <v>9127030990000000</v>
      </c>
      <c r="Q56">
        <v>3607817890000000</v>
      </c>
      <c r="R56">
        <v>1597599660000000</v>
      </c>
      <c r="S56">
        <v>3578444340000000</v>
      </c>
      <c r="T56">
        <v>2418697680000000</v>
      </c>
      <c r="U56">
        <v>3141732880000000</v>
      </c>
    </row>
    <row r="57" spans="1:21" x14ac:dyDescent="0.25">
      <c r="A57" s="1">
        <v>43882</v>
      </c>
      <c r="B57">
        <v>3295769460000000</v>
      </c>
      <c r="C57">
        <v>3060919840000000</v>
      </c>
      <c r="D57">
        <v>2437817530000000</v>
      </c>
      <c r="E57">
        <v>3202794430000000</v>
      </c>
      <c r="F57">
        <v>3153810860000000</v>
      </c>
      <c r="G57">
        <v>3415625360000000</v>
      </c>
      <c r="H57">
        <v>4080469110000000</v>
      </c>
      <c r="I57">
        <v>4100277770000000</v>
      </c>
      <c r="J57">
        <v>3794919550000000</v>
      </c>
      <c r="K57">
        <v>3774994400000000</v>
      </c>
      <c r="L57">
        <v>3755558600000000</v>
      </c>
      <c r="M57">
        <v>3586802620000000</v>
      </c>
      <c r="N57">
        <v>3586802620000000</v>
      </c>
      <c r="O57">
        <v>2069143580000000</v>
      </c>
      <c r="P57">
        <v>1.16361316E+16</v>
      </c>
      <c r="Q57">
        <v>3478105320000000</v>
      </c>
      <c r="R57">
        <v>2133364610000000</v>
      </c>
      <c r="S57">
        <v>2580252070000000</v>
      </c>
      <c r="T57">
        <v>2067859650000000</v>
      </c>
      <c r="U57">
        <v>3333672820000000</v>
      </c>
    </row>
    <row r="58" spans="1:21" x14ac:dyDescent="0.25">
      <c r="A58" s="1">
        <v>43883</v>
      </c>
      <c r="B58">
        <v>3415506710000000</v>
      </c>
      <c r="C58">
        <v>2984951000000000</v>
      </c>
      <c r="D58">
        <v>2581071870000000</v>
      </c>
      <c r="E58">
        <v>3298267520000000</v>
      </c>
      <c r="F58">
        <v>3837100430000000</v>
      </c>
      <c r="G58">
        <v>4025206310000000</v>
      </c>
      <c r="H58">
        <v>4933090450000000</v>
      </c>
      <c r="I58">
        <v>3924838830000000</v>
      </c>
      <c r="J58">
        <v>3446143250000000</v>
      </c>
      <c r="K58">
        <v>5244495980000000</v>
      </c>
      <c r="L58">
        <v>6499815060000000</v>
      </c>
      <c r="M58">
        <v>2995504000000000</v>
      </c>
      <c r="N58">
        <v>2995504000000000</v>
      </c>
      <c r="O58">
        <v>1856520550000000</v>
      </c>
      <c r="P58">
        <v>6532361250000000</v>
      </c>
      <c r="Q58">
        <v>3386125100000000</v>
      </c>
      <c r="R58">
        <v>2577630260000000</v>
      </c>
      <c r="S58">
        <v>4037094510000000</v>
      </c>
      <c r="T58">
        <v>3882067130000000</v>
      </c>
      <c r="U58">
        <v>3085771330000000</v>
      </c>
    </row>
    <row r="59" spans="1:21" x14ac:dyDescent="0.25">
      <c r="A59" s="1">
        <v>43884</v>
      </c>
      <c r="B59">
        <v>3520906010000000</v>
      </c>
      <c r="C59">
        <v>3135453630000000</v>
      </c>
      <c r="D59">
        <v>2324523810000000</v>
      </c>
      <c r="E59">
        <v>3194915040000000</v>
      </c>
      <c r="F59">
        <v>3481592300000000</v>
      </c>
      <c r="G59">
        <v>3133004700000000</v>
      </c>
      <c r="H59">
        <v>4933090450000000</v>
      </c>
      <c r="I59">
        <v>4264062320000000</v>
      </c>
      <c r="J59">
        <v>3542207170000000</v>
      </c>
      <c r="K59">
        <v>3306833830000000</v>
      </c>
      <c r="L59">
        <v>3370254660000000</v>
      </c>
      <c r="M59">
        <v>3283651750000000</v>
      </c>
      <c r="N59">
        <v>3283651750000000</v>
      </c>
      <c r="O59">
        <v>1619159860000000</v>
      </c>
      <c r="P59">
        <v>5111840550000000</v>
      </c>
      <c r="Q59">
        <v>3165489680000000</v>
      </c>
      <c r="R59">
        <v>2361239070000000</v>
      </c>
      <c r="S59">
        <v>4037094510000000</v>
      </c>
      <c r="T59">
        <v>3942726020000000</v>
      </c>
      <c r="U59">
        <v>2957690840000000</v>
      </c>
    </row>
    <row r="60" spans="1:21" x14ac:dyDescent="0.25">
      <c r="A60" s="1">
        <v>43885</v>
      </c>
      <c r="B60">
        <v>3494584840000000</v>
      </c>
      <c r="C60">
        <v>2904288020000000</v>
      </c>
      <c r="D60">
        <v>2304175060000000</v>
      </c>
      <c r="E60">
        <v>3335547300000000</v>
      </c>
      <c r="F60">
        <v>3255359720000000</v>
      </c>
      <c r="G60">
        <v>3945377090000000</v>
      </c>
      <c r="H60">
        <v>4997702870000000</v>
      </c>
      <c r="I60">
        <v>3663836080000000</v>
      </c>
      <c r="J60">
        <v>3565990010000000</v>
      </c>
      <c r="K60">
        <v>4635084150000000</v>
      </c>
      <c r="L60">
        <v>5898610910000000</v>
      </c>
      <c r="M60">
        <v>3114273270000000</v>
      </c>
      <c r="N60">
        <v>3114273270000000</v>
      </c>
      <c r="O60">
        <v>1670974470000000</v>
      </c>
      <c r="P60">
        <v>5111840550000000</v>
      </c>
      <c r="Q60">
        <v>3477823730000000</v>
      </c>
      <c r="R60">
        <v>2357810880000000</v>
      </c>
      <c r="S60">
        <v>4175342260000000</v>
      </c>
      <c r="T60">
        <v>1283016660000000</v>
      </c>
      <c r="U60">
        <v>2734757340000000</v>
      </c>
    </row>
    <row r="61" spans="1:21" x14ac:dyDescent="0.25">
      <c r="A61" s="1">
        <v>43886</v>
      </c>
      <c r="B61">
        <v>3302755760000000</v>
      </c>
      <c r="C61">
        <v>3285612940000000</v>
      </c>
      <c r="D61">
        <v>2392721720000000</v>
      </c>
      <c r="E61">
        <v>3459449320000000</v>
      </c>
      <c r="F61">
        <v>3004818980000000</v>
      </c>
      <c r="G61">
        <v>3717652560000000</v>
      </c>
      <c r="H61">
        <v>6609754950000000</v>
      </c>
      <c r="I61">
        <v>4412465790000000</v>
      </c>
      <c r="J61">
        <v>3368024500000000</v>
      </c>
      <c r="K61">
        <v>2555212680000000</v>
      </c>
      <c r="L61">
        <v>3349310260000000</v>
      </c>
      <c r="M61">
        <v>2925073520000000</v>
      </c>
      <c r="N61">
        <v>2925073520000000</v>
      </c>
      <c r="O61">
        <v>1782434510000000</v>
      </c>
      <c r="P61">
        <v>5986458020000000</v>
      </c>
      <c r="Q61">
        <v>4417564450000000</v>
      </c>
      <c r="R61">
        <v>1375372410000000</v>
      </c>
      <c r="S61">
        <v>4175342260000000</v>
      </c>
      <c r="T61">
        <v>3660839800000000</v>
      </c>
      <c r="U61">
        <v>2970778140000000</v>
      </c>
    </row>
    <row r="62" spans="1:21" x14ac:dyDescent="0.25">
      <c r="A62" s="1">
        <v>43887</v>
      </c>
      <c r="B62">
        <v>3311583260000000</v>
      </c>
      <c r="C62">
        <v>2966462510000000</v>
      </c>
      <c r="D62">
        <v>2325031960000000</v>
      </c>
      <c r="E62">
        <v>3269317030000000</v>
      </c>
      <c r="F62">
        <v>3642266750000000</v>
      </c>
      <c r="G62">
        <v>3245689610000000</v>
      </c>
      <c r="H62">
        <v>3643733750000000</v>
      </c>
      <c r="I62">
        <v>4001535400000000</v>
      </c>
      <c r="J62">
        <v>3683207460000000</v>
      </c>
      <c r="K62">
        <v>3986636960000000</v>
      </c>
      <c r="L62">
        <v>3590902700000000</v>
      </c>
      <c r="M62">
        <v>3237811560000000</v>
      </c>
      <c r="N62">
        <v>3237811560000000</v>
      </c>
      <c r="O62">
        <v>1934832170000000</v>
      </c>
      <c r="P62">
        <v>4696479090000000</v>
      </c>
      <c r="Q62">
        <v>2741185840000000</v>
      </c>
      <c r="R62">
        <v>1878466630000000</v>
      </c>
      <c r="S62">
        <v>2303456460000000</v>
      </c>
      <c r="T62">
        <v>3103784150000000</v>
      </c>
      <c r="U62">
        <v>2717815040000000</v>
      </c>
    </row>
    <row r="63" spans="1:21" x14ac:dyDescent="0.25">
      <c r="A63" s="1">
        <v>43888</v>
      </c>
      <c r="B63">
        <v>3432105680000000</v>
      </c>
      <c r="C63">
        <v>3115887100000000</v>
      </c>
      <c r="D63">
        <v>2380544140000000</v>
      </c>
      <c r="E63">
        <v>3321691200000000</v>
      </c>
      <c r="F63">
        <v>2927062890000000</v>
      </c>
      <c r="G63">
        <v>4127270570000000</v>
      </c>
      <c r="H63">
        <v>2129605710000000</v>
      </c>
      <c r="I63">
        <v>4369544030000000</v>
      </c>
      <c r="J63">
        <v>3989866780000000</v>
      </c>
      <c r="K63">
        <v>4990098630000000</v>
      </c>
      <c r="L63">
        <v>4466038260000000</v>
      </c>
      <c r="M63">
        <v>2883278920000000</v>
      </c>
      <c r="N63">
        <v>2883278920000000</v>
      </c>
      <c r="O63">
        <v>1757461960000000</v>
      </c>
      <c r="P63">
        <v>9619470470000000</v>
      </c>
      <c r="Q63">
        <v>3430448630000000</v>
      </c>
      <c r="R63">
        <v>1562347770000000</v>
      </c>
      <c r="S63">
        <v>1900318480000000</v>
      </c>
      <c r="T63">
        <v>3769045060000000</v>
      </c>
      <c r="U63">
        <v>3345488810000000</v>
      </c>
    </row>
    <row r="64" spans="1:21" x14ac:dyDescent="0.25">
      <c r="A64" s="1">
        <v>43889</v>
      </c>
      <c r="B64">
        <v>3485203290000000</v>
      </c>
      <c r="C64">
        <v>3061355510000000</v>
      </c>
      <c r="D64">
        <v>2234916430000000</v>
      </c>
      <c r="E64">
        <v>2945891220000000</v>
      </c>
      <c r="F64">
        <v>3230496960000000</v>
      </c>
      <c r="G64">
        <v>3227447810000000</v>
      </c>
      <c r="H64">
        <v>3166683680000000</v>
      </c>
      <c r="I64">
        <v>4218264280000000</v>
      </c>
      <c r="J64">
        <v>4394796830000000</v>
      </c>
      <c r="K64">
        <v>3802137250000000</v>
      </c>
      <c r="L64">
        <v>4606197810000000</v>
      </c>
      <c r="M64">
        <v>3591226970000000</v>
      </c>
      <c r="N64">
        <v>3591226970000000</v>
      </c>
      <c r="O64">
        <v>1794764690000000</v>
      </c>
      <c r="P64">
        <v>9619470470000000</v>
      </c>
      <c r="Q64">
        <v>3217801310000000</v>
      </c>
      <c r="R64">
        <v>2464983200000000</v>
      </c>
      <c r="S64">
        <v>2359315730000000</v>
      </c>
      <c r="T64">
        <v>1363202760000000</v>
      </c>
      <c r="U64">
        <v>3173408530000000</v>
      </c>
    </row>
    <row r="65" spans="1:21" x14ac:dyDescent="0.25">
      <c r="A65" s="1">
        <v>43890</v>
      </c>
      <c r="B65">
        <v>3389553830000000</v>
      </c>
      <c r="C65">
        <v>3154938020000000</v>
      </c>
      <c r="D65">
        <v>2472496440000000</v>
      </c>
      <c r="E65">
        <v>3309642470000000</v>
      </c>
      <c r="F65">
        <v>3837393560000000</v>
      </c>
      <c r="G65">
        <v>3415000710000000</v>
      </c>
      <c r="H65">
        <v>5489466960000000</v>
      </c>
      <c r="I65">
        <v>4739348230000000</v>
      </c>
      <c r="J65">
        <v>3724272170000000</v>
      </c>
      <c r="K65">
        <v>3159287750000000</v>
      </c>
      <c r="L65">
        <v>6561733460000000</v>
      </c>
      <c r="M65">
        <v>3118467040000000</v>
      </c>
      <c r="N65">
        <v>3118467040000000</v>
      </c>
      <c r="O65">
        <v>1889589920000000</v>
      </c>
      <c r="P65">
        <v>4853973930000000</v>
      </c>
      <c r="Q65">
        <v>3302833880000000</v>
      </c>
      <c r="R65">
        <v>1526542110000000</v>
      </c>
      <c r="S65">
        <v>2249293700000000</v>
      </c>
      <c r="T65">
        <v>3983351850000000</v>
      </c>
      <c r="U65">
        <v>3199647560000000</v>
      </c>
    </row>
    <row r="66" spans="1:21" x14ac:dyDescent="0.25">
      <c r="A66" s="1">
        <v>43891</v>
      </c>
      <c r="B66">
        <v>3384319610000000</v>
      </c>
      <c r="C66">
        <v>3121166160000000</v>
      </c>
      <c r="D66">
        <v>2300011900000000</v>
      </c>
      <c r="E66">
        <v>3068186930000000</v>
      </c>
      <c r="F66">
        <v>3294022480000000</v>
      </c>
      <c r="G66">
        <v>3050872310000000</v>
      </c>
      <c r="H66">
        <v>4142965720000000</v>
      </c>
      <c r="I66">
        <v>4357072790000000</v>
      </c>
      <c r="J66">
        <v>3801065920000000</v>
      </c>
      <c r="K66">
        <v>3285194450000000</v>
      </c>
      <c r="L66">
        <v>3472723990000000</v>
      </c>
      <c r="M66">
        <v>3382436530000000</v>
      </c>
      <c r="N66">
        <v>3382436530000000</v>
      </c>
      <c r="O66">
        <v>1880430900000000</v>
      </c>
      <c r="P66">
        <v>6252033570000000</v>
      </c>
      <c r="Q66">
        <v>3231496620000000</v>
      </c>
      <c r="R66">
        <v>2166367950000000</v>
      </c>
      <c r="S66">
        <v>3172755690000000</v>
      </c>
      <c r="T66">
        <v>3676851440000000</v>
      </c>
      <c r="U66">
        <v>3090901130000000</v>
      </c>
    </row>
    <row r="67" spans="1:21" x14ac:dyDescent="0.25">
      <c r="A67" s="1">
        <v>43892</v>
      </c>
      <c r="B67">
        <v>3380946720000000</v>
      </c>
      <c r="C67">
        <v>3087507300000000</v>
      </c>
      <c r="D67">
        <v>2316564700000000</v>
      </c>
      <c r="E67">
        <v>3242300610000000</v>
      </c>
      <c r="F67">
        <v>3995760280000000</v>
      </c>
      <c r="G67">
        <v>3243109940000000</v>
      </c>
      <c r="H67">
        <v>4879179490000000</v>
      </c>
      <c r="I67">
        <v>4275718330000000</v>
      </c>
      <c r="J67">
        <v>3325609550000000</v>
      </c>
      <c r="K67">
        <v>3100808550000000</v>
      </c>
      <c r="L67">
        <v>7883953100000000</v>
      </c>
      <c r="M67">
        <v>3030614290000000</v>
      </c>
      <c r="N67">
        <v>3030614290000000</v>
      </c>
      <c r="O67">
        <v>1783578180000000</v>
      </c>
      <c r="P67">
        <v>6252033570000000</v>
      </c>
      <c r="Q67">
        <v>3438722880000000</v>
      </c>
      <c r="R67">
        <v>2885057040000000</v>
      </c>
      <c r="S67">
        <v>3172755690000000</v>
      </c>
      <c r="T67">
        <v>5414680840000000</v>
      </c>
      <c r="U67">
        <v>2831618520000000</v>
      </c>
    </row>
    <row r="68" spans="1:21" x14ac:dyDescent="0.25">
      <c r="A68" s="1">
        <v>43893</v>
      </c>
      <c r="B68">
        <v>3435509440000000</v>
      </c>
      <c r="C68">
        <v>2974147280000000</v>
      </c>
      <c r="D68">
        <v>2206997260000000</v>
      </c>
      <c r="E68">
        <v>2994739230000000</v>
      </c>
      <c r="F68">
        <v>3027504460000000</v>
      </c>
      <c r="G68">
        <v>4465640170000000</v>
      </c>
      <c r="H68">
        <v>7055296610000000</v>
      </c>
      <c r="I68">
        <v>4580347470000000</v>
      </c>
      <c r="J68">
        <v>3757231220000000</v>
      </c>
      <c r="K68">
        <v>2362589300000000</v>
      </c>
      <c r="L68">
        <v>5503040130000000</v>
      </c>
      <c r="M68">
        <v>3098719580000000</v>
      </c>
      <c r="N68">
        <v>3098719580000000</v>
      </c>
      <c r="O68">
        <v>1740654410000000</v>
      </c>
      <c r="P68">
        <v>8040033820000000</v>
      </c>
      <c r="Q68">
        <v>2919986400000000</v>
      </c>
      <c r="R68">
        <v>2121440170000000</v>
      </c>
      <c r="S68">
        <v>5292196960000000</v>
      </c>
      <c r="T68">
        <v>3759781620000000</v>
      </c>
      <c r="U68">
        <v>2761513650000000</v>
      </c>
    </row>
    <row r="69" spans="1:21" x14ac:dyDescent="0.25">
      <c r="A69" s="1">
        <v>43894</v>
      </c>
      <c r="B69">
        <v>3466307850000000</v>
      </c>
      <c r="C69">
        <v>2794417930000000</v>
      </c>
      <c r="D69">
        <v>2323855670000000</v>
      </c>
      <c r="E69">
        <v>3111395110000000</v>
      </c>
      <c r="F69">
        <v>4412356810000000</v>
      </c>
      <c r="G69">
        <v>4503960400000000</v>
      </c>
      <c r="H69">
        <v>9221907890000000</v>
      </c>
      <c r="I69">
        <v>3903197830000000</v>
      </c>
      <c r="J69">
        <v>3522417570000000</v>
      </c>
      <c r="K69">
        <v>5100897510000000</v>
      </c>
      <c r="L69">
        <v>3211703800000000</v>
      </c>
      <c r="M69">
        <v>3274890820000000</v>
      </c>
      <c r="N69">
        <v>3274890820000000</v>
      </c>
      <c r="O69">
        <v>1852819900000000</v>
      </c>
      <c r="P69">
        <v>8040033820000000</v>
      </c>
      <c r="Q69">
        <v>3053766310000000</v>
      </c>
      <c r="R69">
        <v>2484059030000000</v>
      </c>
      <c r="S69">
        <v>3609914110000000</v>
      </c>
      <c r="T69">
        <v>4138711820000000</v>
      </c>
      <c r="U69">
        <v>2959224680000000</v>
      </c>
    </row>
    <row r="70" spans="1:21" x14ac:dyDescent="0.25">
      <c r="A70" s="1">
        <v>43895</v>
      </c>
      <c r="B70">
        <v>3236774330000000</v>
      </c>
      <c r="C70">
        <v>3023025350000000</v>
      </c>
      <c r="D70">
        <v>2382943150000000</v>
      </c>
      <c r="E70">
        <v>3226204680000000</v>
      </c>
      <c r="F70">
        <v>3535594260000000</v>
      </c>
      <c r="G70">
        <v>2440567920000000</v>
      </c>
      <c r="H70">
        <v>6001397530000000</v>
      </c>
      <c r="I70">
        <v>4231134960000000</v>
      </c>
      <c r="J70">
        <v>3645266790000000</v>
      </c>
      <c r="K70">
        <v>2310429880000000</v>
      </c>
      <c r="L70">
        <v>5995049030000000</v>
      </c>
      <c r="M70">
        <v>3153872060000000</v>
      </c>
      <c r="N70">
        <v>3153872060000000</v>
      </c>
      <c r="O70">
        <v>1809670510000000</v>
      </c>
      <c r="P70">
        <v>8262527090000000</v>
      </c>
      <c r="Q70">
        <v>3117291830000000</v>
      </c>
      <c r="R70">
        <v>2823369230000000</v>
      </c>
      <c r="S70">
        <v>2368424280000000</v>
      </c>
      <c r="T70">
        <v>5070181510000000</v>
      </c>
      <c r="U70">
        <v>3207945700000000</v>
      </c>
    </row>
    <row r="71" spans="1:21" x14ac:dyDescent="0.25">
      <c r="A71" s="1">
        <v>43896</v>
      </c>
      <c r="B71">
        <v>3682640520000000</v>
      </c>
      <c r="C71">
        <v>2899205200000000</v>
      </c>
      <c r="D71">
        <v>2343672390000000</v>
      </c>
      <c r="E71">
        <v>3090969050000000</v>
      </c>
      <c r="F71">
        <v>4194483850000000</v>
      </c>
      <c r="G71">
        <v>4252930840000000</v>
      </c>
      <c r="H71">
        <v>2332756730000000</v>
      </c>
      <c r="I71">
        <v>3750154180000000</v>
      </c>
      <c r="J71">
        <v>4271104730000000</v>
      </c>
      <c r="K71">
        <v>3922717110000000</v>
      </c>
      <c r="L71">
        <v>5309205570000000</v>
      </c>
      <c r="M71">
        <v>3445111650000000</v>
      </c>
      <c r="N71">
        <v>3445111650000000</v>
      </c>
      <c r="O71">
        <v>1890139810000000</v>
      </c>
      <c r="P71">
        <v>4447497960000000</v>
      </c>
      <c r="Q71">
        <v>3413780400000000</v>
      </c>
      <c r="R71">
        <v>2776665490000000</v>
      </c>
      <c r="S71">
        <v>2253486130000000</v>
      </c>
      <c r="T71">
        <v>3809107980000000</v>
      </c>
      <c r="U71">
        <v>2942009920000000</v>
      </c>
    </row>
    <row r="72" spans="1:21" x14ac:dyDescent="0.25">
      <c r="A72" s="1">
        <v>43897</v>
      </c>
      <c r="B72">
        <v>3316415370000000</v>
      </c>
      <c r="C72">
        <v>3057797400000000</v>
      </c>
      <c r="D72">
        <v>2409422970000000</v>
      </c>
      <c r="E72">
        <v>3193769630000000</v>
      </c>
      <c r="F72">
        <v>4475561540000000</v>
      </c>
      <c r="G72">
        <v>4586188090000000</v>
      </c>
      <c r="H72">
        <v>5907488070000000</v>
      </c>
      <c r="I72">
        <v>3928752610000000</v>
      </c>
      <c r="J72">
        <v>3263888460000000</v>
      </c>
      <c r="K72">
        <v>5029159210000000</v>
      </c>
      <c r="L72">
        <v>6512251680000000</v>
      </c>
      <c r="M72">
        <v>3085888370000000</v>
      </c>
      <c r="N72">
        <v>3085888370000000</v>
      </c>
      <c r="O72">
        <v>1741061500000000</v>
      </c>
      <c r="P72">
        <v>1.20787204E+16</v>
      </c>
      <c r="Q72">
        <v>3425398290000000</v>
      </c>
      <c r="R72">
        <v>2410933990000000</v>
      </c>
      <c r="S72">
        <v>2878074500000000</v>
      </c>
      <c r="T72">
        <v>2989359250000000</v>
      </c>
      <c r="U72">
        <v>3091809790000000</v>
      </c>
    </row>
    <row r="73" spans="1:21" x14ac:dyDescent="0.25">
      <c r="A73" s="1">
        <v>43898</v>
      </c>
      <c r="B73">
        <v>3194293880000000</v>
      </c>
      <c r="C73">
        <v>2941584980000000</v>
      </c>
      <c r="D73">
        <v>2295496540000000</v>
      </c>
      <c r="E73">
        <v>2933402800000000</v>
      </c>
      <c r="F73">
        <v>3441018010000000</v>
      </c>
      <c r="G73">
        <v>3588005750000000</v>
      </c>
      <c r="H73">
        <v>4383475300000000</v>
      </c>
      <c r="I73">
        <v>3914214150000000</v>
      </c>
      <c r="J73">
        <v>3842520680000000</v>
      </c>
      <c r="K73">
        <v>4387416470000000</v>
      </c>
      <c r="L73">
        <v>3802316030000000</v>
      </c>
      <c r="M73">
        <v>3123389610000000</v>
      </c>
      <c r="N73">
        <v>3123389610000000</v>
      </c>
      <c r="O73">
        <v>1830629820000000</v>
      </c>
      <c r="P73">
        <v>7278448070000000</v>
      </c>
      <c r="Q73">
        <v>3572858200000000</v>
      </c>
      <c r="R73">
        <v>2581640950000000</v>
      </c>
      <c r="S73">
        <v>2967570340000000</v>
      </c>
      <c r="T73">
        <v>3819041430000000</v>
      </c>
      <c r="U73">
        <v>3121663840000000</v>
      </c>
    </row>
    <row r="74" spans="1:21" x14ac:dyDescent="0.25">
      <c r="A74" s="1">
        <v>43899</v>
      </c>
      <c r="B74">
        <v>3410274900000000</v>
      </c>
      <c r="C74">
        <v>2980337400000000</v>
      </c>
      <c r="D74">
        <v>2529554540000000</v>
      </c>
      <c r="E74">
        <v>3174034250000000</v>
      </c>
      <c r="F74">
        <v>3387721760000000</v>
      </c>
      <c r="G74">
        <v>4306414990000000</v>
      </c>
      <c r="H74">
        <v>9575582340000000</v>
      </c>
      <c r="I74">
        <v>4001858060000000</v>
      </c>
      <c r="J74">
        <v>3346805750000000</v>
      </c>
      <c r="K74">
        <v>4089278090000000</v>
      </c>
      <c r="L74">
        <v>5108307400000000</v>
      </c>
      <c r="M74">
        <v>3445749720000000</v>
      </c>
      <c r="N74">
        <v>3445749720000000</v>
      </c>
      <c r="O74">
        <v>1742597890000000</v>
      </c>
      <c r="P74">
        <v>1.03905889E+16</v>
      </c>
      <c r="Q74">
        <v>3334333700000000</v>
      </c>
      <c r="R74">
        <v>2436486090000000</v>
      </c>
      <c r="S74">
        <v>2794736560000000</v>
      </c>
      <c r="T74">
        <v>4061090760000000</v>
      </c>
      <c r="U74">
        <v>2845043780000000</v>
      </c>
    </row>
    <row r="75" spans="1:21" x14ac:dyDescent="0.25">
      <c r="A75" s="1">
        <v>43900</v>
      </c>
      <c r="B75">
        <v>3271554440000000</v>
      </c>
      <c r="C75">
        <v>2971142410000000</v>
      </c>
      <c r="D75">
        <v>2363266290000000</v>
      </c>
      <c r="E75">
        <v>2801388930000000</v>
      </c>
      <c r="F75">
        <v>3637136150000000</v>
      </c>
      <c r="G75">
        <v>2975466100000000</v>
      </c>
      <c r="H75">
        <v>9575582340000000</v>
      </c>
      <c r="I75">
        <v>3889471650000000</v>
      </c>
      <c r="J75">
        <v>3747168650000000</v>
      </c>
      <c r="K75">
        <v>3972386800000000</v>
      </c>
      <c r="L75">
        <v>2356706810000000</v>
      </c>
      <c r="M75">
        <v>3237938260000000</v>
      </c>
      <c r="N75">
        <v>3237938260000000</v>
      </c>
      <c r="O75">
        <v>1835768610000000</v>
      </c>
      <c r="P75">
        <v>5698481540000000</v>
      </c>
      <c r="Q75">
        <v>3734429240000000</v>
      </c>
      <c r="R75">
        <v>2523798480000000</v>
      </c>
      <c r="S75">
        <v>2794736560000000</v>
      </c>
      <c r="T75">
        <v>3196306340000000</v>
      </c>
      <c r="U75">
        <v>2961919510000000</v>
      </c>
    </row>
    <row r="76" spans="1:21" x14ac:dyDescent="0.25">
      <c r="A76" s="1">
        <v>43901</v>
      </c>
      <c r="B76">
        <v>3319827720000000</v>
      </c>
      <c r="C76">
        <v>2831379610000000</v>
      </c>
      <c r="D76">
        <v>2500165960000000</v>
      </c>
      <c r="E76">
        <v>3150739690000000</v>
      </c>
      <c r="F76">
        <v>5396361730000000</v>
      </c>
      <c r="G76">
        <v>2574757200000000</v>
      </c>
      <c r="H76">
        <v>5387046480000000</v>
      </c>
      <c r="I76">
        <v>3731755890000000</v>
      </c>
      <c r="J76">
        <v>3917249350000000</v>
      </c>
      <c r="K76">
        <v>4494230960000000</v>
      </c>
      <c r="L76">
        <v>5950495190000000</v>
      </c>
      <c r="M76">
        <v>3502127880000000</v>
      </c>
      <c r="N76">
        <v>3502127880000000</v>
      </c>
      <c r="O76">
        <v>1881613630000000</v>
      </c>
      <c r="P76">
        <v>5698481540000000</v>
      </c>
      <c r="Q76">
        <v>3139421650000000</v>
      </c>
      <c r="R76">
        <v>4083832340000000</v>
      </c>
      <c r="S76">
        <v>2322868640000000</v>
      </c>
      <c r="T76">
        <v>4867127270000000</v>
      </c>
      <c r="U76">
        <v>3002955770000000</v>
      </c>
    </row>
    <row r="77" spans="1:21" x14ac:dyDescent="0.25">
      <c r="A77" s="1">
        <v>43902</v>
      </c>
      <c r="B77">
        <v>3309351220000000</v>
      </c>
      <c r="C77">
        <v>2976841560000000</v>
      </c>
      <c r="D77">
        <v>2330635280000000</v>
      </c>
      <c r="E77">
        <v>3203902800000000</v>
      </c>
      <c r="F77">
        <v>3423272540000000</v>
      </c>
      <c r="G77">
        <v>4094704780000000</v>
      </c>
      <c r="H77">
        <v>6122166110000000</v>
      </c>
      <c r="I77">
        <v>4295442160000000</v>
      </c>
      <c r="J77">
        <v>4020836440000000</v>
      </c>
      <c r="K77">
        <v>2928361050000000</v>
      </c>
      <c r="L77">
        <v>4868647150000000</v>
      </c>
      <c r="M77">
        <v>3129326060000000</v>
      </c>
      <c r="N77">
        <v>3129326060000000</v>
      </c>
      <c r="O77">
        <v>1875216950000000</v>
      </c>
      <c r="P77">
        <v>7632503700000000</v>
      </c>
      <c r="Q77">
        <v>3918493280000000</v>
      </c>
      <c r="R77">
        <v>2556173950000000</v>
      </c>
      <c r="S77">
        <v>2908279390000000</v>
      </c>
      <c r="T77">
        <v>5127371150000000</v>
      </c>
      <c r="U77">
        <v>3078140780000000</v>
      </c>
    </row>
    <row r="78" spans="1:21" x14ac:dyDescent="0.25">
      <c r="A78" s="1">
        <v>43903</v>
      </c>
      <c r="B78">
        <v>3453267790000000</v>
      </c>
      <c r="C78">
        <v>2822412530000000</v>
      </c>
      <c r="D78">
        <v>2489824750000000</v>
      </c>
      <c r="E78">
        <v>2836495450000000</v>
      </c>
      <c r="F78">
        <v>4425800590000000</v>
      </c>
      <c r="G78">
        <v>3426245740000000</v>
      </c>
      <c r="H78">
        <v>5474731460000000</v>
      </c>
      <c r="I78">
        <v>4003504640000000</v>
      </c>
      <c r="J78">
        <v>4117527700000000</v>
      </c>
      <c r="K78">
        <v>3635535470000000</v>
      </c>
      <c r="L78">
        <v>7753523000000000</v>
      </c>
      <c r="M78">
        <v>3394351040000000</v>
      </c>
      <c r="N78">
        <v>3394351040000000</v>
      </c>
      <c r="O78">
        <v>2195987650000000</v>
      </c>
      <c r="P78">
        <v>4076227830000000</v>
      </c>
      <c r="Q78">
        <v>3364749050000000</v>
      </c>
      <c r="R78">
        <v>2825450140000000</v>
      </c>
      <c r="S78">
        <v>3197638320000000</v>
      </c>
      <c r="T78">
        <v>3502247870000000</v>
      </c>
      <c r="U78">
        <v>2979831940000000</v>
      </c>
    </row>
    <row r="79" spans="1:21" x14ac:dyDescent="0.25">
      <c r="A79" s="1">
        <v>43904</v>
      </c>
      <c r="B79">
        <v>3089684850000000</v>
      </c>
      <c r="C79">
        <v>2955616100000000</v>
      </c>
      <c r="D79">
        <v>2636706730000000</v>
      </c>
      <c r="E79">
        <v>2916157430000000</v>
      </c>
      <c r="F79">
        <v>4159308870000000</v>
      </c>
      <c r="G79">
        <v>3908278240000000</v>
      </c>
      <c r="H79">
        <v>7441576300000000</v>
      </c>
      <c r="I79">
        <v>4329755460000000</v>
      </c>
      <c r="J79">
        <v>3679104420000000</v>
      </c>
      <c r="K79">
        <v>3052883690000000</v>
      </c>
      <c r="L79">
        <v>5235081410000000</v>
      </c>
      <c r="M79">
        <v>2781504840000000</v>
      </c>
      <c r="N79">
        <v>2781504840000000</v>
      </c>
      <c r="O79">
        <v>2155024400000000</v>
      </c>
      <c r="P79">
        <v>9842756150000000</v>
      </c>
      <c r="Q79">
        <v>3553090620000000</v>
      </c>
      <c r="R79">
        <v>2628323760000000</v>
      </c>
      <c r="S79">
        <v>3210462820000000</v>
      </c>
      <c r="T79">
        <v>3625237480000000</v>
      </c>
      <c r="U79">
        <v>2742775240000000</v>
      </c>
    </row>
    <row r="80" spans="1:21" x14ac:dyDescent="0.25">
      <c r="A80" s="1">
        <v>43905</v>
      </c>
      <c r="B80">
        <v>3466672380000000</v>
      </c>
      <c r="C80">
        <v>2879689140000000</v>
      </c>
      <c r="D80">
        <v>2432932540000000</v>
      </c>
      <c r="E80">
        <v>2917315730000000</v>
      </c>
      <c r="F80">
        <v>5042589030000000</v>
      </c>
      <c r="G80">
        <v>3247480070000000</v>
      </c>
      <c r="H80">
        <v>5131961400000000</v>
      </c>
      <c r="I80">
        <v>4210148670000000</v>
      </c>
      <c r="J80">
        <v>3946266420000000</v>
      </c>
      <c r="K80">
        <v>3767656980000000</v>
      </c>
      <c r="L80">
        <v>4267658280000000</v>
      </c>
      <c r="M80">
        <v>3078964610000000</v>
      </c>
      <c r="N80">
        <v>3078964610000000</v>
      </c>
      <c r="O80">
        <v>2322322640000000</v>
      </c>
      <c r="P80">
        <v>5237181120000000</v>
      </c>
      <c r="Q80">
        <v>3726129480000000</v>
      </c>
      <c r="R80">
        <v>3228224390000000</v>
      </c>
      <c r="S80">
        <v>3636506130000000</v>
      </c>
      <c r="T80">
        <v>3986315650000000</v>
      </c>
      <c r="U80">
        <v>3098707770000000</v>
      </c>
    </row>
    <row r="81" spans="1:21" x14ac:dyDescent="0.25">
      <c r="A81" s="1">
        <v>43906</v>
      </c>
      <c r="B81">
        <v>3152215010000000</v>
      </c>
      <c r="C81">
        <v>2965122210000000</v>
      </c>
      <c r="D81">
        <v>2396939110000000</v>
      </c>
      <c r="E81">
        <v>3017313850000000</v>
      </c>
      <c r="F81">
        <v>4635812680000000</v>
      </c>
      <c r="G81">
        <v>4707670170000000</v>
      </c>
      <c r="H81">
        <v>8134792080000000</v>
      </c>
      <c r="I81">
        <v>5400843530000000</v>
      </c>
      <c r="J81">
        <v>3675408330000000</v>
      </c>
      <c r="K81">
        <v>4129332690000000</v>
      </c>
      <c r="L81">
        <v>5950081800000000</v>
      </c>
      <c r="M81">
        <v>2740947470000000</v>
      </c>
      <c r="N81">
        <v>2740947470000000</v>
      </c>
      <c r="O81">
        <v>2457625650000000</v>
      </c>
      <c r="P81">
        <v>8404452670000000</v>
      </c>
      <c r="Q81">
        <v>3457749320000000</v>
      </c>
      <c r="R81">
        <v>2442116530000000</v>
      </c>
      <c r="S81">
        <v>4149550710000000</v>
      </c>
      <c r="T81">
        <v>5096110770000000</v>
      </c>
      <c r="U81">
        <v>2753132290000000</v>
      </c>
    </row>
    <row r="82" spans="1:21" x14ac:dyDescent="0.25">
      <c r="A82" s="1">
        <v>43907</v>
      </c>
      <c r="B82">
        <v>3006210820000000</v>
      </c>
      <c r="C82">
        <v>2867462710000000</v>
      </c>
      <c r="D82">
        <v>2371220570000000</v>
      </c>
      <c r="E82">
        <v>2872410780000000</v>
      </c>
      <c r="F82">
        <v>4488058020000000</v>
      </c>
      <c r="G82">
        <v>3906692320000000</v>
      </c>
      <c r="H82">
        <v>7000736560000000</v>
      </c>
      <c r="I82">
        <v>4692941110000000</v>
      </c>
      <c r="J82">
        <v>3676062510000000</v>
      </c>
      <c r="K82">
        <v>4051527480000000</v>
      </c>
      <c r="L82">
        <v>3824692540000000</v>
      </c>
      <c r="M82">
        <v>3191277740000000</v>
      </c>
      <c r="N82">
        <v>3191277740000000</v>
      </c>
      <c r="O82">
        <v>2591193770000000</v>
      </c>
      <c r="P82">
        <v>9491524460000000</v>
      </c>
      <c r="Q82">
        <v>3964035770000000</v>
      </c>
      <c r="R82">
        <v>3291527640000000</v>
      </c>
      <c r="S82">
        <v>4149550710000000</v>
      </c>
      <c r="T82">
        <v>4918132690000000</v>
      </c>
      <c r="U82">
        <v>2942558600000000</v>
      </c>
    </row>
    <row r="83" spans="1:21" x14ac:dyDescent="0.25">
      <c r="A83" s="1">
        <v>43908</v>
      </c>
      <c r="B83">
        <v>2892223460000000</v>
      </c>
      <c r="C83">
        <v>2966492840000000</v>
      </c>
      <c r="D83">
        <v>2426980260000000</v>
      </c>
      <c r="E83">
        <v>2946297100000000</v>
      </c>
      <c r="F83">
        <v>5419436440000000</v>
      </c>
      <c r="G83">
        <v>4077058370000000</v>
      </c>
      <c r="H83">
        <v>6388538900000000</v>
      </c>
      <c r="I83">
        <v>5124683570000000</v>
      </c>
      <c r="J83">
        <v>3680904550000000</v>
      </c>
      <c r="K83">
        <v>4638925460000000</v>
      </c>
      <c r="L83">
        <v>6271350180000000</v>
      </c>
      <c r="M83">
        <v>3386113290000000</v>
      </c>
      <c r="N83">
        <v>3386113290000000</v>
      </c>
      <c r="O83">
        <v>2484078360000000</v>
      </c>
      <c r="P83">
        <v>4870932070000000</v>
      </c>
      <c r="Q83">
        <v>3174852980000000</v>
      </c>
      <c r="R83">
        <v>3847327820000000</v>
      </c>
      <c r="S83">
        <v>3928600410000000</v>
      </c>
      <c r="T83">
        <v>3861289420000000</v>
      </c>
      <c r="U83">
        <v>2608801790000000</v>
      </c>
    </row>
    <row r="84" spans="1:21" x14ac:dyDescent="0.25">
      <c r="A84" s="1">
        <v>43909</v>
      </c>
      <c r="B84">
        <v>3212422670000000</v>
      </c>
      <c r="C84">
        <v>2940128180000000</v>
      </c>
      <c r="D84">
        <v>2513969450000000</v>
      </c>
      <c r="E84">
        <v>2873718860000000</v>
      </c>
      <c r="F84">
        <v>3894037200000000</v>
      </c>
      <c r="G84">
        <v>3934802610000000</v>
      </c>
      <c r="H84">
        <v>3927380640000000</v>
      </c>
      <c r="I84">
        <v>4590875510000000</v>
      </c>
      <c r="J84">
        <v>3920736590000000</v>
      </c>
      <c r="K84">
        <v>3028533640000000</v>
      </c>
      <c r="L84">
        <v>5469248940000000</v>
      </c>
      <c r="M84">
        <v>3250172480000000</v>
      </c>
      <c r="N84">
        <v>3250172480000000</v>
      </c>
      <c r="O84">
        <v>2521588180000000</v>
      </c>
      <c r="P84">
        <v>7851656020000000</v>
      </c>
      <c r="Q84">
        <v>3853934550000000</v>
      </c>
      <c r="R84">
        <v>2873441570000000</v>
      </c>
      <c r="S84">
        <v>5664104620000000</v>
      </c>
      <c r="T84">
        <v>4247892840000000</v>
      </c>
      <c r="U84">
        <v>2914456900000000</v>
      </c>
    </row>
    <row r="85" spans="1:21" x14ac:dyDescent="0.25">
      <c r="A85" s="1">
        <v>43910</v>
      </c>
      <c r="B85">
        <v>3114095300000000</v>
      </c>
      <c r="C85">
        <v>2785427490000000</v>
      </c>
      <c r="D85">
        <v>2411064990000000</v>
      </c>
      <c r="E85">
        <v>2887684220000000</v>
      </c>
      <c r="F85">
        <v>5764665380000000</v>
      </c>
      <c r="G85">
        <v>5814926160000000</v>
      </c>
      <c r="H85">
        <v>6488603590000000</v>
      </c>
      <c r="I85">
        <v>4471995380000000</v>
      </c>
      <c r="J85">
        <v>3645145720000000</v>
      </c>
      <c r="K85">
        <v>4656418860000000</v>
      </c>
      <c r="L85">
        <v>6112792340000000</v>
      </c>
      <c r="M85">
        <v>3030001990000000</v>
      </c>
      <c r="N85">
        <v>3030001990000000</v>
      </c>
      <c r="O85">
        <v>2620593890000000</v>
      </c>
      <c r="P85">
        <v>7851656020000000</v>
      </c>
      <c r="Q85">
        <v>3779246950000000</v>
      </c>
      <c r="R85">
        <v>3415437720000000</v>
      </c>
      <c r="S85">
        <v>5342584980000000</v>
      </c>
      <c r="T85">
        <v>3661414790000000</v>
      </c>
      <c r="U85">
        <v>2720332160000000</v>
      </c>
    </row>
    <row r="86" spans="1:21" x14ac:dyDescent="0.25">
      <c r="A86" s="1">
        <v>43911</v>
      </c>
      <c r="B86">
        <v>2959845310000000</v>
      </c>
      <c r="C86">
        <v>2925572270000000</v>
      </c>
      <c r="D86">
        <v>2336111360000000</v>
      </c>
      <c r="E86">
        <v>3049982980000000</v>
      </c>
      <c r="F86">
        <v>4197885470000000</v>
      </c>
      <c r="G86">
        <v>3648361310000000</v>
      </c>
      <c r="H86">
        <v>3981582860000000</v>
      </c>
      <c r="I86">
        <v>5067897130000000</v>
      </c>
      <c r="J86">
        <v>3641675390000000</v>
      </c>
      <c r="K86">
        <v>3770624800000000</v>
      </c>
      <c r="L86">
        <v>5376284370000000</v>
      </c>
      <c r="M86">
        <v>2824445390000000</v>
      </c>
      <c r="N86">
        <v>2824445390000000</v>
      </c>
      <c r="O86">
        <v>2621308740000000</v>
      </c>
      <c r="P86">
        <v>8778633440000000</v>
      </c>
      <c r="Q86">
        <v>3445993190000000</v>
      </c>
      <c r="R86">
        <v>2537452720000000</v>
      </c>
      <c r="S86">
        <v>3177463510000000</v>
      </c>
      <c r="T86">
        <v>6283655270000000</v>
      </c>
      <c r="U86">
        <v>3131865990000000</v>
      </c>
    </row>
    <row r="87" spans="1:21" x14ac:dyDescent="0.25">
      <c r="A87" s="1">
        <v>43912</v>
      </c>
      <c r="B87">
        <v>3091042600000000</v>
      </c>
      <c r="C87">
        <v>2672642990000000</v>
      </c>
      <c r="D87">
        <v>2341183720000000</v>
      </c>
      <c r="E87">
        <v>2868661000000000</v>
      </c>
      <c r="F87">
        <v>4693433420000000</v>
      </c>
      <c r="G87">
        <v>4430897910000000</v>
      </c>
      <c r="H87">
        <v>3929291100000000</v>
      </c>
      <c r="I87">
        <v>4124668350000000</v>
      </c>
      <c r="J87">
        <v>3579335010000000</v>
      </c>
      <c r="K87">
        <v>3501622140000000</v>
      </c>
      <c r="L87">
        <v>5797312500000000</v>
      </c>
      <c r="M87">
        <v>3158083010000000</v>
      </c>
      <c r="N87">
        <v>3158083010000000</v>
      </c>
      <c r="O87">
        <v>2693052670000000</v>
      </c>
      <c r="P87">
        <v>3509533740000000</v>
      </c>
      <c r="Q87">
        <v>4054937140000000</v>
      </c>
      <c r="R87">
        <v>3602335910000000</v>
      </c>
      <c r="S87">
        <v>2635864650000000</v>
      </c>
      <c r="T87">
        <v>4808450500000000</v>
      </c>
      <c r="U87">
        <v>3075118740000000</v>
      </c>
    </row>
    <row r="88" spans="1:21" x14ac:dyDescent="0.25">
      <c r="A88" s="1">
        <v>43913</v>
      </c>
      <c r="B88">
        <v>2949821930000000</v>
      </c>
      <c r="C88">
        <v>2898901600000000</v>
      </c>
      <c r="D88">
        <v>2445113070000000</v>
      </c>
      <c r="E88">
        <v>2807056140000000</v>
      </c>
      <c r="F88">
        <v>4716444250000000</v>
      </c>
      <c r="G88">
        <v>4670685130000000</v>
      </c>
      <c r="H88">
        <v>4850513260000000</v>
      </c>
      <c r="I88">
        <v>5020191850000000</v>
      </c>
      <c r="J88">
        <v>3751954040000000</v>
      </c>
      <c r="K88">
        <v>3381086030000000</v>
      </c>
      <c r="L88">
        <v>4623275130000000</v>
      </c>
      <c r="M88">
        <v>2921181470000000</v>
      </c>
      <c r="N88">
        <v>2921181470000000</v>
      </c>
      <c r="O88">
        <v>2744269620000000</v>
      </c>
      <c r="P88">
        <v>1.06762128E+16</v>
      </c>
      <c r="Q88">
        <v>3601050100000000</v>
      </c>
      <c r="R88">
        <v>3608847610000000</v>
      </c>
      <c r="S88">
        <v>3601065940000000</v>
      </c>
      <c r="T88">
        <v>6927795670000000</v>
      </c>
      <c r="U88">
        <v>2777483410000000</v>
      </c>
    </row>
    <row r="89" spans="1:21" x14ac:dyDescent="0.25">
      <c r="A89" s="1">
        <v>43914</v>
      </c>
      <c r="B89">
        <v>3112510720000000</v>
      </c>
      <c r="C89">
        <v>2798361780000000</v>
      </c>
      <c r="D89">
        <v>2286771580000000</v>
      </c>
      <c r="E89">
        <v>2626632350000000</v>
      </c>
      <c r="F89">
        <v>4967831370000000</v>
      </c>
      <c r="G89">
        <v>3255818750000000</v>
      </c>
      <c r="H89">
        <v>5421906580000000</v>
      </c>
      <c r="I89">
        <v>4336595730000000</v>
      </c>
      <c r="J89">
        <v>3850048140000000</v>
      </c>
      <c r="K89">
        <v>5077883460000000</v>
      </c>
      <c r="L89">
        <v>4345134390000000</v>
      </c>
      <c r="M89">
        <v>3336729490000000</v>
      </c>
      <c r="N89">
        <v>3336729490000000</v>
      </c>
      <c r="O89">
        <v>3046841480000000</v>
      </c>
      <c r="P89">
        <v>8885964140000000</v>
      </c>
      <c r="Q89">
        <v>4141469730000000</v>
      </c>
      <c r="R89">
        <v>3491866390000000</v>
      </c>
      <c r="S89">
        <v>4131994760000000</v>
      </c>
      <c r="T89">
        <v>4904028020000000</v>
      </c>
      <c r="U89">
        <v>3259988360000000</v>
      </c>
    </row>
    <row r="90" spans="1:21" x14ac:dyDescent="0.25">
      <c r="A90" s="1">
        <v>43915</v>
      </c>
      <c r="B90">
        <v>3078965420000000</v>
      </c>
      <c r="C90">
        <v>2837976950000000</v>
      </c>
      <c r="D90">
        <v>2406127650000000</v>
      </c>
      <c r="E90">
        <v>3016654030000000</v>
      </c>
      <c r="F90">
        <v>5066887270000000</v>
      </c>
      <c r="G90">
        <v>4471359190000000</v>
      </c>
      <c r="H90">
        <v>6030859400000000</v>
      </c>
      <c r="I90">
        <v>4730671330000000</v>
      </c>
      <c r="J90">
        <v>3830657440000000</v>
      </c>
      <c r="K90">
        <v>5196189410000000</v>
      </c>
      <c r="L90">
        <v>5400120360000000</v>
      </c>
      <c r="M90">
        <v>3224598900000000</v>
      </c>
      <c r="N90">
        <v>3224598900000000</v>
      </c>
      <c r="O90">
        <v>3019442540000000</v>
      </c>
      <c r="P90">
        <v>6572629260000000</v>
      </c>
      <c r="Q90">
        <v>3812425300000000</v>
      </c>
      <c r="R90">
        <v>4266140010000000</v>
      </c>
      <c r="S90">
        <v>5023515620000000</v>
      </c>
      <c r="T90">
        <v>6169197610000000</v>
      </c>
      <c r="U90">
        <v>3297308670000000</v>
      </c>
    </row>
    <row r="91" spans="1:21" x14ac:dyDescent="0.25">
      <c r="A91" s="1">
        <v>43916</v>
      </c>
      <c r="B91">
        <v>2989262070000000</v>
      </c>
      <c r="C91">
        <v>2853450640000000</v>
      </c>
      <c r="D91">
        <v>2269422330000000</v>
      </c>
      <c r="E91">
        <v>2705682030000000</v>
      </c>
      <c r="F91">
        <v>3647295620000000</v>
      </c>
      <c r="G91">
        <v>4445288470000000</v>
      </c>
      <c r="H91">
        <v>7193181160000000</v>
      </c>
      <c r="I91">
        <v>4076764170000000</v>
      </c>
      <c r="J91">
        <v>3548621430000000</v>
      </c>
      <c r="K91">
        <v>5196189410000000</v>
      </c>
      <c r="L91">
        <v>3611672090000000</v>
      </c>
      <c r="M91">
        <v>3615474750000000</v>
      </c>
      <c r="N91">
        <v>3615474750000000</v>
      </c>
      <c r="O91">
        <v>2986236810000000</v>
      </c>
      <c r="P91">
        <v>7109062080000000</v>
      </c>
      <c r="Q91">
        <v>3450110990000000</v>
      </c>
      <c r="R91">
        <v>3142874800000000</v>
      </c>
      <c r="S91">
        <v>5023515620000000</v>
      </c>
      <c r="T91">
        <v>5699196120000000</v>
      </c>
      <c r="U91">
        <v>3469403710000000</v>
      </c>
    </row>
    <row r="92" spans="1:21" x14ac:dyDescent="0.25">
      <c r="A92" s="1">
        <v>43917</v>
      </c>
      <c r="B92">
        <v>3190408280000000</v>
      </c>
      <c r="C92">
        <v>2750842000000000</v>
      </c>
      <c r="D92">
        <v>2500387150000000</v>
      </c>
      <c r="E92">
        <v>3015501100000000</v>
      </c>
      <c r="F92">
        <v>4607215710000000</v>
      </c>
      <c r="G92">
        <v>7134824910000000</v>
      </c>
      <c r="H92">
        <v>7141107910000000</v>
      </c>
      <c r="I92">
        <v>4099541180000000</v>
      </c>
      <c r="J92">
        <v>3658604270000000</v>
      </c>
      <c r="K92">
        <v>3815590700000000</v>
      </c>
      <c r="L92">
        <v>3781263970000000</v>
      </c>
      <c r="M92">
        <v>3742453840000000</v>
      </c>
      <c r="N92">
        <v>3742453840000000</v>
      </c>
      <c r="O92">
        <v>3059102800000000</v>
      </c>
      <c r="P92">
        <v>7109062080000000</v>
      </c>
      <c r="Q92">
        <v>3373818410000000</v>
      </c>
      <c r="R92">
        <v>3707873720000000</v>
      </c>
      <c r="S92">
        <v>5335128920000000</v>
      </c>
      <c r="T92">
        <v>5090538050000000</v>
      </c>
      <c r="U92">
        <v>3103780670000000</v>
      </c>
    </row>
    <row r="93" spans="1:21" x14ac:dyDescent="0.25">
      <c r="A93" s="1">
        <v>43918</v>
      </c>
      <c r="B93">
        <v>2875954660000000</v>
      </c>
      <c r="C93">
        <v>2888815140000000</v>
      </c>
      <c r="D93">
        <v>2301643180000000</v>
      </c>
      <c r="E93">
        <v>3143365230000000</v>
      </c>
      <c r="F93">
        <v>4093470780000000</v>
      </c>
      <c r="G93">
        <v>5033004810000000</v>
      </c>
      <c r="H93">
        <v>4502646680000000</v>
      </c>
      <c r="I93">
        <v>4396170420000000</v>
      </c>
      <c r="J93">
        <v>3255755400000000</v>
      </c>
      <c r="K93">
        <v>3509066930000000</v>
      </c>
      <c r="L93">
        <v>3585244080000000</v>
      </c>
      <c r="M93">
        <v>3401778650000000</v>
      </c>
      <c r="N93">
        <v>3401778650000000</v>
      </c>
      <c r="O93">
        <v>3151502320000000</v>
      </c>
      <c r="P93">
        <v>9509069400000000</v>
      </c>
      <c r="Q93">
        <v>4115126550000000</v>
      </c>
      <c r="R93">
        <v>3187197790000000</v>
      </c>
      <c r="S93">
        <v>4193333610000000</v>
      </c>
      <c r="T93">
        <v>4034529070000000</v>
      </c>
      <c r="U93">
        <v>3179839700000000</v>
      </c>
    </row>
    <row r="94" spans="1:21" x14ac:dyDescent="0.25">
      <c r="A94" s="1">
        <v>43919</v>
      </c>
      <c r="B94">
        <v>3083151670000000</v>
      </c>
      <c r="C94">
        <v>2660980010000000</v>
      </c>
      <c r="D94">
        <v>2265401980000000</v>
      </c>
      <c r="E94">
        <v>2932439390000000</v>
      </c>
      <c r="F94">
        <v>5458785860000000</v>
      </c>
      <c r="G94">
        <v>4328361200000000</v>
      </c>
      <c r="H94">
        <v>5137331720000000</v>
      </c>
      <c r="I94">
        <v>4143645130000000</v>
      </c>
      <c r="J94">
        <v>3233720610000000</v>
      </c>
      <c r="K94">
        <v>4445617840000000</v>
      </c>
      <c r="L94">
        <v>4803275600000000</v>
      </c>
      <c r="M94">
        <v>3279303630000000</v>
      </c>
      <c r="N94">
        <v>3279303630000000</v>
      </c>
      <c r="O94">
        <v>2951120880000000</v>
      </c>
      <c r="P94">
        <v>6116671770000000</v>
      </c>
      <c r="Q94">
        <v>3502183440000000</v>
      </c>
      <c r="R94">
        <v>3785267420000000</v>
      </c>
      <c r="S94">
        <v>2471489000000000</v>
      </c>
      <c r="T94">
        <v>3338366680000000</v>
      </c>
      <c r="U94">
        <v>3192086530000000</v>
      </c>
    </row>
    <row r="95" spans="1:21" x14ac:dyDescent="0.25">
      <c r="A95" s="1">
        <v>43920</v>
      </c>
      <c r="B95">
        <v>2937905270000000</v>
      </c>
      <c r="C95">
        <v>2809712580000000</v>
      </c>
      <c r="D95">
        <v>2470439690000000</v>
      </c>
      <c r="E95">
        <v>2988117200000000</v>
      </c>
      <c r="F95">
        <v>4697601690000000</v>
      </c>
      <c r="G95">
        <v>5150163470000000</v>
      </c>
      <c r="H95">
        <v>6016275300000000</v>
      </c>
      <c r="I95">
        <v>4497934570000000</v>
      </c>
      <c r="J95">
        <v>3883887120000000</v>
      </c>
      <c r="K95">
        <v>3525569000000000</v>
      </c>
      <c r="L95">
        <v>4850528300000000</v>
      </c>
      <c r="M95">
        <v>3099738830000000</v>
      </c>
      <c r="N95">
        <v>3099738830000000</v>
      </c>
      <c r="O95">
        <v>2922394260000000</v>
      </c>
      <c r="P95">
        <v>1.06560007E+16</v>
      </c>
      <c r="Q95">
        <v>3055129960000000</v>
      </c>
      <c r="R95">
        <v>3040206830000000</v>
      </c>
      <c r="S95">
        <v>3134785230000000</v>
      </c>
      <c r="T95">
        <v>4240361890000000</v>
      </c>
      <c r="U95">
        <v>3297295520000000</v>
      </c>
    </row>
    <row r="96" spans="1:21" x14ac:dyDescent="0.25">
      <c r="A96" s="1">
        <v>43921</v>
      </c>
      <c r="B96">
        <v>3050385630000000</v>
      </c>
      <c r="C96">
        <v>2754639550000000</v>
      </c>
      <c r="D96">
        <v>2346723150000000</v>
      </c>
      <c r="E96">
        <v>2861644900000000</v>
      </c>
      <c r="F96">
        <v>4303733060000000</v>
      </c>
      <c r="G96">
        <v>4127575510000000</v>
      </c>
      <c r="H96">
        <v>5923160410000000</v>
      </c>
      <c r="I96">
        <v>4311759280000000</v>
      </c>
      <c r="J96">
        <v>3548885310000000</v>
      </c>
      <c r="K96">
        <v>4117304630000000</v>
      </c>
      <c r="L96">
        <v>5023992900000000</v>
      </c>
      <c r="M96">
        <v>3619662610000000</v>
      </c>
      <c r="N96">
        <v>3619662610000000</v>
      </c>
      <c r="O96">
        <v>3036268070000000</v>
      </c>
      <c r="P96">
        <v>1.0432278E+16</v>
      </c>
      <c r="Q96">
        <v>4197945860000000</v>
      </c>
      <c r="R96">
        <v>3193834050000000</v>
      </c>
      <c r="S96">
        <v>4465786740000000</v>
      </c>
      <c r="T96">
        <v>3900749430000000</v>
      </c>
      <c r="U96">
        <v>3302193120000000</v>
      </c>
    </row>
    <row r="97" spans="1:21" x14ac:dyDescent="0.25">
      <c r="A97" s="1">
        <v>43922</v>
      </c>
      <c r="B97">
        <v>2983085910000000</v>
      </c>
      <c r="C97">
        <v>2821914040000000</v>
      </c>
      <c r="D97">
        <v>2425371520000000</v>
      </c>
      <c r="E97">
        <v>3003367010000000</v>
      </c>
      <c r="F97">
        <v>4402987070000000</v>
      </c>
      <c r="G97">
        <v>5262873610000000</v>
      </c>
      <c r="H97">
        <v>7168728300000000</v>
      </c>
      <c r="I97">
        <v>4892697890000000</v>
      </c>
      <c r="J97">
        <v>3497587290000000</v>
      </c>
      <c r="K97">
        <v>3572205370000000</v>
      </c>
      <c r="L97">
        <v>3436065640000000</v>
      </c>
      <c r="M97">
        <v>3279562400000000</v>
      </c>
      <c r="N97">
        <v>3279562400000000</v>
      </c>
      <c r="O97">
        <v>3035973330000000</v>
      </c>
      <c r="P97">
        <v>1.0432278E+16</v>
      </c>
      <c r="Q97">
        <v>2926916330000000</v>
      </c>
      <c r="R97">
        <v>2629373070000000</v>
      </c>
      <c r="S97">
        <v>4327370410000000</v>
      </c>
      <c r="T97">
        <v>3939565460000000</v>
      </c>
      <c r="U97">
        <v>3523942820000000</v>
      </c>
    </row>
    <row r="98" spans="1:21" x14ac:dyDescent="0.25">
      <c r="A98" s="1">
        <v>43923</v>
      </c>
      <c r="B98">
        <v>3214400500000000</v>
      </c>
      <c r="C98">
        <v>2730411100000000</v>
      </c>
      <c r="D98">
        <v>2333239370000000</v>
      </c>
      <c r="E98">
        <v>2671363630000000</v>
      </c>
      <c r="F98">
        <v>4263625310000000</v>
      </c>
      <c r="G98">
        <v>3925764930000000</v>
      </c>
      <c r="H98">
        <v>7353158490000000</v>
      </c>
      <c r="I98">
        <v>3941231910000000</v>
      </c>
      <c r="J98">
        <v>3638010170000000</v>
      </c>
      <c r="K98">
        <v>4499909980000000</v>
      </c>
      <c r="L98">
        <v>4156460510000000</v>
      </c>
      <c r="M98">
        <v>3553584540000000</v>
      </c>
      <c r="N98">
        <v>3553584540000000</v>
      </c>
      <c r="O98">
        <v>3052015030000000</v>
      </c>
      <c r="P98">
        <v>9340491940000000</v>
      </c>
      <c r="Q98">
        <v>3820253420000000</v>
      </c>
      <c r="R98">
        <v>3165030120000000</v>
      </c>
      <c r="S98">
        <v>4327370410000000</v>
      </c>
      <c r="T98">
        <v>3222789380000000</v>
      </c>
      <c r="U98">
        <v>3418356420000000</v>
      </c>
    </row>
    <row r="99" spans="1:21" x14ac:dyDescent="0.25">
      <c r="A99" s="1">
        <v>43924</v>
      </c>
      <c r="B99">
        <v>2912471280000000</v>
      </c>
      <c r="C99">
        <v>2740114780000000</v>
      </c>
      <c r="D99">
        <v>2411417980000000</v>
      </c>
      <c r="E99">
        <v>2840411390000000</v>
      </c>
      <c r="F99">
        <v>5305126960000000</v>
      </c>
      <c r="G99">
        <v>4574012390000000</v>
      </c>
      <c r="H99">
        <v>5145124400000000</v>
      </c>
      <c r="I99">
        <v>3992382020000000</v>
      </c>
      <c r="J99">
        <v>3298672860000000</v>
      </c>
      <c r="K99">
        <v>5030462190000000</v>
      </c>
      <c r="L99">
        <v>6997619490000000</v>
      </c>
      <c r="M99">
        <v>3583252560000000</v>
      </c>
      <c r="N99">
        <v>3583252560000000</v>
      </c>
      <c r="O99">
        <v>3133187770000000</v>
      </c>
      <c r="P99">
        <v>5505463560000000</v>
      </c>
      <c r="Q99">
        <v>3737750050000000</v>
      </c>
      <c r="R99">
        <v>3942026750000000</v>
      </c>
      <c r="S99">
        <v>4451305720000000</v>
      </c>
      <c r="T99">
        <v>4268354340000000</v>
      </c>
      <c r="U99">
        <v>3218031630000000</v>
      </c>
    </row>
    <row r="100" spans="1:21" x14ac:dyDescent="0.25">
      <c r="A100" s="1">
        <v>43925</v>
      </c>
      <c r="B100">
        <v>2887123990000000</v>
      </c>
      <c r="C100">
        <v>2778550710000000</v>
      </c>
      <c r="D100">
        <v>2354065670000000</v>
      </c>
      <c r="E100">
        <v>2195295630000000</v>
      </c>
      <c r="F100">
        <v>3899273840000000</v>
      </c>
      <c r="G100">
        <v>3892131310000000</v>
      </c>
      <c r="H100">
        <v>4272876130000000</v>
      </c>
      <c r="I100">
        <v>3909204340000000</v>
      </c>
      <c r="J100">
        <v>3834839130000000</v>
      </c>
      <c r="K100">
        <v>3636155550000000</v>
      </c>
      <c r="L100">
        <v>5296547230000000</v>
      </c>
      <c r="M100">
        <v>3328905400000000</v>
      </c>
      <c r="N100">
        <v>3328905400000000</v>
      </c>
      <c r="O100">
        <v>3223549050000000</v>
      </c>
      <c r="P100">
        <v>7368815800000000</v>
      </c>
      <c r="Q100">
        <v>4230996980000000</v>
      </c>
      <c r="R100">
        <v>3709147180000000</v>
      </c>
      <c r="S100">
        <v>3564625020000000</v>
      </c>
      <c r="T100">
        <v>4844926050000000</v>
      </c>
      <c r="U100">
        <v>3245782750000000</v>
      </c>
    </row>
    <row r="101" spans="1:21" x14ac:dyDescent="0.25">
      <c r="A101" s="1">
        <v>43926</v>
      </c>
      <c r="B101">
        <v>3057214900000000</v>
      </c>
      <c r="C101">
        <v>2680433250000000</v>
      </c>
      <c r="D101">
        <v>2388639620000000</v>
      </c>
      <c r="E101">
        <v>2807553280000000</v>
      </c>
      <c r="F101">
        <v>5278718280000000</v>
      </c>
      <c r="G101">
        <v>3804979440000000</v>
      </c>
      <c r="H101">
        <v>4609716990000000</v>
      </c>
      <c r="I101">
        <v>3941460080000000</v>
      </c>
      <c r="J101">
        <v>3424259580000000</v>
      </c>
      <c r="K101">
        <v>4149885450000000</v>
      </c>
      <c r="L101">
        <v>4813825120000000</v>
      </c>
      <c r="M101">
        <v>3410495820000000</v>
      </c>
      <c r="N101">
        <v>3410495820000000</v>
      </c>
      <c r="O101">
        <v>3228096610000000</v>
      </c>
      <c r="P101">
        <v>7368815800000000</v>
      </c>
      <c r="Q101">
        <v>3982639150000000</v>
      </c>
      <c r="R101">
        <v>3169051550000000</v>
      </c>
      <c r="S101">
        <v>3302920040000000</v>
      </c>
      <c r="T101">
        <v>6527993270000000</v>
      </c>
      <c r="U101">
        <v>3439259220000000</v>
      </c>
    </row>
    <row r="102" spans="1:21" x14ac:dyDescent="0.25">
      <c r="A102" s="1">
        <v>43927</v>
      </c>
      <c r="B102">
        <v>2743434790000000</v>
      </c>
      <c r="C102">
        <v>2809266700000000</v>
      </c>
      <c r="D102">
        <v>2492810020000000</v>
      </c>
      <c r="E102">
        <v>2713010040000000</v>
      </c>
      <c r="F102">
        <v>4402835400000000</v>
      </c>
      <c r="G102">
        <v>3416042500000000</v>
      </c>
      <c r="H102">
        <v>4365667290000000</v>
      </c>
      <c r="I102">
        <v>4295100980000000</v>
      </c>
      <c r="J102">
        <v>4011853250000000</v>
      </c>
      <c r="K102">
        <v>3746136240000000</v>
      </c>
      <c r="L102">
        <v>5198481310000000</v>
      </c>
      <c r="M102">
        <v>3056918550000000</v>
      </c>
      <c r="N102">
        <v>3056918550000000</v>
      </c>
      <c r="O102">
        <v>3151859870000000</v>
      </c>
      <c r="P102">
        <v>9231543650000000</v>
      </c>
      <c r="Q102">
        <v>4508484620000000</v>
      </c>
      <c r="R102">
        <v>2422498990000000</v>
      </c>
      <c r="S102">
        <v>3130860170000000</v>
      </c>
      <c r="T102">
        <v>3655382510000000</v>
      </c>
      <c r="U102">
        <v>3448466290000000</v>
      </c>
    </row>
    <row r="103" spans="1:21" x14ac:dyDescent="0.25">
      <c r="A103" s="1">
        <v>43928</v>
      </c>
      <c r="B103">
        <v>2923799520000000</v>
      </c>
      <c r="C103">
        <v>2766514870000000</v>
      </c>
      <c r="D103">
        <v>2412582450000000</v>
      </c>
      <c r="E103">
        <v>2802910420000000</v>
      </c>
      <c r="F103">
        <v>5259768890000000</v>
      </c>
      <c r="G103">
        <v>4760363510000000</v>
      </c>
      <c r="H103">
        <v>5205482110000000</v>
      </c>
      <c r="I103">
        <v>3831948620000000</v>
      </c>
      <c r="J103">
        <v>3570825880000000</v>
      </c>
      <c r="K103">
        <v>3992458250000000</v>
      </c>
      <c r="L103">
        <v>5898032700000000</v>
      </c>
      <c r="M103">
        <v>3297861650000000</v>
      </c>
      <c r="N103">
        <v>3297861650000000</v>
      </c>
      <c r="O103">
        <v>3128956960000000</v>
      </c>
      <c r="P103">
        <v>5631801640000000</v>
      </c>
      <c r="Q103">
        <v>4028169830000000</v>
      </c>
      <c r="R103">
        <v>3049383560000000</v>
      </c>
      <c r="S103">
        <v>3534813380000000</v>
      </c>
      <c r="T103">
        <v>3886741660000000</v>
      </c>
      <c r="U103">
        <v>3436144560000000</v>
      </c>
    </row>
    <row r="104" spans="1:21" x14ac:dyDescent="0.25">
      <c r="A104" s="1">
        <v>43929</v>
      </c>
      <c r="B104">
        <v>2864983970000000</v>
      </c>
      <c r="C104">
        <v>2817435730000000</v>
      </c>
      <c r="D104">
        <v>2540022450000000</v>
      </c>
      <c r="E104">
        <v>2953853020000000</v>
      </c>
      <c r="F104">
        <v>4828037160000000</v>
      </c>
      <c r="G104">
        <v>4510053890000000</v>
      </c>
      <c r="H104">
        <v>6317948430000000</v>
      </c>
      <c r="I104">
        <v>4509330720000000</v>
      </c>
      <c r="J104">
        <v>3753933760000000</v>
      </c>
      <c r="K104">
        <v>3821766860000000</v>
      </c>
      <c r="L104">
        <v>8810606250000000</v>
      </c>
      <c r="M104">
        <v>3021148720000000</v>
      </c>
      <c r="N104">
        <v>3021148720000000</v>
      </c>
      <c r="O104">
        <v>3092108820000000</v>
      </c>
      <c r="P104">
        <v>8147580340000000</v>
      </c>
      <c r="Q104">
        <v>4213964480000000</v>
      </c>
      <c r="R104">
        <v>3680576520000000</v>
      </c>
      <c r="S104">
        <v>3693516450000000</v>
      </c>
      <c r="T104">
        <v>5062258370000000</v>
      </c>
      <c r="U104">
        <v>3571253230000000</v>
      </c>
    </row>
    <row r="105" spans="1:21" x14ac:dyDescent="0.25">
      <c r="A105" s="1">
        <v>43930</v>
      </c>
      <c r="B105">
        <v>3072014820000000</v>
      </c>
      <c r="C105">
        <v>2756823810000000</v>
      </c>
      <c r="D105">
        <v>2333030260000000</v>
      </c>
      <c r="E105">
        <v>2759989200000000</v>
      </c>
      <c r="F105">
        <v>4866952790000000</v>
      </c>
      <c r="G105">
        <v>3485779620000000</v>
      </c>
      <c r="H105">
        <v>6832147820000000</v>
      </c>
      <c r="I105">
        <v>4070481970000000</v>
      </c>
      <c r="J105">
        <v>3857321940000000</v>
      </c>
      <c r="K105">
        <v>5078338730000000</v>
      </c>
      <c r="L105">
        <v>5202319400000000</v>
      </c>
      <c r="M105">
        <v>3288221320000000</v>
      </c>
      <c r="N105">
        <v>3288221320000000</v>
      </c>
      <c r="O105">
        <v>3247725960000000</v>
      </c>
      <c r="P105">
        <v>8111897750000000</v>
      </c>
      <c r="Q105">
        <v>4343656660000000</v>
      </c>
      <c r="R105">
        <v>2927619630000000</v>
      </c>
      <c r="S105">
        <v>4632176450000000</v>
      </c>
      <c r="T105">
        <v>4631212770000000</v>
      </c>
      <c r="U105">
        <v>3498839540000000</v>
      </c>
    </row>
    <row r="106" spans="1:21" x14ac:dyDescent="0.25">
      <c r="A106" s="1">
        <v>43931</v>
      </c>
      <c r="B106">
        <v>2982312820000000</v>
      </c>
      <c r="C106">
        <v>2643716380000000</v>
      </c>
      <c r="D106">
        <v>2390123530000000</v>
      </c>
      <c r="E106">
        <v>2879875430000000</v>
      </c>
      <c r="F106">
        <v>4503767670000000</v>
      </c>
      <c r="G106">
        <v>4979577030000000</v>
      </c>
      <c r="H106">
        <v>5569594400000000</v>
      </c>
      <c r="I106">
        <v>4436189310000000</v>
      </c>
      <c r="J106">
        <v>3444942000000000</v>
      </c>
      <c r="K106">
        <v>4372479910000000</v>
      </c>
      <c r="L106">
        <v>6332439650000000</v>
      </c>
      <c r="M106">
        <v>3235179550000000</v>
      </c>
      <c r="N106">
        <v>3235179550000000</v>
      </c>
      <c r="O106">
        <v>3196076020000000</v>
      </c>
      <c r="P106">
        <v>4670613190000000</v>
      </c>
      <c r="Q106">
        <v>3773591820000000</v>
      </c>
      <c r="R106">
        <v>2986601070000000</v>
      </c>
      <c r="S106">
        <v>4066515570000000</v>
      </c>
      <c r="T106">
        <v>5205009660000000</v>
      </c>
      <c r="U106">
        <v>3540037400000000</v>
      </c>
    </row>
    <row r="107" spans="1:21" x14ac:dyDescent="0.25">
      <c r="A107" s="1">
        <v>43932</v>
      </c>
      <c r="B107">
        <v>2981473960000000</v>
      </c>
      <c r="C107">
        <v>2728569640000000</v>
      </c>
      <c r="D107">
        <v>2328686440000000</v>
      </c>
      <c r="E107">
        <v>2245469970000000</v>
      </c>
      <c r="F107">
        <v>4272328250000000</v>
      </c>
      <c r="G107">
        <v>3351809120000000</v>
      </c>
      <c r="H107">
        <v>4769148870000000</v>
      </c>
      <c r="I107">
        <v>4325906630000000</v>
      </c>
      <c r="J107">
        <v>3785345270000000</v>
      </c>
      <c r="K107">
        <v>4452154240000000</v>
      </c>
      <c r="L107">
        <v>4620112960000000</v>
      </c>
      <c r="M107">
        <v>3363435600000000</v>
      </c>
      <c r="N107">
        <v>3363435600000000</v>
      </c>
      <c r="O107">
        <v>3187577890000000</v>
      </c>
      <c r="P107">
        <v>1.33894306E+16</v>
      </c>
      <c r="Q107">
        <v>3858142550000000</v>
      </c>
      <c r="R107">
        <v>3052891750000000</v>
      </c>
      <c r="S107">
        <v>4066515570000000</v>
      </c>
      <c r="T107">
        <v>4664779010000000</v>
      </c>
      <c r="U107">
        <v>3703927180000000</v>
      </c>
    </row>
    <row r="108" spans="1:21" x14ac:dyDescent="0.25">
      <c r="A108" s="1">
        <v>43933</v>
      </c>
      <c r="B108">
        <v>2925562880000000</v>
      </c>
      <c r="C108">
        <v>2683357590000000</v>
      </c>
      <c r="D108">
        <v>2418685060000000</v>
      </c>
      <c r="E108">
        <v>2617052690000000</v>
      </c>
      <c r="F108">
        <v>5235376160000000</v>
      </c>
      <c r="G108">
        <v>4159450610000000</v>
      </c>
      <c r="H108">
        <v>5685841990000000</v>
      </c>
      <c r="I108">
        <v>4448433990000000</v>
      </c>
      <c r="J108">
        <v>3846556870000000</v>
      </c>
      <c r="K108">
        <v>4140043260000000</v>
      </c>
      <c r="L108">
        <v>4403911020000000</v>
      </c>
      <c r="M108">
        <v>3202268020000000</v>
      </c>
      <c r="N108">
        <v>3202268020000000</v>
      </c>
      <c r="O108">
        <v>3329316910000000</v>
      </c>
      <c r="P108">
        <v>4266375970000000</v>
      </c>
      <c r="Q108">
        <v>3895002760000000</v>
      </c>
      <c r="R108">
        <v>4418516060000000</v>
      </c>
      <c r="S108">
        <v>3984088970000000</v>
      </c>
      <c r="T108">
        <v>5586148280000000</v>
      </c>
      <c r="U108">
        <v>3410803180000000</v>
      </c>
    </row>
    <row r="109" spans="1:21" x14ac:dyDescent="0.25">
      <c r="A109" s="1">
        <v>43934</v>
      </c>
      <c r="B109">
        <v>2808117260000000</v>
      </c>
      <c r="C109">
        <v>2811142260000000</v>
      </c>
      <c r="D109">
        <v>2234849050000000</v>
      </c>
      <c r="E109">
        <v>2985898850000000</v>
      </c>
      <c r="F109">
        <v>4511604910000000</v>
      </c>
      <c r="G109">
        <v>4137264960000000</v>
      </c>
      <c r="H109">
        <v>4142729500000000</v>
      </c>
      <c r="I109">
        <v>4738541850000000</v>
      </c>
      <c r="J109">
        <v>3937806140000000</v>
      </c>
      <c r="K109">
        <v>3420492900000000</v>
      </c>
      <c r="L109">
        <v>4169830740000000</v>
      </c>
      <c r="M109">
        <v>3254096470000000</v>
      </c>
      <c r="N109">
        <v>3254096470000000</v>
      </c>
      <c r="O109">
        <v>3308240440000000</v>
      </c>
      <c r="P109">
        <v>7938203910000000</v>
      </c>
      <c r="Q109">
        <v>3974508780000000</v>
      </c>
      <c r="R109">
        <v>4072637510000000</v>
      </c>
      <c r="S109">
        <v>2752023650000000</v>
      </c>
      <c r="T109">
        <v>3764774250000000</v>
      </c>
      <c r="U109">
        <v>3506700940000000</v>
      </c>
    </row>
    <row r="110" spans="1:21" x14ac:dyDescent="0.25">
      <c r="A110" s="1">
        <v>43935</v>
      </c>
      <c r="B110">
        <v>2852010220000000</v>
      </c>
      <c r="C110">
        <v>2608824610000000</v>
      </c>
      <c r="D110">
        <v>2303354720000000</v>
      </c>
      <c r="E110">
        <v>2801991570000000</v>
      </c>
      <c r="F110">
        <v>5800763500000000</v>
      </c>
      <c r="G110">
        <v>4381859050000000</v>
      </c>
      <c r="H110">
        <v>4267197650000000</v>
      </c>
      <c r="I110">
        <v>4093498430000000</v>
      </c>
      <c r="J110">
        <v>3626061040000000</v>
      </c>
      <c r="K110">
        <v>3796127510000000</v>
      </c>
      <c r="L110">
        <v>4859553630000000</v>
      </c>
      <c r="M110">
        <v>3335811710000000</v>
      </c>
      <c r="N110">
        <v>3335811710000000</v>
      </c>
      <c r="O110">
        <v>3206898530000000</v>
      </c>
      <c r="P110">
        <v>4456061590000000</v>
      </c>
      <c r="Q110">
        <v>3891134340000000</v>
      </c>
      <c r="R110">
        <v>3049942440000000</v>
      </c>
      <c r="S110">
        <v>3172471420000000</v>
      </c>
      <c r="T110">
        <v>4895755370000000</v>
      </c>
      <c r="U110">
        <v>3638533350000000</v>
      </c>
    </row>
    <row r="111" spans="1:21" x14ac:dyDescent="0.25">
      <c r="A111" s="1">
        <v>43936</v>
      </c>
      <c r="B111">
        <v>2886351970000000</v>
      </c>
      <c r="C111">
        <v>2778519030000000</v>
      </c>
      <c r="D111">
        <v>2379808630000000</v>
      </c>
      <c r="E111">
        <v>2661295690000000</v>
      </c>
      <c r="F111">
        <v>4491342330000000</v>
      </c>
      <c r="G111">
        <v>3901817530000000</v>
      </c>
      <c r="H111">
        <v>5120967890000000</v>
      </c>
      <c r="I111">
        <v>4736464700000000</v>
      </c>
      <c r="J111">
        <v>3915723830000000</v>
      </c>
      <c r="K111">
        <v>3663155060000000</v>
      </c>
      <c r="L111">
        <v>7352919590000000</v>
      </c>
      <c r="M111">
        <v>2968910370000000</v>
      </c>
      <c r="N111">
        <v>2968910370000000</v>
      </c>
      <c r="O111">
        <v>3271161180000000</v>
      </c>
      <c r="P111">
        <v>9250019530000000</v>
      </c>
      <c r="Q111">
        <v>4016836490000000</v>
      </c>
      <c r="R111">
        <v>3312901280000000</v>
      </c>
      <c r="S111">
        <v>3586987030000000</v>
      </c>
      <c r="T111">
        <v>5211696390000000</v>
      </c>
      <c r="U111">
        <v>3819451070000000</v>
      </c>
    </row>
    <row r="112" spans="1:21" x14ac:dyDescent="0.25">
      <c r="A112" s="1">
        <v>43937</v>
      </c>
      <c r="B112">
        <v>3145282130000000</v>
      </c>
      <c r="C112">
        <v>2630407090000000</v>
      </c>
      <c r="D112">
        <v>2270088590000000</v>
      </c>
      <c r="E112">
        <v>2934879470000000</v>
      </c>
      <c r="F112">
        <v>4979782650000000</v>
      </c>
      <c r="G112">
        <v>4403948330000000</v>
      </c>
      <c r="H112">
        <v>6049592970000000</v>
      </c>
      <c r="I112">
        <v>4129674670000000</v>
      </c>
      <c r="J112">
        <v>4121501890000000</v>
      </c>
      <c r="K112">
        <v>4635444390000000</v>
      </c>
      <c r="L112">
        <v>5538697480000000</v>
      </c>
      <c r="M112">
        <v>3386630840000000</v>
      </c>
      <c r="N112">
        <v>3386630840000000</v>
      </c>
      <c r="O112">
        <v>3289542560000000</v>
      </c>
      <c r="P112">
        <v>8846231930000000</v>
      </c>
      <c r="Q112">
        <v>4148068950000000</v>
      </c>
      <c r="R112">
        <v>3176405070000000</v>
      </c>
      <c r="S112">
        <v>5367844760000000</v>
      </c>
      <c r="T112">
        <v>4182639940000000</v>
      </c>
      <c r="U112">
        <v>3866652490000000</v>
      </c>
    </row>
    <row r="113" spans="1:21" x14ac:dyDescent="0.25">
      <c r="A113" s="1">
        <v>43938</v>
      </c>
      <c r="B113">
        <v>2790759960000000</v>
      </c>
      <c r="C113">
        <v>2694597520000000</v>
      </c>
      <c r="D113">
        <v>2494352720000000</v>
      </c>
      <c r="E113">
        <v>2905496520000000</v>
      </c>
      <c r="F113">
        <v>4531185670000000</v>
      </c>
      <c r="G113">
        <v>4600601460000000</v>
      </c>
      <c r="H113">
        <v>6158046800000000</v>
      </c>
      <c r="I113">
        <v>4452733260000000</v>
      </c>
      <c r="J113">
        <v>3928879320000000</v>
      </c>
      <c r="K113">
        <v>4195830590000000</v>
      </c>
      <c r="L113">
        <v>6772004320000000</v>
      </c>
      <c r="M113">
        <v>3084785370000000</v>
      </c>
      <c r="N113">
        <v>3084785370000000</v>
      </c>
      <c r="O113">
        <v>3305017060000000</v>
      </c>
      <c r="P113">
        <v>7008752050000000</v>
      </c>
      <c r="Q113">
        <v>3261731040000000</v>
      </c>
      <c r="R113">
        <v>3024486440000000</v>
      </c>
      <c r="S113">
        <v>3894530580000000</v>
      </c>
      <c r="T113">
        <v>4880002510000000</v>
      </c>
      <c r="U113">
        <v>3604329580000000</v>
      </c>
    </row>
    <row r="114" spans="1:21" x14ac:dyDescent="0.25">
      <c r="A114" s="1">
        <v>43939</v>
      </c>
      <c r="B114">
        <v>2722074040000000</v>
      </c>
      <c r="C114">
        <v>2607225000000000</v>
      </c>
      <c r="D114">
        <v>2301636740000000</v>
      </c>
      <c r="E114">
        <v>2490638650000000</v>
      </c>
      <c r="F114">
        <v>4150293740000000</v>
      </c>
      <c r="G114">
        <v>4050043830000000</v>
      </c>
      <c r="H114">
        <v>4986494610000000</v>
      </c>
      <c r="I114">
        <v>4009838380000000</v>
      </c>
      <c r="J114">
        <v>4258302770000000</v>
      </c>
      <c r="K114">
        <v>4514944250000000</v>
      </c>
      <c r="L114">
        <v>3909338020000000</v>
      </c>
      <c r="M114">
        <v>3249578430000000</v>
      </c>
      <c r="N114">
        <v>3249578430000000</v>
      </c>
      <c r="O114">
        <v>3369527740000000</v>
      </c>
      <c r="P114">
        <v>6665526180000000</v>
      </c>
      <c r="Q114">
        <v>3997510480000000</v>
      </c>
      <c r="R114">
        <v>2909482520000000</v>
      </c>
      <c r="S114">
        <v>3185423700000000</v>
      </c>
      <c r="T114">
        <v>3932158260000000</v>
      </c>
      <c r="U114">
        <v>3585272000000000</v>
      </c>
    </row>
    <row r="115" spans="1:21" x14ac:dyDescent="0.25">
      <c r="A115" s="1">
        <v>43940</v>
      </c>
      <c r="B115">
        <v>2645775550000000</v>
      </c>
      <c r="C115">
        <v>2567221140000000</v>
      </c>
      <c r="D115">
        <v>2327308020000000</v>
      </c>
      <c r="E115">
        <v>2799877910000000</v>
      </c>
      <c r="F115">
        <v>4407860240000000</v>
      </c>
      <c r="G115">
        <v>5211691560000000</v>
      </c>
      <c r="H115">
        <v>4876984220000000</v>
      </c>
      <c r="I115">
        <v>3928458680000000</v>
      </c>
      <c r="J115">
        <v>3698349900000000</v>
      </c>
      <c r="K115">
        <v>4755789370000000</v>
      </c>
      <c r="L115">
        <v>3949079080000000</v>
      </c>
      <c r="M115">
        <v>3168822310000000</v>
      </c>
      <c r="N115">
        <v>3168822310000000</v>
      </c>
      <c r="O115">
        <v>3392900680000000</v>
      </c>
      <c r="P115">
        <v>6665526180000000</v>
      </c>
      <c r="Q115">
        <v>3735948580000000</v>
      </c>
      <c r="R115">
        <v>3139857850000000</v>
      </c>
      <c r="S115">
        <v>5025777460000000</v>
      </c>
      <c r="T115">
        <v>4130788680000000</v>
      </c>
      <c r="U115">
        <v>3576559930000000</v>
      </c>
    </row>
    <row r="116" spans="1:21" x14ac:dyDescent="0.25">
      <c r="A116" s="1">
        <v>43941</v>
      </c>
      <c r="B116">
        <v>2673784380000000</v>
      </c>
      <c r="C116">
        <v>2519510490000000</v>
      </c>
      <c r="D116">
        <v>2334583430000000</v>
      </c>
      <c r="E116">
        <v>2323739170000000</v>
      </c>
      <c r="F116">
        <v>4118725190000000</v>
      </c>
      <c r="G116">
        <v>5122475420000000</v>
      </c>
      <c r="H116">
        <v>4424305140000000</v>
      </c>
      <c r="I116">
        <v>4207563370000000</v>
      </c>
      <c r="J116">
        <v>4136673860000000</v>
      </c>
      <c r="K116">
        <v>2921421450000000</v>
      </c>
      <c r="L116">
        <v>4352680380000000</v>
      </c>
      <c r="M116">
        <v>3162686680000000</v>
      </c>
      <c r="N116">
        <v>3162686680000000</v>
      </c>
      <c r="O116">
        <v>3408031320000000</v>
      </c>
      <c r="P116">
        <v>6947927790000000</v>
      </c>
      <c r="Q116">
        <v>4239315790000000</v>
      </c>
      <c r="R116">
        <v>2937780450000000</v>
      </c>
      <c r="S116">
        <v>5870445050000000</v>
      </c>
      <c r="T116">
        <v>4452407910000000</v>
      </c>
      <c r="U116">
        <v>3841402640000000</v>
      </c>
    </row>
    <row r="117" spans="1:21" x14ac:dyDescent="0.25">
      <c r="A117" s="1">
        <v>43942</v>
      </c>
      <c r="B117">
        <v>2873863820000000</v>
      </c>
      <c r="C117">
        <v>2436298190000000</v>
      </c>
      <c r="D117">
        <v>2339206160000000</v>
      </c>
      <c r="E117">
        <v>2869204850000000</v>
      </c>
      <c r="F117">
        <v>4902807170000000</v>
      </c>
      <c r="G117">
        <v>6414046180000000</v>
      </c>
      <c r="H117">
        <v>4511454050000000</v>
      </c>
      <c r="I117">
        <v>3848472430000000</v>
      </c>
      <c r="J117">
        <v>3712362770000000</v>
      </c>
      <c r="K117">
        <v>4108059450000000</v>
      </c>
      <c r="L117">
        <v>5165194240000000</v>
      </c>
      <c r="M117">
        <v>3316326250000000</v>
      </c>
      <c r="N117">
        <v>3316326250000000</v>
      </c>
      <c r="O117">
        <v>3421123180000000</v>
      </c>
      <c r="P117">
        <v>7858901090000000</v>
      </c>
      <c r="Q117">
        <v>4094312600000000</v>
      </c>
      <c r="R117">
        <v>3138999130000000</v>
      </c>
      <c r="S117">
        <v>6297426000000000</v>
      </c>
      <c r="T117">
        <v>4510251990000000</v>
      </c>
      <c r="U117">
        <v>3751849620000000</v>
      </c>
    </row>
    <row r="118" spans="1:21" x14ac:dyDescent="0.25">
      <c r="A118" s="1">
        <v>43943</v>
      </c>
      <c r="B118">
        <v>2684595080000000</v>
      </c>
      <c r="C118">
        <v>2612641220000000</v>
      </c>
      <c r="D118">
        <v>2258475270000000</v>
      </c>
      <c r="E118">
        <v>2614743070000000</v>
      </c>
      <c r="F118">
        <v>4467396270000000</v>
      </c>
      <c r="G118">
        <v>4565987790000000</v>
      </c>
      <c r="H118">
        <v>4032744240000000</v>
      </c>
      <c r="I118">
        <v>4585776310000000</v>
      </c>
      <c r="J118">
        <v>4184620190000000</v>
      </c>
      <c r="K118">
        <v>4765326880000000</v>
      </c>
      <c r="L118">
        <v>5301772050000000</v>
      </c>
      <c r="M118">
        <v>3138935240000000</v>
      </c>
      <c r="N118">
        <v>3138935240000000</v>
      </c>
      <c r="O118">
        <v>3483307870000000</v>
      </c>
      <c r="P118">
        <v>7259589410000000</v>
      </c>
      <c r="Q118">
        <v>3219735920000000</v>
      </c>
      <c r="R118">
        <v>2966540620000000</v>
      </c>
      <c r="S118">
        <v>3486086710000000</v>
      </c>
      <c r="T118">
        <v>4869557680000000</v>
      </c>
      <c r="U118">
        <v>3757768360000000</v>
      </c>
    </row>
    <row r="119" spans="1:21" x14ac:dyDescent="0.25">
      <c r="A119" s="1">
        <v>43944</v>
      </c>
      <c r="B119">
        <v>2797251000000000</v>
      </c>
      <c r="C119">
        <v>2553827550000000</v>
      </c>
      <c r="D119">
        <v>2309966820000000</v>
      </c>
      <c r="E119">
        <v>2266813680000000</v>
      </c>
      <c r="F119">
        <v>5409944030000000</v>
      </c>
      <c r="G119">
        <v>4100533860000000</v>
      </c>
      <c r="H119">
        <v>4415999740000000</v>
      </c>
      <c r="I119">
        <v>4063407890000000</v>
      </c>
      <c r="J119">
        <v>3633125450000000</v>
      </c>
      <c r="K119">
        <v>4290131700000000</v>
      </c>
      <c r="L119">
        <v>6523023990000000</v>
      </c>
      <c r="M119">
        <v>3401134400000000</v>
      </c>
      <c r="N119">
        <v>3401134400000000</v>
      </c>
      <c r="O119">
        <v>3551496650000000</v>
      </c>
      <c r="P119">
        <v>5411670070000000</v>
      </c>
      <c r="Q119">
        <v>4046944210000000</v>
      </c>
      <c r="R119">
        <v>3223176190000000</v>
      </c>
      <c r="S119">
        <v>3324948400000000</v>
      </c>
      <c r="T119">
        <v>3702328110000000</v>
      </c>
      <c r="U119">
        <v>3653570300000000</v>
      </c>
    </row>
    <row r="120" spans="1:21" x14ac:dyDescent="0.25">
      <c r="A120" s="1">
        <v>43945</v>
      </c>
      <c r="B120">
        <v>2737792010000000</v>
      </c>
      <c r="C120">
        <v>2607784420000000</v>
      </c>
      <c r="D120">
        <v>2335221770000000</v>
      </c>
      <c r="E120">
        <v>2415266270000000</v>
      </c>
      <c r="F120">
        <v>4863632780000000</v>
      </c>
      <c r="G120">
        <v>4683200130000000</v>
      </c>
      <c r="H120">
        <v>6554822860000000</v>
      </c>
      <c r="I120">
        <v>4536399760000000</v>
      </c>
      <c r="J120">
        <v>3908776720000000</v>
      </c>
      <c r="K120">
        <v>4046348280000000</v>
      </c>
      <c r="L120">
        <v>6992007580000000</v>
      </c>
      <c r="M120">
        <v>3228195940000000</v>
      </c>
      <c r="N120">
        <v>3228195940000000</v>
      </c>
      <c r="O120">
        <v>3417685600000000</v>
      </c>
      <c r="P120">
        <v>1.0299687E+16</v>
      </c>
      <c r="Q120">
        <v>3551407260000000</v>
      </c>
      <c r="R120">
        <v>3513573160000000</v>
      </c>
      <c r="S120">
        <v>3582571810000000</v>
      </c>
      <c r="T120">
        <v>4744610110000000</v>
      </c>
      <c r="U120">
        <v>3819153100000000</v>
      </c>
    </row>
    <row r="121" spans="1:21" x14ac:dyDescent="0.25">
      <c r="A121" s="1">
        <v>43946</v>
      </c>
      <c r="B121">
        <v>2728907870000000</v>
      </c>
      <c r="C121">
        <v>2534765140000000</v>
      </c>
      <c r="D121">
        <v>2335040310000000</v>
      </c>
      <c r="E121">
        <v>2221910600000000</v>
      </c>
      <c r="F121">
        <v>5311809390000000</v>
      </c>
      <c r="G121">
        <v>3739628830000000</v>
      </c>
      <c r="H121">
        <v>4185467100000000</v>
      </c>
      <c r="I121">
        <v>4256375140000000</v>
      </c>
      <c r="J121">
        <v>3990352910000000</v>
      </c>
      <c r="K121">
        <v>3917520200000000</v>
      </c>
      <c r="L121">
        <v>5149259380000000</v>
      </c>
      <c r="M121">
        <v>3500420630000000</v>
      </c>
      <c r="N121">
        <v>3500420630000000</v>
      </c>
      <c r="O121">
        <v>3461793030000000</v>
      </c>
      <c r="P121">
        <v>8535484070000000</v>
      </c>
      <c r="Q121">
        <v>4392101740000000</v>
      </c>
      <c r="R121">
        <v>3364224260000000</v>
      </c>
      <c r="S121">
        <v>3797376280000000</v>
      </c>
      <c r="T121">
        <v>4276058430000000</v>
      </c>
      <c r="U121">
        <v>3877361180000000</v>
      </c>
    </row>
    <row r="122" spans="1:21" x14ac:dyDescent="0.25">
      <c r="A122" s="1">
        <v>43947</v>
      </c>
      <c r="B122">
        <v>2498316980000000</v>
      </c>
      <c r="C122">
        <v>2562597870000000</v>
      </c>
      <c r="D122">
        <v>2244183360000000</v>
      </c>
      <c r="E122">
        <v>2324139680000000</v>
      </c>
      <c r="F122">
        <v>5577732290000000</v>
      </c>
      <c r="G122">
        <v>4131403400000000</v>
      </c>
      <c r="H122">
        <v>4718822050000000</v>
      </c>
      <c r="I122">
        <v>4558785660000000</v>
      </c>
      <c r="J122">
        <v>3660772690000000</v>
      </c>
      <c r="K122">
        <v>4145832880000000</v>
      </c>
      <c r="L122">
        <v>5505429740000000</v>
      </c>
      <c r="M122">
        <v>3503138540000000</v>
      </c>
      <c r="N122">
        <v>3503138540000000</v>
      </c>
      <c r="O122">
        <v>3403908680000000</v>
      </c>
      <c r="P122">
        <v>7306851770000000</v>
      </c>
      <c r="Q122">
        <v>3932180270000000</v>
      </c>
      <c r="R122">
        <v>3567554190000000</v>
      </c>
      <c r="S122">
        <v>4401211100000000</v>
      </c>
      <c r="T122">
        <v>4600779170000000</v>
      </c>
      <c r="U122">
        <v>3691671490000000</v>
      </c>
    </row>
    <row r="123" spans="1:21" x14ac:dyDescent="0.25">
      <c r="A123" s="1">
        <v>43948</v>
      </c>
      <c r="B123">
        <v>2608272440000000</v>
      </c>
      <c r="C123">
        <v>2586752500000000</v>
      </c>
      <c r="D123">
        <v>2203323190000000</v>
      </c>
      <c r="E123">
        <v>2237754870000000</v>
      </c>
      <c r="F123">
        <v>5158480130000000</v>
      </c>
      <c r="G123">
        <v>4555054410000000</v>
      </c>
      <c r="H123">
        <v>6048066650000000</v>
      </c>
      <c r="I123">
        <v>4550898490000000</v>
      </c>
      <c r="J123">
        <v>3934671620000000</v>
      </c>
      <c r="K123">
        <v>2924932590000000</v>
      </c>
      <c r="L123">
        <v>5348338630000000</v>
      </c>
      <c r="M123">
        <v>3460297850000000</v>
      </c>
      <c r="N123">
        <v>3460297850000000</v>
      </c>
      <c r="O123">
        <v>3471627700000000</v>
      </c>
      <c r="P123">
        <v>1.03310478E+16</v>
      </c>
      <c r="Q123">
        <v>4496983230000000</v>
      </c>
      <c r="R123">
        <v>3355218790000000</v>
      </c>
      <c r="S123">
        <v>4401211100000000</v>
      </c>
      <c r="T123">
        <v>4872011180000000</v>
      </c>
      <c r="U123">
        <v>3869893580000000</v>
      </c>
    </row>
    <row r="124" spans="1:21" x14ac:dyDescent="0.25">
      <c r="A124" s="1">
        <v>43949</v>
      </c>
      <c r="B124">
        <v>2460959350000000</v>
      </c>
      <c r="C124">
        <v>2630606530000000</v>
      </c>
      <c r="D124">
        <v>2226264220000000</v>
      </c>
      <c r="E124">
        <v>2518102010000000</v>
      </c>
      <c r="F124">
        <v>5499970300000000</v>
      </c>
      <c r="G124">
        <v>3342421930000000</v>
      </c>
      <c r="H124">
        <v>5489677950000000</v>
      </c>
      <c r="I124">
        <v>4276793410000000</v>
      </c>
      <c r="J124">
        <v>3611267560000000</v>
      </c>
      <c r="K124">
        <v>4240386050000000</v>
      </c>
      <c r="L124">
        <v>6818409300000000</v>
      </c>
      <c r="M124">
        <v>3496285650000000</v>
      </c>
      <c r="N124">
        <v>3496285650000000</v>
      </c>
      <c r="O124">
        <v>3539281490000000</v>
      </c>
      <c r="P124">
        <v>2806769720000000</v>
      </c>
      <c r="Q124">
        <v>3915778590000000</v>
      </c>
      <c r="R124">
        <v>3630534510000000</v>
      </c>
      <c r="S124">
        <v>-1.2676510000000001E+30</v>
      </c>
      <c r="T124">
        <v>4139641410000000</v>
      </c>
      <c r="U124">
        <v>3748708660000000</v>
      </c>
    </row>
    <row r="125" spans="1:21" x14ac:dyDescent="0.25">
      <c r="A125" s="1">
        <v>43950</v>
      </c>
      <c r="B125">
        <v>2685080680000000</v>
      </c>
      <c r="C125">
        <v>2622811440000000</v>
      </c>
      <c r="D125">
        <v>2179193390000000</v>
      </c>
      <c r="E125">
        <v>3054755760000000</v>
      </c>
      <c r="F125">
        <v>4790534580000000</v>
      </c>
      <c r="G125">
        <v>3635678270000000</v>
      </c>
      <c r="H125">
        <v>4922912450000000</v>
      </c>
      <c r="I125">
        <v>4808969650000000</v>
      </c>
      <c r="J125">
        <v>3830885610000000</v>
      </c>
      <c r="K125">
        <v>3344333190000000</v>
      </c>
      <c r="L125">
        <v>5824879740000000</v>
      </c>
      <c r="M125">
        <v>3413078980000000</v>
      </c>
      <c r="N125">
        <v>3413078980000000</v>
      </c>
      <c r="O125">
        <v>3562167220000000</v>
      </c>
      <c r="P125">
        <v>8814878670000000</v>
      </c>
      <c r="Q125">
        <v>3955724200000000</v>
      </c>
      <c r="R125">
        <v>3571872240000000</v>
      </c>
      <c r="S125">
        <v>3453135720000000</v>
      </c>
      <c r="T125">
        <v>3748887710000000</v>
      </c>
      <c r="U125">
        <v>3873707510000000</v>
      </c>
    </row>
    <row r="126" spans="1:21" x14ac:dyDescent="0.25">
      <c r="A126" s="1">
        <v>43951</v>
      </c>
      <c r="B126">
        <v>2827551450000000</v>
      </c>
      <c r="C126">
        <v>2521582010000000</v>
      </c>
      <c r="D126">
        <v>2271559620000000</v>
      </c>
      <c r="E126">
        <v>2600345540000000</v>
      </c>
      <c r="F126">
        <v>5202098210000000</v>
      </c>
      <c r="G126">
        <v>4700701050000000</v>
      </c>
      <c r="H126">
        <v>7583548060000000</v>
      </c>
      <c r="I126">
        <v>4262239110000000</v>
      </c>
      <c r="J126">
        <v>4068810160000000</v>
      </c>
      <c r="K126">
        <v>4500035070000000</v>
      </c>
      <c r="L126">
        <v>6294516700000000</v>
      </c>
      <c r="M126">
        <v>3642627260000000</v>
      </c>
      <c r="N126">
        <v>3642627260000000</v>
      </c>
      <c r="O126">
        <v>3645601260000000</v>
      </c>
      <c r="P126">
        <v>4583255160000000</v>
      </c>
      <c r="Q126">
        <v>3987504810000000</v>
      </c>
      <c r="R126">
        <v>3529876050000000</v>
      </c>
      <c r="S126">
        <v>3453135720000000</v>
      </c>
      <c r="T126">
        <v>4757987860000000</v>
      </c>
      <c r="U126">
        <v>3744087540000000</v>
      </c>
    </row>
    <row r="127" spans="1:21" x14ac:dyDescent="0.25">
      <c r="A127" s="1">
        <v>43952</v>
      </c>
      <c r="B127">
        <v>2728035720000000</v>
      </c>
      <c r="C127">
        <v>2687567730000000</v>
      </c>
      <c r="D127">
        <v>2233149460000000</v>
      </c>
      <c r="E127">
        <v>2597740370000000</v>
      </c>
      <c r="F127">
        <v>4657899550000000</v>
      </c>
      <c r="G127">
        <v>4049146180000000</v>
      </c>
      <c r="H127">
        <v>4463689180000000</v>
      </c>
      <c r="I127">
        <v>4711044400000000</v>
      </c>
      <c r="J127">
        <v>4082430030000000</v>
      </c>
      <c r="K127">
        <v>3631489070000000</v>
      </c>
      <c r="L127">
        <v>5817606220000000</v>
      </c>
      <c r="M127">
        <v>3319228840000000</v>
      </c>
      <c r="N127">
        <v>3319228840000000</v>
      </c>
      <c r="O127">
        <v>3637549270000000</v>
      </c>
      <c r="P127">
        <v>6101720450000000</v>
      </c>
      <c r="Q127">
        <v>3824345990000000</v>
      </c>
      <c r="R127">
        <v>3392222880000000</v>
      </c>
      <c r="S127">
        <v>3161693200000000</v>
      </c>
      <c r="T127">
        <v>3889493120000000</v>
      </c>
      <c r="U127">
        <v>3706325650000000</v>
      </c>
    </row>
    <row r="128" spans="1:21" x14ac:dyDescent="0.25">
      <c r="A128" s="1">
        <v>43953</v>
      </c>
      <c r="B128">
        <v>3004539000000000</v>
      </c>
      <c r="C128">
        <v>2596867150000000</v>
      </c>
      <c r="D128">
        <v>2214715320000000</v>
      </c>
      <c r="E128">
        <v>2326598010000000</v>
      </c>
      <c r="F128">
        <v>4823897350000000</v>
      </c>
      <c r="G128">
        <v>3734610700000000</v>
      </c>
      <c r="H128">
        <v>4709973340000000</v>
      </c>
      <c r="I128">
        <v>4152922260000000</v>
      </c>
      <c r="J128">
        <v>4024198060000000</v>
      </c>
      <c r="K128">
        <v>4780764600000000</v>
      </c>
      <c r="L128">
        <v>5533138180000000</v>
      </c>
      <c r="M128">
        <v>3758608830000000</v>
      </c>
      <c r="N128">
        <v>3758608830000000</v>
      </c>
      <c r="O128">
        <v>3695504750000000</v>
      </c>
      <c r="P128">
        <v>6256494430000000</v>
      </c>
      <c r="Q128">
        <v>4039317960000000</v>
      </c>
      <c r="R128">
        <v>3917986210000000</v>
      </c>
      <c r="S128">
        <v>2984757460000000</v>
      </c>
      <c r="T128">
        <v>4422981750000000</v>
      </c>
      <c r="U128">
        <v>3818474230000000</v>
      </c>
    </row>
    <row r="129" spans="1:21" x14ac:dyDescent="0.25">
      <c r="A129" s="1">
        <v>43954</v>
      </c>
      <c r="B129">
        <v>2549335550000000</v>
      </c>
      <c r="C129">
        <v>2662317350000000</v>
      </c>
      <c r="D129">
        <v>2308992140000000</v>
      </c>
      <c r="E129">
        <v>2261380280000000</v>
      </c>
      <c r="F129">
        <v>4868065180000000</v>
      </c>
      <c r="G129">
        <v>3986336850000000</v>
      </c>
      <c r="H129">
        <v>4379018460000000</v>
      </c>
      <c r="I129">
        <v>4304177850000000</v>
      </c>
      <c r="J129">
        <v>4039917110000000</v>
      </c>
      <c r="K129">
        <v>3704950730000000</v>
      </c>
      <c r="L129">
        <v>4746223400000000</v>
      </c>
      <c r="M129">
        <v>3498851080000000</v>
      </c>
      <c r="N129">
        <v>3498851080000000</v>
      </c>
      <c r="O129">
        <v>3672668680000000</v>
      </c>
      <c r="P129">
        <v>7118237200000000</v>
      </c>
      <c r="Q129">
        <v>3461992210000000</v>
      </c>
      <c r="R129">
        <v>3908726260000000</v>
      </c>
      <c r="S129">
        <v>3244593850000000</v>
      </c>
      <c r="T129">
        <v>4122787960000000</v>
      </c>
      <c r="U129">
        <v>3809180460000000</v>
      </c>
    </row>
    <row r="130" spans="1:21" x14ac:dyDescent="0.25">
      <c r="A130" s="1">
        <v>43955</v>
      </c>
      <c r="B130">
        <v>2990763970000000</v>
      </c>
      <c r="C130">
        <v>2510601120000000</v>
      </c>
      <c r="D130">
        <v>2240476540000000</v>
      </c>
      <c r="E130">
        <v>2245907120000000</v>
      </c>
      <c r="F130">
        <v>4108694300000000</v>
      </c>
      <c r="G130">
        <v>3421877490000000</v>
      </c>
      <c r="H130">
        <v>4811513350000000</v>
      </c>
      <c r="I130">
        <v>4428900750000000</v>
      </c>
      <c r="J130">
        <v>4397801430000000</v>
      </c>
      <c r="K130">
        <v>4019481380000000</v>
      </c>
      <c r="L130">
        <v>4813844440000000</v>
      </c>
      <c r="M130">
        <v>3671286510000000</v>
      </c>
      <c r="N130">
        <v>3671286510000000</v>
      </c>
      <c r="O130">
        <v>3840956770000000</v>
      </c>
      <c r="P130">
        <v>6950591210000000</v>
      </c>
      <c r="Q130">
        <v>4553447020000000</v>
      </c>
      <c r="R130">
        <v>3963667480000000</v>
      </c>
      <c r="S130">
        <v>3244593850000000</v>
      </c>
      <c r="T130">
        <v>5013672630000000</v>
      </c>
      <c r="U130">
        <v>4066891650000000</v>
      </c>
    </row>
    <row r="131" spans="1:21" x14ac:dyDescent="0.25">
      <c r="A131" s="1">
        <v>43956</v>
      </c>
      <c r="B131">
        <v>2690365900000000</v>
      </c>
      <c r="C131">
        <v>2566633260000000</v>
      </c>
      <c r="D131">
        <v>2410991970000000</v>
      </c>
      <c r="E131">
        <v>2607682410000000</v>
      </c>
      <c r="F131">
        <v>4810292500000000</v>
      </c>
      <c r="G131">
        <v>4898051030000000</v>
      </c>
      <c r="H131">
        <v>6219358530000000</v>
      </c>
      <c r="I131">
        <v>4024471870000000</v>
      </c>
      <c r="J131">
        <v>4058921260000000</v>
      </c>
      <c r="K131">
        <v>4784235470000000</v>
      </c>
      <c r="L131">
        <v>5010560390000000</v>
      </c>
      <c r="M131">
        <v>3719778030000000</v>
      </c>
      <c r="N131">
        <v>3719778030000000</v>
      </c>
      <c r="O131">
        <v>3876951820000000</v>
      </c>
      <c r="P131">
        <v>6828618970000000</v>
      </c>
      <c r="Q131">
        <v>3814017130000000</v>
      </c>
      <c r="R131">
        <v>4408990890000000</v>
      </c>
      <c r="S131">
        <v>3786223590000000</v>
      </c>
      <c r="T131">
        <v>4989638530000000</v>
      </c>
      <c r="U131">
        <v>3721991820000000</v>
      </c>
    </row>
    <row r="132" spans="1:21" x14ac:dyDescent="0.25">
      <c r="A132" s="1">
        <v>43957</v>
      </c>
      <c r="B132">
        <v>2689914400000000</v>
      </c>
      <c r="C132">
        <v>2483537190000000</v>
      </c>
      <c r="D132">
        <v>2221744300000000</v>
      </c>
      <c r="E132">
        <v>2482912000000000</v>
      </c>
      <c r="F132">
        <v>4194931600000000</v>
      </c>
      <c r="G132">
        <v>4528217310000000</v>
      </c>
      <c r="H132">
        <v>6076932580000000</v>
      </c>
      <c r="I132">
        <v>4345900240000000</v>
      </c>
      <c r="J132">
        <v>4112687270000000</v>
      </c>
      <c r="K132">
        <v>2921761290000000</v>
      </c>
      <c r="L132">
        <v>4499076490000000</v>
      </c>
      <c r="M132">
        <v>3743223720000000</v>
      </c>
      <c r="N132">
        <v>3743223720000000</v>
      </c>
      <c r="O132">
        <v>3910630540000000</v>
      </c>
      <c r="P132">
        <v>7438514530000000</v>
      </c>
      <c r="Q132">
        <v>4047872730000000</v>
      </c>
      <c r="R132">
        <v>4192922090000000</v>
      </c>
      <c r="S132">
        <v>4123526700000000</v>
      </c>
      <c r="T132">
        <v>5207790120000000</v>
      </c>
      <c r="U132">
        <v>3913253960000000</v>
      </c>
    </row>
    <row r="133" spans="1:21" x14ac:dyDescent="0.25">
      <c r="A133" s="1">
        <v>43958</v>
      </c>
      <c r="B133">
        <v>2560955320000000</v>
      </c>
      <c r="C133">
        <v>2408032200000000</v>
      </c>
      <c r="D133">
        <v>2358213530000000</v>
      </c>
      <c r="E133">
        <v>2664482550000000</v>
      </c>
      <c r="F133">
        <v>3783934910000000</v>
      </c>
      <c r="G133">
        <v>4464321080000000</v>
      </c>
      <c r="H133">
        <v>6060079670000000</v>
      </c>
      <c r="I133">
        <v>3988266900000000</v>
      </c>
      <c r="J133">
        <v>3842355590000000</v>
      </c>
      <c r="K133">
        <v>4844691430000000</v>
      </c>
      <c r="L133">
        <v>5206605240000000</v>
      </c>
      <c r="M133">
        <v>3853720340000000</v>
      </c>
      <c r="N133">
        <v>3853720340000000</v>
      </c>
      <c r="O133">
        <v>3937454220000000</v>
      </c>
      <c r="P133">
        <v>3077995560000000</v>
      </c>
      <c r="Q133">
        <v>4224345420000000</v>
      </c>
      <c r="R133">
        <v>4372546220000000</v>
      </c>
      <c r="S133">
        <v>3793505710000000</v>
      </c>
      <c r="T133">
        <v>7057080090000000</v>
      </c>
      <c r="U133">
        <v>3944984370000000</v>
      </c>
    </row>
    <row r="134" spans="1:21" x14ac:dyDescent="0.25">
      <c r="A134" s="1">
        <v>43959</v>
      </c>
      <c r="B134">
        <v>2434125470000000</v>
      </c>
      <c r="C134">
        <v>2557393180000000</v>
      </c>
      <c r="D134">
        <v>2296873080000000</v>
      </c>
      <c r="E134">
        <v>2275426970000000</v>
      </c>
      <c r="F134">
        <v>3752511320000000</v>
      </c>
      <c r="G134">
        <v>4210664070000000</v>
      </c>
      <c r="H134">
        <v>6935335490000000</v>
      </c>
      <c r="I134">
        <v>4467287290000000</v>
      </c>
      <c r="J134">
        <v>4134412290000000</v>
      </c>
      <c r="K134">
        <v>4370765680000000</v>
      </c>
      <c r="L134">
        <v>4766794150000000</v>
      </c>
      <c r="M134">
        <v>3450805430000000</v>
      </c>
      <c r="N134">
        <v>3450805430000000</v>
      </c>
      <c r="O134">
        <v>3942180290000000</v>
      </c>
      <c r="P134">
        <v>7954767980000000</v>
      </c>
      <c r="Q134">
        <v>3845395890000000</v>
      </c>
      <c r="R134">
        <v>4239615100000000</v>
      </c>
      <c r="S134">
        <v>3473562320000000</v>
      </c>
      <c r="T134">
        <v>6031698530000000</v>
      </c>
      <c r="U134">
        <v>3978736100000000</v>
      </c>
    </row>
    <row r="135" spans="1:21" x14ac:dyDescent="0.25">
      <c r="A135" s="1">
        <v>43960</v>
      </c>
      <c r="B135">
        <v>2607735830000000</v>
      </c>
      <c r="C135">
        <v>2367886870000000</v>
      </c>
      <c r="D135">
        <v>2363700350000000</v>
      </c>
      <c r="E135">
        <v>2234783420000000</v>
      </c>
      <c r="F135">
        <v>3783065180000000</v>
      </c>
      <c r="G135">
        <v>4435285490000000</v>
      </c>
      <c r="H135">
        <v>6740787430000000</v>
      </c>
      <c r="I135">
        <v>3964401920000000</v>
      </c>
      <c r="J135">
        <v>4316115180000000</v>
      </c>
      <c r="K135">
        <v>4488091040000000</v>
      </c>
      <c r="L135">
        <v>4343879190000000</v>
      </c>
      <c r="M135">
        <v>3789916450000000</v>
      </c>
      <c r="N135">
        <v>3789916450000000</v>
      </c>
      <c r="O135">
        <v>3975218790000000</v>
      </c>
      <c r="P135">
        <v>2750974330000000</v>
      </c>
      <c r="Q135">
        <v>3724167750000000</v>
      </c>
      <c r="R135">
        <v>4277258610000000</v>
      </c>
      <c r="S135">
        <v>4424207160000000</v>
      </c>
      <c r="T135">
        <v>4944444200000000</v>
      </c>
      <c r="U135">
        <v>3957121950000000</v>
      </c>
    </row>
    <row r="136" spans="1:21" x14ac:dyDescent="0.25">
      <c r="A136" s="1">
        <v>43961</v>
      </c>
      <c r="B136">
        <v>2541736950000000</v>
      </c>
      <c r="C136">
        <v>2522849560000000</v>
      </c>
      <c r="D136">
        <v>2320093280000000</v>
      </c>
      <c r="E136">
        <v>2355346640000000</v>
      </c>
      <c r="F136">
        <v>4637665420000000</v>
      </c>
      <c r="G136">
        <v>4838783170000000</v>
      </c>
      <c r="H136">
        <v>6724274350000000</v>
      </c>
      <c r="I136">
        <v>4383637430000000</v>
      </c>
      <c r="J136">
        <v>4026254280000000</v>
      </c>
      <c r="K136">
        <v>4316633260000000</v>
      </c>
      <c r="L136">
        <v>4293185690000000</v>
      </c>
      <c r="M136">
        <v>3181810830000000</v>
      </c>
      <c r="N136">
        <v>3181810830000000</v>
      </c>
      <c r="O136">
        <v>3914429170000000</v>
      </c>
      <c r="P136">
        <v>5728190370000000</v>
      </c>
      <c r="Q136">
        <v>2502053600000000</v>
      </c>
      <c r="R136">
        <v>4134224920000000</v>
      </c>
      <c r="S136">
        <v>3617987030000000</v>
      </c>
      <c r="T136">
        <v>3446873390000000</v>
      </c>
      <c r="U136">
        <v>3921165290000000</v>
      </c>
    </row>
    <row r="137" spans="1:21" x14ac:dyDescent="0.25">
      <c r="A137" s="1">
        <v>43962</v>
      </c>
      <c r="B137">
        <v>2903477350000000</v>
      </c>
      <c r="C137">
        <v>2425809880000000</v>
      </c>
      <c r="D137">
        <v>2310216200000000</v>
      </c>
      <c r="E137">
        <v>2149177880000000</v>
      </c>
      <c r="F137">
        <v>4611218090000000</v>
      </c>
      <c r="G137">
        <v>3530859600000000</v>
      </c>
      <c r="H137">
        <v>6579807760000000</v>
      </c>
      <c r="I137">
        <v>4059074540000000</v>
      </c>
      <c r="J137">
        <v>4185644540000000</v>
      </c>
      <c r="K137">
        <v>4232697520000000</v>
      </c>
      <c r="L137">
        <v>5198294480000000</v>
      </c>
      <c r="M137">
        <v>3523678680000000</v>
      </c>
      <c r="N137">
        <v>3523678680000000</v>
      </c>
      <c r="O137">
        <v>3904214930000000</v>
      </c>
      <c r="P137">
        <v>6890405830000000</v>
      </c>
      <c r="Q137">
        <v>4531632340000000</v>
      </c>
      <c r="R137">
        <v>4429285690000000</v>
      </c>
      <c r="S137">
        <v>3273850900000000</v>
      </c>
      <c r="T137">
        <v>4703913680000000</v>
      </c>
      <c r="U137">
        <v>4059184330000000</v>
      </c>
    </row>
    <row r="138" spans="1:21" x14ac:dyDescent="0.25">
      <c r="A138" s="1">
        <v>43963</v>
      </c>
      <c r="B138">
        <v>2523531930000000</v>
      </c>
      <c r="C138">
        <v>2506837920000000</v>
      </c>
      <c r="D138">
        <v>2246818860000000</v>
      </c>
      <c r="E138">
        <v>2242960500000000</v>
      </c>
      <c r="F138">
        <v>4970566730000000</v>
      </c>
      <c r="G138">
        <v>4645997660000000</v>
      </c>
      <c r="H138">
        <v>5620635260000000</v>
      </c>
      <c r="I138">
        <v>4018752040000000</v>
      </c>
      <c r="J138">
        <v>4135852450000000</v>
      </c>
      <c r="K138">
        <v>4419947090000000</v>
      </c>
      <c r="L138">
        <v>7475103350000000</v>
      </c>
      <c r="M138">
        <v>3524506530000000</v>
      </c>
      <c r="N138">
        <v>3524506530000000</v>
      </c>
      <c r="O138">
        <v>3940556800000000</v>
      </c>
      <c r="P138">
        <v>6888456450000000</v>
      </c>
      <c r="Q138">
        <v>3676690110000000</v>
      </c>
      <c r="R138">
        <v>4491177510000000</v>
      </c>
      <c r="S138">
        <v>3986679640000000</v>
      </c>
      <c r="T138">
        <v>4981954830000000</v>
      </c>
      <c r="U138">
        <v>4072737900000000</v>
      </c>
    </row>
    <row r="139" spans="1:21" x14ac:dyDescent="0.25">
      <c r="A139" s="1">
        <v>43964</v>
      </c>
      <c r="B139">
        <v>2765946320000000</v>
      </c>
      <c r="C139">
        <v>2515888760000000</v>
      </c>
      <c r="D139">
        <v>2182309390000000</v>
      </c>
      <c r="E139">
        <v>2454885460000000</v>
      </c>
      <c r="F139">
        <v>4713322340000000</v>
      </c>
      <c r="G139">
        <v>5221548510000000</v>
      </c>
      <c r="H139">
        <v>5278972760000000</v>
      </c>
      <c r="I139">
        <v>4453168120000000</v>
      </c>
      <c r="J139">
        <v>4347769890000000</v>
      </c>
      <c r="K139">
        <v>3454431190000000</v>
      </c>
      <c r="L139">
        <v>4788899810000000</v>
      </c>
      <c r="M139">
        <v>3629044160000000</v>
      </c>
      <c r="N139">
        <v>3629044160000000</v>
      </c>
      <c r="O139">
        <v>3966247140000000</v>
      </c>
      <c r="P139">
        <v>6537822300000000</v>
      </c>
      <c r="Q139">
        <v>4626528030000000</v>
      </c>
      <c r="R139">
        <v>4200300310000000</v>
      </c>
      <c r="S139">
        <v>3986679640000000</v>
      </c>
      <c r="T139">
        <v>4275230580000000</v>
      </c>
      <c r="U139">
        <v>4160845400000000</v>
      </c>
    </row>
    <row r="140" spans="1:21" x14ac:dyDescent="0.25">
      <c r="A140" s="1">
        <v>43965</v>
      </c>
      <c r="B140">
        <v>2757391820000000</v>
      </c>
      <c r="C140">
        <v>2553378730000000</v>
      </c>
      <c r="D140">
        <v>2315460360000000</v>
      </c>
      <c r="E140">
        <v>2824575040000000</v>
      </c>
      <c r="F140">
        <v>4587189350000000</v>
      </c>
      <c r="G140">
        <v>5809654620000000</v>
      </c>
      <c r="H140">
        <v>5372690020000000</v>
      </c>
      <c r="I140">
        <v>4339181030000000</v>
      </c>
      <c r="J140">
        <v>4031887400000000</v>
      </c>
      <c r="K140">
        <v>4815274130000000</v>
      </c>
      <c r="L140">
        <v>5862014030000000</v>
      </c>
      <c r="M140">
        <v>3689102830000000</v>
      </c>
      <c r="N140">
        <v>3689102830000000</v>
      </c>
      <c r="O140">
        <v>4025557150000000</v>
      </c>
      <c r="P140">
        <v>6537822300000000</v>
      </c>
      <c r="Q140">
        <v>3926675460000000</v>
      </c>
      <c r="R140">
        <v>4542842210000000</v>
      </c>
      <c r="S140">
        <v>4163765170000000</v>
      </c>
      <c r="T140">
        <v>4899664870000000</v>
      </c>
      <c r="U140">
        <v>4032631770000000</v>
      </c>
    </row>
    <row r="141" spans="1:21" x14ac:dyDescent="0.25">
      <c r="A141" s="1">
        <v>43966</v>
      </c>
      <c r="B141">
        <v>2714105260000000</v>
      </c>
      <c r="C141">
        <v>2687011800000000</v>
      </c>
      <c r="D141">
        <v>2257103020000000</v>
      </c>
      <c r="E141">
        <v>2897729070000000</v>
      </c>
      <c r="F141">
        <v>4146674690000000</v>
      </c>
      <c r="G141">
        <v>4797520880000000</v>
      </c>
      <c r="H141">
        <v>4265782990000000</v>
      </c>
      <c r="I141">
        <v>4669779430000000</v>
      </c>
      <c r="J141">
        <v>4218668810000000</v>
      </c>
      <c r="K141">
        <v>3773862400000000</v>
      </c>
      <c r="L141">
        <v>3906155720000000</v>
      </c>
      <c r="M141">
        <v>3432713420000000</v>
      </c>
      <c r="N141">
        <v>3432713420000000</v>
      </c>
      <c r="O141">
        <v>4011435300000000</v>
      </c>
      <c r="P141">
        <v>-3563157210000000</v>
      </c>
      <c r="Q141">
        <v>4322735060000000</v>
      </c>
      <c r="R141">
        <v>4525789580000000</v>
      </c>
      <c r="S141">
        <v>3973614620000000</v>
      </c>
      <c r="T141">
        <v>5264119150000000</v>
      </c>
      <c r="U141">
        <v>4217563660000000</v>
      </c>
    </row>
    <row r="142" spans="1:21" x14ac:dyDescent="0.25">
      <c r="A142" s="1">
        <v>43967</v>
      </c>
      <c r="B142">
        <v>2745174520000000</v>
      </c>
      <c r="C142">
        <v>2576249960000000</v>
      </c>
      <c r="D142">
        <v>2329467050000000</v>
      </c>
      <c r="E142">
        <v>2674635850000000</v>
      </c>
      <c r="F142">
        <v>4851045300000000</v>
      </c>
      <c r="G142">
        <v>5383143430000000</v>
      </c>
      <c r="H142">
        <v>5231584240000000</v>
      </c>
      <c r="I142">
        <v>4456044140000000</v>
      </c>
      <c r="J142">
        <v>4129591730000000</v>
      </c>
      <c r="K142">
        <v>4337886100000000</v>
      </c>
      <c r="L142">
        <v>3122170370000000</v>
      </c>
      <c r="M142">
        <v>4101389090000000</v>
      </c>
      <c r="N142">
        <v>4101389090000000</v>
      </c>
      <c r="O142">
        <v>4004370610000000</v>
      </c>
      <c r="P142">
        <v>3092859100000000</v>
      </c>
      <c r="Q142">
        <v>3837003790000000</v>
      </c>
      <c r="R142">
        <v>4775378180000000</v>
      </c>
      <c r="S142">
        <v>5528550090000000</v>
      </c>
      <c r="T142">
        <v>3908341860000000</v>
      </c>
      <c r="U142">
        <v>4274638680000000</v>
      </c>
    </row>
    <row r="143" spans="1:21" x14ac:dyDescent="0.25">
      <c r="A143" s="1">
        <v>43968</v>
      </c>
      <c r="B143">
        <v>2625097700000000</v>
      </c>
      <c r="C143">
        <v>2685674460000000</v>
      </c>
      <c r="D143">
        <v>2293553070000000</v>
      </c>
      <c r="E143">
        <v>2510661520000000</v>
      </c>
      <c r="F143">
        <v>4394759250000000</v>
      </c>
      <c r="G143">
        <v>4355077240000000</v>
      </c>
      <c r="H143">
        <v>4919729880000000</v>
      </c>
      <c r="I143">
        <v>4995491490000000</v>
      </c>
      <c r="J143">
        <v>4229053510000000</v>
      </c>
      <c r="K143">
        <v>4063848390000000</v>
      </c>
      <c r="L143">
        <v>6019767640000000</v>
      </c>
      <c r="M143">
        <v>3265867630000000</v>
      </c>
      <c r="N143">
        <v>3265867630000000</v>
      </c>
      <c r="O143">
        <v>4003555380000000</v>
      </c>
      <c r="P143">
        <v>6992223400000000</v>
      </c>
      <c r="Q143">
        <v>4357426860000000</v>
      </c>
      <c r="R143">
        <v>4357498260000000</v>
      </c>
      <c r="S143">
        <v>4055890630000000</v>
      </c>
      <c r="T143">
        <v>5347562850000000</v>
      </c>
      <c r="U143">
        <v>4117061160000000</v>
      </c>
    </row>
    <row r="144" spans="1:21" x14ac:dyDescent="0.25">
      <c r="A144" s="1">
        <v>43969</v>
      </c>
      <c r="B144">
        <v>2974076950000000</v>
      </c>
      <c r="C144">
        <v>2475166300000000</v>
      </c>
      <c r="D144">
        <v>2282579430000000</v>
      </c>
      <c r="E144">
        <v>2230916340000000</v>
      </c>
      <c r="F144">
        <v>4751125040000000</v>
      </c>
      <c r="G144">
        <v>4030714870000000</v>
      </c>
      <c r="H144">
        <v>6543595280000000</v>
      </c>
      <c r="I144">
        <v>4694748220000000</v>
      </c>
      <c r="J144">
        <v>4589429180000000</v>
      </c>
      <c r="K144">
        <v>5276082780000000</v>
      </c>
      <c r="L144">
        <v>4893225100000000</v>
      </c>
      <c r="M144">
        <v>3765612850000000</v>
      </c>
      <c r="N144">
        <v>3765612850000000</v>
      </c>
      <c r="O144">
        <v>4018719560000000</v>
      </c>
      <c r="P144">
        <v>5709357470000000</v>
      </c>
      <c r="Q144">
        <v>4054573410000000</v>
      </c>
      <c r="R144">
        <v>4625469860000000</v>
      </c>
      <c r="S144">
        <v>4792817890000000</v>
      </c>
      <c r="T144">
        <v>4258068700000000</v>
      </c>
      <c r="U144">
        <v>3853723030000000</v>
      </c>
    </row>
    <row r="145" spans="1:21" x14ac:dyDescent="0.25">
      <c r="A145" s="1">
        <v>43970</v>
      </c>
      <c r="B145">
        <v>2661974020000000</v>
      </c>
      <c r="C145">
        <v>2465604360000000</v>
      </c>
      <c r="D145">
        <v>2421079510000000</v>
      </c>
      <c r="E145">
        <v>2125599040000000</v>
      </c>
      <c r="F145">
        <v>4653283000000000</v>
      </c>
      <c r="G145">
        <v>4222288660000000</v>
      </c>
      <c r="H145">
        <v>5586678170000000</v>
      </c>
      <c r="I145">
        <v>4886071830000000</v>
      </c>
      <c r="J145">
        <v>4129874930000000</v>
      </c>
      <c r="K145">
        <v>5172139200000000</v>
      </c>
      <c r="L145">
        <v>5623835010000000</v>
      </c>
      <c r="M145">
        <v>3683737350000000</v>
      </c>
      <c r="N145">
        <v>3683737350000000</v>
      </c>
      <c r="O145">
        <v>4077887570000000</v>
      </c>
      <c r="P145">
        <v>7533459610000000</v>
      </c>
      <c r="Q145">
        <v>3716534250000000</v>
      </c>
      <c r="R145">
        <v>4333281890000000</v>
      </c>
      <c r="S145">
        <v>4499010720000000</v>
      </c>
      <c r="T145">
        <v>4616711890000000</v>
      </c>
      <c r="U145">
        <v>4062721770000000</v>
      </c>
    </row>
    <row r="146" spans="1:21" x14ac:dyDescent="0.25">
      <c r="A146" s="1">
        <v>43971</v>
      </c>
      <c r="B146">
        <v>2467194300000000</v>
      </c>
      <c r="C146">
        <v>2276900940000000</v>
      </c>
      <c r="D146">
        <v>2296435530000000</v>
      </c>
      <c r="E146">
        <v>2102507960000000</v>
      </c>
      <c r="F146">
        <v>5112006980000000</v>
      </c>
      <c r="G146">
        <v>3394020330000000</v>
      </c>
      <c r="H146">
        <v>5075002610000000</v>
      </c>
      <c r="I146">
        <v>4445235850000000</v>
      </c>
      <c r="J146">
        <v>4373914700000000</v>
      </c>
      <c r="K146">
        <v>4561851730000000</v>
      </c>
      <c r="L146">
        <v>4266432340000000</v>
      </c>
      <c r="M146">
        <v>3752858670000000</v>
      </c>
      <c r="N146">
        <v>3752858670000000</v>
      </c>
      <c r="O146">
        <v>4089421970000000</v>
      </c>
      <c r="P146">
        <v>6749017120000000</v>
      </c>
      <c r="Q146">
        <v>4690770540000000</v>
      </c>
      <c r="R146">
        <v>3983318830000000</v>
      </c>
      <c r="S146">
        <v>4499010720000000</v>
      </c>
      <c r="T146">
        <v>4354331800000000</v>
      </c>
      <c r="U146">
        <v>4118483060000000</v>
      </c>
    </row>
    <row r="147" spans="1:21" x14ac:dyDescent="0.25">
      <c r="A147" s="1">
        <v>43972</v>
      </c>
      <c r="B147">
        <v>2089147660000000</v>
      </c>
      <c r="C147">
        <v>2445472770000000</v>
      </c>
      <c r="D147">
        <v>2314083280000000</v>
      </c>
      <c r="E147">
        <v>2148347740000000</v>
      </c>
      <c r="F147">
        <v>4892636150000000</v>
      </c>
      <c r="G147">
        <v>4404378640000000</v>
      </c>
      <c r="H147">
        <v>4655472890000000</v>
      </c>
      <c r="I147">
        <v>4497424000000000</v>
      </c>
      <c r="J147">
        <v>3989264680000000</v>
      </c>
      <c r="K147">
        <v>4498094280000000</v>
      </c>
      <c r="L147">
        <v>5674743260000000</v>
      </c>
      <c r="M147">
        <v>3779787310000000</v>
      </c>
      <c r="N147">
        <v>3779787310000000</v>
      </c>
      <c r="O147">
        <v>4147760240000000</v>
      </c>
      <c r="P147">
        <v>5530324440000000</v>
      </c>
      <c r="Q147">
        <v>3716824970000000</v>
      </c>
      <c r="R147">
        <v>4215275520000000</v>
      </c>
      <c r="S147">
        <v>3878755170000000</v>
      </c>
      <c r="T147">
        <v>5337659190000000</v>
      </c>
      <c r="U147">
        <v>3838670240000000</v>
      </c>
    </row>
    <row r="148" spans="1:21" x14ac:dyDescent="0.25">
      <c r="A148" s="1">
        <v>43973</v>
      </c>
      <c r="B148">
        <v>2326622980000000</v>
      </c>
      <c r="C148">
        <v>2577555630000000</v>
      </c>
      <c r="D148">
        <v>2188865260000000</v>
      </c>
      <c r="E148">
        <v>2038982840000000</v>
      </c>
      <c r="F148">
        <v>4343996760000000</v>
      </c>
      <c r="G148">
        <v>4226404050000000</v>
      </c>
      <c r="H148">
        <v>6207639710000000</v>
      </c>
      <c r="I148">
        <v>4814396350000000</v>
      </c>
      <c r="J148">
        <v>4056617280000000</v>
      </c>
      <c r="K148">
        <v>3285639240000000</v>
      </c>
      <c r="L148">
        <v>5157790790000000</v>
      </c>
      <c r="M148">
        <v>3664573200000000</v>
      </c>
      <c r="N148">
        <v>3664573200000000</v>
      </c>
      <c r="O148">
        <v>4155746740000000</v>
      </c>
      <c r="P148">
        <v>7641473740000000</v>
      </c>
      <c r="Q148">
        <v>4564515690000000</v>
      </c>
      <c r="R148">
        <v>4430803420000000</v>
      </c>
      <c r="S148">
        <v>4017373630000000</v>
      </c>
      <c r="T148">
        <v>4939515190000000</v>
      </c>
      <c r="U148">
        <v>4233622010000000</v>
      </c>
    </row>
    <row r="149" spans="1:21" x14ac:dyDescent="0.25">
      <c r="A149" s="1">
        <v>43974</v>
      </c>
      <c r="B149">
        <v>2589347200000000</v>
      </c>
      <c r="C149">
        <v>2367186530000000</v>
      </c>
      <c r="D149">
        <v>2370011540000000</v>
      </c>
      <c r="E149">
        <v>2803318710000000</v>
      </c>
      <c r="F149">
        <v>5218551690000000</v>
      </c>
      <c r="G149">
        <v>4557362420000000</v>
      </c>
      <c r="H149">
        <v>6254336210000000</v>
      </c>
      <c r="I149">
        <v>4460906580000000</v>
      </c>
      <c r="J149">
        <v>3918139480000000</v>
      </c>
      <c r="K149">
        <v>4948825600000000</v>
      </c>
      <c r="L149">
        <v>6048764040000000</v>
      </c>
      <c r="M149">
        <v>3794411670000000</v>
      </c>
      <c r="N149">
        <v>3794411670000000</v>
      </c>
      <c r="O149">
        <v>4140888030000000</v>
      </c>
      <c r="P149">
        <v>5855579630000000</v>
      </c>
      <c r="Q149">
        <v>4067967540000000</v>
      </c>
      <c r="R149">
        <v>4307127150000000</v>
      </c>
      <c r="S149">
        <v>5432215580000000</v>
      </c>
      <c r="T149">
        <v>6072785790000000</v>
      </c>
      <c r="U149">
        <v>4376947750000000</v>
      </c>
    </row>
    <row r="150" spans="1:21" x14ac:dyDescent="0.25">
      <c r="A150" s="1">
        <v>43975</v>
      </c>
      <c r="B150">
        <v>2520357680000000</v>
      </c>
      <c r="C150">
        <v>2185851400000000</v>
      </c>
      <c r="D150">
        <v>2306232080000000</v>
      </c>
      <c r="E150">
        <v>2427998160000000</v>
      </c>
      <c r="F150">
        <v>4098001970000000</v>
      </c>
      <c r="G150">
        <v>4240913520000000</v>
      </c>
      <c r="H150">
        <v>4797490280000000</v>
      </c>
      <c r="I150">
        <v>4991009700000000</v>
      </c>
      <c r="J150">
        <v>4093183020000000</v>
      </c>
      <c r="K150">
        <v>3991028300000000</v>
      </c>
      <c r="L150">
        <v>5023498440000000</v>
      </c>
      <c r="M150">
        <v>3496345240000000</v>
      </c>
      <c r="N150">
        <v>3496345240000000</v>
      </c>
      <c r="O150">
        <v>4144370170000000</v>
      </c>
      <c r="P150">
        <v>7631362850000000</v>
      </c>
      <c r="Q150">
        <v>4201175950000000</v>
      </c>
      <c r="R150">
        <v>4291508510000000</v>
      </c>
      <c r="S150">
        <v>4067153910000000</v>
      </c>
      <c r="T150">
        <v>4353933710000000</v>
      </c>
      <c r="U150">
        <v>4315528110000000</v>
      </c>
    </row>
    <row r="151" spans="1:21" x14ac:dyDescent="0.25">
      <c r="A151" s="1">
        <v>43976</v>
      </c>
      <c r="B151">
        <v>2721064990000000</v>
      </c>
      <c r="C151">
        <v>2242652070000000</v>
      </c>
      <c r="D151">
        <v>2320890000000000</v>
      </c>
      <c r="E151">
        <v>2587124020000000</v>
      </c>
      <c r="F151">
        <v>4886791780000000</v>
      </c>
      <c r="G151">
        <v>3544175340000000</v>
      </c>
      <c r="H151">
        <v>5248333000000000</v>
      </c>
      <c r="I151">
        <v>4205547150000000</v>
      </c>
      <c r="J151">
        <v>4253736150000000</v>
      </c>
      <c r="K151">
        <v>5001895290000000</v>
      </c>
      <c r="L151">
        <v>6196909810000000</v>
      </c>
      <c r="M151">
        <v>3879468670000000</v>
      </c>
      <c r="N151">
        <v>3879468670000000</v>
      </c>
      <c r="O151">
        <v>4171107690000000</v>
      </c>
      <c r="P151">
        <v>4925091070000000</v>
      </c>
      <c r="Q151">
        <v>4829710590000000</v>
      </c>
      <c r="R151">
        <v>4543930980000000</v>
      </c>
      <c r="S151">
        <v>3123164930000000</v>
      </c>
      <c r="T151">
        <v>3515318530000000</v>
      </c>
      <c r="U151">
        <v>4445550730000000</v>
      </c>
    </row>
    <row r="152" spans="1:21" x14ac:dyDescent="0.25">
      <c r="A152" s="1">
        <v>43977</v>
      </c>
      <c r="B152">
        <v>2484129090000000</v>
      </c>
      <c r="C152">
        <v>2441883790000000</v>
      </c>
      <c r="D152">
        <v>2317496170000000</v>
      </c>
      <c r="E152">
        <v>2482335670000000</v>
      </c>
      <c r="F152">
        <v>4526446710000000</v>
      </c>
      <c r="G152">
        <v>4560845640000000</v>
      </c>
      <c r="H152">
        <v>5932919650000000</v>
      </c>
      <c r="I152">
        <v>5068114560000000</v>
      </c>
      <c r="J152">
        <v>4354708950000000</v>
      </c>
      <c r="K152">
        <v>4550881310000000</v>
      </c>
      <c r="L152">
        <v>4242700500000000</v>
      </c>
      <c r="M152">
        <v>3299654800000000</v>
      </c>
      <c r="N152">
        <v>3299654800000000</v>
      </c>
      <c r="O152">
        <v>4070433120000000</v>
      </c>
      <c r="P152">
        <v>8746978460000000</v>
      </c>
      <c r="Q152">
        <v>4041792400000000</v>
      </c>
      <c r="R152">
        <v>4599103060000000</v>
      </c>
      <c r="S152">
        <v>4204647890000000</v>
      </c>
      <c r="T152">
        <v>5080163550000000</v>
      </c>
      <c r="U152">
        <v>4351869440000000</v>
      </c>
    </row>
    <row r="153" spans="1:21" x14ac:dyDescent="0.25">
      <c r="A153" s="1">
        <v>43978</v>
      </c>
      <c r="B153">
        <v>2863880170000000</v>
      </c>
      <c r="C153">
        <v>2465071780000000</v>
      </c>
      <c r="D153">
        <v>2359877830000000</v>
      </c>
      <c r="E153">
        <v>2286413760000000</v>
      </c>
      <c r="F153">
        <v>5189835010000000</v>
      </c>
      <c r="G153">
        <v>4052977300000000</v>
      </c>
      <c r="H153">
        <v>5686936130000000</v>
      </c>
      <c r="I153">
        <v>4350078970000000</v>
      </c>
      <c r="J153">
        <v>4271557850000000</v>
      </c>
      <c r="K153">
        <v>5080185030000000</v>
      </c>
      <c r="L153">
        <v>5516440430000000</v>
      </c>
      <c r="M153">
        <v>3814691970000000</v>
      </c>
      <c r="N153">
        <v>3814691970000000</v>
      </c>
      <c r="O153">
        <v>4197462140000000</v>
      </c>
      <c r="P153">
        <v>5770610680000000</v>
      </c>
      <c r="Q153">
        <v>4470852650000000</v>
      </c>
      <c r="R153">
        <v>4712205650000000</v>
      </c>
      <c r="S153">
        <v>4655738640000000</v>
      </c>
      <c r="T153">
        <v>4240892320000000</v>
      </c>
      <c r="U153">
        <v>4221090100000000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F973C-1964-43B8-BA01-379B17EE4937}">
  <dimension ref="A5:U9"/>
  <sheetViews>
    <sheetView workbookViewId="0">
      <selection activeCell="B7" sqref="B7:U7"/>
    </sheetView>
  </sheetViews>
  <sheetFormatPr defaultRowHeight="15" x14ac:dyDescent="0.25"/>
  <cols>
    <col min="1" max="1" width="11.7109375" bestFit="1" customWidth="1"/>
    <col min="2" max="2" width="18.85546875" bestFit="1" customWidth="1"/>
    <col min="3" max="21" width="18.7109375" bestFit="1" customWidth="1"/>
  </cols>
  <sheetData>
    <row r="5" spans="1:21" x14ac:dyDescent="0.25">
      <c r="B5" t="s">
        <v>143</v>
      </c>
      <c r="C5" t="s">
        <v>204</v>
      </c>
      <c r="D5" t="s">
        <v>406</v>
      </c>
      <c r="E5" t="s">
        <v>586</v>
      </c>
      <c r="F5" t="s">
        <v>611</v>
      </c>
      <c r="G5" t="s">
        <v>848</v>
      </c>
      <c r="H5" t="s">
        <v>921</v>
      </c>
      <c r="I5" t="s">
        <v>1006</v>
      </c>
      <c r="J5" t="s">
        <v>1089</v>
      </c>
      <c r="K5" t="s">
        <v>1218</v>
      </c>
      <c r="L5" t="s">
        <v>1303</v>
      </c>
      <c r="M5" t="s">
        <v>1345</v>
      </c>
      <c r="N5" t="s">
        <v>1577</v>
      </c>
      <c r="O5" t="s">
        <v>1637</v>
      </c>
      <c r="P5" t="s">
        <v>2095</v>
      </c>
      <c r="Q5" t="s">
        <v>1686</v>
      </c>
      <c r="R5" t="s">
        <v>1757</v>
      </c>
      <c r="S5" t="s">
        <v>1805</v>
      </c>
      <c r="T5" t="s">
        <v>2096</v>
      </c>
      <c r="U5" t="s">
        <v>1983</v>
      </c>
    </row>
    <row r="6" spans="1:21" x14ac:dyDescent="0.25">
      <c r="A6" t="s">
        <v>2233</v>
      </c>
      <c r="B6" s="14">
        <f>NO2_2020!B4/NO2_2019!B4-1</f>
        <v>6.5094869797412969E-3</v>
      </c>
      <c r="C6" s="14">
        <f>NO2_2020!C4/NO2_2019!C4-1</f>
        <v>-1.89294782887105E-2</v>
      </c>
      <c r="D6" s="14">
        <f>NO2_2020!D4/NO2_2019!D4-1</f>
        <v>-3.5509659357671475E-2</v>
      </c>
      <c r="E6" s="14">
        <f>NO2_2020!E4/NO2_2019!E4-1</f>
        <v>-1.0867417014810421E-3</v>
      </c>
      <c r="F6" s="14">
        <f>NO2_2020!F4/NO2_2019!F4-1</f>
        <v>-0.15935092751707647</v>
      </c>
      <c r="G6" s="14">
        <f>NO2_2020!G4/NO2_2019!G4-1</f>
        <v>-0.18480641887459659</v>
      </c>
      <c r="H6" s="14">
        <f>NO2_2020!H4/NO2_2019!H4-1</f>
        <v>-0.19514890422805586</v>
      </c>
      <c r="I6" s="14">
        <f>NO2_2020!I4/NO2_2019!I4-1</f>
        <v>-0.1547240853044598</v>
      </c>
      <c r="J6" s="14">
        <f>NO2_2020!J4/NO2_2019!J4-1</f>
        <v>-9.628783184724099E-2</v>
      </c>
      <c r="K6" s="14">
        <f>NO2_2020!K4/NO2_2019!K4-1</f>
        <v>-0.18635691064642745</v>
      </c>
      <c r="L6" s="14">
        <f>NO2_2020!L4/NO2_2019!L4-1</f>
        <v>-0.13336017671771938</v>
      </c>
      <c r="M6" s="14">
        <f>NO2_2020!M4/NO2_2019!M4-1</f>
        <v>-0.12750618792697854</v>
      </c>
      <c r="N6" s="14">
        <f>NO2_2020!N4/NO2_2019!N4-1</f>
        <v>-0.12807156566154321</v>
      </c>
      <c r="O6" s="14">
        <f>NO2_2020!O4/NO2_2019!O4-1</f>
        <v>-9.0295688973121235E-2</v>
      </c>
      <c r="P6" s="14">
        <f>NO2_2020!P4/NO2_2019!P4-1</f>
        <v>-0.17714641457106983</v>
      </c>
      <c r="Q6" s="14">
        <f>NO2_2020!Q4/NO2_2019!Q4-1</f>
        <v>-0.15281027639039413</v>
      </c>
      <c r="R6" s="14">
        <f>NO2_2020!R4/NO2_2019!R4-1</f>
        <v>-3.913088707295076E-2</v>
      </c>
      <c r="S6" s="14">
        <f>NO2_2020!S4/NO2_2019!S4-1</f>
        <v>-0.13071930122860476</v>
      </c>
      <c r="T6" s="14">
        <f>NO2_2020!T4/NO2_2019!T4-1</f>
        <v>-0.17163597831037225</v>
      </c>
      <c r="U6" s="14">
        <f>NO2_2020!U4/NO2_2019!U4-1</f>
        <v>-0.10896605558152805</v>
      </c>
    </row>
    <row r="7" spans="1:21" x14ac:dyDescent="0.25">
      <c r="B7" t="str">
        <f>IF(B6&gt;$B$9,"Pouca Redução NO2","Muita Redução NO2")</f>
        <v>Pouca Redução NO2</v>
      </c>
      <c r="C7" t="str">
        <f t="shared" ref="C7:U7" si="0">IF(C6&gt;$B$9,"Pouca Redução NO2","Muita Redução NO2")</f>
        <v>Pouca Redução NO2</v>
      </c>
      <c r="D7" t="str">
        <f t="shared" si="0"/>
        <v>Pouca Redução NO2</v>
      </c>
      <c r="E7" t="str">
        <f t="shared" si="0"/>
        <v>Pouca Redução NO2</v>
      </c>
      <c r="F7" t="str">
        <f t="shared" si="0"/>
        <v>Muita Redução NO2</v>
      </c>
      <c r="G7" t="str">
        <f t="shared" si="0"/>
        <v>Muita Redução NO2</v>
      </c>
      <c r="H7" t="str">
        <f t="shared" si="0"/>
        <v>Muita Redução NO2</v>
      </c>
      <c r="I7" t="str">
        <f t="shared" si="0"/>
        <v>Muita Redução NO2</v>
      </c>
      <c r="J7" t="str">
        <f t="shared" si="0"/>
        <v>Pouca Redução NO2</v>
      </c>
      <c r="K7" t="str">
        <f t="shared" si="0"/>
        <v>Muita Redução NO2</v>
      </c>
      <c r="L7" t="str">
        <f t="shared" si="0"/>
        <v>Muita Redução NO2</v>
      </c>
      <c r="M7" t="str">
        <f t="shared" si="0"/>
        <v>Pouca Redução NO2</v>
      </c>
      <c r="N7" t="str">
        <f t="shared" si="0"/>
        <v>Pouca Redução NO2</v>
      </c>
      <c r="O7" t="str">
        <f t="shared" si="0"/>
        <v>Pouca Redução NO2</v>
      </c>
      <c r="P7" t="str">
        <f t="shared" si="0"/>
        <v>Muita Redução NO2</v>
      </c>
      <c r="Q7" t="str">
        <f t="shared" si="0"/>
        <v>Muita Redução NO2</v>
      </c>
      <c r="R7" t="str">
        <f t="shared" si="0"/>
        <v>Pouca Redução NO2</v>
      </c>
      <c r="S7" t="str">
        <f t="shared" si="0"/>
        <v>Muita Redução NO2</v>
      </c>
      <c r="T7" t="str">
        <f t="shared" si="0"/>
        <v>Muita Redução NO2</v>
      </c>
      <c r="U7" t="str">
        <f t="shared" si="0"/>
        <v>Pouca Redução NO2</v>
      </c>
    </row>
    <row r="9" spans="1:21" x14ac:dyDescent="0.25">
      <c r="B9" s="15">
        <f>MEDIAN(B6:T6)</f>
        <v>-0.13071930122860476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AD08F-5F1F-4910-A0E8-530C7916B704}">
  <sheetPr>
    <tabColor theme="9" tint="0.39997558519241921"/>
  </sheetPr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ED67-0CCA-46D8-9D66-032394B08BEB}">
  <dimension ref="A1:U154"/>
  <sheetViews>
    <sheetView topLeftCell="A3" workbookViewId="0">
      <selection activeCell="B4" sqref="B4:U5"/>
    </sheetView>
  </sheetViews>
  <sheetFormatPr defaultRowHeight="15" x14ac:dyDescent="0.25"/>
  <cols>
    <col min="1" max="1" width="10.7109375" bestFit="1" customWidth="1"/>
    <col min="2" max="21" width="11.85546875" customWidth="1"/>
  </cols>
  <sheetData>
    <row r="1" spans="1:21" x14ac:dyDescent="0.25">
      <c r="B1" s="1">
        <v>43898</v>
      </c>
      <c r="C1" s="1">
        <v>43891</v>
      </c>
      <c r="D1" s="1">
        <v>43907</v>
      </c>
      <c r="E1" s="1">
        <v>43912</v>
      </c>
      <c r="F1" s="1">
        <v>43852</v>
      </c>
      <c r="G1" s="1">
        <v>43876</v>
      </c>
      <c r="H1" s="1">
        <v>43899</v>
      </c>
      <c r="I1" s="1">
        <v>43901</v>
      </c>
      <c r="J1" s="1">
        <v>43880</v>
      </c>
      <c r="K1" s="1">
        <v>43882</v>
      </c>
      <c r="L1" s="1">
        <v>43874</v>
      </c>
      <c r="M1" s="1">
        <v>43909</v>
      </c>
      <c r="N1" s="1">
        <v>43907</v>
      </c>
      <c r="O1" s="1">
        <v>43909</v>
      </c>
      <c r="P1" s="1">
        <v>43881</v>
      </c>
      <c r="Q1" s="1">
        <v>43893</v>
      </c>
      <c r="R1" s="1">
        <v>43901</v>
      </c>
      <c r="S1" s="1">
        <v>43895</v>
      </c>
      <c r="T1" s="1">
        <v>43896</v>
      </c>
      <c r="U1" s="1">
        <v>43890</v>
      </c>
    </row>
    <row r="2" spans="1:21" x14ac:dyDescent="0.25">
      <c r="B2" s="1">
        <v>43982</v>
      </c>
      <c r="C2" s="1">
        <v>43982</v>
      </c>
      <c r="D2" s="1">
        <v>43982</v>
      </c>
      <c r="E2" s="1">
        <v>43982</v>
      </c>
      <c r="F2" s="1">
        <v>43982</v>
      </c>
      <c r="G2" s="1">
        <v>43982</v>
      </c>
      <c r="H2" s="1">
        <v>43982</v>
      </c>
      <c r="I2" s="1">
        <v>43982</v>
      </c>
      <c r="J2" s="1">
        <v>43982</v>
      </c>
      <c r="K2" s="1">
        <v>43982</v>
      </c>
      <c r="L2" s="1">
        <v>43982</v>
      </c>
      <c r="M2" s="1">
        <v>43982</v>
      </c>
      <c r="N2" s="1">
        <v>43982</v>
      </c>
      <c r="O2" s="1">
        <v>43982</v>
      </c>
      <c r="P2" s="1">
        <v>43982</v>
      </c>
      <c r="Q2" s="1">
        <v>43982</v>
      </c>
      <c r="R2" s="1">
        <v>43982</v>
      </c>
      <c r="S2" s="1">
        <v>43982</v>
      </c>
      <c r="T2" s="1">
        <v>43982</v>
      </c>
      <c r="U2" s="1">
        <v>43982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25">
      <c r="B4" s="13">
        <f>AVERAGE(B73:B153)</f>
        <v>46.977290351851863</v>
      </c>
      <c r="C4" s="13">
        <f>AVERAGE(C66:C153)</f>
        <v>36.446066987499997</v>
      </c>
      <c r="D4" s="13">
        <f>AVERAGE(D82:D153)</f>
        <v>59.452790844444444</v>
      </c>
      <c r="E4" s="13">
        <f>AVERAGE(E87:E153)</f>
        <v>53.574780023880599</v>
      </c>
      <c r="F4" s="13">
        <f>AVERAGE(F27:F153)</f>
        <v>44.579699916535432</v>
      </c>
      <c r="G4" s="13">
        <f>AVERAGE(G51:G153)</f>
        <v>54.937587592233022</v>
      </c>
      <c r="H4" s="13">
        <f>AVERAGE(H74:H153)</f>
        <v>50.453191091249977</v>
      </c>
      <c r="I4" s="13">
        <f>AVERAGE(I76:I153)</f>
        <v>39.113322655128208</v>
      </c>
      <c r="J4" s="13">
        <f>AVERAGE(J55:J153)</f>
        <v>35.279962123232337</v>
      </c>
      <c r="K4" s="13">
        <f>AVERAGE(K57:K153)</f>
        <v>57.362455587628844</v>
      </c>
      <c r="L4" s="13">
        <f>AVERAGE(L49:L153)</f>
        <v>62.385461029523803</v>
      </c>
      <c r="M4" s="13">
        <f>AVERAGE(M84:M153)</f>
        <v>36.792872345714294</v>
      </c>
      <c r="N4" s="13">
        <f>AVERAGE(N82:N153)</f>
        <v>37.049181884722231</v>
      </c>
      <c r="O4" s="13">
        <f>AVERAGE(O84:O153)</f>
        <v>59.577462009999998</v>
      </c>
      <c r="P4" s="13">
        <f>AVERAGE(P56:P153)</f>
        <v>54.812504517525774</v>
      </c>
      <c r="Q4" s="13">
        <f>AVERAGE(Q68:Q153)</f>
        <v>55.751418003488368</v>
      </c>
      <c r="R4" s="13">
        <f>AVERAGE(R76:R153)</f>
        <v>66.129976320512839</v>
      </c>
      <c r="S4" s="13">
        <f>AVERAGE(S70:S153)</f>
        <v>55.339529647619052</v>
      </c>
      <c r="T4" s="13">
        <f>AVERAGE(T71:T153)</f>
        <v>64.87835564457832</v>
      </c>
      <c r="U4" s="13">
        <f>AVERAGE(U65:U153)</f>
        <v>51.596885987640441</v>
      </c>
    </row>
    <row r="5" spans="1:21" x14ac:dyDescent="0.25">
      <c r="A5" s="11"/>
      <c r="B5" t="s">
        <v>143</v>
      </c>
      <c r="C5" t="s">
        <v>204</v>
      </c>
      <c r="D5" t="s">
        <v>406</v>
      </c>
      <c r="E5" t="s">
        <v>586</v>
      </c>
      <c r="F5" t="s">
        <v>611</v>
      </c>
      <c r="G5" t="s">
        <v>848</v>
      </c>
      <c r="H5" t="s">
        <v>921</v>
      </c>
      <c r="I5" t="s">
        <v>1006</v>
      </c>
      <c r="J5" t="s">
        <v>1089</v>
      </c>
      <c r="K5" t="s">
        <v>1218</v>
      </c>
      <c r="L5" t="s">
        <v>1303</v>
      </c>
      <c r="M5" t="s">
        <v>1345</v>
      </c>
      <c r="N5" t="s">
        <v>1577</v>
      </c>
      <c r="O5" t="s">
        <v>1637</v>
      </c>
      <c r="P5" t="s">
        <v>2095</v>
      </c>
      <c r="Q5" t="s">
        <v>1686</v>
      </c>
      <c r="R5" t="s">
        <v>1757</v>
      </c>
      <c r="S5" t="s">
        <v>1805</v>
      </c>
      <c r="T5" t="s">
        <v>2096</v>
      </c>
      <c r="U5" t="s">
        <v>1983</v>
      </c>
    </row>
    <row r="6" spans="1:21" x14ac:dyDescent="0.25">
      <c r="A6" s="1">
        <v>43831</v>
      </c>
      <c r="B6" s="16">
        <v>36.853298199999998</v>
      </c>
      <c r="C6" s="16">
        <v>27.969518699999998</v>
      </c>
      <c r="D6" s="16">
        <v>61.283649400000002</v>
      </c>
      <c r="E6" s="16">
        <v>42.706237799999997</v>
      </c>
      <c r="F6" s="16">
        <v>54.058937100000001</v>
      </c>
      <c r="G6" s="16">
        <v>71.189979600000001</v>
      </c>
      <c r="H6" s="16">
        <v>78.195465100000007</v>
      </c>
      <c r="I6" s="16">
        <v>52.858451799999997</v>
      </c>
      <c r="J6" s="16">
        <v>53.262706799999997</v>
      </c>
      <c r="K6" s="16">
        <v>62.776718099999997</v>
      </c>
      <c r="L6" s="16">
        <v>66.877059900000006</v>
      </c>
      <c r="M6" s="16">
        <v>58.054668399999997</v>
      </c>
      <c r="N6" s="16">
        <v>58.054668399999997</v>
      </c>
      <c r="O6" s="16">
        <v>76.821189899999993</v>
      </c>
      <c r="P6" s="16">
        <v>59.305629699999997</v>
      </c>
      <c r="Q6" s="16">
        <v>52.391830400000003</v>
      </c>
      <c r="R6" s="16">
        <v>82.910957300000007</v>
      </c>
      <c r="S6" s="16">
        <v>63.275669100000002</v>
      </c>
      <c r="T6" s="16">
        <v>74.694297800000001</v>
      </c>
      <c r="U6" s="16">
        <v>65.181991600000003</v>
      </c>
    </row>
    <row r="7" spans="1:21" x14ac:dyDescent="0.25">
      <c r="A7" s="1">
        <v>43832</v>
      </c>
      <c r="B7" s="16">
        <v>39.307651499999999</v>
      </c>
      <c r="C7" s="16">
        <v>25.386777899999998</v>
      </c>
      <c r="D7" s="16">
        <v>61.483924899999998</v>
      </c>
      <c r="E7" s="16">
        <v>50.344131500000003</v>
      </c>
      <c r="F7" s="16">
        <v>55.911888099999999</v>
      </c>
      <c r="G7" s="16">
        <v>72.485588100000001</v>
      </c>
      <c r="H7" s="16">
        <v>74.891220099999998</v>
      </c>
      <c r="I7" s="16">
        <v>58.065677600000001</v>
      </c>
      <c r="J7" s="16">
        <v>42.290195500000003</v>
      </c>
      <c r="K7" s="16">
        <v>59.8455315</v>
      </c>
      <c r="L7" s="16">
        <v>65.926033000000004</v>
      </c>
      <c r="M7" s="16">
        <v>59.237674699999999</v>
      </c>
      <c r="N7" s="16">
        <v>59.237674699999999</v>
      </c>
      <c r="O7" s="16">
        <v>78.029289199999994</v>
      </c>
      <c r="P7" s="16">
        <v>66.307914699999998</v>
      </c>
      <c r="Q7" s="16">
        <v>51.512206999999997</v>
      </c>
      <c r="R7" s="16">
        <v>83.329956100000004</v>
      </c>
      <c r="S7" s="16">
        <v>62.512241400000001</v>
      </c>
      <c r="T7" s="16">
        <v>83.769065900000001</v>
      </c>
      <c r="U7" s="16">
        <v>64.394241300000004</v>
      </c>
    </row>
    <row r="8" spans="1:21" x14ac:dyDescent="0.25">
      <c r="A8" s="1">
        <v>43833</v>
      </c>
      <c r="B8" s="16">
        <v>38.243476899999997</v>
      </c>
      <c r="C8" s="16">
        <v>29.6400623</v>
      </c>
      <c r="D8" s="16">
        <v>63.686668400000002</v>
      </c>
      <c r="E8" s="16">
        <v>49.278922999999999</v>
      </c>
      <c r="F8" s="16">
        <v>56.284072899999998</v>
      </c>
      <c r="G8" s="16">
        <v>65.593551599999998</v>
      </c>
      <c r="H8" s="16">
        <v>74.362312299999999</v>
      </c>
      <c r="I8" s="16">
        <v>58.210594200000003</v>
      </c>
      <c r="J8" s="16">
        <v>53.850158700000001</v>
      </c>
      <c r="K8" s="16">
        <v>62.082878100000002</v>
      </c>
      <c r="L8" s="16">
        <v>65.439941399999995</v>
      </c>
      <c r="M8" s="16">
        <v>45.142276799999998</v>
      </c>
      <c r="N8" s="16">
        <v>45.142276799999998</v>
      </c>
      <c r="O8" s="16">
        <v>78.428329500000004</v>
      </c>
      <c r="P8" s="16">
        <v>58.253124200000002</v>
      </c>
      <c r="Q8" s="16">
        <v>62.365440399999997</v>
      </c>
      <c r="R8" s="16">
        <v>84.595382700000002</v>
      </c>
      <c r="S8" s="16">
        <v>51.4107895</v>
      </c>
      <c r="T8" s="16">
        <v>69.348396300000005</v>
      </c>
      <c r="U8" s="16">
        <v>62.769138300000002</v>
      </c>
    </row>
    <row r="9" spans="1:21" x14ac:dyDescent="0.25">
      <c r="A9" s="1">
        <v>43834</v>
      </c>
      <c r="B9" s="16">
        <v>35.069381700000001</v>
      </c>
      <c r="C9" s="16">
        <v>33.623329200000001</v>
      </c>
      <c r="D9" s="16">
        <v>62.075073199999999</v>
      </c>
      <c r="E9" s="16">
        <v>49.873191800000001</v>
      </c>
      <c r="F9" s="16">
        <v>62.818519600000002</v>
      </c>
      <c r="G9" s="16">
        <v>64.257965100000007</v>
      </c>
      <c r="H9" s="16">
        <v>72.394714399999998</v>
      </c>
      <c r="I9" s="16">
        <v>63.833339700000003</v>
      </c>
      <c r="J9" s="16">
        <v>57.685161600000001</v>
      </c>
      <c r="K9" s="16">
        <v>63.711654699999997</v>
      </c>
      <c r="L9" s="16">
        <v>61.868637100000001</v>
      </c>
      <c r="M9" s="16">
        <v>43.549110400000004</v>
      </c>
      <c r="N9" s="16">
        <v>43.549110400000004</v>
      </c>
      <c r="O9" s="16">
        <v>77.427192700000006</v>
      </c>
      <c r="P9" s="16">
        <v>57.9970474</v>
      </c>
      <c r="Q9" s="16">
        <v>68.933517499999994</v>
      </c>
      <c r="R9" s="16">
        <v>80.724319499999993</v>
      </c>
      <c r="S9" s="16">
        <v>64.738357500000006</v>
      </c>
      <c r="T9" s="16">
        <v>79.207061800000005</v>
      </c>
      <c r="U9" s="16">
        <v>59.640617399999996</v>
      </c>
    </row>
    <row r="10" spans="1:21" x14ac:dyDescent="0.25">
      <c r="A10" s="1">
        <v>43835</v>
      </c>
      <c r="B10" s="16">
        <v>36.755130800000003</v>
      </c>
      <c r="C10" s="16">
        <v>35.683784500000002</v>
      </c>
      <c r="D10" s="16">
        <v>63.044685399999999</v>
      </c>
      <c r="E10" s="16">
        <v>48.097835500000002</v>
      </c>
      <c r="F10" s="16">
        <v>63.764865899999997</v>
      </c>
      <c r="G10" s="16">
        <v>73.503097499999996</v>
      </c>
      <c r="H10" s="16">
        <v>66.108833300000001</v>
      </c>
      <c r="I10" s="16">
        <v>52.055698399999997</v>
      </c>
      <c r="J10" s="16">
        <v>54.025905600000002</v>
      </c>
      <c r="K10" s="16">
        <v>55.881816899999997</v>
      </c>
      <c r="L10" s="16">
        <v>65.561805699999994</v>
      </c>
      <c r="M10" s="16">
        <v>39.677642800000001</v>
      </c>
      <c r="N10" s="16">
        <v>39.677642800000001</v>
      </c>
      <c r="O10" s="16">
        <v>76.563743599999995</v>
      </c>
      <c r="P10" s="16">
        <v>48.631248499999998</v>
      </c>
      <c r="Q10" s="16">
        <v>55.227958700000002</v>
      </c>
      <c r="R10" s="16">
        <v>79.674720800000003</v>
      </c>
      <c r="S10" s="16">
        <v>72.0410538</v>
      </c>
      <c r="T10" s="16">
        <v>81.194290199999998</v>
      </c>
      <c r="U10" s="16">
        <v>57.648384100000001</v>
      </c>
    </row>
    <row r="11" spans="1:21" x14ac:dyDescent="0.25">
      <c r="A11" s="1">
        <v>43836</v>
      </c>
      <c r="B11" s="16">
        <v>33.389495799999999</v>
      </c>
      <c r="C11" s="16">
        <v>33.7709045</v>
      </c>
      <c r="D11" s="16">
        <v>61.760215799999997</v>
      </c>
      <c r="E11" s="16">
        <v>48.819683099999999</v>
      </c>
      <c r="F11" s="16">
        <v>63.612789200000002</v>
      </c>
      <c r="G11" s="16">
        <v>73.935302699999994</v>
      </c>
      <c r="H11" s="16">
        <v>77.241210899999999</v>
      </c>
      <c r="I11" s="16">
        <v>53.550705000000001</v>
      </c>
      <c r="J11" s="16">
        <v>55.495452899999997</v>
      </c>
      <c r="K11" s="16">
        <v>58.276672400000002</v>
      </c>
      <c r="L11" s="16">
        <v>61.097808800000003</v>
      </c>
      <c r="M11" s="16">
        <v>36.616081200000004</v>
      </c>
      <c r="N11" s="16">
        <v>36.616081200000004</v>
      </c>
      <c r="O11" s="16">
        <v>77.151329000000004</v>
      </c>
      <c r="P11" s="16">
        <v>70.418945300000004</v>
      </c>
      <c r="Q11" s="16">
        <v>56.682659100000002</v>
      </c>
      <c r="R11" s="16">
        <v>83.215232799999995</v>
      </c>
      <c r="S11" s="16">
        <v>68.502311700000007</v>
      </c>
      <c r="T11" s="16">
        <v>78.004821800000002</v>
      </c>
      <c r="U11" s="16">
        <v>57.262546499999999</v>
      </c>
    </row>
    <row r="12" spans="1:21" x14ac:dyDescent="0.25">
      <c r="A12" s="1">
        <v>43837</v>
      </c>
      <c r="B12" s="16">
        <v>35.193832399999998</v>
      </c>
      <c r="C12" s="16">
        <v>31.324516299999999</v>
      </c>
      <c r="D12" s="16">
        <v>59.401218399999998</v>
      </c>
      <c r="E12" s="16">
        <v>54.116249099999997</v>
      </c>
      <c r="F12" s="16">
        <v>60.8132515</v>
      </c>
      <c r="G12" s="16">
        <v>69.019058200000003</v>
      </c>
      <c r="H12" s="16">
        <v>63.114562999999997</v>
      </c>
      <c r="I12" s="16">
        <v>56.591388700000003</v>
      </c>
      <c r="J12" s="16">
        <v>43.845931999999998</v>
      </c>
      <c r="K12" s="16">
        <v>61.464775099999997</v>
      </c>
      <c r="L12" s="16">
        <v>67.043739299999999</v>
      </c>
      <c r="M12" s="16">
        <v>44.873840299999998</v>
      </c>
      <c r="N12" s="16">
        <v>44.873840299999998</v>
      </c>
      <c r="O12" s="16">
        <v>78.476440400000001</v>
      </c>
      <c r="P12" s="16">
        <v>75.101379399999999</v>
      </c>
      <c r="Q12" s="16">
        <v>51.092208900000003</v>
      </c>
      <c r="R12" s="16">
        <v>79.038146999999995</v>
      </c>
      <c r="S12" s="16">
        <v>53.860412599999997</v>
      </c>
      <c r="T12" s="16">
        <v>87.419876099999996</v>
      </c>
      <c r="U12" s="16">
        <v>55.470115700000001</v>
      </c>
    </row>
    <row r="13" spans="1:21" x14ac:dyDescent="0.25">
      <c r="A13" s="1">
        <v>43838</v>
      </c>
      <c r="B13" s="16">
        <v>36.604488400000001</v>
      </c>
      <c r="C13" s="16">
        <v>38.369506800000003</v>
      </c>
      <c r="D13" s="16">
        <v>61.025493599999997</v>
      </c>
      <c r="E13" s="16">
        <v>49.931057000000003</v>
      </c>
      <c r="F13" s="16">
        <v>61.424934399999998</v>
      </c>
      <c r="G13" s="16">
        <v>74.503486600000002</v>
      </c>
      <c r="H13" s="16">
        <v>83.619827299999997</v>
      </c>
      <c r="I13" s="16">
        <v>56.8340721</v>
      </c>
      <c r="J13" s="16">
        <v>37.125309000000001</v>
      </c>
      <c r="K13" s="16">
        <v>60.667747499999997</v>
      </c>
      <c r="L13" s="16">
        <v>68.288680999999997</v>
      </c>
      <c r="M13" s="16">
        <v>40.032314300000003</v>
      </c>
      <c r="N13" s="16">
        <v>40.032314300000003</v>
      </c>
      <c r="O13" s="16">
        <v>78.597938499999998</v>
      </c>
      <c r="P13" s="16">
        <v>69.774078399999993</v>
      </c>
      <c r="Q13" s="16">
        <v>70.306335399999995</v>
      </c>
      <c r="R13" s="16">
        <v>83.860229500000003</v>
      </c>
      <c r="S13" s="16">
        <v>67.396522500000003</v>
      </c>
      <c r="T13" s="16">
        <v>77.468505899999997</v>
      </c>
      <c r="U13" s="16">
        <v>57.047611199999999</v>
      </c>
    </row>
    <row r="14" spans="1:21" x14ac:dyDescent="0.25">
      <c r="A14" s="1">
        <v>43839</v>
      </c>
      <c r="B14" s="16">
        <v>42.0450363</v>
      </c>
      <c r="C14" s="16">
        <v>33.138168299999997</v>
      </c>
      <c r="D14" s="16">
        <v>60.917099</v>
      </c>
      <c r="E14" s="16">
        <v>52.111705800000003</v>
      </c>
      <c r="F14" s="16">
        <v>60.980114</v>
      </c>
      <c r="G14" s="16">
        <v>69.816947900000002</v>
      </c>
      <c r="H14" s="16">
        <v>76.0669556</v>
      </c>
      <c r="I14" s="16">
        <v>58.466541300000003</v>
      </c>
      <c r="J14" s="16">
        <v>48.6808014</v>
      </c>
      <c r="K14" s="16">
        <v>63.315315200000001</v>
      </c>
      <c r="L14" s="16">
        <v>63.507312800000001</v>
      </c>
      <c r="M14" s="16">
        <v>50.216587099999998</v>
      </c>
      <c r="N14" s="16">
        <v>50.216587099999998</v>
      </c>
      <c r="O14" s="16">
        <v>79.520446800000002</v>
      </c>
      <c r="P14" s="16">
        <v>58.972972900000002</v>
      </c>
      <c r="Q14" s="16">
        <v>67.517639200000005</v>
      </c>
      <c r="R14" s="16">
        <v>85.1826401</v>
      </c>
      <c r="S14" s="16">
        <v>58.950653099999997</v>
      </c>
      <c r="T14" s="16">
        <v>85.030403100000001</v>
      </c>
      <c r="U14" s="16">
        <v>63.385681200000001</v>
      </c>
    </row>
    <row r="15" spans="1:21" x14ac:dyDescent="0.25">
      <c r="A15" s="1">
        <v>43840</v>
      </c>
      <c r="B15" s="16">
        <v>40.012313800000001</v>
      </c>
      <c r="C15" s="16">
        <v>38.575996400000001</v>
      </c>
      <c r="D15" s="16">
        <v>61.960895499999999</v>
      </c>
      <c r="E15" s="16">
        <v>43.079265599999999</v>
      </c>
      <c r="F15" s="16">
        <v>58.550533299999998</v>
      </c>
      <c r="G15" s="16">
        <v>63.522403699999998</v>
      </c>
      <c r="H15" s="16">
        <v>73.735984799999997</v>
      </c>
      <c r="I15" s="16">
        <v>48.976539600000002</v>
      </c>
      <c r="J15" s="16">
        <v>58.512344400000003</v>
      </c>
      <c r="K15" s="16">
        <v>66.676483200000007</v>
      </c>
      <c r="L15" s="16">
        <v>62.2690926</v>
      </c>
      <c r="M15" s="16">
        <v>44.394798299999998</v>
      </c>
      <c r="N15" s="16">
        <v>44.394798299999998</v>
      </c>
      <c r="O15" s="16">
        <v>81.247543300000004</v>
      </c>
      <c r="P15" s="16">
        <v>61.785533899999997</v>
      </c>
      <c r="Q15" s="16">
        <v>54.667095199999999</v>
      </c>
      <c r="R15" s="16">
        <v>86.549110400000004</v>
      </c>
      <c r="S15" s="16">
        <v>65.690826400000006</v>
      </c>
      <c r="T15" s="16">
        <v>70.363975499999995</v>
      </c>
      <c r="U15" s="16">
        <v>65.234901399999998</v>
      </c>
    </row>
    <row r="16" spans="1:21" x14ac:dyDescent="0.25">
      <c r="A16" s="1">
        <v>43841</v>
      </c>
      <c r="B16" s="16">
        <v>39.032180799999999</v>
      </c>
      <c r="C16" s="16">
        <v>39.460151699999997</v>
      </c>
      <c r="D16" s="16">
        <v>61.9074478</v>
      </c>
      <c r="E16" s="16">
        <v>44.878269199999998</v>
      </c>
      <c r="F16" s="16">
        <v>56.648525200000002</v>
      </c>
      <c r="G16" s="16">
        <v>62.294452700000001</v>
      </c>
      <c r="H16" s="16">
        <v>62.900013000000001</v>
      </c>
      <c r="I16" s="16">
        <v>45.5730553</v>
      </c>
      <c r="J16" s="16">
        <v>68.247314500000002</v>
      </c>
      <c r="K16" s="16">
        <v>62.436569200000001</v>
      </c>
      <c r="L16" s="16">
        <v>64.938232400000004</v>
      </c>
      <c r="M16" s="16">
        <v>44.378830000000001</v>
      </c>
      <c r="N16" s="16">
        <v>44.378830000000001</v>
      </c>
      <c r="O16" s="16">
        <v>80.240913399999997</v>
      </c>
      <c r="P16" s="16">
        <v>57.279113799999998</v>
      </c>
      <c r="Q16" s="16">
        <v>51.449802400000003</v>
      </c>
      <c r="R16" s="16">
        <v>90.8601685</v>
      </c>
      <c r="S16" s="16">
        <v>51.010849</v>
      </c>
      <c r="T16" s="16">
        <v>80.154968299999993</v>
      </c>
      <c r="U16" s="16">
        <v>64.750259400000004</v>
      </c>
    </row>
    <row r="17" spans="1:21" x14ac:dyDescent="0.25">
      <c r="A17" s="1">
        <v>43842</v>
      </c>
      <c r="B17" s="16">
        <v>42.040187799999998</v>
      </c>
      <c r="C17" s="16">
        <v>34.137496900000002</v>
      </c>
      <c r="D17" s="16">
        <v>59.057502700000001</v>
      </c>
      <c r="E17" s="16">
        <v>42.101551100000002</v>
      </c>
      <c r="F17" s="16">
        <v>55.714164699999998</v>
      </c>
      <c r="G17" s="16">
        <v>60.948535900000003</v>
      </c>
      <c r="H17" s="16">
        <v>67.592071500000003</v>
      </c>
      <c r="I17" s="16">
        <v>47.657505</v>
      </c>
      <c r="J17" s="16">
        <v>50.261959099999999</v>
      </c>
      <c r="K17" s="16">
        <v>61.989864300000001</v>
      </c>
      <c r="L17" s="16">
        <v>70.331207300000003</v>
      </c>
      <c r="M17" s="16">
        <v>40.291614500000001</v>
      </c>
      <c r="N17" s="16">
        <v>40.291614500000001</v>
      </c>
      <c r="O17" s="16">
        <v>81.227127100000004</v>
      </c>
      <c r="P17" s="16">
        <v>65.143364000000005</v>
      </c>
      <c r="Q17" s="16">
        <v>45.503639200000002</v>
      </c>
      <c r="R17" s="16">
        <v>80.342384300000006</v>
      </c>
      <c r="S17" s="16">
        <v>49.995552099999998</v>
      </c>
      <c r="T17" s="16">
        <v>68.394065900000001</v>
      </c>
      <c r="U17" s="16">
        <v>65.404670699999997</v>
      </c>
    </row>
    <row r="18" spans="1:21" x14ac:dyDescent="0.25">
      <c r="A18" s="1">
        <v>43843</v>
      </c>
      <c r="B18" s="16">
        <v>43.030685400000003</v>
      </c>
      <c r="C18" s="16">
        <v>34.059650400000002</v>
      </c>
      <c r="D18" s="16">
        <v>59.575370800000002</v>
      </c>
      <c r="E18" s="16">
        <v>42.670364399999997</v>
      </c>
      <c r="F18" s="16">
        <v>58.753005999999999</v>
      </c>
      <c r="G18" s="16">
        <v>59.6951027</v>
      </c>
      <c r="H18" s="16">
        <v>60.224494900000003</v>
      </c>
      <c r="I18" s="16">
        <v>48.815742499999999</v>
      </c>
      <c r="J18" s="16">
        <v>44.271873499999998</v>
      </c>
      <c r="K18" s="16">
        <v>60.460552200000002</v>
      </c>
      <c r="L18" s="16">
        <v>64.655929599999993</v>
      </c>
      <c r="M18" s="16">
        <v>39.133529699999997</v>
      </c>
      <c r="N18" s="16">
        <v>39.133529699999997</v>
      </c>
      <c r="O18" s="16">
        <v>80.969345099999998</v>
      </c>
      <c r="P18" s="16">
        <v>61.425392199999997</v>
      </c>
      <c r="Q18" s="16">
        <v>50.722476999999998</v>
      </c>
      <c r="R18" s="16">
        <v>79.765563999999998</v>
      </c>
      <c r="S18" s="16">
        <v>53.598770100000003</v>
      </c>
      <c r="T18" s="16">
        <v>58.797615100000002</v>
      </c>
      <c r="U18" s="16">
        <v>63.115539599999998</v>
      </c>
    </row>
    <row r="19" spans="1:21" x14ac:dyDescent="0.25">
      <c r="A19" s="1">
        <v>43844</v>
      </c>
      <c r="B19" s="16">
        <v>49.348388700000001</v>
      </c>
      <c r="C19" s="16">
        <v>31.310571700000001</v>
      </c>
      <c r="D19" s="16">
        <v>59.246257800000002</v>
      </c>
      <c r="E19" s="16">
        <v>51.439945199999997</v>
      </c>
      <c r="F19" s="16">
        <v>56.529850000000003</v>
      </c>
      <c r="G19" s="16">
        <v>58.787914299999997</v>
      </c>
      <c r="H19" s="16">
        <v>55.599342300000004</v>
      </c>
      <c r="I19" s="16">
        <v>51.050010700000001</v>
      </c>
      <c r="J19" s="16">
        <v>58.877109500000003</v>
      </c>
      <c r="K19" s="16">
        <v>64.193939200000003</v>
      </c>
      <c r="L19" s="16">
        <v>67.656112699999994</v>
      </c>
      <c r="M19" s="16">
        <v>46.098144499999997</v>
      </c>
      <c r="N19" s="16">
        <v>46.098144499999997</v>
      </c>
      <c r="O19" s="16">
        <v>78.911964400000002</v>
      </c>
      <c r="P19" s="16">
        <v>63.309356700000002</v>
      </c>
      <c r="Q19" s="16">
        <v>52.8590698</v>
      </c>
      <c r="R19" s="16">
        <v>75.647552500000003</v>
      </c>
      <c r="S19" s="16">
        <v>58.001171100000001</v>
      </c>
      <c r="T19" s="16">
        <v>75.420623800000001</v>
      </c>
      <c r="U19" s="16">
        <v>61.630531300000001</v>
      </c>
    </row>
    <row r="20" spans="1:21" x14ac:dyDescent="0.25">
      <c r="A20" s="1">
        <v>43845</v>
      </c>
      <c r="B20" s="16">
        <v>39.853050199999998</v>
      </c>
      <c r="C20" s="16">
        <v>36.295085899999997</v>
      </c>
      <c r="D20" s="16">
        <v>58.519046799999998</v>
      </c>
      <c r="E20" s="16">
        <v>45.924804700000003</v>
      </c>
      <c r="F20" s="16">
        <v>58.604641000000001</v>
      </c>
      <c r="G20" s="16">
        <v>61.435600299999997</v>
      </c>
      <c r="H20" s="16">
        <v>60.058090200000002</v>
      </c>
      <c r="I20" s="16">
        <v>52.418426500000002</v>
      </c>
      <c r="J20" s="16">
        <v>42.005962400000001</v>
      </c>
      <c r="K20" s="16">
        <v>62.116478000000001</v>
      </c>
      <c r="L20" s="16">
        <v>70.243812599999998</v>
      </c>
      <c r="M20" s="16">
        <v>43.649261500000001</v>
      </c>
      <c r="N20" s="16">
        <v>43.649261500000001</v>
      </c>
      <c r="O20" s="16">
        <v>79.252944900000003</v>
      </c>
      <c r="P20" s="16">
        <v>57.366207099999997</v>
      </c>
      <c r="Q20" s="16">
        <v>58.850330399999997</v>
      </c>
      <c r="R20" s="16">
        <v>78.097549400000005</v>
      </c>
      <c r="S20" s="16">
        <v>55.900444</v>
      </c>
      <c r="T20" s="16">
        <v>73.587768600000004</v>
      </c>
      <c r="U20" s="16">
        <v>60.345401799999998</v>
      </c>
    </row>
    <row r="21" spans="1:21" x14ac:dyDescent="0.25">
      <c r="A21" s="1">
        <v>43846</v>
      </c>
      <c r="B21" s="16">
        <v>39.957397499999999</v>
      </c>
      <c r="C21" s="16">
        <v>35.943439499999997</v>
      </c>
      <c r="D21" s="16">
        <v>57.733558700000003</v>
      </c>
      <c r="E21" s="16">
        <v>58.173614499999999</v>
      </c>
      <c r="F21" s="16">
        <v>60.398002599999998</v>
      </c>
      <c r="G21" s="16">
        <v>65.746749899999998</v>
      </c>
      <c r="H21" s="16">
        <v>62.879535699999998</v>
      </c>
      <c r="I21" s="16">
        <v>51.398906699999998</v>
      </c>
      <c r="J21" s="16">
        <v>41.658611299999997</v>
      </c>
      <c r="K21" s="16">
        <v>68.779212999999999</v>
      </c>
      <c r="L21" s="16">
        <v>69.001426699999996</v>
      </c>
      <c r="M21" s="16">
        <v>53.917259199999997</v>
      </c>
      <c r="N21" s="16">
        <v>53.917259199999997</v>
      </c>
      <c r="O21" s="16">
        <v>77.986343399999996</v>
      </c>
      <c r="P21" s="16">
        <v>46.970458999999998</v>
      </c>
      <c r="Q21" s="16">
        <v>56.744956999999999</v>
      </c>
      <c r="R21" s="16">
        <v>77.534072899999998</v>
      </c>
      <c r="S21" s="16">
        <v>62.5709534</v>
      </c>
      <c r="T21" s="16">
        <v>71.788436899999994</v>
      </c>
      <c r="U21" s="16">
        <v>61.450389899999998</v>
      </c>
    </row>
    <row r="22" spans="1:21" x14ac:dyDescent="0.25">
      <c r="A22" s="1">
        <v>43847</v>
      </c>
      <c r="B22" s="16">
        <v>39.236873600000003</v>
      </c>
      <c r="C22" s="16">
        <v>36.345283500000001</v>
      </c>
      <c r="D22" s="16">
        <v>59.921249400000001</v>
      </c>
      <c r="E22" s="16">
        <v>47.667854300000002</v>
      </c>
      <c r="F22" s="16">
        <v>61.675861400000002</v>
      </c>
      <c r="G22" s="16">
        <v>68.996048000000002</v>
      </c>
      <c r="H22" s="16">
        <v>69.700347899999997</v>
      </c>
      <c r="I22" s="16">
        <v>49.566330000000001</v>
      </c>
      <c r="J22" s="16">
        <v>44.779819500000002</v>
      </c>
      <c r="K22" s="16">
        <v>69.139617900000005</v>
      </c>
      <c r="L22" s="16">
        <v>63.988864900000003</v>
      </c>
      <c r="M22" s="16">
        <v>50.931991600000003</v>
      </c>
      <c r="N22" s="16">
        <v>50.931991600000003</v>
      </c>
      <c r="O22" s="16">
        <v>75.993660000000006</v>
      </c>
      <c r="P22" s="16">
        <v>56.202274299999999</v>
      </c>
      <c r="Q22" s="16">
        <v>53.4048309</v>
      </c>
      <c r="R22" s="16">
        <v>79.9914627</v>
      </c>
      <c r="S22" s="16">
        <v>61.277076700000002</v>
      </c>
      <c r="T22" s="16">
        <v>71.151344300000005</v>
      </c>
      <c r="U22" s="16">
        <v>62.292552899999997</v>
      </c>
    </row>
    <row r="23" spans="1:21" x14ac:dyDescent="0.25">
      <c r="A23" s="1">
        <v>43848</v>
      </c>
      <c r="B23" s="16">
        <v>40.525810200000002</v>
      </c>
      <c r="C23" s="16">
        <v>33.9497833</v>
      </c>
      <c r="D23" s="16">
        <v>58.8684692</v>
      </c>
      <c r="E23" s="16">
        <v>51.511188500000003</v>
      </c>
      <c r="F23" s="16">
        <v>61.0421677</v>
      </c>
      <c r="G23" s="16">
        <v>62.931449899999997</v>
      </c>
      <c r="H23" s="16">
        <v>63.341419199999997</v>
      </c>
      <c r="I23" s="16">
        <v>59.684650400000002</v>
      </c>
      <c r="J23" s="16">
        <v>50.284282699999999</v>
      </c>
      <c r="K23" s="16">
        <v>67.825942999999995</v>
      </c>
      <c r="L23" s="16">
        <v>66.5480728</v>
      </c>
      <c r="M23" s="16">
        <v>53.896560700000002</v>
      </c>
      <c r="N23" s="16">
        <v>53.896560700000002</v>
      </c>
      <c r="O23" s="16">
        <v>77.798042300000006</v>
      </c>
      <c r="P23" s="16">
        <v>54.948928799999997</v>
      </c>
      <c r="Q23" s="16">
        <v>62.6733093</v>
      </c>
      <c r="R23" s="16">
        <v>82.976707500000003</v>
      </c>
      <c r="S23" s="16">
        <v>66.105247500000004</v>
      </c>
      <c r="T23" s="16">
        <v>71.239372299999999</v>
      </c>
      <c r="U23" s="16">
        <v>59.426490800000003</v>
      </c>
    </row>
    <row r="24" spans="1:21" x14ac:dyDescent="0.25">
      <c r="A24" s="1">
        <v>43849</v>
      </c>
      <c r="B24" s="16">
        <v>41.392356900000003</v>
      </c>
      <c r="C24" s="16">
        <v>37.848598500000001</v>
      </c>
      <c r="D24" s="16">
        <v>59.466903700000003</v>
      </c>
      <c r="E24" s="16">
        <v>49.469562500000002</v>
      </c>
      <c r="F24" s="16">
        <v>58.015525799999999</v>
      </c>
      <c r="G24" s="16">
        <v>63.155425999999999</v>
      </c>
      <c r="H24" s="16">
        <v>76.700202899999994</v>
      </c>
      <c r="I24" s="16">
        <v>50.555866199999997</v>
      </c>
      <c r="J24" s="16">
        <v>63.8180008</v>
      </c>
      <c r="K24" s="16">
        <v>66.2411575</v>
      </c>
      <c r="L24" s="16">
        <v>62.799022700000002</v>
      </c>
      <c r="M24" s="16">
        <v>57.190567000000001</v>
      </c>
      <c r="N24" s="16">
        <v>57.190567000000001</v>
      </c>
      <c r="O24" s="16">
        <v>79.038444499999997</v>
      </c>
      <c r="P24" s="16">
        <v>68.0424881</v>
      </c>
      <c r="Q24" s="16">
        <v>57.047943099999998</v>
      </c>
      <c r="R24" s="16">
        <v>82.971626299999997</v>
      </c>
      <c r="S24" s="16">
        <v>64.994338999999997</v>
      </c>
      <c r="T24" s="16">
        <v>65.476707500000003</v>
      </c>
      <c r="U24" s="16">
        <v>59.404651600000001</v>
      </c>
    </row>
    <row r="25" spans="1:21" x14ac:dyDescent="0.25">
      <c r="A25" s="1">
        <v>43850</v>
      </c>
      <c r="B25" s="16">
        <v>39.4190331</v>
      </c>
      <c r="C25" s="16">
        <v>36.8677177</v>
      </c>
      <c r="D25" s="16">
        <v>59.569431299999998</v>
      </c>
      <c r="E25" s="16">
        <v>53.363781000000003</v>
      </c>
      <c r="F25" s="16">
        <v>56.533573199999999</v>
      </c>
      <c r="G25" s="16">
        <v>62.084152199999998</v>
      </c>
      <c r="H25" s="16">
        <v>61.365249599999999</v>
      </c>
      <c r="I25" s="16">
        <v>54.004512800000001</v>
      </c>
      <c r="J25" s="16">
        <v>65.953376800000001</v>
      </c>
      <c r="K25" s="16">
        <v>60.147800400000001</v>
      </c>
      <c r="L25" s="16">
        <v>63.7793274</v>
      </c>
      <c r="M25" s="16">
        <v>55.3857918</v>
      </c>
      <c r="N25" s="16">
        <v>55.3857918</v>
      </c>
      <c r="O25" s="16">
        <v>77.391357400000004</v>
      </c>
      <c r="P25" s="16">
        <v>54.543285400000002</v>
      </c>
      <c r="Q25" s="16">
        <v>59.888401000000002</v>
      </c>
      <c r="R25" s="16">
        <v>85.155143699999996</v>
      </c>
      <c r="S25" s="16">
        <v>66.888458299999996</v>
      </c>
      <c r="T25" s="16">
        <v>78.297759999999997</v>
      </c>
      <c r="U25" s="16">
        <v>62.3428574</v>
      </c>
    </row>
    <row r="26" spans="1:21" x14ac:dyDescent="0.25">
      <c r="A26" s="1">
        <v>43851</v>
      </c>
      <c r="B26" s="16">
        <v>44.391937300000002</v>
      </c>
      <c r="C26" s="16">
        <v>35.740585299999999</v>
      </c>
      <c r="D26" s="16">
        <v>63.5467072</v>
      </c>
      <c r="E26" s="16">
        <v>53.716937999999999</v>
      </c>
      <c r="F26" s="16">
        <v>56.783718100000002</v>
      </c>
      <c r="G26" s="16">
        <v>69.544426000000001</v>
      </c>
      <c r="H26" s="16">
        <v>70.8571472</v>
      </c>
      <c r="I26" s="16">
        <v>50.616409300000001</v>
      </c>
      <c r="J26" s="16">
        <v>56.973148299999998</v>
      </c>
      <c r="K26" s="16">
        <v>64.742851299999998</v>
      </c>
      <c r="L26" s="16">
        <v>65.297157299999995</v>
      </c>
      <c r="M26" s="16">
        <v>55.694347399999998</v>
      </c>
      <c r="N26" s="16">
        <v>55.694347399999998</v>
      </c>
      <c r="O26" s="16">
        <v>76.602439899999993</v>
      </c>
      <c r="P26" s="16">
        <v>46.003158599999999</v>
      </c>
      <c r="Q26" s="16">
        <v>61.116382600000001</v>
      </c>
      <c r="R26" s="16">
        <v>82.660552999999993</v>
      </c>
      <c r="S26" s="16">
        <v>67.807624799999999</v>
      </c>
      <c r="T26" s="16">
        <v>80.348274200000006</v>
      </c>
      <c r="U26" s="16">
        <v>63.784934999999997</v>
      </c>
    </row>
    <row r="27" spans="1:21" x14ac:dyDescent="0.25">
      <c r="A27" s="1">
        <v>43852</v>
      </c>
      <c r="B27" s="16">
        <v>38.438110399999999</v>
      </c>
      <c r="C27" s="16">
        <v>32.970420799999999</v>
      </c>
      <c r="D27" s="16">
        <v>66.560478200000006</v>
      </c>
      <c r="E27" s="16">
        <v>52.161102300000003</v>
      </c>
      <c r="F27" s="16">
        <v>55.601058999999999</v>
      </c>
      <c r="G27" s="16">
        <v>69.301864600000002</v>
      </c>
      <c r="H27" s="16">
        <v>65.409790000000001</v>
      </c>
      <c r="I27" s="16">
        <v>53.728229499999998</v>
      </c>
      <c r="J27" s="16">
        <v>56.046012900000001</v>
      </c>
      <c r="K27" s="16">
        <v>64.213859600000006</v>
      </c>
      <c r="L27" s="16">
        <v>64.541717500000004</v>
      </c>
      <c r="M27" s="16">
        <v>50.699649800000003</v>
      </c>
      <c r="N27" s="16">
        <v>50.699649800000003</v>
      </c>
      <c r="O27" s="16">
        <v>74.385841400000004</v>
      </c>
      <c r="P27" s="16">
        <v>72.607345600000002</v>
      </c>
      <c r="Q27" s="16">
        <v>61.209533700000001</v>
      </c>
      <c r="R27" s="16">
        <v>82.250076300000003</v>
      </c>
      <c r="S27" s="16">
        <v>49.041038499999999</v>
      </c>
      <c r="T27" s="16">
        <v>82.048423799999995</v>
      </c>
      <c r="U27" s="16">
        <v>63.783554100000003</v>
      </c>
    </row>
    <row r="28" spans="1:21" x14ac:dyDescent="0.25">
      <c r="A28" s="1">
        <v>43853</v>
      </c>
      <c r="B28" s="16">
        <v>41.693496699999997</v>
      </c>
      <c r="C28" s="16">
        <v>38.014259299999999</v>
      </c>
      <c r="D28" s="16">
        <v>64.258857699999993</v>
      </c>
      <c r="E28" s="16">
        <v>56.320468900000002</v>
      </c>
      <c r="F28" s="16">
        <v>56.312503800000002</v>
      </c>
      <c r="G28" s="16">
        <v>70.095703099999994</v>
      </c>
      <c r="H28" s="16">
        <v>71.357543899999996</v>
      </c>
      <c r="I28" s="16">
        <v>48.700515699999997</v>
      </c>
      <c r="J28" s="16">
        <v>62.101299300000001</v>
      </c>
      <c r="K28" s="16">
        <v>60.504711200000003</v>
      </c>
      <c r="L28" s="16">
        <v>70.287086500000001</v>
      </c>
      <c r="M28" s="16">
        <v>47.176090199999997</v>
      </c>
      <c r="N28" s="16">
        <v>47.176090199999997</v>
      </c>
      <c r="O28" s="16">
        <v>75.030899000000005</v>
      </c>
      <c r="P28" s="16">
        <v>61.138683299999997</v>
      </c>
      <c r="Q28" s="16">
        <v>62.368164100000001</v>
      </c>
      <c r="R28" s="16">
        <v>84.418884300000002</v>
      </c>
      <c r="S28" s="16">
        <v>56.772827100000001</v>
      </c>
      <c r="T28" s="16">
        <v>82.309905999999998</v>
      </c>
      <c r="U28" s="16">
        <v>63.062747999999999</v>
      </c>
    </row>
    <row r="29" spans="1:21" x14ac:dyDescent="0.25">
      <c r="A29" s="1">
        <v>43854</v>
      </c>
      <c r="B29" s="16">
        <v>36.193149599999998</v>
      </c>
      <c r="C29" s="16">
        <v>39.351028399999997</v>
      </c>
      <c r="D29" s="16">
        <v>62.842582700000001</v>
      </c>
      <c r="E29" s="16">
        <v>52.075359300000002</v>
      </c>
      <c r="F29" s="16">
        <v>55.235320999999999</v>
      </c>
      <c r="G29" s="16">
        <v>64.083122299999999</v>
      </c>
      <c r="H29" s="16">
        <v>70.110801699999996</v>
      </c>
      <c r="I29" s="16">
        <v>45.1056557</v>
      </c>
      <c r="J29" s="16">
        <v>53.486789700000003</v>
      </c>
      <c r="K29" s="16">
        <v>63.536003100000002</v>
      </c>
      <c r="L29" s="16">
        <v>63.899166100000002</v>
      </c>
      <c r="M29" s="16">
        <v>48.635539999999999</v>
      </c>
      <c r="N29" s="16">
        <v>48.635539999999999</v>
      </c>
      <c r="O29" s="16">
        <v>77.293037400000003</v>
      </c>
      <c r="P29" s="16">
        <v>49.343944499999999</v>
      </c>
      <c r="Q29" s="16">
        <v>59.396472899999999</v>
      </c>
      <c r="R29" s="16">
        <v>80.844253499999994</v>
      </c>
      <c r="S29" s="16">
        <v>55.697231299999999</v>
      </c>
      <c r="T29" s="16">
        <v>69.5008926</v>
      </c>
      <c r="U29" s="16">
        <v>63.746997800000003</v>
      </c>
    </row>
    <row r="30" spans="1:21" x14ac:dyDescent="0.25">
      <c r="A30" s="1">
        <v>43855</v>
      </c>
      <c r="B30" s="16">
        <v>35.6177025</v>
      </c>
      <c r="C30" s="16">
        <v>35.3101463</v>
      </c>
      <c r="D30" s="16">
        <v>55.183639499999998</v>
      </c>
      <c r="E30" s="16">
        <v>57.758422899999999</v>
      </c>
      <c r="F30" s="16">
        <v>53.9222374</v>
      </c>
      <c r="G30" s="16">
        <v>70.6085815</v>
      </c>
      <c r="H30" s="16">
        <v>75.057922399999995</v>
      </c>
      <c r="I30" s="16">
        <v>41.8071251</v>
      </c>
      <c r="J30" s="16">
        <v>51.951839399999997</v>
      </c>
      <c r="K30" s="16">
        <v>66.298149100000003</v>
      </c>
      <c r="L30" s="16">
        <v>66.224548299999995</v>
      </c>
      <c r="M30" s="16">
        <v>55.667408000000002</v>
      </c>
      <c r="N30" s="16">
        <v>55.667408000000002</v>
      </c>
      <c r="O30" s="16">
        <v>74.776107800000005</v>
      </c>
      <c r="P30" s="16">
        <v>50.558586099999999</v>
      </c>
      <c r="Q30" s="16">
        <v>62.258483900000002</v>
      </c>
      <c r="R30" s="16">
        <v>77.9893036</v>
      </c>
      <c r="S30" s="16">
        <v>66.570999099999995</v>
      </c>
      <c r="T30" s="16">
        <v>74.324912999999995</v>
      </c>
      <c r="U30" s="16">
        <v>64.120910600000002</v>
      </c>
    </row>
    <row r="31" spans="1:21" x14ac:dyDescent="0.25">
      <c r="A31" s="1">
        <v>43856</v>
      </c>
      <c r="B31" s="16">
        <v>32.531379700000002</v>
      </c>
      <c r="C31" s="16">
        <v>35.917438500000003</v>
      </c>
      <c r="D31" s="16">
        <v>59.013176000000001</v>
      </c>
      <c r="E31" s="16">
        <v>47.905982999999999</v>
      </c>
      <c r="F31" s="16">
        <v>56.857562999999999</v>
      </c>
      <c r="G31" s="16">
        <v>62.465835599999998</v>
      </c>
      <c r="H31" s="16">
        <v>73.695083600000004</v>
      </c>
      <c r="I31" s="16">
        <v>41.922363300000001</v>
      </c>
      <c r="J31" s="16">
        <v>54.369991300000002</v>
      </c>
      <c r="K31" s="16">
        <v>66.578216600000005</v>
      </c>
      <c r="L31" s="16">
        <v>61.567897799999997</v>
      </c>
      <c r="M31" s="16">
        <v>50.0790024</v>
      </c>
      <c r="N31" s="16">
        <v>50.0790024</v>
      </c>
      <c r="O31" s="16">
        <v>74.760009800000006</v>
      </c>
      <c r="P31" s="16">
        <v>65.789863600000004</v>
      </c>
      <c r="Q31" s="16">
        <v>56.676479299999997</v>
      </c>
      <c r="R31" s="16">
        <v>84.317443800000007</v>
      </c>
      <c r="S31" s="16">
        <v>68.194038399999997</v>
      </c>
      <c r="T31" s="16">
        <v>65.473526000000007</v>
      </c>
      <c r="U31" s="16">
        <v>61.815151200000003</v>
      </c>
    </row>
    <row r="32" spans="1:21" x14ac:dyDescent="0.25">
      <c r="A32" s="1">
        <v>43857</v>
      </c>
      <c r="B32" s="16">
        <v>37.690139799999997</v>
      </c>
      <c r="C32" s="16">
        <v>32.9372902</v>
      </c>
      <c r="D32" s="16">
        <v>56.5646019</v>
      </c>
      <c r="E32" s="16">
        <v>59.081417100000003</v>
      </c>
      <c r="F32" s="16">
        <v>58.003624000000002</v>
      </c>
      <c r="G32" s="16">
        <v>57.721569100000004</v>
      </c>
      <c r="H32" s="16">
        <v>57.848362000000002</v>
      </c>
      <c r="I32" s="16">
        <v>44.832889600000001</v>
      </c>
      <c r="J32" s="16">
        <v>44.4124756</v>
      </c>
      <c r="K32" s="16">
        <v>60.228927599999999</v>
      </c>
      <c r="L32" s="16">
        <v>74.284271200000006</v>
      </c>
      <c r="M32" s="16">
        <v>55.732681300000003</v>
      </c>
      <c r="N32" s="16">
        <v>55.732681300000003</v>
      </c>
      <c r="O32" s="16">
        <v>77.384254499999997</v>
      </c>
      <c r="P32" s="16"/>
      <c r="Q32" s="16">
        <v>57.127246900000003</v>
      </c>
      <c r="R32" s="16">
        <v>83.080612200000004</v>
      </c>
      <c r="S32" s="16">
        <v>39.944499999999998</v>
      </c>
      <c r="T32" s="16">
        <v>66.450035099999994</v>
      </c>
      <c r="U32" s="16">
        <v>63.888069199999997</v>
      </c>
    </row>
    <row r="33" spans="1:21" x14ac:dyDescent="0.25">
      <c r="A33" s="1">
        <v>43858</v>
      </c>
      <c r="B33" s="16">
        <v>38.211399100000001</v>
      </c>
      <c r="C33" s="16">
        <v>28.774383499999999</v>
      </c>
      <c r="D33" s="16">
        <v>61.164470700000003</v>
      </c>
      <c r="E33" s="16">
        <v>51.908401499999997</v>
      </c>
      <c r="F33" s="16">
        <v>57.013217900000001</v>
      </c>
      <c r="G33" s="16">
        <v>55.289749100000002</v>
      </c>
      <c r="H33" s="16">
        <v>56.417408000000002</v>
      </c>
      <c r="I33" s="16">
        <v>50.310829200000001</v>
      </c>
      <c r="J33" s="16">
        <v>35.869941699999998</v>
      </c>
      <c r="K33" s="16">
        <v>58.725624099999997</v>
      </c>
      <c r="L33" s="16">
        <v>70.945999099999995</v>
      </c>
      <c r="M33" s="16">
        <v>40.107994099999999</v>
      </c>
      <c r="N33" s="16">
        <v>40.107994099999999</v>
      </c>
      <c r="O33" s="16">
        <v>78.367706299999995</v>
      </c>
      <c r="P33" s="16">
        <v>75.389343299999993</v>
      </c>
      <c r="Q33" s="16">
        <v>56.9432373</v>
      </c>
      <c r="R33" s="16">
        <v>77.934440600000002</v>
      </c>
      <c r="S33" s="16">
        <v>57.799316400000002</v>
      </c>
      <c r="T33" s="16">
        <v>67.869193999999993</v>
      </c>
      <c r="U33" s="16">
        <v>62.827659599999997</v>
      </c>
    </row>
    <row r="34" spans="1:21" x14ac:dyDescent="0.25">
      <c r="A34" s="1">
        <v>43859</v>
      </c>
      <c r="B34" s="16">
        <v>36.738368999999999</v>
      </c>
      <c r="C34" s="16">
        <v>30.387117400000001</v>
      </c>
      <c r="D34" s="16">
        <v>62.259757999999998</v>
      </c>
      <c r="E34" s="16">
        <v>44.230819699999998</v>
      </c>
      <c r="F34" s="16">
        <v>56.004753100000002</v>
      </c>
      <c r="G34" s="16">
        <v>57.489391300000001</v>
      </c>
      <c r="H34" s="16">
        <v>59.030666400000001</v>
      </c>
      <c r="I34" s="16">
        <v>58.593616500000003</v>
      </c>
      <c r="J34" s="16">
        <v>31.105174999999999</v>
      </c>
      <c r="K34" s="16">
        <v>56.3445587</v>
      </c>
      <c r="L34" s="16">
        <v>75.067573499999995</v>
      </c>
      <c r="M34" s="16">
        <v>40.523422199999999</v>
      </c>
      <c r="N34" s="16">
        <v>40.523422199999999</v>
      </c>
      <c r="O34" s="16">
        <v>79.249115000000003</v>
      </c>
      <c r="P34" s="16">
        <v>70.622093199999995</v>
      </c>
      <c r="Q34" s="16">
        <v>58.739727000000002</v>
      </c>
      <c r="R34" s="16">
        <v>75.474304200000006</v>
      </c>
      <c r="S34" s="16">
        <v>61.731861100000003</v>
      </c>
      <c r="T34" s="16">
        <v>69.268829299999993</v>
      </c>
      <c r="U34" s="16">
        <v>64.435783400000005</v>
      </c>
    </row>
    <row r="35" spans="1:21" x14ac:dyDescent="0.25">
      <c r="A35" s="1">
        <v>43860</v>
      </c>
      <c r="B35" s="16">
        <v>38.768920899999998</v>
      </c>
      <c r="C35" s="16">
        <v>38.816570300000002</v>
      </c>
      <c r="D35" s="16">
        <v>59.467235600000002</v>
      </c>
      <c r="E35" s="16">
        <v>51.478881800000003</v>
      </c>
      <c r="F35" s="16">
        <v>55.464710199999999</v>
      </c>
      <c r="G35" s="16">
        <v>67.562606799999998</v>
      </c>
      <c r="H35" s="16">
        <v>56.910438499999998</v>
      </c>
      <c r="I35" s="16">
        <v>48.251369500000003</v>
      </c>
      <c r="J35" s="16">
        <v>44.881301899999997</v>
      </c>
      <c r="K35" s="16">
        <v>51.026607499999997</v>
      </c>
      <c r="L35" s="16">
        <v>71.820388800000003</v>
      </c>
      <c r="M35" s="16">
        <v>47.466365799999998</v>
      </c>
      <c r="N35" s="16">
        <v>47.466365799999998</v>
      </c>
      <c r="O35" s="16">
        <v>79.1887665</v>
      </c>
      <c r="P35" s="16">
        <v>61.662803599999997</v>
      </c>
      <c r="Q35" s="16">
        <v>59.6006432</v>
      </c>
      <c r="R35" s="16">
        <v>79.000526399999998</v>
      </c>
      <c r="S35" s="16">
        <v>49.132499699999997</v>
      </c>
      <c r="T35" s="16">
        <v>79.653648399999994</v>
      </c>
      <c r="U35" s="16">
        <v>64.653915400000002</v>
      </c>
    </row>
    <row r="36" spans="1:21" x14ac:dyDescent="0.25">
      <c r="A36" s="1">
        <v>43861</v>
      </c>
      <c r="B36" s="16">
        <v>31.365623500000002</v>
      </c>
      <c r="C36" s="16">
        <v>37.388809199999997</v>
      </c>
      <c r="D36" s="16">
        <v>58.3033638</v>
      </c>
      <c r="E36" s="16">
        <v>44.073852500000001</v>
      </c>
      <c r="F36" s="16">
        <v>53.360305799999999</v>
      </c>
      <c r="G36" s="16">
        <v>67.220397899999995</v>
      </c>
      <c r="H36" s="16">
        <v>63.252296399999999</v>
      </c>
      <c r="I36" s="16">
        <v>49.967796300000003</v>
      </c>
      <c r="J36" s="16">
        <v>35.892120400000003</v>
      </c>
      <c r="K36" s="16">
        <v>62.861419699999999</v>
      </c>
      <c r="L36" s="16">
        <v>78.411193800000007</v>
      </c>
      <c r="M36" s="16">
        <v>41.312294000000001</v>
      </c>
      <c r="N36" s="16">
        <v>41.312294000000001</v>
      </c>
      <c r="O36" s="16">
        <v>80.116256699999994</v>
      </c>
      <c r="P36" s="16">
        <v>68.142425500000002</v>
      </c>
      <c r="Q36" s="16">
        <v>61.107185399999999</v>
      </c>
      <c r="R36" s="16">
        <v>73.172576899999996</v>
      </c>
      <c r="S36" s="16">
        <v>59.408622700000002</v>
      </c>
      <c r="T36" s="16">
        <v>75.730415300000004</v>
      </c>
      <c r="U36" s="16">
        <v>58.977409399999999</v>
      </c>
    </row>
    <row r="37" spans="1:21" x14ac:dyDescent="0.25">
      <c r="A37" s="1">
        <v>43862</v>
      </c>
      <c r="B37" s="16">
        <v>38.225299800000002</v>
      </c>
      <c r="C37" s="16">
        <v>42.23386</v>
      </c>
      <c r="D37" s="16">
        <v>58.068557699999999</v>
      </c>
      <c r="E37" s="16">
        <v>60.393024400000002</v>
      </c>
      <c r="F37" s="16">
        <v>55.986785900000001</v>
      </c>
      <c r="G37" s="16">
        <v>63.8117485</v>
      </c>
      <c r="H37" s="16">
        <v>58.025062599999998</v>
      </c>
      <c r="I37" s="16">
        <v>51.1479225</v>
      </c>
      <c r="J37" s="16">
        <v>38.455638899999997</v>
      </c>
      <c r="K37" s="16">
        <v>63.149280500000003</v>
      </c>
      <c r="L37" s="16">
        <v>74.507782000000006</v>
      </c>
      <c r="M37" s="16">
        <v>47.508445700000003</v>
      </c>
      <c r="N37" s="16">
        <v>47.508445700000003</v>
      </c>
      <c r="O37" s="16">
        <v>78.453453100000004</v>
      </c>
      <c r="P37" s="16">
        <v>64.173263500000004</v>
      </c>
      <c r="Q37" s="16">
        <v>64.147537200000002</v>
      </c>
      <c r="R37" s="16">
        <v>79.276679999999999</v>
      </c>
      <c r="S37" s="16">
        <v>51.398746500000001</v>
      </c>
      <c r="T37" s="16">
        <v>76.334800700000002</v>
      </c>
      <c r="U37" s="16">
        <v>51.834609999999998</v>
      </c>
    </row>
    <row r="38" spans="1:21" x14ac:dyDescent="0.25">
      <c r="A38" s="1">
        <v>43863</v>
      </c>
      <c r="B38" s="16">
        <v>35.467842099999999</v>
      </c>
      <c r="C38" s="16">
        <v>42.219841000000002</v>
      </c>
      <c r="D38" s="16">
        <v>57.668388399999998</v>
      </c>
      <c r="E38" s="16">
        <v>42.835056299999998</v>
      </c>
      <c r="F38" s="16">
        <v>52.991817500000003</v>
      </c>
      <c r="G38" s="16">
        <v>67.257774400000002</v>
      </c>
      <c r="H38" s="16">
        <v>66.882026699999997</v>
      </c>
      <c r="I38" s="16">
        <v>46.587959300000001</v>
      </c>
      <c r="J38" s="16">
        <v>49.721164700000003</v>
      </c>
      <c r="K38" s="16">
        <v>64.736686700000007</v>
      </c>
      <c r="L38" s="16">
        <v>68.449912999999995</v>
      </c>
      <c r="M38" s="16">
        <v>45.199294999999999</v>
      </c>
      <c r="N38" s="16">
        <v>45.199294999999999</v>
      </c>
      <c r="O38" s="16">
        <v>76.436462399999996</v>
      </c>
      <c r="P38" s="16">
        <v>64.047683699999993</v>
      </c>
      <c r="Q38" s="16">
        <v>59.445388800000003</v>
      </c>
      <c r="R38" s="16">
        <v>83.900413499999999</v>
      </c>
      <c r="S38" s="16">
        <v>67.342018100000004</v>
      </c>
      <c r="T38" s="16">
        <v>67.556243899999998</v>
      </c>
      <c r="U38" s="16">
        <v>51.3368416</v>
      </c>
    </row>
    <row r="39" spans="1:21" x14ac:dyDescent="0.25">
      <c r="A39" s="1">
        <v>43864</v>
      </c>
      <c r="B39" s="16">
        <v>39.345081299999997</v>
      </c>
      <c r="C39" s="16">
        <v>38.071750600000001</v>
      </c>
      <c r="D39" s="16">
        <v>59.614589700000003</v>
      </c>
      <c r="E39" s="16">
        <v>56.9886093</v>
      </c>
      <c r="F39" s="16">
        <v>49.463596299999999</v>
      </c>
      <c r="G39" s="16">
        <v>62.740516700000001</v>
      </c>
      <c r="H39" s="16">
        <v>65.513557399999996</v>
      </c>
      <c r="I39" s="16">
        <v>46.6505394</v>
      </c>
      <c r="J39" s="16">
        <v>40.731571199999998</v>
      </c>
      <c r="K39" s="16">
        <v>60.743671399999997</v>
      </c>
      <c r="L39" s="16">
        <v>65.738960300000002</v>
      </c>
      <c r="M39" s="16">
        <v>56.3359375</v>
      </c>
      <c r="N39" s="16">
        <v>56.3359375</v>
      </c>
      <c r="O39" s="16">
        <v>77.020301799999999</v>
      </c>
      <c r="P39" s="16">
        <v>56.243206000000001</v>
      </c>
      <c r="Q39" s="16">
        <v>54.175930000000001</v>
      </c>
      <c r="R39" s="16">
        <v>83.691207899999995</v>
      </c>
      <c r="S39" s="16">
        <v>57.697143599999997</v>
      </c>
      <c r="T39" s="16">
        <v>74.056838999999997</v>
      </c>
      <c r="U39" s="16">
        <v>59.9997787</v>
      </c>
    </row>
    <row r="40" spans="1:21" x14ac:dyDescent="0.25">
      <c r="A40" s="1">
        <v>43865</v>
      </c>
      <c r="B40" s="16">
        <v>40.942810100000003</v>
      </c>
      <c r="C40" s="16">
        <v>41.020145399999997</v>
      </c>
      <c r="D40" s="16">
        <v>62.275871299999999</v>
      </c>
      <c r="E40" s="16">
        <v>49.265514400000001</v>
      </c>
      <c r="F40" s="16">
        <v>46.297637899999998</v>
      </c>
      <c r="G40" s="16">
        <v>60.150691999999999</v>
      </c>
      <c r="H40" s="16">
        <v>65.514816300000007</v>
      </c>
      <c r="I40" s="16">
        <v>45.6142769</v>
      </c>
      <c r="J40" s="16">
        <v>35.8095474</v>
      </c>
      <c r="K40" s="16">
        <v>61.092708600000002</v>
      </c>
      <c r="L40" s="16">
        <v>65.383827199999999</v>
      </c>
      <c r="M40" s="16">
        <v>49.200862899999997</v>
      </c>
      <c r="N40" s="16">
        <v>49.200862899999997</v>
      </c>
      <c r="O40" s="16">
        <v>78.118347200000002</v>
      </c>
      <c r="P40" s="16">
        <v>51.976890599999997</v>
      </c>
      <c r="Q40" s="16">
        <v>55.1901054</v>
      </c>
      <c r="R40" s="16">
        <v>81.141342199999997</v>
      </c>
      <c r="S40" s="16">
        <v>67.717674299999999</v>
      </c>
      <c r="T40" s="16">
        <v>64.678504899999993</v>
      </c>
      <c r="U40" s="16">
        <v>67.838356000000005</v>
      </c>
    </row>
    <row r="41" spans="1:21" x14ac:dyDescent="0.25">
      <c r="A41" s="1">
        <v>43866</v>
      </c>
      <c r="B41" s="16">
        <v>42.899017299999997</v>
      </c>
      <c r="C41" s="16">
        <v>37.246238699999999</v>
      </c>
      <c r="D41" s="16">
        <v>59.282272300000002</v>
      </c>
      <c r="E41" s="16">
        <v>48.820812199999999</v>
      </c>
      <c r="F41" s="16">
        <v>52.258300800000001</v>
      </c>
      <c r="G41" s="16">
        <v>53.7964172</v>
      </c>
      <c r="H41" s="16">
        <v>54.697799699999997</v>
      </c>
      <c r="I41" s="16">
        <v>51.145023299999998</v>
      </c>
      <c r="J41" s="16">
        <v>36.067836800000002</v>
      </c>
      <c r="K41" s="16">
        <v>56.523811299999998</v>
      </c>
      <c r="L41" s="16">
        <v>67.886550900000003</v>
      </c>
      <c r="M41" s="16">
        <v>50.061397599999999</v>
      </c>
      <c r="N41" s="16">
        <v>50.061397599999999</v>
      </c>
      <c r="O41" s="16">
        <v>77.408111599999998</v>
      </c>
      <c r="P41" s="16">
        <v>48.3383751</v>
      </c>
      <c r="Q41" s="16">
        <v>48.930156699999998</v>
      </c>
      <c r="R41" s="16">
        <v>81.795501700000003</v>
      </c>
      <c r="S41" s="16">
        <v>56.241569499999997</v>
      </c>
      <c r="T41" s="16">
        <v>80.236579899999995</v>
      </c>
      <c r="U41" s="16">
        <v>67.169616700000006</v>
      </c>
    </row>
    <row r="42" spans="1:21" x14ac:dyDescent="0.25">
      <c r="A42" s="1">
        <v>43867</v>
      </c>
      <c r="B42" s="16">
        <v>55.320079800000002</v>
      </c>
      <c r="C42" s="16">
        <v>33.735740700000001</v>
      </c>
      <c r="D42" s="16">
        <v>61.772495300000003</v>
      </c>
      <c r="E42" s="16">
        <v>48.848503100000002</v>
      </c>
      <c r="F42" s="16">
        <v>50.807987199999999</v>
      </c>
      <c r="G42" s="16">
        <v>47.242813099999999</v>
      </c>
      <c r="H42" s="16">
        <v>63.219722699999998</v>
      </c>
      <c r="I42" s="16">
        <v>46.944698299999999</v>
      </c>
      <c r="J42" s="16">
        <v>33.2369804</v>
      </c>
      <c r="K42" s="16">
        <v>51.650894200000003</v>
      </c>
      <c r="L42" s="16">
        <v>61.276004800000003</v>
      </c>
      <c r="M42" s="16">
        <v>40.926254299999997</v>
      </c>
      <c r="N42" s="16">
        <v>40.926254299999997</v>
      </c>
      <c r="O42" s="16">
        <v>76.213752700000001</v>
      </c>
      <c r="P42" s="16">
        <v>46.882621800000003</v>
      </c>
      <c r="Q42" s="16">
        <v>51.8737183</v>
      </c>
      <c r="R42" s="16">
        <v>83.989425699999998</v>
      </c>
      <c r="S42" s="16">
        <v>52.433582299999998</v>
      </c>
      <c r="T42" s="16">
        <v>80.200378400000005</v>
      </c>
      <c r="U42" s="16">
        <v>65.907440199999996</v>
      </c>
    </row>
    <row r="43" spans="1:21" x14ac:dyDescent="0.25">
      <c r="A43" s="1">
        <v>43868</v>
      </c>
      <c r="B43" s="16">
        <v>49.470279699999999</v>
      </c>
      <c r="C43" s="16">
        <v>38.083324400000002</v>
      </c>
      <c r="D43" s="16">
        <v>63.322322800000002</v>
      </c>
      <c r="E43" s="16">
        <v>44.387184099999999</v>
      </c>
      <c r="F43" s="16">
        <v>53.273544299999998</v>
      </c>
      <c r="G43" s="16">
        <v>55.978996299999999</v>
      </c>
      <c r="H43" s="16">
        <v>74.470642100000006</v>
      </c>
      <c r="I43" s="16">
        <v>53.434162100000002</v>
      </c>
      <c r="J43" s="16">
        <v>32.958354900000003</v>
      </c>
      <c r="K43" s="16">
        <v>47.807693499999999</v>
      </c>
      <c r="L43" s="16">
        <v>60.407634700000003</v>
      </c>
      <c r="M43" s="16">
        <v>39.566699999999997</v>
      </c>
      <c r="N43" s="16">
        <v>39.566699999999997</v>
      </c>
      <c r="O43" s="16">
        <v>77.449470500000004</v>
      </c>
      <c r="P43" s="16">
        <v>60.295242299999998</v>
      </c>
      <c r="Q43" s="16">
        <v>64.528427100000002</v>
      </c>
      <c r="R43" s="16">
        <v>84.556777999999994</v>
      </c>
      <c r="S43" s="16">
        <v>47.579139699999999</v>
      </c>
      <c r="T43" s="16">
        <v>71.748260500000001</v>
      </c>
      <c r="U43" s="16">
        <v>63.376209299999999</v>
      </c>
    </row>
    <row r="44" spans="1:21" x14ac:dyDescent="0.25">
      <c r="A44" s="1">
        <v>43869</v>
      </c>
      <c r="B44" s="16">
        <v>51.516509999999997</v>
      </c>
      <c r="C44" s="16">
        <v>33.360923800000002</v>
      </c>
      <c r="D44" s="16">
        <v>61.2748718</v>
      </c>
      <c r="E44" s="16">
        <v>47.629955299999999</v>
      </c>
      <c r="F44" s="16">
        <v>50.339630100000001</v>
      </c>
      <c r="G44" s="16">
        <v>59.437088000000003</v>
      </c>
      <c r="H44" s="16">
        <v>62.607791900000002</v>
      </c>
      <c r="I44" s="16">
        <v>49.3477478</v>
      </c>
      <c r="J44" s="16">
        <v>40.560257</v>
      </c>
      <c r="K44" s="16">
        <v>50.505962400000001</v>
      </c>
      <c r="L44" s="16">
        <v>68.091094999999996</v>
      </c>
      <c r="M44" s="16">
        <v>43.797718000000003</v>
      </c>
      <c r="N44" s="16">
        <v>43.797718000000003</v>
      </c>
      <c r="O44" s="16">
        <v>78.014549299999999</v>
      </c>
      <c r="P44" s="16">
        <v>57.103263900000002</v>
      </c>
      <c r="Q44" s="16">
        <v>59.025176999999999</v>
      </c>
      <c r="R44" s="16">
        <v>78.857376099999996</v>
      </c>
      <c r="S44" s="16">
        <v>51.8529129</v>
      </c>
      <c r="T44" s="16">
        <v>65.380813599999996</v>
      </c>
      <c r="U44" s="16">
        <v>62.815723400000003</v>
      </c>
    </row>
    <row r="45" spans="1:21" x14ac:dyDescent="0.25">
      <c r="A45" s="1">
        <v>43870</v>
      </c>
      <c r="B45" s="16">
        <v>47.9389076</v>
      </c>
      <c r="C45" s="16">
        <v>37.250572200000001</v>
      </c>
      <c r="D45" s="16">
        <v>63.6309738</v>
      </c>
      <c r="E45" s="16">
        <v>44.289627099999997</v>
      </c>
      <c r="F45" s="16">
        <v>46.097534199999998</v>
      </c>
      <c r="G45" s="16">
        <v>50.358356499999999</v>
      </c>
      <c r="H45" s="16">
        <v>50.177711500000001</v>
      </c>
      <c r="I45" s="16">
        <v>44.8748322</v>
      </c>
      <c r="J45" s="16">
        <v>45.924106600000002</v>
      </c>
      <c r="K45" s="16">
        <v>60.769737200000002</v>
      </c>
      <c r="L45" s="16">
        <v>66.477859499999994</v>
      </c>
      <c r="M45" s="16">
        <v>42.972877500000003</v>
      </c>
      <c r="N45" s="16">
        <v>42.972877500000003</v>
      </c>
      <c r="O45" s="16">
        <v>76.667755099999994</v>
      </c>
      <c r="P45" s="16">
        <v>52.057502700000001</v>
      </c>
      <c r="Q45" s="16">
        <v>58.917262999999998</v>
      </c>
      <c r="R45" s="16">
        <v>74.3793869</v>
      </c>
      <c r="S45" s="16">
        <v>45.085079200000003</v>
      </c>
      <c r="T45" s="16">
        <v>73.950515699999997</v>
      </c>
      <c r="U45" s="16">
        <v>65.520675699999998</v>
      </c>
    </row>
    <row r="46" spans="1:21" x14ac:dyDescent="0.25">
      <c r="A46" s="1">
        <v>43871</v>
      </c>
      <c r="B46" s="16">
        <v>43.346500399999996</v>
      </c>
      <c r="C46" s="16">
        <v>39.2219543</v>
      </c>
      <c r="D46" s="16">
        <v>60.271537799999997</v>
      </c>
      <c r="E46" s="16">
        <v>50.134933500000002</v>
      </c>
      <c r="F46" s="16">
        <v>46.214675900000003</v>
      </c>
      <c r="G46" s="16">
        <v>61.407798800000002</v>
      </c>
      <c r="H46" s="16">
        <v>63.614215899999998</v>
      </c>
      <c r="I46" s="16">
        <v>44.457923899999997</v>
      </c>
      <c r="J46" s="16">
        <v>49.431396499999998</v>
      </c>
      <c r="K46" s="16">
        <v>66.665603599999997</v>
      </c>
      <c r="L46" s="16">
        <v>65.749740599999996</v>
      </c>
      <c r="M46" s="16">
        <v>55.622886700000002</v>
      </c>
      <c r="N46" s="16">
        <v>55.622886700000002</v>
      </c>
      <c r="O46" s="16">
        <v>76.4852676</v>
      </c>
      <c r="P46" s="16">
        <v>50.782871200000002</v>
      </c>
      <c r="Q46" s="16">
        <v>62.093235</v>
      </c>
      <c r="R46" s="16">
        <v>74.856506300000007</v>
      </c>
      <c r="S46" s="16">
        <v>65.178321800000006</v>
      </c>
      <c r="T46" s="16">
        <v>67.168250999999998</v>
      </c>
      <c r="U46" s="16">
        <v>65.078933699999993</v>
      </c>
    </row>
    <row r="47" spans="1:21" x14ac:dyDescent="0.25">
      <c r="A47" s="1">
        <v>43872</v>
      </c>
      <c r="B47" s="16">
        <v>43.951423599999998</v>
      </c>
      <c r="C47" s="16">
        <v>38.689346299999997</v>
      </c>
      <c r="D47" s="16">
        <v>60.180919600000003</v>
      </c>
      <c r="E47" s="16">
        <v>44.550148</v>
      </c>
      <c r="F47" s="16">
        <v>46.008354199999999</v>
      </c>
      <c r="G47" s="16">
        <v>60.8208275</v>
      </c>
      <c r="H47" s="16">
        <v>68.642799400000001</v>
      </c>
      <c r="I47" s="16">
        <v>43.805404699999997</v>
      </c>
      <c r="J47" s="16">
        <v>52.493934600000003</v>
      </c>
      <c r="K47" s="16">
        <v>59.500915499999998</v>
      </c>
      <c r="L47" s="16">
        <v>56.388767199999997</v>
      </c>
      <c r="M47" s="16">
        <v>51.2205315</v>
      </c>
      <c r="N47" s="16">
        <v>51.2205315</v>
      </c>
      <c r="O47" s="16">
        <v>77.293983499999996</v>
      </c>
      <c r="P47" s="16">
        <v>59.145183600000003</v>
      </c>
      <c r="Q47" s="16">
        <v>60.1567802</v>
      </c>
      <c r="R47" s="16">
        <v>70.644554099999993</v>
      </c>
      <c r="S47" s="16">
        <v>62.909240699999998</v>
      </c>
      <c r="T47" s="16">
        <v>60.6936836</v>
      </c>
      <c r="U47" s="16">
        <v>64.732391399999997</v>
      </c>
    </row>
    <row r="48" spans="1:21" x14ac:dyDescent="0.25">
      <c r="A48" s="1">
        <v>43873</v>
      </c>
      <c r="B48" s="16">
        <v>42.833454099999997</v>
      </c>
      <c r="C48" s="16">
        <v>39.707229599999998</v>
      </c>
      <c r="D48" s="16">
        <v>61.066574099999997</v>
      </c>
      <c r="E48" s="16">
        <v>52.536655400000001</v>
      </c>
      <c r="F48" s="16">
        <v>47.690948499999998</v>
      </c>
      <c r="G48" s="16">
        <v>55.2015648</v>
      </c>
      <c r="H48" s="16">
        <v>55.141151399999998</v>
      </c>
      <c r="I48" s="16">
        <v>44.974735299999999</v>
      </c>
      <c r="J48" s="16">
        <v>39.618915600000001</v>
      </c>
      <c r="K48" s="16">
        <v>52.1621399</v>
      </c>
      <c r="L48" s="16">
        <v>59.5115318</v>
      </c>
      <c r="M48" s="16">
        <v>56.266746499999996</v>
      </c>
      <c r="N48" s="16">
        <v>56.266746499999996</v>
      </c>
      <c r="O48" s="16">
        <v>77.362770100000006</v>
      </c>
      <c r="P48" s="16">
        <v>71.183052099999998</v>
      </c>
      <c r="Q48" s="16">
        <v>59.442066199999999</v>
      </c>
      <c r="R48" s="16">
        <v>72.591720600000002</v>
      </c>
      <c r="S48" s="16">
        <v>59.696430200000002</v>
      </c>
      <c r="T48" s="16">
        <v>62.1619034</v>
      </c>
      <c r="U48" s="16">
        <v>62.437553399999999</v>
      </c>
    </row>
    <row r="49" spans="1:21" x14ac:dyDescent="0.25">
      <c r="A49" s="1">
        <v>43874</v>
      </c>
      <c r="B49" s="16">
        <v>43.467296599999997</v>
      </c>
      <c r="C49" s="16">
        <v>34.036392200000002</v>
      </c>
      <c r="D49" s="16">
        <v>60.111160300000002</v>
      </c>
      <c r="E49" s="16">
        <v>47.744304700000001</v>
      </c>
      <c r="F49" s="16">
        <v>50.836971300000002</v>
      </c>
      <c r="G49" s="16">
        <v>59.940593700000001</v>
      </c>
      <c r="H49" s="16">
        <v>46.351039900000004</v>
      </c>
      <c r="I49" s="16">
        <v>44.737804400000002</v>
      </c>
      <c r="J49" s="16">
        <v>36.605747200000003</v>
      </c>
      <c r="K49" s="16">
        <v>52.291664099999998</v>
      </c>
      <c r="L49" s="16">
        <v>74.066932699999995</v>
      </c>
      <c r="M49" s="16">
        <v>46.171203599999998</v>
      </c>
      <c r="N49" s="16">
        <v>46.171203599999998</v>
      </c>
      <c r="O49" s="16">
        <v>76.886261000000005</v>
      </c>
      <c r="P49" s="16">
        <v>66.124267599999996</v>
      </c>
      <c r="Q49" s="16">
        <v>58.259712200000003</v>
      </c>
      <c r="R49" s="16">
        <v>77.945663499999995</v>
      </c>
      <c r="S49" s="16">
        <v>49.957660699999998</v>
      </c>
      <c r="T49" s="16">
        <v>65.178031899999993</v>
      </c>
      <c r="U49" s="16">
        <v>63.6833916</v>
      </c>
    </row>
    <row r="50" spans="1:21" x14ac:dyDescent="0.25">
      <c r="A50" s="1">
        <v>43875</v>
      </c>
      <c r="B50" s="16">
        <v>40.364089999999997</v>
      </c>
      <c r="C50" s="16">
        <v>35.848903700000001</v>
      </c>
      <c r="D50" s="16">
        <v>57.210399600000002</v>
      </c>
      <c r="E50" s="16">
        <v>52.482849100000003</v>
      </c>
      <c r="F50" s="16">
        <v>53.138050100000001</v>
      </c>
      <c r="G50" s="16">
        <v>53.529533399999998</v>
      </c>
      <c r="H50" s="16">
        <v>57.537796</v>
      </c>
      <c r="I50" s="16">
        <v>49.764884899999998</v>
      </c>
      <c r="J50" s="16">
        <v>30.4473801</v>
      </c>
      <c r="K50" s="16">
        <v>59.164371500000001</v>
      </c>
      <c r="L50" s="16">
        <v>72.095718399999996</v>
      </c>
      <c r="M50" s="16">
        <v>41.268539400000002</v>
      </c>
      <c r="N50" s="16">
        <v>41.268539400000002</v>
      </c>
      <c r="O50" s="16">
        <v>76.885307299999994</v>
      </c>
      <c r="P50" s="16">
        <v>56.794632</v>
      </c>
      <c r="Q50" s="16">
        <v>55.127792399999997</v>
      </c>
      <c r="R50" s="16">
        <v>73.982055700000004</v>
      </c>
      <c r="S50" s="16">
        <v>54.374012</v>
      </c>
      <c r="T50" s="16">
        <v>63.308078799999997</v>
      </c>
      <c r="U50" s="16">
        <v>60.251071899999999</v>
      </c>
    </row>
    <row r="51" spans="1:21" x14ac:dyDescent="0.25">
      <c r="A51" s="1">
        <v>43876</v>
      </c>
      <c r="B51" s="16">
        <v>48.126464800000001</v>
      </c>
      <c r="C51" s="16">
        <v>34.022216800000002</v>
      </c>
      <c r="D51" s="16">
        <v>59.065204600000001</v>
      </c>
      <c r="E51" s="16">
        <v>61.399383499999999</v>
      </c>
      <c r="F51" s="16">
        <v>51.267223399999999</v>
      </c>
      <c r="G51" s="16">
        <v>47.547176399999998</v>
      </c>
      <c r="H51" s="16">
        <v>57.646881100000002</v>
      </c>
      <c r="I51" s="16">
        <v>40.411186200000003</v>
      </c>
      <c r="J51" s="16">
        <v>28.2833538</v>
      </c>
      <c r="K51" s="16">
        <v>48.844772300000002</v>
      </c>
      <c r="L51" s="16">
        <v>66.138503999999998</v>
      </c>
      <c r="M51" s="16">
        <v>43.901077299999997</v>
      </c>
      <c r="N51" s="16">
        <v>43.901077299999997</v>
      </c>
      <c r="O51" s="16">
        <v>75.940391500000004</v>
      </c>
      <c r="P51" s="16">
        <v>73.377487200000004</v>
      </c>
      <c r="Q51" s="16">
        <v>48.060997</v>
      </c>
      <c r="R51" s="16">
        <v>74.423652599999997</v>
      </c>
      <c r="S51" s="16">
        <v>44.4336853</v>
      </c>
      <c r="T51" s="16">
        <v>67.619972200000007</v>
      </c>
      <c r="U51" s="16">
        <v>59.492706300000002</v>
      </c>
    </row>
    <row r="52" spans="1:21" x14ac:dyDescent="0.25">
      <c r="A52" s="1">
        <v>43877</v>
      </c>
      <c r="B52" s="16">
        <v>42.955699899999999</v>
      </c>
      <c r="C52" s="16">
        <v>33.568286899999997</v>
      </c>
      <c r="D52" s="16">
        <v>59.750568399999999</v>
      </c>
      <c r="E52" s="16">
        <v>54.820865599999998</v>
      </c>
      <c r="F52" s="16">
        <v>50.077529900000002</v>
      </c>
      <c r="G52" s="16">
        <v>53.500450100000002</v>
      </c>
      <c r="H52" s="16">
        <v>59.172214500000003</v>
      </c>
      <c r="I52" s="16">
        <v>48.5354843</v>
      </c>
      <c r="J52" s="16">
        <v>27.0994682</v>
      </c>
      <c r="K52" s="16">
        <v>53.700607300000001</v>
      </c>
      <c r="L52" s="16">
        <v>67.979217500000004</v>
      </c>
      <c r="M52" s="16">
        <v>35.945274400000002</v>
      </c>
      <c r="N52" s="16">
        <v>35.945274400000002</v>
      </c>
      <c r="O52" s="16">
        <v>75.397789000000003</v>
      </c>
      <c r="P52" s="16">
        <v>65.537323000000001</v>
      </c>
      <c r="Q52" s="16">
        <v>50.5358582</v>
      </c>
      <c r="R52" s="16">
        <v>73.8551559</v>
      </c>
      <c r="S52" s="16">
        <v>47.010936700000002</v>
      </c>
      <c r="T52" s="16">
        <v>67.437576300000003</v>
      </c>
      <c r="U52" s="16">
        <v>60.289245600000001</v>
      </c>
    </row>
    <row r="53" spans="1:21" x14ac:dyDescent="0.25">
      <c r="A53" s="1">
        <v>43878</v>
      </c>
      <c r="B53" s="16">
        <v>50.110214200000001</v>
      </c>
      <c r="C53" s="16">
        <v>32.764884899999998</v>
      </c>
      <c r="D53" s="16">
        <v>60.025981899999998</v>
      </c>
      <c r="E53" s="16">
        <v>53.448143000000002</v>
      </c>
      <c r="F53" s="16">
        <v>47.463951100000003</v>
      </c>
      <c r="G53" s="16">
        <v>67.076057399999996</v>
      </c>
      <c r="H53" s="16">
        <v>55.977554300000001</v>
      </c>
      <c r="I53" s="16">
        <v>37.754947700000002</v>
      </c>
      <c r="J53" s="16">
        <v>37.148323099999999</v>
      </c>
      <c r="K53" s="16">
        <v>64.864082300000007</v>
      </c>
      <c r="L53" s="16">
        <v>69.181365999999997</v>
      </c>
      <c r="M53" s="16">
        <v>42.6812325</v>
      </c>
      <c r="N53" s="16">
        <v>42.6812325</v>
      </c>
      <c r="O53" s="16">
        <v>75.286102299999996</v>
      </c>
      <c r="P53" s="16">
        <v>73.653327899999994</v>
      </c>
      <c r="Q53" s="16">
        <v>55.367759700000001</v>
      </c>
      <c r="R53" s="16">
        <v>75.481941199999994</v>
      </c>
      <c r="S53" s="16">
        <v>65.415786699999998</v>
      </c>
      <c r="T53" s="16">
        <v>72.064186100000001</v>
      </c>
      <c r="U53" s="16">
        <v>57.106082899999997</v>
      </c>
    </row>
    <row r="54" spans="1:21" x14ac:dyDescent="0.25">
      <c r="A54" s="1">
        <v>43879</v>
      </c>
      <c r="B54" s="16">
        <v>42.304820999999997</v>
      </c>
      <c r="C54" s="16">
        <v>36.671848300000001</v>
      </c>
      <c r="D54" s="16">
        <v>61.541873899999999</v>
      </c>
      <c r="E54" s="16">
        <v>54.828311900000003</v>
      </c>
      <c r="F54" s="16">
        <v>43.133232100000001</v>
      </c>
      <c r="G54" s="16">
        <v>55.867809299999998</v>
      </c>
      <c r="H54" s="16">
        <v>58.009448999999996</v>
      </c>
      <c r="I54" s="16">
        <v>38.044376399999997</v>
      </c>
      <c r="J54" s="16">
        <v>43.310821500000003</v>
      </c>
      <c r="K54" s="16">
        <v>56.581737500000003</v>
      </c>
      <c r="L54" s="16">
        <v>72.620636000000005</v>
      </c>
      <c r="M54" s="16">
        <v>40.682006800000003</v>
      </c>
      <c r="N54" s="16">
        <v>40.682006800000003</v>
      </c>
      <c r="O54" s="16">
        <v>74.899757399999999</v>
      </c>
      <c r="P54" s="16">
        <v>53.150287599999999</v>
      </c>
      <c r="Q54" s="16">
        <v>54.896049499999997</v>
      </c>
      <c r="R54" s="16">
        <v>72.787994400000002</v>
      </c>
      <c r="S54" s="16">
        <v>47.840187100000001</v>
      </c>
      <c r="T54" s="16">
        <v>69.987037700000002</v>
      </c>
      <c r="U54" s="16">
        <v>59.457279200000002</v>
      </c>
    </row>
    <row r="55" spans="1:21" x14ac:dyDescent="0.25">
      <c r="A55" s="1">
        <v>43880</v>
      </c>
      <c r="B55" s="16">
        <v>43.337978399999997</v>
      </c>
      <c r="C55" s="16">
        <v>36.043292999999998</v>
      </c>
      <c r="D55" s="16">
        <v>61.6127167</v>
      </c>
      <c r="E55" s="16">
        <v>50.518512700000002</v>
      </c>
      <c r="F55" s="16">
        <v>49.2444153</v>
      </c>
      <c r="G55" s="16">
        <v>59.7042389</v>
      </c>
      <c r="H55" s="16">
        <v>59.117164600000002</v>
      </c>
      <c r="I55" s="16">
        <v>36.863559700000003</v>
      </c>
      <c r="J55" s="16">
        <v>33.477001199999997</v>
      </c>
      <c r="K55" s="16">
        <v>62.579395300000002</v>
      </c>
      <c r="L55" s="16">
        <v>60.125579799999997</v>
      </c>
      <c r="M55" s="16">
        <v>50.841301000000001</v>
      </c>
      <c r="N55" s="16">
        <v>50.841301000000001</v>
      </c>
      <c r="O55" s="16">
        <v>74.715377799999999</v>
      </c>
      <c r="P55" s="16">
        <v>48.9227104</v>
      </c>
      <c r="Q55" s="16">
        <v>50.287345899999998</v>
      </c>
      <c r="R55" s="16">
        <v>80.516532900000001</v>
      </c>
      <c r="S55" s="16">
        <v>64.455711399999998</v>
      </c>
      <c r="T55" s="16">
        <v>74.284721399999995</v>
      </c>
      <c r="U55" s="16">
        <v>60.535026600000002</v>
      </c>
    </row>
    <row r="56" spans="1:21" x14ac:dyDescent="0.25">
      <c r="A56" s="1">
        <v>43881</v>
      </c>
      <c r="B56" s="16">
        <v>41.134086600000003</v>
      </c>
      <c r="C56" s="16">
        <v>32.529895799999998</v>
      </c>
      <c r="D56" s="16">
        <v>62.486820199999997</v>
      </c>
      <c r="E56" s="16">
        <v>49.282844500000003</v>
      </c>
      <c r="F56" s="16">
        <v>48.808815000000003</v>
      </c>
      <c r="G56" s="16">
        <v>59.2946472</v>
      </c>
      <c r="H56" s="16">
        <v>62.956695600000003</v>
      </c>
      <c r="I56" s="16">
        <v>42.650478399999997</v>
      </c>
      <c r="J56" s="16">
        <v>50.385005999999997</v>
      </c>
      <c r="K56" s="16">
        <v>53.960689500000001</v>
      </c>
      <c r="L56" s="16">
        <v>60.277042399999999</v>
      </c>
      <c r="M56" s="16">
        <v>47.1108932</v>
      </c>
      <c r="N56" s="16">
        <v>47.1108932</v>
      </c>
      <c r="O56" s="16">
        <v>75.974723800000007</v>
      </c>
      <c r="P56" s="16">
        <v>56.450515699999997</v>
      </c>
      <c r="Q56" s="16">
        <v>48.091949499999998</v>
      </c>
      <c r="R56" s="16">
        <v>71.142715499999994</v>
      </c>
      <c r="S56" s="16">
        <v>46.995006600000004</v>
      </c>
      <c r="T56" s="16">
        <v>76.254974399999995</v>
      </c>
      <c r="U56" s="16">
        <v>59.042354600000003</v>
      </c>
    </row>
    <row r="57" spans="1:21" x14ac:dyDescent="0.25">
      <c r="A57" s="1">
        <v>43882</v>
      </c>
      <c r="B57" s="16">
        <v>37.2112312</v>
      </c>
      <c r="C57" s="16">
        <v>33.4430847</v>
      </c>
      <c r="D57" s="16">
        <v>61.817424799999998</v>
      </c>
      <c r="E57" s="16">
        <v>49.191947900000002</v>
      </c>
      <c r="F57" s="16">
        <v>45.939941400000002</v>
      </c>
      <c r="G57" s="16">
        <v>53.841888400000002</v>
      </c>
      <c r="H57" s="16">
        <v>56.155761699999999</v>
      </c>
      <c r="I57" s="16">
        <v>51.523281099999998</v>
      </c>
      <c r="J57" s="16">
        <v>46.036823300000002</v>
      </c>
      <c r="K57" s="16">
        <v>53.212722800000002</v>
      </c>
      <c r="L57" s="16">
        <v>53.671070100000001</v>
      </c>
      <c r="M57" s="16">
        <v>51.156562800000003</v>
      </c>
      <c r="N57" s="16">
        <v>51.156562800000003</v>
      </c>
      <c r="O57" s="16">
        <v>75.930145300000007</v>
      </c>
      <c r="P57" s="16">
        <v>49.516532900000001</v>
      </c>
      <c r="Q57" s="16">
        <v>48.613388100000002</v>
      </c>
      <c r="R57" s="16">
        <v>76.681854200000004</v>
      </c>
      <c r="S57" s="16">
        <v>51.001750899999998</v>
      </c>
      <c r="T57" s="16">
        <v>71.908485400000004</v>
      </c>
      <c r="U57" s="16">
        <v>55.902515399999999</v>
      </c>
    </row>
    <row r="58" spans="1:21" x14ac:dyDescent="0.25">
      <c r="A58" s="1">
        <v>43883</v>
      </c>
      <c r="B58" s="16">
        <v>41.000778199999999</v>
      </c>
      <c r="C58" s="16">
        <v>31.0365219</v>
      </c>
      <c r="D58" s="16">
        <v>63.268676800000001</v>
      </c>
      <c r="E58" s="16">
        <v>50.9469566</v>
      </c>
      <c r="F58" s="16">
        <v>43.346218100000002</v>
      </c>
      <c r="G58" s="16">
        <v>54.562080399999999</v>
      </c>
      <c r="H58" s="16">
        <v>49.792205799999998</v>
      </c>
      <c r="I58" s="16">
        <v>44.098503100000002</v>
      </c>
      <c r="J58" s="16">
        <v>46.664421099999998</v>
      </c>
      <c r="K58" s="16">
        <v>51.670436899999999</v>
      </c>
      <c r="L58" s="16">
        <v>61.350425700000002</v>
      </c>
      <c r="M58" s="16">
        <v>47.124755899999997</v>
      </c>
      <c r="N58" s="16">
        <v>47.124755899999997</v>
      </c>
      <c r="O58" s="16">
        <v>75.528564500000002</v>
      </c>
      <c r="P58" s="16">
        <v>53.220848099999998</v>
      </c>
      <c r="Q58" s="16">
        <v>40.465377799999999</v>
      </c>
      <c r="R58" s="16">
        <v>77.402625999999998</v>
      </c>
      <c r="S58" s="16">
        <v>44.181465099999997</v>
      </c>
      <c r="T58" s="16">
        <v>67.683334400000007</v>
      </c>
      <c r="U58" s="16">
        <v>58.0540199</v>
      </c>
    </row>
    <row r="59" spans="1:21" x14ac:dyDescent="0.25">
      <c r="A59" s="1">
        <v>43884</v>
      </c>
      <c r="B59" s="16">
        <v>39.583728800000003</v>
      </c>
      <c r="C59" s="16">
        <v>37.912838000000001</v>
      </c>
      <c r="D59" s="16">
        <v>62.403346999999997</v>
      </c>
      <c r="E59" s="16">
        <v>51.868339499999998</v>
      </c>
      <c r="F59" s="16">
        <v>47.5407753</v>
      </c>
      <c r="G59" s="16">
        <v>56.758899700000001</v>
      </c>
      <c r="H59" s="16">
        <v>61.844509100000003</v>
      </c>
      <c r="I59" s="16">
        <v>52.145443</v>
      </c>
      <c r="J59" s="16">
        <v>38.1163788</v>
      </c>
      <c r="K59" s="16">
        <v>55.384597800000002</v>
      </c>
      <c r="L59" s="16">
        <v>60.431137100000001</v>
      </c>
      <c r="M59" s="16">
        <v>43.553394300000001</v>
      </c>
      <c r="N59" s="16">
        <v>43.553394300000001</v>
      </c>
      <c r="O59" s="16">
        <v>75.5188828</v>
      </c>
      <c r="P59" s="16">
        <v>47.200027499999997</v>
      </c>
      <c r="Q59" s="16">
        <v>42.1114502</v>
      </c>
      <c r="R59" s="16">
        <v>73.025115999999997</v>
      </c>
      <c r="S59" s="16">
        <v>65.220390300000005</v>
      </c>
      <c r="T59" s="16">
        <v>65.128799400000005</v>
      </c>
      <c r="U59" s="16">
        <v>60.724117300000003</v>
      </c>
    </row>
    <row r="60" spans="1:21" x14ac:dyDescent="0.25">
      <c r="A60" s="1">
        <v>43885</v>
      </c>
      <c r="B60" s="16">
        <v>43.738864900000003</v>
      </c>
      <c r="C60" s="16">
        <v>38.3338623</v>
      </c>
      <c r="D60" s="16">
        <v>61.792583499999999</v>
      </c>
      <c r="E60" s="16">
        <v>59.233241999999997</v>
      </c>
      <c r="F60" s="16">
        <v>48.420448299999997</v>
      </c>
      <c r="G60" s="16">
        <v>54.721283</v>
      </c>
      <c r="H60" s="16">
        <v>56.835067700000003</v>
      </c>
      <c r="I60" s="16">
        <v>44.638656599999997</v>
      </c>
      <c r="J60" s="16">
        <v>33.700351699999999</v>
      </c>
      <c r="K60" s="16">
        <v>57.614070900000002</v>
      </c>
      <c r="L60" s="16">
        <v>55.515251200000002</v>
      </c>
      <c r="M60" s="16">
        <v>42.626724199999998</v>
      </c>
      <c r="N60" s="16">
        <v>42.626724199999998</v>
      </c>
      <c r="O60" s="16">
        <v>75.109436000000002</v>
      </c>
      <c r="P60" s="16">
        <v>50.558662400000003</v>
      </c>
      <c r="Q60" s="16">
        <v>40.156513199999999</v>
      </c>
      <c r="R60" s="16">
        <v>71.139602699999998</v>
      </c>
      <c r="S60" s="16">
        <v>49.367195100000004</v>
      </c>
      <c r="T60" s="16">
        <v>71.144226099999997</v>
      </c>
      <c r="U60" s="16">
        <v>58.883235900000003</v>
      </c>
    </row>
    <row r="61" spans="1:21" x14ac:dyDescent="0.25">
      <c r="A61" s="1">
        <v>43886</v>
      </c>
      <c r="B61" s="16">
        <v>37.959705399999997</v>
      </c>
      <c r="C61" s="16">
        <v>39.078121199999998</v>
      </c>
      <c r="D61" s="16">
        <v>62.746311200000001</v>
      </c>
      <c r="E61" s="16">
        <v>50.464012099999998</v>
      </c>
      <c r="F61" s="16">
        <v>51.1528244</v>
      </c>
      <c r="G61" s="16">
        <v>64.376541099999997</v>
      </c>
      <c r="H61" s="16">
        <v>64.188125600000006</v>
      </c>
      <c r="I61" s="16">
        <v>42.805393199999997</v>
      </c>
      <c r="J61" s="16">
        <v>36.247203800000001</v>
      </c>
      <c r="K61" s="16">
        <v>56.628444700000003</v>
      </c>
      <c r="L61" s="16">
        <v>61.272228200000001</v>
      </c>
      <c r="M61" s="16">
        <v>36.575916300000003</v>
      </c>
      <c r="N61" s="16">
        <v>36.575916300000003</v>
      </c>
      <c r="O61" s="16">
        <v>73.744087199999996</v>
      </c>
      <c r="P61" s="16">
        <v>92.5</v>
      </c>
      <c r="Q61" s="16">
        <v>47.465541799999997</v>
      </c>
      <c r="R61" s="16">
        <v>77.664657599999998</v>
      </c>
      <c r="S61" s="16">
        <v>68.052566499999998</v>
      </c>
      <c r="T61" s="16">
        <v>62.382637000000003</v>
      </c>
      <c r="U61" s="16">
        <v>61.540008499999999</v>
      </c>
    </row>
    <row r="62" spans="1:21" x14ac:dyDescent="0.25">
      <c r="A62" s="1">
        <v>43887</v>
      </c>
      <c r="B62" s="16">
        <v>37.337715099999997</v>
      </c>
      <c r="C62" s="16">
        <v>39.6541481</v>
      </c>
      <c r="D62" s="16">
        <v>60.270603199999996</v>
      </c>
      <c r="E62" s="16">
        <v>57.463275899999999</v>
      </c>
      <c r="F62" s="16">
        <v>49.825416599999997</v>
      </c>
      <c r="G62" s="16">
        <v>60.692462900000002</v>
      </c>
      <c r="H62" s="16">
        <v>63.360889399999998</v>
      </c>
      <c r="I62" s="16">
        <v>42.877452900000002</v>
      </c>
      <c r="J62" s="16">
        <v>48.769977599999997</v>
      </c>
      <c r="K62" s="16">
        <v>59.679740899999999</v>
      </c>
      <c r="L62" s="16">
        <v>66.615837099999993</v>
      </c>
      <c r="M62" s="16">
        <v>45.828914599999997</v>
      </c>
      <c r="N62" s="16">
        <v>45.828914599999997</v>
      </c>
      <c r="O62" s="16">
        <v>74.454315199999996</v>
      </c>
      <c r="P62" s="16">
        <v>63.119407699999996</v>
      </c>
      <c r="Q62" s="16">
        <v>46.832382199999998</v>
      </c>
      <c r="R62" s="16">
        <v>73.065742499999999</v>
      </c>
      <c r="S62" s="16">
        <v>75.756294299999993</v>
      </c>
      <c r="T62" s="16">
        <v>64.290733299999999</v>
      </c>
      <c r="U62" s="16">
        <v>56.399417900000003</v>
      </c>
    </row>
    <row r="63" spans="1:21" x14ac:dyDescent="0.25">
      <c r="A63" s="1">
        <v>43888</v>
      </c>
      <c r="B63" s="16">
        <v>33.293125199999999</v>
      </c>
      <c r="C63" s="16">
        <v>35.846572899999998</v>
      </c>
      <c r="D63" s="16">
        <v>60.2750816</v>
      </c>
      <c r="E63" s="16">
        <v>48.224716200000003</v>
      </c>
      <c r="F63" s="16">
        <v>49.996135700000004</v>
      </c>
      <c r="G63" s="16">
        <v>56.694023100000003</v>
      </c>
      <c r="H63" s="16">
        <v>62.198619800000003</v>
      </c>
      <c r="I63" s="16">
        <v>42.942058600000003</v>
      </c>
      <c r="J63" s="16">
        <v>47.912578600000003</v>
      </c>
      <c r="K63" s="16">
        <v>46.690364799999998</v>
      </c>
      <c r="L63" s="16">
        <v>62.954032900000001</v>
      </c>
      <c r="M63" s="16">
        <v>35.573726700000002</v>
      </c>
      <c r="N63" s="16">
        <v>35.573726700000002</v>
      </c>
      <c r="O63" s="16">
        <v>75.979667699999993</v>
      </c>
      <c r="P63" s="16">
        <v>67.614189100000004</v>
      </c>
      <c r="Q63" s="16">
        <v>47.668956799999997</v>
      </c>
      <c r="R63" s="16">
        <v>69.2385254</v>
      </c>
      <c r="S63" s="16">
        <v>65.480499300000005</v>
      </c>
      <c r="T63" s="16">
        <v>65.893692000000001</v>
      </c>
      <c r="U63" s="16">
        <v>54.272563900000002</v>
      </c>
    </row>
    <row r="64" spans="1:21" x14ac:dyDescent="0.25">
      <c r="A64" s="1">
        <v>43889</v>
      </c>
      <c r="B64" s="16">
        <v>33.530113200000002</v>
      </c>
      <c r="C64" s="16">
        <v>35.167602500000001</v>
      </c>
      <c r="D64" s="16">
        <v>57.534988400000003</v>
      </c>
      <c r="E64" s="16">
        <v>53.877906799999998</v>
      </c>
      <c r="F64" s="16">
        <v>49.013469700000002</v>
      </c>
      <c r="G64" s="16">
        <v>60.1016312</v>
      </c>
      <c r="H64" s="16">
        <v>47.300373100000002</v>
      </c>
      <c r="I64" s="16">
        <v>47.687728900000003</v>
      </c>
      <c r="J64" s="16">
        <v>34.140941599999998</v>
      </c>
      <c r="K64" s="16">
        <v>43.898944899999996</v>
      </c>
      <c r="L64" s="16">
        <v>55.146377600000001</v>
      </c>
      <c r="M64" s="16">
        <v>40.130706799999999</v>
      </c>
      <c r="N64" s="16">
        <v>40.130706799999999</v>
      </c>
      <c r="O64" s="16">
        <v>77.458641099999994</v>
      </c>
      <c r="P64" s="16">
        <v>76.974052400000005</v>
      </c>
      <c r="Q64" s="16">
        <v>46.939266199999999</v>
      </c>
      <c r="R64" s="16">
        <v>77.129173300000005</v>
      </c>
      <c r="S64" s="16">
        <v>47.340049700000002</v>
      </c>
      <c r="T64" s="16">
        <v>70.964660600000002</v>
      </c>
      <c r="U64" s="16">
        <v>52.544265699999997</v>
      </c>
    </row>
    <row r="65" spans="1:21" x14ac:dyDescent="0.25">
      <c r="A65" s="1">
        <v>43890</v>
      </c>
      <c r="B65" s="16">
        <v>34.727096600000003</v>
      </c>
      <c r="C65" s="16">
        <v>32.989776599999999</v>
      </c>
      <c r="D65" s="16">
        <v>61.040123000000001</v>
      </c>
      <c r="E65" s="16">
        <v>50.353591899999998</v>
      </c>
      <c r="F65" s="16">
        <v>50.243339499999998</v>
      </c>
      <c r="G65" s="16">
        <v>57.070072199999998</v>
      </c>
      <c r="H65" s="16">
        <v>56.381164599999998</v>
      </c>
      <c r="I65" s="16">
        <v>45.862785299999999</v>
      </c>
      <c r="J65" s="16">
        <v>33.5537834</v>
      </c>
      <c r="K65" s="16">
        <v>53.703357699999998</v>
      </c>
      <c r="L65" s="16">
        <v>60.447155000000002</v>
      </c>
      <c r="M65" s="16">
        <v>37.650779700000001</v>
      </c>
      <c r="N65" s="16">
        <v>37.650779700000001</v>
      </c>
      <c r="O65" s="16">
        <v>75.219741799999994</v>
      </c>
      <c r="P65" s="16">
        <v>55.180377999999997</v>
      </c>
      <c r="Q65" s="16">
        <v>56.009468099999999</v>
      </c>
      <c r="R65" s="16">
        <v>76.230392499999994</v>
      </c>
      <c r="S65" s="16">
        <v>57.153015099999998</v>
      </c>
      <c r="T65" s="16">
        <v>66.846603400000006</v>
      </c>
      <c r="U65" s="16">
        <v>50.683330499999997</v>
      </c>
    </row>
    <row r="66" spans="1:21" x14ac:dyDescent="0.25">
      <c r="A66" s="1">
        <v>43891</v>
      </c>
      <c r="B66" s="16">
        <v>34.013782499999998</v>
      </c>
      <c r="C66" s="16">
        <v>38.5248718</v>
      </c>
      <c r="D66" s="16">
        <v>58.252681699999997</v>
      </c>
      <c r="E66" s="16">
        <v>51.481082899999997</v>
      </c>
      <c r="F66" s="16">
        <v>50.142486599999998</v>
      </c>
      <c r="G66" s="16">
        <v>69.314346299999997</v>
      </c>
      <c r="H66" s="16">
        <v>62.343738600000002</v>
      </c>
      <c r="I66" s="16">
        <v>50.165698999999996</v>
      </c>
      <c r="J66" s="16">
        <v>32.055408499999999</v>
      </c>
      <c r="K66" s="16">
        <v>65.232200599999999</v>
      </c>
      <c r="L66" s="16">
        <v>61.404838599999998</v>
      </c>
      <c r="M66" s="16">
        <v>39.156063099999997</v>
      </c>
      <c r="N66" s="16">
        <v>39.156063099999997</v>
      </c>
      <c r="O66" s="16">
        <v>75.080810499999998</v>
      </c>
      <c r="P66" s="16">
        <v>69.569717400000002</v>
      </c>
      <c r="Q66" s="16">
        <v>57.100158700000001</v>
      </c>
      <c r="R66" s="16">
        <v>76.475227399999994</v>
      </c>
      <c r="S66" s="16">
        <v>68.783035299999995</v>
      </c>
      <c r="T66" s="16">
        <v>68.961914100000001</v>
      </c>
      <c r="U66" s="16">
        <v>56.480381000000001</v>
      </c>
    </row>
    <row r="67" spans="1:21" x14ac:dyDescent="0.25">
      <c r="A67" s="1">
        <v>43892</v>
      </c>
      <c r="B67" s="16">
        <v>37.9829674</v>
      </c>
      <c r="C67" s="16">
        <v>48.225769</v>
      </c>
      <c r="D67" s="16">
        <v>59.710510300000003</v>
      </c>
      <c r="E67" s="16">
        <v>52.474235499999999</v>
      </c>
      <c r="F67" s="16">
        <v>51.5071716</v>
      </c>
      <c r="G67" s="16">
        <v>66.567901599999999</v>
      </c>
      <c r="H67" s="16">
        <v>62.286003100000002</v>
      </c>
      <c r="I67" s="16">
        <v>45.777069099999999</v>
      </c>
      <c r="J67" s="16">
        <v>43.863502500000003</v>
      </c>
      <c r="K67" s="16">
        <v>62.3124161</v>
      </c>
      <c r="L67" s="16">
        <v>64.7341385</v>
      </c>
      <c r="M67" s="16">
        <v>39.007526400000003</v>
      </c>
      <c r="N67" s="16">
        <v>39.007526400000003</v>
      </c>
      <c r="O67" s="16">
        <v>74.546585100000001</v>
      </c>
      <c r="P67" s="16">
        <v>46.153419499999998</v>
      </c>
      <c r="Q67" s="16">
        <v>61.561012300000002</v>
      </c>
      <c r="R67" s="16">
        <v>78.654426599999994</v>
      </c>
      <c r="S67" s="16">
        <v>68.026969899999997</v>
      </c>
      <c r="T67" s="16">
        <v>70.511734000000004</v>
      </c>
      <c r="U67" s="16">
        <v>54.9359818</v>
      </c>
    </row>
    <row r="68" spans="1:21" x14ac:dyDescent="0.25">
      <c r="A68" s="1">
        <v>43893</v>
      </c>
      <c r="B68" s="16">
        <v>35.9686241</v>
      </c>
      <c r="C68" s="16">
        <v>44.825946799999997</v>
      </c>
      <c r="D68" s="16">
        <v>59.538829800000002</v>
      </c>
      <c r="E68" s="16">
        <v>48.237175000000001</v>
      </c>
      <c r="F68" s="16">
        <v>46.759906800000003</v>
      </c>
      <c r="G68" s="16">
        <v>68.680679299999994</v>
      </c>
      <c r="H68" s="16">
        <v>65.485504199999994</v>
      </c>
      <c r="I68" s="16">
        <v>48.190868399999999</v>
      </c>
      <c r="J68" s="16">
        <v>41.578479799999997</v>
      </c>
      <c r="K68" s="16">
        <v>64.072898899999998</v>
      </c>
      <c r="L68" s="16">
        <v>59.7327881</v>
      </c>
      <c r="M68" s="16">
        <v>48.065578500000001</v>
      </c>
      <c r="N68" s="16">
        <v>48.065578500000001</v>
      </c>
      <c r="O68" s="16">
        <v>74.317642199999995</v>
      </c>
      <c r="P68" s="16">
        <v>59.2804146</v>
      </c>
      <c r="Q68" s="16">
        <v>69.357971199999994</v>
      </c>
      <c r="R68" s="16">
        <v>77.229110700000007</v>
      </c>
      <c r="S68" s="16">
        <v>63.793285400000002</v>
      </c>
      <c r="T68" s="16">
        <v>73.265144300000003</v>
      </c>
      <c r="U68" s="16">
        <v>55.2071495</v>
      </c>
    </row>
    <row r="69" spans="1:21" x14ac:dyDescent="0.25">
      <c r="A69" s="1">
        <v>43894</v>
      </c>
      <c r="B69" s="16">
        <v>38.4054413</v>
      </c>
      <c r="C69" s="16">
        <v>47.315196999999998</v>
      </c>
      <c r="D69" s="16">
        <v>58.480976099999999</v>
      </c>
      <c r="E69" s="16">
        <v>55.973995199999997</v>
      </c>
      <c r="F69" s="16">
        <v>45.815601299999997</v>
      </c>
      <c r="G69" s="16">
        <v>71.327506999999997</v>
      </c>
      <c r="H69" s="16">
        <v>69.296875</v>
      </c>
      <c r="I69" s="16">
        <v>43.4579697</v>
      </c>
      <c r="J69" s="16">
        <v>40.686283099999997</v>
      </c>
      <c r="K69" s="16">
        <v>61.390743299999997</v>
      </c>
      <c r="L69" s="16">
        <v>69.871223400000005</v>
      </c>
      <c r="M69" s="16">
        <v>43.692466699999997</v>
      </c>
      <c r="N69" s="16">
        <v>43.692466699999997</v>
      </c>
      <c r="O69" s="16">
        <v>74.671760599999999</v>
      </c>
      <c r="P69" s="16">
        <v>51.644683800000003</v>
      </c>
      <c r="Q69" s="16">
        <v>62.778655999999998</v>
      </c>
      <c r="R69" s="16">
        <v>83.7145309</v>
      </c>
      <c r="S69" s="16">
        <v>59.675766000000003</v>
      </c>
      <c r="T69" s="16">
        <v>78.901290900000006</v>
      </c>
      <c r="U69" s="16">
        <v>52.0913544</v>
      </c>
    </row>
    <row r="70" spans="1:21" x14ac:dyDescent="0.25">
      <c r="A70" s="1">
        <v>43895</v>
      </c>
      <c r="B70" s="16">
        <v>39.247997300000002</v>
      </c>
      <c r="C70" s="16">
        <v>41.5063095</v>
      </c>
      <c r="D70" s="16">
        <v>64.006073000000001</v>
      </c>
      <c r="E70" s="16">
        <v>43.257522600000001</v>
      </c>
      <c r="F70" s="16">
        <v>45.379280100000003</v>
      </c>
      <c r="G70" s="16">
        <v>65.981124899999998</v>
      </c>
      <c r="H70" s="16">
        <v>66.478218100000007</v>
      </c>
      <c r="I70" s="16">
        <v>44.130161299999997</v>
      </c>
      <c r="J70" s="16">
        <v>32.276031500000002</v>
      </c>
      <c r="K70" s="16">
        <v>67.472839399999998</v>
      </c>
      <c r="L70" s="16">
        <v>59.882679000000003</v>
      </c>
      <c r="M70" s="16">
        <v>39.433219899999997</v>
      </c>
      <c r="N70" s="16">
        <v>39.433219899999997</v>
      </c>
      <c r="O70" s="16">
        <v>74.867111199999997</v>
      </c>
      <c r="P70" s="16">
        <v>48.318107599999998</v>
      </c>
      <c r="Q70" s="16">
        <v>68.272399899999996</v>
      </c>
      <c r="R70" s="16">
        <v>84.154846199999994</v>
      </c>
      <c r="S70" s="16">
        <v>88.2999954</v>
      </c>
      <c r="T70" s="16">
        <v>78.620201100000003</v>
      </c>
      <c r="U70" s="16">
        <v>48.441307100000003</v>
      </c>
    </row>
    <row r="71" spans="1:21" x14ac:dyDescent="0.25">
      <c r="A71" s="1">
        <v>43896</v>
      </c>
      <c r="B71" s="16">
        <v>41.6834755</v>
      </c>
      <c r="C71" s="16">
        <v>41.007514999999998</v>
      </c>
      <c r="D71" s="16">
        <v>57.474304199999999</v>
      </c>
      <c r="E71" s="16">
        <v>59.589462300000001</v>
      </c>
      <c r="F71" s="16">
        <v>47.1020927</v>
      </c>
      <c r="G71" s="16">
        <v>69.544891399999997</v>
      </c>
      <c r="H71" s="16">
        <v>78.3709183</v>
      </c>
      <c r="I71" s="16">
        <v>51.430473300000003</v>
      </c>
      <c r="J71" s="16">
        <v>24.8393631</v>
      </c>
      <c r="K71" s="16">
        <v>71.899002100000004</v>
      </c>
      <c r="L71" s="16">
        <v>62.845973999999998</v>
      </c>
      <c r="M71" s="16">
        <v>49.562515300000001</v>
      </c>
      <c r="N71" s="16">
        <v>49.562515300000001</v>
      </c>
      <c r="O71" s="16">
        <v>73.491485600000004</v>
      </c>
      <c r="P71" s="16">
        <v>48.103950500000003</v>
      </c>
      <c r="Q71" s="16">
        <v>53.196414900000001</v>
      </c>
      <c r="R71" s="16">
        <v>84.246017499999994</v>
      </c>
      <c r="S71" s="16">
        <v>71.989578199999997</v>
      </c>
      <c r="T71" s="16">
        <v>72.450408899999999</v>
      </c>
      <c r="U71" s="16">
        <v>48.659069100000004</v>
      </c>
    </row>
    <row r="72" spans="1:21" x14ac:dyDescent="0.25">
      <c r="A72" s="1">
        <v>43897</v>
      </c>
      <c r="B72" s="16">
        <v>35.756816899999997</v>
      </c>
      <c r="C72" s="16">
        <v>37.1550522</v>
      </c>
      <c r="D72" s="16">
        <v>62.242218000000001</v>
      </c>
      <c r="E72" s="16">
        <v>47.567630800000003</v>
      </c>
      <c r="F72" s="16">
        <v>47.327060699999997</v>
      </c>
      <c r="G72" s="16">
        <v>61.612644199999998</v>
      </c>
      <c r="H72" s="16">
        <v>65.323097200000007</v>
      </c>
      <c r="I72" s="16">
        <v>47.226070399999998</v>
      </c>
      <c r="J72" s="16">
        <v>35.1309738</v>
      </c>
      <c r="K72" s="16">
        <v>68.279052699999994</v>
      </c>
      <c r="L72" s="16">
        <v>56.583732599999998</v>
      </c>
      <c r="M72" s="16">
        <v>43.6733932</v>
      </c>
      <c r="N72" s="16">
        <v>43.6733932</v>
      </c>
      <c r="O72" s="16">
        <v>75.278091399999994</v>
      </c>
      <c r="P72" s="16">
        <v>78.613166800000002</v>
      </c>
      <c r="Q72" s="16">
        <v>50.9402428</v>
      </c>
      <c r="R72" s="16">
        <v>81.769576999999998</v>
      </c>
      <c r="S72" s="16">
        <v>64.432487499999993</v>
      </c>
      <c r="T72" s="16">
        <v>71.986999499999996</v>
      </c>
      <c r="U72" s="16">
        <v>51.918911000000001</v>
      </c>
    </row>
    <row r="73" spans="1:21" x14ac:dyDescent="0.25">
      <c r="A73" s="1">
        <v>43898</v>
      </c>
      <c r="B73" s="16">
        <v>36.326362600000003</v>
      </c>
      <c r="C73" s="16">
        <v>36.106220200000003</v>
      </c>
      <c r="D73" s="16">
        <v>54.020660399999997</v>
      </c>
      <c r="E73" s="16">
        <v>51.569404599999999</v>
      </c>
      <c r="F73" s="16">
        <v>49.222339599999998</v>
      </c>
      <c r="G73" s="16">
        <v>56.6135254</v>
      </c>
      <c r="H73" s="16">
        <v>62.744869199999997</v>
      </c>
      <c r="I73" s="16">
        <v>50.691684700000003</v>
      </c>
      <c r="J73" s="16">
        <v>30.3109112</v>
      </c>
      <c r="K73" s="16">
        <v>58.827548999999998</v>
      </c>
      <c r="L73" s="16">
        <v>69.683143599999994</v>
      </c>
      <c r="M73" s="16">
        <v>52.439125099999998</v>
      </c>
      <c r="N73" s="16">
        <v>52.439125099999998</v>
      </c>
      <c r="O73" s="16">
        <v>74.060974099999996</v>
      </c>
      <c r="P73" s="16">
        <v>54.8916702</v>
      </c>
      <c r="Q73" s="16">
        <v>42.1135406</v>
      </c>
      <c r="R73" s="16">
        <v>77.644638099999995</v>
      </c>
      <c r="S73" s="16">
        <v>54.167354600000003</v>
      </c>
      <c r="T73" s="16">
        <v>73.812469500000006</v>
      </c>
      <c r="U73" s="16">
        <v>56.112407699999999</v>
      </c>
    </row>
    <row r="74" spans="1:21" x14ac:dyDescent="0.25">
      <c r="A74" s="1">
        <v>43899</v>
      </c>
      <c r="B74" s="16">
        <v>38.710750599999997</v>
      </c>
      <c r="C74" s="16">
        <v>30.865163800000001</v>
      </c>
      <c r="D74" s="16">
        <v>57.536926299999998</v>
      </c>
      <c r="E74" s="16">
        <v>53.942894000000003</v>
      </c>
      <c r="F74" s="16">
        <v>42.809692400000003</v>
      </c>
      <c r="G74" s="16">
        <v>59.9817429</v>
      </c>
      <c r="H74" s="16">
        <v>68.785308799999996</v>
      </c>
      <c r="I74" s="16">
        <v>43.319320699999999</v>
      </c>
      <c r="J74" s="16">
        <v>35.423748000000003</v>
      </c>
      <c r="K74" s="16">
        <v>59.139846800000001</v>
      </c>
      <c r="L74" s="16">
        <v>68.709983800000003</v>
      </c>
      <c r="M74" s="16">
        <v>48.390270200000003</v>
      </c>
      <c r="N74" s="16">
        <v>48.390270200000003</v>
      </c>
      <c r="O74" s="16">
        <v>72.597595200000001</v>
      </c>
      <c r="P74" s="16">
        <v>50.0618439</v>
      </c>
      <c r="Q74" s="16">
        <v>48.7199898</v>
      </c>
      <c r="R74" s="16">
        <v>75.410125699999995</v>
      </c>
      <c r="S74" s="16">
        <v>59.166149099999998</v>
      </c>
      <c r="T74" s="16">
        <v>76.587104800000006</v>
      </c>
      <c r="U74" s="16">
        <v>58.584075900000002</v>
      </c>
    </row>
    <row r="75" spans="1:21" x14ac:dyDescent="0.25">
      <c r="A75" s="1">
        <v>43900</v>
      </c>
      <c r="B75" s="16">
        <v>46.861946099999997</v>
      </c>
      <c r="C75" s="16">
        <v>34.9509659</v>
      </c>
      <c r="D75" s="16">
        <v>54.824226400000001</v>
      </c>
      <c r="E75" s="16">
        <v>52.496974899999998</v>
      </c>
      <c r="F75" s="16">
        <v>40.088840500000003</v>
      </c>
      <c r="G75" s="16">
        <v>69.444564799999995</v>
      </c>
      <c r="H75" s="16">
        <v>67.793373099999997</v>
      </c>
      <c r="I75" s="16">
        <v>48.319358800000003</v>
      </c>
      <c r="J75" s="16">
        <v>25.1278839</v>
      </c>
      <c r="K75" s="16">
        <v>58.258483900000002</v>
      </c>
      <c r="L75" s="16">
        <v>78.288635299999996</v>
      </c>
      <c r="M75" s="16">
        <v>46.606544499999998</v>
      </c>
      <c r="N75" s="16">
        <v>46.606544499999998</v>
      </c>
      <c r="O75" s="16">
        <v>71.506088300000002</v>
      </c>
      <c r="P75" s="16">
        <v>75.850303600000004</v>
      </c>
      <c r="Q75" s="16">
        <v>50.4202309</v>
      </c>
      <c r="R75" s="16">
        <v>76.062477099999995</v>
      </c>
      <c r="S75" s="16">
        <v>66.990638700000005</v>
      </c>
      <c r="T75" s="16">
        <v>75.142776499999997</v>
      </c>
      <c r="U75" s="16">
        <v>60.507770499999999</v>
      </c>
    </row>
    <row r="76" spans="1:21" x14ac:dyDescent="0.25">
      <c r="A76" s="1">
        <v>43901</v>
      </c>
      <c r="B76" s="16">
        <v>44.864421800000002</v>
      </c>
      <c r="C76" s="16">
        <v>31.286937699999999</v>
      </c>
      <c r="D76" s="16">
        <v>58.120037099999998</v>
      </c>
      <c r="E76" s="16">
        <v>58.211296099999998</v>
      </c>
      <c r="F76" s="16">
        <v>42.522552500000003</v>
      </c>
      <c r="G76" s="16">
        <v>65.265228300000004</v>
      </c>
      <c r="H76" s="16">
        <v>69.411636400000006</v>
      </c>
      <c r="I76" s="16">
        <v>48.346267699999999</v>
      </c>
      <c r="J76" s="16">
        <v>21.5596085</v>
      </c>
      <c r="K76" s="16">
        <v>60.497180899999996</v>
      </c>
      <c r="L76" s="16">
        <v>71.286300699999998</v>
      </c>
      <c r="M76" s="16">
        <v>44.784206400000002</v>
      </c>
      <c r="N76" s="16">
        <v>44.784206400000002</v>
      </c>
      <c r="O76" s="16">
        <v>72.714859000000004</v>
      </c>
      <c r="P76" s="16">
        <v>46.376632700000002</v>
      </c>
      <c r="Q76" s="16">
        <v>46.344165799999999</v>
      </c>
      <c r="R76" s="16">
        <v>75.383277899999996</v>
      </c>
      <c r="S76" s="16">
        <v>63.659797699999999</v>
      </c>
      <c r="T76" s="16">
        <v>68.482933000000003</v>
      </c>
      <c r="U76" s="16">
        <v>57.549942000000001</v>
      </c>
    </row>
    <row r="77" spans="1:21" x14ac:dyDescent="0.25">
      <c r="A77" s="1">
        <v>43902</v>
      </c>
      <c r="B77" s="16">
        <v>47.236358600000003</v>
      </c>
      <c r="C77" s="16">
        <v>32.085918399999997</v>
      </c>
      <c r="D77" s="16">
        <v>61.461502099999997</v>
      </c>
      <c r="E77" s="16">
        <v>54.152813000000002</v>
      </c>
      <c r="F77" s="16">
        <v>44.610568999999998</v>
      </c>
      <c r="G77" s="16">
        <v>61.886096999999999</v>
      </c>
      <c r="H77" s="16">
        <v>61.142524700000003</v>
      </c>
      <c r="I77" s="16">
        <v>45.392021200000002</v>
      </c>
      <c r="J77" s="16">
        <v>19.2369442</v>
      </c>
      <c r="K77" s="16">
        <v>61.465515099999998</v>
      </c>
      <c r="L77" s="16">
        <v>57.083309200000002</v>
      </c>
      <c r="M77" s="16">
        <v>45.103824600000003</v>
      </c>
      <c r="N77" s="16">
        <v>45.103824600000003</v>
      </c>
      <c r="O77" s="16">
        <v>72.210021999999995</v>
      </c>
      <c r="P77" s="16">
        <v>40.732410399999999</v>
      </c>
      <c r="Q77" s="16">
        <v>47.271423300000002</v>
      </c>
      <c r="R77" s="16">
        <v>77.194122300000004</v>
      </c>
      <c r="S77" s="16">
        <v>60.473102599999997</v>
      </c>
      <c r="T77" s="16">
        <v>68.118187000000006</v>
      </c>
      <c r="U77" s="16">
        <v>53.611610400000004</v>
      </c>
    </row>
    <row r="78" spans="1:21" x14ac:dyDescent="0.25">
      <c r="A78" s="1">
        <v>43903</v>
      </c>
      <c r="B78" s="16">
        <v>46.7410049</v>
      </c>
      <c r="C78" s="16">
        <v>34.088806200000001</v>
      </c>
      <c r="D78" s="16">
        <v>57.004428900000001</v>
      </c>
      <c r="E78" s="16">
        <v>57.933982800000003</v>
      </c>
      <c r="F78" s="16">
        <v>39.926128400000003</v>
      </c>
      <c r="G78" s="16">
        <v>51.392486599999998</v>
      </c>
      <c r="H78" s="16">
        <v>62.434398700000003</v>
      </c>
      <c r="I78" s="16">
        <v>44.181797000000003</v>
      </c>
      <c r="J78" s="16">
        <v>19.7125244</v>
      </c>
      <c r="K78" s="16">
        <v>61.117946600000003</v>
      </c>
      <c r="L78" s="16">
        <v>61.083408400000003</v>
      </c>
      <c r="M78" s="16">
        <v>49.131820699999999</v>
      </c>
      <c r="N78" s="16">
        <v>49.131820699999999</v>
      </c>
      <c r="O78" s="16">
        <v>72.5007248</v>
      </c>
      <c r="P78" s="16">
        <v>45.540863000000002</v>
      </c>
      <c r="Q78" s="16">
        <v>56.114314999999998</v>
      </c>
      <c r="R78" s="16">
        <v>74.010414100000006</v>
      </c>
      <c r="S78" s="16">
        <v>50.982399000000001</v>
      </c>
      <c r="T78" s="16">
        <v>73.373313899999999</v>
      </c>
      <c r="U78" s="16">
        <v>58.263961799999997</v>
      </c>
    </row>
    <row r="79" spans="1:21" x14ac:dyDescent="0.25">
      <c r="A79" s="1">
        <v>43904</v>
      </c>
      <c r="B79" s="16">
        <v>43.832260099999999</v>
      </c>
      <c r="C79" s="16">
        <v>32.747379299999999</v>
      </c>
      <c r="D79" s="16">
        <v>59.2951622</v>
      </c>
      <c r="E79" s="16">
        <v>48.610263799999998</v>
      </c>
      <c r="F79" s="16">
        <v>40.049251599999998</v>
      </c>
      <c r="G79" s="16">
        <v>57.123855599999999</v>
      </c>
      <c r="H79" s="16">
        <v>55.387100199999999</v>
      </c>
      <c r="I79" s="16">
        <v>39.506027199999998</v>
      </c>
      <c r="J79" s="16">
        <v>36.5258064</v>
      </c>
      <c r="K79" s="16">
        <v>66.254966699999997</v>
      </c>
      <c r="L79" s="16">
        <v>68.224540700000006</v>
      </c>
      <c r="M79" s="16">
        <v>41.858684500000003</v>
      </c>
      <c r="N79" s="16">
        <v>41.858684500000003</v>
      </c>
      <c r="O79" s="16">
        <v>71.108955399999999</v>
      </c>
      <c r="P79" s="16">
        <v>62.823322300000001</v>
      </c>
      <c r="Q79" s="16">
        <v>46.793148000000002</v>
      </c>
      <c r="R79" s="16">
        <v>66.013565099999994</v>
      </c>
      <c r="S79" s="16">
        <v>67.047401399999998</v>
      </c>
      <c r="T79" s="16">
        <v>64.225151100000005</v>
      </c>
      <c r="U79" s="16">
        <v>61.869083400000001</v>
      </c>
    </row>
    <row r="80" spans="1:21" x14ac:dyDescent="0.25">
      <c r="A80" s="1">
        <v>43905</v>
      </c>
      <c r="B80" s="16">
        <v>42.8078194</v>
      </c>
      <c r="C80" s="16">
        <v>33.350288399999997</v>
      </c>
      <c r="D80" s="16">
        <v>57.965900400000002</v>
      </c>
      <c r="E80" s="16">
        <v>55.696685799999997</v>
      </c>
      <c r="F80" s="16">
        <v>40.390171100000003</v>
      </c>
      <c r="G80" s="16">
        <v>55.569580100000003</v>
      </c>
      <c r="H80" s="16">
        <v>51.2138481</v>
      </c>
      <c r="I80" s="16">
        <v>48.305812799999998</v>
      </c>
      <c r="J80" s="16">
        <v>42.174602499999999</v>
      </c>
      <c r="K80" s="16">
        <v>56.560363799999998</v>
      </c>
      <c r="L80" s="16">
        <v>65.205139200000005</v>
      </c>
      <c r="M80" s="16">
        <v>48.767662000000001</v>
      </c>
      <c r="N80" s="16">
        <v>48.767662000000001</v>
      </c>
      <c r="O80" s="16">
        <v>71.607589700000005</v>
      </c>
      <c r="P80" s="16">
        <v>48.020427699999999</v>
      </c>
      <c r="Q80" s="16">
        <v>55.542282100000001</v>
      </c>
      <c r="R80" s="16">
        <v>74.118492099999997</v>
      </c>
      <c r="S80" s="16">
        <v>46.033515899999998</v>
      </c>
      <c r="T80" s="16">
        <v>72.466575599999999</v>
      </c>
      <c r="U80" s="16">
        <v>61.042659800000003</v>
      </c>
    </row>
    <row r="81" spans="1:21" x14ac:dyDescent="0.25">
      <c r="A81" s="1">
        <v>43906</v>
      </c>
      <c r="B81" s="16">
        <v>51.475650799999997</v>
      </c>
      <c r="C81" s="16">
        <v>31.123642</v>
      </c>
      <c r="D81" s="16">
        <v>59.390827199999997</v>
      </c>
      <c r="E81" s="16">
        <v>49.607921599999997</v>
      </c>
      <c r="F81" s="16">
        <v>41.987106300000001</v>
      </c>
      <c r="G81" s="16">
        <v>63.097087899999998</v>
      </c>
      <c r="H81" s="16">
        <v>56.429409</v>
      </c>
      <c r="I81" s="16">
        <v>38.240451800000002</v>
      </c>
      <c r="J81" s="16">
        <v>44.977115599999998</v>
      </c>
      <c r="K81" s="16">
        <v>53.319374099999997</v>
      </c>
      <c r="L81" s="16">
        <v>65.953231799999998</v>
      </c>
      <c r="M81" s="16">
        <v>43.256622299999997</v>
      </c>
      <c r="N81" s="16">
        <v>43.256622299999997</v>
      </c>
      <c r="O81" s="16">
        <v>72.528282200000007</v>
      </c>
      <c r="P81" s="16">
        <v>42.048900600000003</v>
      </c>
      <c r="Q81" s="16">
        <v>61.989185300000003</v>
      </c>
      <c r="R81" s="16">
        <v>69.922218299999997</v>
      </c>
      <c r="S81" s="16">
        <v>47.636547100000001</v>
      </c>
      <c r="T81" s="16">
        <v>63.646476700000001</v>
      </c>
      <c r="U81" s="16">
        <v>58.650592799999998</v>
      </c>
    </row>
    <row r="82" spans="1:21" x14ac:dyDescent="0.25">
      <c r="A82" s="1">
        <v>43907</v>
      </c>
      <c r="B82" s="16">
        <v>42.270626100000001</v>
      </c>
      <c r="C82" s="16">
        <v>33.083595299999999</v>
      </c>
      <c r="D82" s="16">
        <v>56.369182600000002</v>
      </c>
      <c r="E82" s="16">
        <v>48.052227000000002</v>
      </c>
      <c r="F82" s="16">
        <v>38.6996307</v>
      </c>
      <c r="G82" s="16">
        <v>59.9187546</v>
      </c>
      <c r="H82" s="16">
        <v>60.384429900000001</v>
      </c>
      <c r="I82" s="16">
        <v>43.147083299999998</v>
      </c>
      <c r="J82" s="16">
        <v>38.073833499999999</v>
      </c>
      <c r="K82" s="16">
        <v>49.518505099999999</v>
      </c>
      <c r="L82" s="16">
        <v>59.477088899999998</v>
      </c>
      <c r="M82" s="16">
        <v>45.353321100000002</v>
      </c>
      <c r="N82" s="16">
        <v>45.353321100000002</v>
      </c>
      <c r="O82" s="16">
        <v>73.278068500000003</v>
      </c>
      <c r="P82" s="16">
        <v>60.723483999999999</v>
      </c>
      <c r="Q82" s="16">
        <v>56.681961100000002</v>
      </c>
      <c r="R82" s="16">
        <v>71.0053482</v>
      </c>
      <c r="S82" s="16">
        <v>57.556175199999998</v>
      </c>
      <c r="T82" s="16">
        <v>70.891243000000003</v>
      </c>
      <c r="U82" s="16">
        <v>58.415004699999997</v>
      </c>
    </row>
    <row r="83" spans="1:21" x14ac:dyDescent="0.25">
      <c r="A83" s="1">
        <v>43908</v>
      </c>
      <c r="B83" s="16">
        <v>49.626453400000003</v>
      </c>
      <c r="C83" s="16">
        <v>29.3344402</v>
      </c>
      <c r="D83" s="16">
        <v>60.613567400000001</v>
      </c>
      <c r="E83" s="16">
        <v>54.5892944</v>
      </c>
      <c r="F83" s="16">
        <v>40.1442032</v>
      </c>
      <c r="G83" s="16">
        <v>59.865158100000002</v>
      </c>
      <c r="H83" s="16">
        <v>59.011432599999999</v>
      </c>
      <c r="I83" s="16">
        <v>37.870677899999997</v>
      </c>
      <c r="J83" s="16">
        <v>42.835399600000002</v>
      </c>
      <c r="K83" s="16">
        <v>52.701492299999998</v>
      </c>
      <c r="L83" s="16">
        <v>63.932113600000001</v>
      </c>
      <c r="M83" s="16">
        <v>46.686710400000003</v>
      </c>
      <c r="N83" s="16">
        <v>46.686710400000003</v>
      </c>
      <c r="O83" s="16">
        <v>72.924850500000005</v>
      </c>
      <c r="P83" s="16">
        <v>42.639904000000001</v>
      </c>
      <c r="Q83" s="16">
        <v>45.6566963</v>
      </c>
      <c r="R83" s="16">
        <v>69.150131200000004</v>
      </c>
      <c r="S83" s="16">
        <v>55.794147500000001</v>
      </c>
      <c r="T83" s="16">
        <v>68.633331299999995</v>
      </c>
      <c r="U83" s="16">
        <v>60.603813199999998</v>
      </c>
    </row>
    <row r="84" spans="1:21" x14ac:dyDescent="0.25">
      <c r="A84" s="1">
        <v>43909</v>
      </c>
      <c r="B84" s="16">
        <v>38.624084500000002</v>
      </c>
      <c r="C84" s="16">
        <v>30.5736141</v>
      </c>
      <c r="D84" s="16">
        <v>57.766910600000003</v>
      </c>
      <c r="E84" s="16">
        <v>48.116962399999998</v>
      </c>
      <c r="F84" s="16">
        <v>39.829826400000002</v>
      </c>
      <c r="G84" s="16">
        <v>53.738159199999998</v>
      </c>
      <c r="H84" s="16">
        <v>59.764011400000001</v>
      </c>
      <c r="I84" s="16">
        <v>40.382057199999998</v>
      </c>
      <c r="J84" s="16">
        <v>45.694732700000003</v>
      </c>
      <c r="K84" s="16">
        <v>55.676712000000002</v>
      </c>
      <c r="L84" s="16">
        <v>58.485313400000003</v>
      </c>
      <c r="M84" s="16">
        <v>41.324241600000001</v>
      </c>
      <c r="N84" s="16">
        <v>41.324241600000001</v>
      </c>
      <c r="O84" s="16">
        <v>73.383071900000004</v>
      </c>
      <c r="P84" s="16">
        <v>60.235774999999997</v>
      </c>
      <c r="Q84" s="16">
        <v>47.089756000000001</v>
      </c>
      <c r="R84" s="16">
        <v>68.251037600000004</v>
      </c>
      <c r="S84" s="16">
        <v>55.1058083</v>
      </c>
      <c r="T84" s="16">
        <v>64.855232200000003</v>
      </c>
      <c r="U84" s="16">
        <v>61.335914600000002</v>
      </c>
    </row>
    <row r="85" spans="1:21" x14ac:dyDescent="0.25">
      <c r="A85" s="1">
        <v>43910</v>
      </c>
      <c r="B85" s="16">
        <v>40.431148499999999</v>
      </c>
      <c r="C85" s="16">
        <v>32.555396999999999</v>
      </c>
      <c r="D85" s="16">
        <v>61.400337200000003</v>
      </c>
      <c r="E85" s="16">
        <v>58.111587499999999</v>
      </c>
      <c r="F85" s="16">
        <v>42.399795500000003</v>
      </c>
      <c r="G85" s="16">
        <v>52.909179700000003</v>
      </c>
      <c r="H85" s="16">
        <v>61.128826099999998</v>
      </c>
      <c r="I85" s="16">
        <v>36.579074900000002</v>
      </c>
      <c r="J85" s="16">
        <v>32.136249499999998</v>
      </c>
      <c r="K85" s="16">
        <v>57.084964800000002</v>
      </c>
      <c r="L85" s="16">
        <v>60.157649999999997</v>
      </c>
      <c r="M85" s="16">
        <v>44.350563000000001</v>
      </c>
      <c r="N85" s="16">
        <v>44.350563000000001</v>
      </c>
      <c r="O85" s="16">
        <v>75.431572000000003</v>
      </c>
      <c r="P85" s="16">
        <v>39.224620799999997</v>
      </c>
      <c r="Q85" s="16">
        <v>57.181404100000002</v>
      </c>
      <c r="R85" s="16">
        <v>66.490104700000003</v>
      </c>
      <c r="S85" s="16">
        <v>54.273841900000001</v>
      </c>
      <c r="T85" s="16">
        <v>66.460174600000002</v>
      </c>
      <c r="U85" s="16">
        <v>60.379722600000001</v>
      </c>
    </row>
    <row r="86" spans="1:21" x14ac:dyDescent="0.25">
      <c r="A86" s="1">
        <v>43911</v>
      </c>
      <c r="B86" s="16">
        <v>37.930114699999997</v>
      </c>
      <c r="C86" s="16">
        <v>31.461509700000001</v>
      </c>
      <c r="D86" s="16">
        <v>61.138553600000002</v>
      </c>
      <c r="E86" s="16">
        <v>52.206401800000002</v>
      </c>
      <c r="F86" s="16">
        <v>45.178325700000002</v>
      </c>
      <c r="G86" s="16">
        <v>60.7906075</v>
      </c>
      <c r="H86" s="16">
        <v>61.963134799999999</v>
      </c>
      <c r="I86" s="16">
        <v>38.797374699999999</v>
      </c>
      <c r="J86" s="16">
        <v>42.0646019</v>
      </c>
      <c r="K86" s="16">
        <v>54.503162400000001</v>
      </c>
      <c r="L86" s="16">
        <v>52.9672737</v>
      </c>
      <c r="M86" s="16">
        <v>40.5552177</v>
      </c>
      <c r="N86" s="16">
        <v>40.5552177</v>
      </c>
      <c r="O86" s="16">
        <v>73.247062700000001</v>
      </c>
      <c r="P86" s="16">
        <v>47.717018099999997</v>
      </c>
      <c r="Q86" s="16">
        <v>63.418941500000003</v>
      </c>
      <c r="R86" s="16">
        <v>62.322937000000003</v>
      </c>
      <c r="S86" s="16">
        <v>57.784469600000001</v>
      </c>
      <c r="T86" s="16">
        <v>52.238353699999998</v>
      </c>
      <c r="U86" s="16">
        <v>58.063373599999998</v>
      </c>
    </row>
    <row r="87" spans="1:21" x14ac:dyDescent="0.25">
      <c r="A87" s="1">
        <v>43912</v>
      </c>
      <c r="B87" s="16">
        <v>41.910732299999999</v>
      </c>
      <c r="C87" s="16">
        <v>33.745208699999999</v>
      </c>
      <c r="D87" s="16">
        <v>58.050926199999999</v>
      </c>
      <c r="E87" s="16">
        <v>58.321907000000003</v>
      </c>
      <c r="F87" s="16">
        <v>43.055248300000002</v>
      </c>
      <c r="G87" s="16">
        <v>61.065849299999996</v>
      </c>
      <c r="H87" s="16">
        <v>50.814590500000001</v>
      </c>
      <c r="I87" s="16">
        <v>41.284851099999997</v>
      </c>
      <c r="J87" s="16">
        <v>53.612205500000002</v>
      </c>
      <c r="K87" s="16">
        <v>62.3503647</v>
      </c>
      <c r="L87" s="16">
        <v>67.998298599999998</v>
      </c>
      <c r="M87" s="16">
        <v>43.919513700000003</v>
      </c>
      <c r="N87" s="16">
        <v>43.919513700000003</v>
      </c>
      <c r="O87" s="16">
        <v>74.023376499999998</v>
      </c>
      <c r="P87" s="16">
        <v>46.260711700000002</v>
      </c>
      <c r="Q87" s="16">
        <v>61.482562999999999</v>
      </c>
      <c r="R87" s="16">
        <v>60.398082700000003</v>
      </c>
      <c r="S87" s="16">
        <v>68.601486199999997</v>
      </c>
      <c r="T87" s="16">
        <v>61.790111500000002</v>
      </c>
      <c r="U87" s="16">
        <v>57.911994900000003</v>
      </c>
    </row>
    <row r="88" spans="1:21" x14ac:dyDescent="0.25">
      <c r="A88" s="1">
        <v>43913</v>
      </c>
      <c r="B88" s="16">
        <v>43.888473500000003</v>
      </c>
      <c r="C88" s="16">
        <v>32.836055799999997</v>
      </c>
      <c r="D88" s="16">
        <v>62.473548899999997</v>
      </c>
      <c r="E88" s="16">
        <v>53.113086699999997</v>
      </c>
      <c r="F88" s="16">
        <v>44.469886799999998</v>
      </c>
      <c r="G88" s="16">
        <v>60.921077699999998</v>
      </c>
      <c r="H88" s="16">
        <v>42.579353300000001</v>
      </c>
      <c r="I88" s="16">
        <v>38.449817699999997</v>
      </c>
      <c r="J88" s="16">
        <v>62.088771800000004</v>
      </c>
      <c r="K88" s="16">
        <v>62.5270309</v>
      </c>
      <c r="L88" s="16">
        <v>61.332248700000001</v>
      </c>
      <c r="M88" s="16">
        <v>35.940418200000003</v>
      </c>
      <c r="N88" s="16">
        <v>35.940418200000003</v>
      </c>
      <c r="O88" s="16">
        <v>73.348014800000001</v>
      </c>
      <c r="P88" s="16">
        <v>53.790126800000003</v>
      </c>
      <c r="Q88" s="16">
        <v>59.739711800000002</v>
      </c>
      <c r="R88" s="16">
        <v>67.787048299999995</v>
      </c>
      <c r="S88" s="16">
        <v>59.065292399999997</v>
      </c>
      <c r="T88" s="16">
        <v>57.744056700000002</v>
      </c>
      <c r="U88" s="16">
        <v>56.910293600000003</v>
      </c>
    </row>
    <row r="89" spans="1:21" x14ac:dyDescent="0.25">
      <c r="A89" s="1">
        <v>43914</v>
      </c>
      <c r="B89" s="16">
        <v>45.111442599999997</v>
      </c>
      <c r="C89" s="16">
        <v>36.448589300000002</v>
      </c>
      <c r="D89" s="16">
        <v>57.638263700000003</v>
      </c>
      <c r="E89" s="16">
        <v>52.604198500000003</v>
      </c>
      <c r="F89" s="16">
        <v>43.953308100000001</v>
      </c>
      <c r="G89" s="16">
        <v>47.522804299999997</v>
      </c>
      <c r="H89" s="16">
        <v>41.131748199999997</v>
      </c>
      <c r="I89" s="16">
        <v>44.279560099999998</v>
      </c>
      <c r="J89" s="16">
        <v>54.323383300000003</v>
      </c>
      <c r="K89" s="16">
        <v>60.658504499999999</v>
      </c>
      <c r="L89" s="16">
        <v>59.842781100000003</v>
      </c>
      <c r="M89" s="16">
        <v>37.988502500000003</v>
      </c>
      <c r="N89" s="16">
        <v>37.988502500000003</v>
      </c>
      <c r="O89" s="16">
        <v>72.599273699999998</v>
      </c>
      <c r="P89" s="16">
        <v>46.513454400000001</v>
      </c>
      <c r="Q89" s="16">
        <v>61.490318299999998</v>
      </c>
      <c r="R89" s="16">
        <v>64.441574099999997</v>
      </c>
      <c r="S89" s="16">
        <v>55.488220200000001</v>
      </c>
      <c r="T89" s="16">
        <v>67.856697100000005</v>
      </c>
      <c r="U89" s="16">
        <v>59.061508199999999</v>
      </c>
    </row>
    <row r="90" spans="1:21" x14ac:dyDescent="0.25">
      <c r="A90" s="1">
        <v>43915</v>
      </c>
      <c r="B90" s="16">
        <v>47.205753299999998</v>
      </c>
      <c r="C90" s="16">
        <v>36.757618000000001</v>
      </c>
      <c r="D90" s="16">
        <v>60.065433499999997</v>
      </c>
      <c r="E90" s="16">
        <v>55.6447754</v>
      </c>
      <c r="F90" s="16">
        <v>45.6926804</v>
      </c>
      <c r="G90" s="16">
        <v>49.082759899999999</v>
      </c>
      <c r="H90" s="16">
        <v>42.856414800000003</v>
      </c>
      <c r="I90" s="16">
        <v>38.7421188</v>
      </c>
      <c r="J90" s="16">
        <v>50.577083600000002</v>
      </c>
      <c r="K90" s="16">
        <v>62.704276999999998</v>
      </c>
      <c r="L90" s="16">
        <v>56.819675400000001</v>
      </c>
      <c r="M90" s="16">
        <v>34.654476199999998</v>
      </c>
      <c r="N90" s="16">
        <v>34.654476199999998</v>
      </c>
      <c r="O90" s="16">
        <v>72.035118100000005</v>
      </c>
      <c r="P90" s="16">
        <v>47.375049599999997</v>
      </c>
      <c r="Q90" s="16">
        <v>60.342433900000003</v>
      </c>
      <c r="R90" s="16">
        <v>66.529800399999999</v>
      </c>
      <c r="S90" s="16">
        <v>69.509635900000006</v>
      </c>
      <c r="T90" s="16">
        <v>64.872856100000007</v>
      </c>
      <c r="U90" s="16">
        <v>57.740463300000002</v>
      </c>
    </row>
    <row r="91" spans="1:21" x14ac:dyDescent="0.25">
      <c r="A91" s="1">
        <v>43916</v>
      </c>
      <c r="B91" s="16">
        <v>45.218380000000003</v>
      </c>
      <c r="C91" s="16">
        <v>35.283958400000003</v>
      </c>
      <c r="D91" s="16">
        <v>60.920917500000002</v>
      </c>
      <c r="E91" s="16">
        <v>51.095172900000001</v>
      </c>
      <c r="F91" s="16">
        <v>46.252273600000002</v>
      </c>
      <c r="G91" s="16">
        <v>51.768802600000001</v>
      </c>
      <c r="H91" s="16">
        <v>50.091926600000001</v>
      </c>
      <c r="I91" s="16">
        <v>46.183464100000002</v>
      </c>
      <c r="J91" s="16">
        <v>46.422149699999999</v>
      </c>
      <c r="K91" s="16">
        <v>73.558555600000005</v>
      </c>
      <c r="L91" s="16">
        <v>57.917614</v>
      </c>
      <c r="M91" s="16">
        <v>33.112102499999999</v>
      </c>
      <c r="N91" s="16">
        <v>33.112102499999999</v>
      </c>
      <c r="O91" s="16">
        <v>69.793777500000004</v>
      </c>
      <c r="P91" s="16">
        <v>63.649665800000001</v>
      </c>
      <c r="Q91" s="16">
        <v>55.253891000000003</v>
      </c>
      <c r="R91" s="16">
        <v>64.414207500000003</v>
      </c>
      <c r="S91" s="16">
        <v>63.319972999999997</v>
      </c>
      <c r="T91" s="16">
        <v>61.406871799999998</v>
      </c>
      <c r="U91" s="16">
        <v>55.844749499999999</v>
      </c>
    </row>
    <row r="92" spans="1:21" x14ac:dyDescent="0.25">
      <c r="A92" s="1">
        <v>43917</v>
      </c>
      <c r="B92" s="16">
        <v>51.6666946</v>
      </c>
      <c r="C92" s="16">
        <v>32.663642899999999</v>
      </c>
      <c r="D92" s="16">
        <v>59.799511000000003</v>
      </c>
      <c r="E92" s="16">
        <v>60.867919899999997</v>
      </c>
      <c r="F92" s="16">
        <v>42.4717026</v>
      </c>
      <c r="G92" s="16">
        <v>51.697475400000002</v>
      </c>
      <c r="H92" s="16">
        <v>54.667129500000001</v>
      </c>
      <c r="I92" s="16">
        <v>46.173046100000001</v>
      </c>
      <c r="J92" s="16">
        <v>45.973320000000001</v>
      </c>
      <c r="K92" s="16">
        <v>61.538162200000002</v>
      </c>
      <c r="L92" s="16">
        <v>67.923004199999994</v>
      </c>
      <c r="M92" s="16">
        <v>38.405876200000002</v>
      </c>
      <c r="N92" s="16">
        <v>38.405876200000002</v>
      </c>
      <c r="O92" s="16">
        <v>66.499305699999994</v>
      </c>
      <c r="P92" s="16">
        <v>71.456596399999995</v>
      </c>
      <c r="Q92" s="16">
        <v>55.9545326</v>
      </c>
      <c r="R92" s="16">
        <v>65.958633399999997</v>
      </c>
      <c r="S92" s="16">
        <v>57.777862499999998</v>
      </c>
      <c r="T92" s="16">
        <v>65.362319900000003</v>
      </c>
      <c r="U92" s="16">
        <v>58.608459500000002</v>
      </c>
    </row>
    <row r="93" spans="1:21" x14ac:dyDescent="0.25">
      <c r="A93" s="1">
        <v>43918</v>
      </c>
      <c r="B93" s="16">
        <v>46.900394400000003</v>
      </c>
      <c r="C93" s="16">
        <v>32.861030599999999</v>
      </c>
      <c r="D93" s="16">
        <v>59.368293799999996</v>
      </c>
      <c r="E93" s="16">
        <v>52.5363045</v>
      </c>
      <c r="F93" s="16">
        <v>40.685157799999999</v>
      </c>
      <c r="G93" s="16">
        <v>54.249431600000001</v>
      </c>
      <c r="H93" s="16">
        <v>51.025180800000001</v>
      </c>
      <c r="I93" s="16">
        <v>43.058830299999997</v>
      </c>
      <c r="J93" s="16">
        <v>42.873844099999999</v>
      </c>
      <c r="K93" s="16">
        <v>62.712573999999996</v>
      </c>
      <c r="L93" s="16">
        <v>66.151260399999998</v>
      </c>
      <c r="M93" s="16">
        <v>30.738853500000001</v>
      </c>
      <c r="N93" s="16">
        <v>30.738853500000001</v>
      </c>
      <c r="O93" s="16">
        <v>64.629981999999998</v>
      </c>
      <c r="P93" s="16">
        <v>44.4238243</v>
      </c>
      <c r="Q93" s="16">
        <v>50.105987499999998</v>
      </c>
      <c r="R93" s="16">
        <v>68.668647800000002</v>
      </c>
      <c r="S93" s="16">
        <v>61.585861199999997</v>
      </c>
      <c r="T93" s="16">
        <v>70.855926499999995</v>
      </c>
      <c r="U93" s="16">
        <v>55.385608699999999</v>
      </c>
    </row>
    <row r="94" spans="1:21" x14ac:dyDescent="0.25">
      <c r="A94" s="1">
        <v>43919</v>
      </c>
      <c r="B94" s="16">
        <v>49.411853800000003</v>
      </c>
      <c r="C94" s="16">
        <v>34.000984199999998</v>
      </c>
      <c r="D94" s="16">
        <v>60.624202699999998</v>
      </c>
      <c r="E94" s="16">
        <v>57.9690437</v>
      </c>
      <c r="F94" s="16">
        <v>40.611041999999998</v>
      </c>
      <c r="G94" s="16">
        <v>60.376670799999999</v>
      </c>
      <c r="H94" s="16">
        <v>65.223823499999995</v>
      </c>
      <c r="I94" s="16">
        <v>38.212963100000003</v>
      </c>
      <c r="J94" s="16">
        <v>58.7801361</v>
      </c>
      <c r="K94" s="16">
        <v>58.217842099999999</v>
      </c>
      <c r="L94" s="16">
        <v>63.538989999999998</v>
      </c>
      <c r="M94" s="16">
        <v>45.838817599999999</v>
      </c>
      <c r="N94" s="16">
        <v>45.838817599999999</v>
      </c>
      <c r="O94" s="16">
        <v>63.896019000000003</v>
      </c>
      <c r="P94" s="16">
        <v>48.676891300000001</v>
      </c>
      <c r="Q94" s="16">
        <v>49.632385300000003</v>
      </c>
      <c r="R94" s="16">
        <v>66.441352800000004</v>
      </c>
      <c r="S94" s="16">
        <v>57.298583999999998</v>
      </c>
      <c r="T94" s="16">
        <v>58.683456399999997</v>
      </c>
      <c r="U94" s="16">
        <v>52.986671399999999</v>
      </c>
    </row>
    <row r="95" spans="1:21" x14ac:dyDescent="0.25">
      <c r="A95" s="1">
        <v>43920</v>
      </c>
      <c r="B95" s="16">
        <v>51.139659899999998</v>
      </c>
      <c r="C95" s="16">
        <v>34.136783600000001</v>
      </c>
      <c r="D95" s="16">
        <v>57.2542191</v>
      </c>
      <c r="E95" s="16">
        <v>48.548370400000003</v>
      </c>
      <c r="F95" s="16">
        <v>38.488605499999998</v>
      </c>
      <c r="G95" s="16">
        <v>56.892952000000001</v>
      </c>
      <c r="H95" s="16">
        <v>55.524749800000002</v>
      </c>
      <c r="I95" s="16">
        <v>35.765132899999998</v>
      </c>
      <c r="J95" s="16">
        <v>52.938930499999998</v>
      </c>
      <c r="K95" s="16">
        <v>60.9779816</v>
      </c>
      <c r="L95" s="16">
        <v>60.835670499999999</v>
      </c>
      <c r="M95" s="16">
        <v>35.308750199999999</v>
      </c>
      <c r="N95" s="16">
        <v>35.308750199999999</v>
      </c>
      <c r="O95" s="16">
        <v>63.145111100000001</v>
      </c>
      <c r="P95" s="16">
        <v>64.9247589</v>
      </c>
      <c r="Q95" s="16">
        <v>62.760013600000001</v>
      </c>
      <c r="R95" s="16">
        <v>68.264083900000003</v>
      </c>
      <c r="S95" s="16">
        <v>71.604354900000004</v>
      </c>
      <c r="T95" s="16">
        <v>63.2448883</v>
      </c>
      <c r="U95" s="16">
        <v>47.068141900000001</v>
      </c>
    </row>
    <row r="96" spans="1:21" x14ac:dyDescent="0.25">
      <c r="A96" s="1">
        <v>43921</v>
      </c>
      <c r="B96" s="16">
        <v>54.050895699999998</v>
      </c>
      <c r="C96" s="16">
        <v>35.944110899999998</v>
      </c>
      <c r="D96" s="16">
        <v>57.345550500000002</v>
      </c>
      <c r="E96" s="16">
        <v>52.336376199999997</v>
      </c>
      <c r="F96" s="16">
        <v>42.744335200000002</v>
      </c>
      <c r="G96" s="16">
        <v>51.695957200000002</v>
      </c>
      <c r="H96" s="16">
        <v>42.511444099999999</v>
      </c>
      <c r="I96" s="16">
        <v>38.380340599999997</v>
      </c>
      <c r="J96" s="16">
        <v>44.459640499999999</v>
      </c>
      <c r="K96" s="16">
        <v>63.054012299999997</v>
      </c>
      <c r="L96" s="16">
        <v>69.7700806</v>
      </c>
      <c r="M96" s="16">
        <v>43.166732799999998</v>
      </c>
      <c r="N96" s="16">
        <v>43.166732799999998</v>
      </c>
      <c r="O96" s="16">
        <v>63.5904922</v>
      </c>
      <c r="P96" s="16">
        <v>46.743969</v>
      </c>
      <c r="Q96" s="16">
        <v>66.972671500000004</v>
      </c>
      <c r="R96" s="16">
        <v>71.873092700000001</v>
      </c>
      <c r="S96" s="16">
        <v>51.708381699999997</v>
      </c>
      <c r="T96" s="16">
        <v>66.2966385</v>
      </c>
      <c r="U96" s="16">
        <v>54.026256600000004</v>
      </c>
    </row>
    <row r="97" spans="1:21" x14ac:dyDescent="0.25">
      <c r="A97" s="1">
        <v>43922</v>
      </c>
      <c r="B97" s="16">
        <v>55.193092300000004</v>
      </c>
      <c r="C97" s="16">
        <v>37.646831499999998</v>
      </c>
      <c r="D97" s="16">
        <v>59.063049300000003</v>
      </c>
      <c r="E97" s="16">
        <v>50.141208599999999</v>
      </c>
      <c r="F97" s="16">
        <v>41.153053300000003</v>
      </c>
      <c r="G97" s="16">
        <v>48.623870799999999</v>
      </c>
      <c r="H97" s="16">
        <v>40.536602000000002</v>
      </c>
      <c r="I97" s="16">
        <v>34.773239099999998</v>
      </c>
      <c r="J97" s="16">
        <v>41.2435951</v>
      </c>
      <c r="K97" s="16">
        <v>54.786945299999999</v>
      </c>
      <c r="L97" s="16">
        <v>66.269699099999997</v>
      </c>
      <c r="M97" s="16">
        <v>38.254375500000002</v>
      </c>
      <c r="N97" s="16">
        <v>38.254375500000002</v>
      </c>
      <c r="O97" s="16">
        <v>63.449214900000001</v>
      </c>
      <c r="P97" s="16">
        <v>44.884429900000001</v>
      </c>
      <c r="Q97" s="16">
        <v>62.272312200000002</v>
      </c>
      <c r="R97" s="16">
        <v>68.534088100000005</v>
      </c>
      <c r="S97" s="16">
        <v>43.360778799999999</v>
      </c>
      <c r="T97" s="16">
        <v>72.622055099999997</v>
      </c>
      <c r="U97" s="16">
        <v>54.8570061</v>
      </c>
    </row>
    <row r="98" spans="1:21" x14ac:dyDescent="0.25">
      <c r="A98" s="1">
        <v>43923</v>
      </c>
      <c r="B98" s="16">
        <v>39.254039800000001</v>
      </c>
      <c r="C98" s="16">
        <v>38.539173099999999</v>
      </c>
      <c r="D98" s="16">
        <v>65.228012100000001</v>
      </c>
      <c r="E98" s="16">
        <v>50.031822200000001</v>
      </c>
      <c r="F98" s="16">
        <v>44.403419499999998</v>
      </c>
      <c r="G98" s="16">
        <v>52.150283799999997</v>
      </c>
      <c r="H98" s="16">
        <v>50.540351899999997</v>
      </c>
      <c r="I98" s="16">
        <v>40.433677699999997</v>
      </c>
      <c r="J98" s="16">
        <v>35.165981299999999</v>
      </c>
      <c r="K98" s="16">
        <v>53.0023956</v>
      </c>
      <c r="L98" s="16">
        <v>56.8194199</v>
      </c>
      <c r="M98" s="16">
        <v>34.599632300000003</v>
      </c>
      <c r="N98" s="16">
        <v>34.599632300000003</v>
      </c>
      <c r="O98" s="16">
        <v>64.693588300000002</v>
      </c>
      <c r="P98" s="16">
        <v>37.032852200000001</v>
      </c>
      <c r="Q98" s="16">
        <v>64.452323899999996</v>
      </c>
      <c r="R98" s="16">
        <v>66.794753999999998</v>
      </c>
      <c r="S98" s="16">
        <v>48.598846399999999</v>
      </c>
      <c r="T98" s="16">
        <v>60.5310135</v>
      </c>
      <c r="U98" s="16">
        <v>53.963893900000002</v>
      </c>
    </row>
    <row r="99" spans="1:21" x14ac:dyDescent="0.25">
      <c r="A99" s="1">
        <v>43924</v>
      </c>
      <c r="B99" s="16">
        <v>46.5531425</v>
      </c>
      <c r="C99" s="16">
        <v>40.562774699999999</v>
      </c>
      <c r="D99" s="16">
        <v>60.241058299999999</v>
      </c>
      <c r="E99" s="16">
        <v>55.743480699999999</v>
      </c>
      <c r="F99" s="16">
        <v>42.766609199999998</v>
      </c>
      <c r="G99" s="16">
        <v>55.615573900000001</v>
      </c>
      <c r="H99" s="16">
        <v>52.469684600000001</v>
      </c>
      <c r="I99" s="16">
        <v>32.584571799999999</v>
      </c>
      <c r="J99" s="16">
        <v>32.975177799999997</v>
      </c>
      <c r="K99" s="16">
        <v>53.413478900000001</v>
      </c>
      <c r="L99" s="16">
        <v>55.236183199999999</v>
      </c>
      <c r="M99" s="16">
        <v>36.719901999999998</v>
      </c>
      <c r="N99" s="16">
        <v>36.719901999999998</v>
      </c>
      <c r="O99" s="16">
        <v>63.100707999999997</v>
      </c>
      <c r="P99" s="16">
        <v>43.507804899999996</v>
      </c>
      <c r="Q99" s="16">
        <v>58.493488300000003</v>
      </c>
      <c r="R99" s="16">
        <v>63.050613400000003</v>
      </c>
      <c r="S99" s="16">
        <v>50.173339800000001</v>
      </c>
      <c r="T99" s="16">
        <v>72.701232899999994</v>
      </c>
      <c r="U99" s="16">
        <v>55.658500699999998</v>
      </c>
    </row>
    <row r="100" spans="1:21" x14ac:dyDescent="0.25">
      <c r="A100" s="1">
        <v>43925</v>
      </c>
      <c r="B100" s="16">
        <v>44.416324600000003</v>
      </c>
      <c r="C100" s="16">
        <v>38.159809099999997</v>
      </c>
      <c r="D100" s="16">
        <v>57.860157000000001</v>
      </c>
      <c r="E100" s="16">
        <v>50.695591</v>
      </c>
      <c r="F100" s="16">
        <v>40.879733999999999</v>
      </c>
      <c r="G100" s="16">
        <v>43.642501799999998</v>
      </c>
      <c r="H100" s="16">
        <v>45.825676000000001</v>
      </c>
      <c r="I100" s="16">
        <v>35.8820038</v>
      </c>
      <c r="J100" s="16">
        <v>33.345745100000002</v>
      </c>
      <c r="K100" s="16">
        <v>52.764476799999997</v>
      </c>
      <c r="L100" s="16">
        <v>55.325672099999998</v>
      </c>
      <c r="M100" s="16">
        <v>34.887348199999998</v>
      </c>
      <c r="N100" s="16">
        <v>34.887348199999998</v>
      </c>
      <c r="O100" s="16">
        <v>62.567283600000003</v>
      </c>
      <c r="P100" s="16">
        <v>44.971542399999997</v>
      </c>
      <c r="Q100" s="16">
        <v>52.551303900000001</v>
      </c>
      <c r="R100" s="16">
        <v>63.643810299999998</v>
      </c>
      <c r="S100" s="16">
        <v>44.985771200000002</v>
      </c>
      <c r="T100" s="16">
        <v>63.034320800000003</v>
      </c>
      <c r="U100" s="16">
        <v>51.6279106</v>
      </c>
    </row>
    <row r="101" spans="1:21" x14ac:dyDescent="0.25">
      <c r="A101" s="1">
        <v>43926</v>
      </c>
      <c r="B101" s="16">
        <v>50.844444299999999</v>
      </c>
      <c r="C101" s="16">
        <v>38.292976400000001</v>
      </c>
      <c r="D101" s="16">
        <v>59.608741799999997</v>
      </c>
      <c r="E101" s="16">
        <v>62.7389145</v>
      </c>
      <c r="F101" s="16">
        <v>38.759437599999998</v>
      </c>
      <c r="G101" s="16">
        <v>43.826759299999999</v>
      </c>
      <c r="H101" s="16">
        <v>38.447055800000001</v>
      </c>
      <c r="I101" s="16">
        <v>32.564888000000003</v>
      </c>
      <c r="J101" s="16">
        <v>30.172538800000002</v>
      </c>
      <c r="K101" s="16">
        <v>53.270778700000001</v>
      </c>
      <c r="L101" s="16">
        <v>61.362380999999999</v>
      </c>
      <c r="M101" s="16">
        <v>42.875492100000002</v>
      </c>
      <c r="N101" s="16">
        <v>42.875492100000002</v>
      </c>
      <c r="O101" s="16">
        <v>63.048442799999997</v>
      </c>
      <c r="P101" s="16">
        <v>40.764285999999998</v>
      </c>
      <c r="Q101" s="16">
        <v>57.111061100000001</v>
      </c>
      <c r="R101" s="16">
        <v>67.449775700000004</v>
      </c>
      <c r="S101" s="16">
        <v>39.3019295</v>
      </c>
      <c r="T101" s="16">
        <v>62.251358000000003</v>
      </c>
      <c r="U101" s="16">
        <v>56.618434899999997</v>
      </c>
    </row>
    <row r="102" spans="1:21" x14ac:dyDescent="0.25">
      <c r="A102" s="1">
        <v>43927</v>
      </c>
      <c r="B102" s="16">
        <v>42.578796400000002</v>
      </c>
      <c r="C102" s="16">
        <v>37.067386599999999</v>
      </c>
      <c r="D102" s="16">
        <v>60.796771999999997</v>
      </c>
      <c r="E102" s="16">
        <v>50.417503400000001</v>
      </c>
      <c r="F102" s="16">
        <v>37.061042800000003</v>
      </c>
      <c r="G102" s="16">
        <v>49.252754199999998</v>
      </c>
      <c r="H102" s="16">
        <v>42.461357100000001</v>
      </c>
      <c r="I102" s="16">
        <v>33.277736699999998</v>
      </c>
      <c r="J102" s="16">
        <v>28.703832599999998</v>
      </c>
      <c r="K102" s="16">
        <v>51.828258499999997</v>
      </c>
      <c r="L102" s="16">
        <v>58.9685402</v>
      </c>
      <c r="M102" s="16">
        <v>37.9968681</v>
      </c>
      <c r="N102" s="16">
        <v>37.9968681</v>
      </c>
      <c r="O102" s="16">
        <v>62.042316399999997</v>
      </c>
      <c r="P102" s="16">
        <v>46.256946599999999</v>
      </c>
      <c r="Q102" s="16">
        <v>59.893291499999997</v>
      </c>
      <c r="R102" s="16">
        <v>65.297416699999999</v>
      </c>
      <c r="S102" s="16">
        <v>45.034210199999997</v>
      </c>
      <c r="T102" s="16">
        <v>64.626945500000005</v>
      </c>
      <c r="U102" s="16">
        <v>54.1323814</v>
      </c>
    </row>
    <row r="103" spans="1:21" x14ac:dyDescent="0.25">
      <c r="A103" s="1">
        <v>43928</v>
      </c>
      <c r="B103" s="16">
        <v>44.775550799999998</v>
      </c>
      <c r="C103" s="16">
        <v>37.054950699999999</v>
      </c>
      <c r="D103" s="16">
        <v>62.048664100000003</v>
      </c>
      <c r="E103" s="16">
        <v>61.023807499999997</v>
      </c>
      <c r="F103" s="16">
        <v>40.939651499999997</v>
      </c>
      <c r="G103" s="16">
        <v>46.755527499999999</v>
      </c>
      <c r="H103" s="16">
        <v>53.2792435</v>
      </c>
      <c r="I103" s="16">
        <v>34.2587051</v>
      </c>
      <c r="J103" s="16">
        <v>31.226821900000001</v>
      </c>
      <c r="K103" s="16">
        <v>46.984211000000002</v>
      </c>
      <c r="L103" s="16">
        <v>58.107208300000003</v>
      </c>
      <c r="M103" s="16">
        <v>50.0552025</v>
      </c>
      <c r="N103" s="16">
        <v>50.0552025</v>
      </c>
      <c r="O103" s="16">
        <v>60.366500899999998</v>
      </c>
      <c r="P103" s="16">
        <v>49.038826</v>
      </c>
      <c r="Q103" s="16">
        <v>60.375057200000001</v>
      </c>
      <c r="R103" s="16">
        <v>71.357231100000007</v>
      </c>
      <c r="S103" s="16">
        <v>41.040779100000002</v>
      </c>
      <c r="T103" s="16">
        <v>60.4617577</v>
      </c>
      <c r="U103" s="16">
        <v>52.308883700000003</v>
      </c>
    </row>
    <row r="104" spans="1:21" x14ac:dyDescent="0.25">
      <c r="A104" s="1">
        <v>43929</v>
      </c>
      <c r="B104" s="16">
        <v>46.525138900000002</v>
      </c>
      <c r="C104" s="16">
        <v>36.277278899999999</v>
      </c>
      <c r="D104" s="16">
        <v>60.180038500000002</v>
      </c>
      <c r="E104" s="16">
        <v>49.373378799999998</v>
      </c>
      <c r="F104" s="16">
        <v>38.0280457</v>
      </c>
      <c r="G104" s="16">
        <v>44.877536800000001</v>
      </c>
      <c r="H104" s="16">
        <v>43.610519400000001</v>
      </c>
      <c r="I104" s="16">
        <v>35.924812299999999</v>
      </c>
      <c r="J104" s="16">
        <v>47.0443687</v>
      </c>
      <c r="K104" s="16">
        <v>43.9640694</v>
      </c>
      <c r="L104" s="16">
        <v>60.533416699999997</v>
      </c>
      <c r="M104" s="16">
        <v>34.680702199999999</v>
      </c>
      <c r="N104" s="16">
        <v>34.680702199999999</v>
      </c>
      <c r="O104" s="16">
        <v>59.016113300000001</v>
      </c>
      <c r="P104" s="16">
        <v>46.6639366</v>
      </c>
      <c r="Q104" s="16">
        <v>55.860343899999997</v>
      </c>
      <c r="R104" s="16">
        <v>66.113128700000004</v>
      </c>
      <c r="S104" s="16">
        <v>46.859260599999999</v>
      </c>
      <c r="T104" s="16">
        <v>65.755783100000002</v>
      </c>
      <c r="U104" s="16">
        <v>51.185775800000002</v>
      </c>
    </row>
    <row r="105" spans="1:21" x14ac:dyDescent="0.25">
      <c r="A105" s="1">
        <v>43930</v>
      </c>
      <c r="B105" s="16">
        <v>47.039325699999999</v>
      </c>
      <c r="C105" s="16">
        <v>36.142131800000001</v>
      </c>
      <c r="D105" s="16">
        <v>57.701011700000002</v>
      </c>
      <c r="E105" s="16">
        <v>58.208892800000001</v>
      </c>
      <c r="F105" s="16">
        <v>40.002780899999998</v>
      </c>
      <c r="G105" s="16">
        <v>43.401157400000002</v>
      </c>
      <c r="H105" s="16">
        <v>50.707000700000002</v>
      </c>
      <c r="I105" s="16">
        <v>38.753669700000003</v>
      </c>
      <c r="J105" s="16">
        <v>43.832172399999997</v>
      </c>
      <c r="K105" s="16">
        <v>45.548469500000003</v>
      </c>
      <c r="L105" s="16">
        <v>58.270465899999998</v>
      </c>
      <c r="M105" s="16">
        <v>40.008220700000003</v>
      </c>
      <c r="N105" s="16">
        <v>40.008220700000003</v>
      </c>
      <c r="O105" s="16">
        <v>56.747512800000003</v>
      </c>
      <c r="P105" s="16">
        <v>43.988636</v>
      </c>
      <c r="Q105" s="16">
        <v>62.174503299999998</v>
      </c>
      <c r="R105" s="16">
        <v>61.598224600000002</v>
      </c>
      <c r="S105" s="16">
        <v>50.0592957</v>
      </c>
      <c r="T105" s="16">
        <v>69.645095800000007</v>
      </c>
      <c r="U105" s="16">
        <v>51.673110999999999</v>
      </c>
    </row>
    <row r="106" spans="1:21" x14ac:dyDescent="0.25">
      <c r="A106" s="1">
        <v>43931</v>
      </c>
      <c r="B106" s="16">
        <v>46.801494599999998</v>
      </c>
      <c r="C106" s="16">
        <v>34.2749825</v>
      </c>
      <c r="D106" s="16">
        <v>61.1055603</v>
      </c>
      <c r="E106" s="16">
        <v>54.200050400000002</v>
      </c>
      <c r="F106" s="16">
        <v>40.351306899999997</v>
      </c>
      <c r="G106" s="16">
        <v>43.419822699999997</v>
      </c>
      <c r="H106" s="16">
        <v>46.162704499999997</v>
      </c>
      <c r="I106" s="16">
        <v>33.410392799999997</v>
      </c>
      <c r="J106" s="16">
        <v>51.881061600000002</v>
      </c>
      <c r="K106" s="16">
        <v>48.347885099999999</v>
      </c>
      <c r="L106" s="16">
        <v>64.075653099999997</v>
      </c>
      <c r="M106" s="16">
        <v>35.988933600000003</v>
      </c>
      <c r="N106" s="16">
        <v>35.988933600000003</v>
      </c>
      <c r="O106" s="16">
        <v>57.080577900000002</v>
      </c>
      <c r="P106" s="16">
        <v>56.705810499999998</v>
      </c>
      <c r="Q106" s="16">
        <v>63.664783499999999</v>
      </c>
      <c r="R106" s="16">
        <v>63.008045199999998</v>
      </c>
      <c r="S106" s="16">
        <v>49.246013599999998</v>
      </c>
      <c r="T106" s="16">
        <v>66.380477900000002</v>
      </c>
      <c r="U106" s="16">
        <v>49.742290500000003</v>
      </c>
    </row>
    <row r="107" spans="1:21" x14ac:dyDescent="0.25">
      <c r="A107" s="1">
        <v>43932</v>
      </c>
      <c r="B107" s="16">
        <v>45.145568799999999</v>
      </c>
      <c r="C107" s="16">
        <v>32.819210099999999</v>
      </c>
      <c r="D107" s="16">
        <v>59.427101100000002</v>
      </c>
      <c r="E107" s="16">
        <v>50.971859000000002</v>
      </c>
      <c r="F107" s="16">
        <v>37.582481399999999</v>
      </c>
      <c r="G107" s="16">
        <v>42.940017699999999</v>
      </c>
      <c r="H107" s="16">
        <v>44.7250023</v>
      </c>
      <c r="I107" s="16">
        <v>37.853130299999997</v>
      </c>
      <c r="J107" s="16">
        <v>41.729045900000003</v>
      </c>
      <c r="K107" s="16">
        <v>48.269695300000002</v>
      </c>
      <c r="L107" s="16">
        <v>60.255996699999997</v>
      </c>
      <c r="M107" s="16">
        <v>33.768734000000002</v>
      </c>
      <c r="N107" s="16">
        <v>33.768734000000002</v>
      </c>
      <c r="O107" s="16">
        <v>57.856651300000003</v>
      </c>
      <c r="P107" s="16">
        <v>50.553367600000001</v>
      </c>
      <c r="Q107" s="16">
        <v>58.8958054</v>
      </c>
      <c r="R107" s="16">
        <v>60.281765</v>
      </c>
      <c r="S107" s="16">
        <v>48.127239199999998</v>
      </c>
      <c r="T107" s="16">
        <v>59.132244100000001</v>
      </c>
      <c r="U107" s="16">
        <v>49.841774000000001</v>
      </c>
    </row>
    <row r="108" spans="1:21" x14ac:dyDescent="0.25">
      <c r="A108" s="1">
        <v>43933</v>
      </c>
      <c r="B108" s="16">
        <v>45.336547899999999</v>
      </c>
      <c r="C108" s="16">
        <v>31.559139299999998</v>
      </c>
      <c r="D108" s="16">
        <v>59.614120499999999</v>
      </c>
      <c r="E108" s="16">
        <v>57.267746000000002</v>
      </c>
      <c r="F108" s="16">
        <v>34.0924263</v>
      </c>
      <c r="G108" s="16">
        <v>47.043930099999997</v>
      </c>
      <c r="H108" s="16">
        <v>42.638965599999999</v>
      </c>
      <c r="I108" s="16">
        <v>30.513544100000001</v>
      </c>
      <c r="J108" s="16">
        <v>46.279624900000002</v>
      </c>
      <c r="K108" s="16">
        <v>49.020812999999997</v>
      </c>
      <c r="L108" s="16">
        <v>65.215263399999998</v>
      </c>
      <c r="M108" s="16">
        <v>33.9482231</v>
      </c>
      <c r="N108" s="16">
        <v>33.9482231</v>
      </c>
      <c r="O108" s="16">
        <v>57.975929299999997</v>
      </c>
      <c r="P108" s="16">
        <v>68.731430099999997</v>
      </c>
      <c r="Q108" s="16">
        <v>58.051097900000002</v>
      </c>
      <c r="R108" s="16">
        <v>59.476890599999997</v>
      </c>
      <c r="S108" s="16">
        <v>47.736221299999997</v>
      </c>
      <c r="T108" s="16">
        <v>60.7798996</v>
      </c>
      <c r="U108" s="16">
        <v>56.236217500000002</v>
      </c>
    </row>
    <row r="109" spans="1:21" x14ac:dyDescent="0.25">
      <c r="A109" s="1">
        <v>43934</v>
      </c>
      <c r="B109" s="16">
        <v>44.334735899999998</v>
      </c>
      <c r="C109" s="16">
        <v>30.2166882</v>
      </c>
      <c r="D109" s="16">
        <v>60.1318512</v>
      </c>
      <c r="E109" s="16">
        <v>44.104614300000001</v>
      </c>
      <c r="F109" s="16">
        <v>29.286756499999999</v>
      </c>
      <c r="G109" s="16">
        <v>50.113071400000003</v>
      </c>
      <c r="H109" s="16">
        <v>51.1284943</v>
      </c>
      <c r="I109" s="16">
        <v>35.5556068</v>
      </c>
      <c r="J109" s="16">
        <v>48.977447499999997</v>
      </c>
      <c r="K109" s="16">
        <v>45.238788599999999</v>
      </c>
      <c r="L109" s="16">
        <v>68.542152400000006</v>
      </c>
      <c r="M109" s="16">
        <v>29.7778797</v>
      </c>
      <c r="N109" s="16">
        <v>29.7778797</v>
      </c>
      <c r="O109" s="16">
        <v>57.965580000000003</v>
      </c>
      <c r="P109" s="16">
        <v>40.178832999999997</v>
      </c>
      <c r="Q109" s="16">
        <v>62.169761700000002</v>
      </c>
      <c r="R109" s="16">
        <v>68.028877300000005</v>
      </c>
      <c r="S109" s="16">
        <v>45.505855599999997</v>
      </c>
      <c r="T109" s="16">
        <v>55.062435200000003</v>
      </c>
      <c r="U109" s="16">
        <v>54.817756699999997</v>
      </c>
    </row>
    <row r="110" spans="1:21" x14ac:dyDescent="0.25">
      <c r="A110" s="1">
        <v>43935</v>
      </c>
      <c r="B110" s="16">
        <v>39.188186600000002</v>
      </c>
      <c r="C110" s="16">
        <v>30.3007393</v>
      </c>
      <c r="D110" s="16">
        <v>61.580619800000001</v>
      </c>
      <c r="E110" s="16">
        <v>49.6108932</v>
      </c>
      <c r="F110" s="16">
        <v>34.611740099999999</v>
      </c>
      <c r="G110" s="16">
        <v>39.389060999999998</v>
      </c>
      <c r="H110" s="16">
        <v>42.055572499999997</v>
      </c>
      <c r="I110" s="16">
        <v>29.8781319</v>
      </c>
      <c r="J110" s="16">
        <v>44.114215899999998</v>
      </c>
      <c r="K110" s="16">
        <v>53.428146400000003</v>
      </c>
      <c r="L110" s="16">
        <v>54.495742800000002</v>
      </c>
      <c r="M110" s="16">
        <v>40.986507400000001</v>
      </c>
      <c r="N110" s="16">
        <v>40.986507400000001</v>
      </c>
      <c r="O110" s="16">
        <v>57.872753099999997</v>
      </c>
      <c r="P110" s="16">
        <v>36.517520900000001</v>
      </c>
      <c r="Q110" s="16">
        <v>62.137424500000002</v>
      </c>
      <c r="R110" s="16">
        <v>66.884445200000002</v>
      </c>
      <c r="S110" s="16">
        <v>32.5358467</v>
      </c>
      <c r="T110" s="16">
        <v>51.782943699999997</v>
      </c>
      <c r="U110" s="16">
        <v>52.365268700000001</v>
      </c>
    </row>
    <row r="111" spans="1:21" x14ac:dyDescent="0.25">
      <c r="A111" s="1">
        <v>43936</v>
      </c>
      <c r="B111" s="16">
        <v>41.023845700000003</v>
      </c>
      <c r="C111" s="16">
        <v>30.2751904</v>
      </c>
      <c r="D111" s="16">
        <v>60.956767999999997</v>
      </c>
      <c r="E111" s="16">
        <v>47.755214700000003</v>
      </c>
      <c r="F111" s="16">
        <v>37.190483100000002</v>
      </c>
      <c r="G111" s="16">
        <v>40.495086700000002</v>
      </c>
      <c r="H111" s="16">
        <v>44.137035400000002</v>
      </c>
      <c r="I111" s="16">
        <v>32.321640000000002</v>
      </c>
      <c r="J111" s="16">
        <v>39.801273299999998</v>
      </c>
      <c r="K111" s="16">
        <v>48.998096500000003</v>
      </c>
      <c r="L111" s="16">
        <v>52.1782799</v>
      </c>
      <c r="M111" s="16">
        <v>31.691055299999999</v>
      </c>
      <c r="N111" s="16">
        <v>31.691055299999999</v>
      </c>
      <c r="O111" s="16">
        <v>57.228561399999997</v>
      </c>
      <c r="P111" s="16">
        <v>68.483985899999993</v>
      </c>
      <c r="Q111" s="16">
        <v>59.502487199999997</v>
      </c>
      <c r="R111" s="16">
        <v>69.270851100000002</v>
      </c>
      <c r="S111" s="16">
        <v>38.346263899999997</v>
      </c>
      <c r="T111" s="16">
        <v>58.125309000000001</v>
      </c>
      <c r="U111" s="16">
        <v>50.455787700000002</v>
      </c>
    </row>
    <row r="112" spans="1:21" x14ac:dyDescent="0.25">
      <c r="A112" s="1">
        <v>43937</v>
      </c>
      <c r="B112" s="16">
        <v>42.437809000000001</v>
      </c>
      <c r="C112" s="16">
        <v>35.524581900000001</v>
      </c>
      <c r="D112" s="16">
        <v>58.290199299999998</v>
      </c>
      <c r="E112" s="16">
        <v>57.917591100000003</v>
      </c>
      <c r="F112" s="16">
        <v>41.878776600000002</v>
      </c>
      <c r="G112" s="16">
        <v>48.548770900000001</v>
      </c>
      <c r="H112" s="16">
        <v>37.902881600000001</v>
      </c>
      <c r="I112" s="16">
        <v>35.154624900000002</v>
      </c>
      <c r="J112" s="16">
        <v>40.320461299999998</v>
      </c>
      <c r="K112" s="16">
        <v>48.705539700000003</v>
      </c>
      <c r="L112" s="16">
        <v>59.3832855</v>
      </c>
      <c r="M112" s="16">
        <v>37.8585548</v>
      </c>
      <c r="N112" s="16">
        <v>37.8585548</v>
      </c>
      <c r="O112" s="16">
        <v>57.882358600000003</v>
      </c>
      <c r="P112" s="16">
        <v>46.576534299999999</v>
      </c>
      <c r="Q112" s="16">
        <v>57.926666300000001</v>
      </c>
      <c r="R112" s="16">
        <v>61.484920500000001</v>
      </c>
      <c r="S112" s="16">
        <v>39.408981300000001</v>
      </c>
      <c r="T112" s="16">
        <v>58.128047899999999</v>
      </c>
      <c r="U112" s="16">
        <v>48.5575294</v>
      </c>
    </row>
    <row r="113" spans="1:21" x14ac:dyDescent="0.25">
      <c r="A113" s="1">
        <v>43938</v>
      </c>
      <c r="B113" s="16">
        <v>44.138641399999997</v>
      </c>
      <c r="C113" s="16">
        <v>34.2223015</v>
      </c>
      <c r="D113" s="16">
        <v>61.232387500000002</v>
      </c>
      <c r="E113" s="16">
        <v>48.522224399999999</v>
      </c>
      <c r="F113" s="16">
        <v>45.183479300000002</v>
      </c>
      <c r="G113" s="16">
        <v>48.176681500000001</v>
      </c>
      <c r="H113" s="16">
        <v>42.137378699999999</v>
      </c>
      <c r="I113" s="16">
        <v>36.115859999999998</v>
      </c>
      <c r="J113" s="16">
        <v>39.751930199999997</v>
      </c>
      <c r="K113" s="16">
        <v>52.8412437</v>
      </c>
      <c r="L113" s="16">
        <v>53.177310900000002</v>
      </c>
      <c r="M113" s="16">
        <v>33.406379700000002</v>
      </c>
      <c r="N113" s="16">
        <v>33.406379700000002</v>
      </c>
      <c r="O113" s="16">
        <v>59.116821299999998</v>
      </c>
      <c r="P113" s="16">
        <v>58.802169800000001</v>
      </c>
      <c r="Q113" s="16">
        <v>60.0376701</v>
      </c>
      <c r="R113" s="16">
        <v>62.6162834</v>
      </c>
      <c r="S113" s="16">
        <v>44.189716300000001</v>
      </c>
      <c r="T113" s="16">
        <v>69.299598700000004</v>
      </c>
      <c r="U113" s="16">
        <v>48.381278999999999</v>
      </c>
    </row>
    <row r="114" spans="1:21" x14ac:dyDescent="0.25">
      <c r="A114" s="1">
        <v>43939</v>
      </c>
      <c r="B114" s="16">
        <v>45.846195199999997</v>
      </c>
      <c r="C114" s="16">
        <v>34.456088999999999</v>
      </c>
      <c r="D114" s="16">
        <v>59.151535000000003</v>
      </c>
      <c r="E114" s="16">
        <v>53.970085099999999</v>
      </c>
      <c r="F114" s="16">
        <v>46.718013800000001</v>
      </c>
      <c r="G114" s="16">
        <v>57.363166800000002</v>
      </c>
      <c r="H114" s="16">
        <v>43.010841399999997</v>
      </c>
      <c r="I114" s="16">
        <v>45.560218800000001</v>
      </c>
      <c r="J114" s="16">
        <v>37.5796165</v>
      </c>
      <c r="K114" s="16">
        <v>56.140907300000002</v>
      </c>
      <c r="L114" s="16">
        <v>66.597785900000005</v>
      </c>
      <c r="M114" s="16">
        <v>35.008789100000001</v>
      </c>
      <c r="N114" s="16">
        <v>35.008789100000001</v>
      </c>
      <c r="O114" s="16">
        <v>61.136184700000001</v>
      </c>
      <c r="P114" s="16">
        <v>66.598106400000006</v>
      </c>
      <c r="Q114" s="16">
        <v>61.360534700000002</v>
      </c>
      <c r="R114" s="16">
        <v>71.372764599999996</v>
      </c>
      <c r="S114" s="16">
        <v>52.468967399999997</v>
      </c>
      <c r="T114" s="16">
        <v>70.467651399999994</v>
      </c>
      <c r="U114" s="16">
        <v>50.515667000000001</v>
      </c>
    </row>
    <row r="115" spans="1:21" x14ac:dyDescent="0.25">
      <c r="A115" s="1">
        <v>43940</v>
      </c>
      <c r="B115" s="16">
        <v>44.128406499999997</v>
      </c>
      <c r="C115" s="16">
        <v>31.463983500000001</v>
      </c>
      <c r="D115" s="16">
        <v>60.743602799999998</v>
      </c>
      <c r="E115" s="16">
        <v>54.597728699999998</v>
      </c>
      <c r="F115" s="16">
        <v>50.864181500000001</v>
      </c>
      <c r="G115" s="16">
        <v>58.912376399999999</v>
      </c>
      <c r="H115" s="16">
        <v>51.021774299999997</v>
      </c>
      <c r="I115" s="16">
        <v>37.430904400000003</v>
      </c>
      <c r="J115" s="16">
        <v>38.991210899999999</v>
      </c>
      <c r="K115" s="16">
        <v>56.264564499999999</v>
      </c>
      <c r="L115" s="16">
        <v>63.729961400000001</v>
      </c>
      <c r="M115" s="16">
        <v>33.862697599999997</v>
      </c>
      <c r="N115" s="16">
        <v>33.862697599999997</v>
      </c>
      <c r="O115" s="16">
        <v>59.538722999999997</v>
      </c>
      <c r="P115" s="16">
        <v>91</v>
      </c>
      <c r="Q115" s="16">
        <v>61.985282900000001</v>
      </c>
      <c r="R115" s="16">
        <v>68.352897600000006</v>
      </c>
      <c r="S115" s="16">
        <v>53.076011700000002</v>
      </c>
      <c r="T115" s="16">
        <v>63.407005300000002</v>
      </c>
      <c r="U115" s="16">
        <v>50.414669000000004</v>
      </c>
    </row>
    <row r="116" spans="1:21" x14ac:dyDescent="0.25">
      <c r="A116" s="1">
        <v>43941</v>
      </c>
      <c r="B116" s="16">
        <v>43.479610399999999</v>
      </c>
      <c r="C116" s="16">
        <v>34.103340099999997</v>
      </c>
      <c r="D116" s="16">
        <v>58.519897499999999</v>
      </c>
      <c r="E116" s="16">
        <v>52.1206131</v>
      </c>
      <c r="F116" s="16">
        <v>48.1481438</v>
      </c>
      <c r="G116" s="16">
        <v>60.194499999999998</v>
      </c>
      <c r="H116" s="16">
        <v>44.720207199999997</v>
      </c>
      <c r="I116" s="16">
        <v>44.253830000000001</v>
      </c>
      <c r="J116" s="16">
        <v>30.228641499999998</v>
      </c>
      <c r="K116" s="16">
        <v>73.493537900000007</v>
      </c>
      <c r="L116" s="16">
        <v>74.415054299999994</v>
      </c>
      <c r="M116" s="16">
        <v>29.535123800000001</v>
      </c>
      <c r="N116" s="16">
        <v>29.535123800000001</v>
      </c>
      <c r="O116" s="16">
        <v>59.265605899999997</v>
      </c>
      <c r="P116" s="16">
        <v>68.797569300000006</v>
      </c>
      <c r="Q116" s="16">
        <v>62.265003200000002</v>
      </c>
      <c r="R116" s="16">
        <v>66.278450000000007</v>
      </c>
      <c r="S116" s="16">
        <v>68.115310699999995</v>
      </c>
      <c r="T116" s="16">
        <v>61.445682499999997</v>
      </c>
      <c r="U116" s="16">
        <v>47.173511499999996</v>
      </c>
    </row>
    <row r="117" spans="1:21" x14ac:dyDescent="0.25">
      <c r="A117" s="1">
        <v>43942</v>
      </c>
      <c r="B117" s="16">
        <v>45.447139700000001</v>
      </c>
      <c r="C117" s="16">
        <v>34.842685699999997</v>
      </c>
      <c r="D117" s="16">
        <v>58.522785200000001</v>
      </c>
      <c r="E117" s="16">
        <v>61.495151499999999</v>
      </c>
      <c r="F117" s="16">
        <v>45.598953199999997</v>
      </c>
      <c r="G117" s="16">
        <v>58.559688600000001</v>
      </c>
      <c r="H117" s="16">
        <v>45.0744209</v>
      </c>
      <c r="I117" s="16">
        <v>37.579258000000003</v>
      </c>
      <c r="J117" s="16">
        <v>30.569036499999999</v>
      </c>
      <c r="K117" s="16">
        <v>61.585525500000003</v>
      </c>
      <c r="L117" s="16">
        <v>63.587669400000003</v>
      </c>
      <c r="M117" s="16">
        <v>37.071308100000003</v>
      </c>
      <c r="N117" s="16">
        <v>37.071308100000003</v>
      </c>
      <c r="O117" s="16">
        <v>57.615013099999999</v>
      </c>
      <c r="P117" s="16">
        <v>40.014434799999997</v>
      </c>
      <c r="Q117" s="16">
        <v>62.989799499999997</v>
      </c>
      <c r="R117" s="16">
        <v>73.247863800000005</v>
      </c>
      <c r="S117" s="16">
        <v>49.041519200000003</v>
      </c>
      <c r="T117" s="16">
        <v>59.587749500000001</v>
      </c>
      <c r="U117" s="16">
        <v>47.636314400000003</v>
      </c>
    </row>
    <row r="118" spans="1:21" x14ac:dyDescent="0.25">
      <c r="A118" s="1">
        <v>43943</v>
      </c>
      <c r="B118" s="16">
        <v>46.098396299999997</v>
      </c>
      <c r="C118" s="16">
        <v>32.2250023</v>
      </c>
      <c r="D118" s="16">
        <v>59.2506676</v>
      </c>
      <c r="E118" s="16">
        <v>46.690296199999999</v>
      </c>
      <c r="F118" s="16">
        <v>42.2208939</v>
      </c>
      <c r="G118" s="16">
        <v>57.038829800000002</v>
      </c>
      <c r="H118" s="16">
        <v>42.554966</v>
      </c>
      <c r="I118" s="16">
        <v>39.080474899999999</v>
      </c>
      <c r="J118" s="16">
        <v>38.233646399999998</v>
      </c>
      <c r="K118" s="16">
        <v>63.756885500000003</v>
      </c>
      <c r="L118" s="16">
        <v>57.882110599999997</v>
      </c>
      <c r="M118" s="16">
        <v>30.162576699999999</v>
      </c>
      <c r="N118" s="16">
        <v>30.162576699999999</v>
      </c>
      <c r="O118" s="16">
        <v>56.534881599999999</v>
      </c>
      <c r="P118" s="16">
        <v>54.429481500000001</v>
      </c>
      <c r="Q118" s="16">
        <v>59.917301199999997</v>
      </c>
      <c r="R118" s="16">
        <v>66.587890599999994</v>
      </c>
      <c r="S118" s="16">
        <v>48.091373400000002</v>
      </c>
      <c r="T118" s="16">
        <v>57.869049099999998</v>
      </c>
      <c r="U118" s="16">
        <v>46.278038000000002</v>
      </c>
    </row>
    <row r="119" spans="1:21" x14ac:dyDescent="0.25">
      <c r="A119" s="1">
        <v>43944</v>
      </c>
      <c r="B119" s="16">
        <v>49.672069499999999</v>
      </c>
      <c r="C119" s="16">
        <v>33.9711456</v>
      </c>
      <c r="D119" s="16">
        <v>57.055805200000002</v>
      </c>
      <c r="E119" s="16">
        <v>62.957237200000002</v>
      </c>
      <c r="F119" s="16">
        <v>39.042179099999998</v>
      </c>
      <c r="G119" s="16">
        <v>56.440166499999997</v>
      </c>
      <c r="H119" s="16">
        <v>39.4446564</v>
      </c>
      <c r="I119" s="16">
        <v>38.286415099999999</v>
      </c>
      <c r="J119" s="16">
        <v>41.035385099999999</v>
      </c>
      <c r="K119" s="16">
        <v>58.283275600000003</v>
      </c>
      <c r="L119" s="16">
        <v>61.881343800000003</v>
      </c>
      <c r="M119" s="16">
        <v>39.265266400000002</v>
      </c>
      <c r="N119" s="16">
        <v>39.265266400000002</v>
      </c>
      <c r="O119" s="16">
        <v>55.038837399999998</v>
      </c>
      <c r="P119" s="16">
        <v>41.446201299999998</v>
      </c>
      <c r="Q119" s="16">
        <v>57.739368399999996</v>
      </c>
      <c r="R119" s="16">
        <v>65.350570700000006</v>
      </c>
      <c r="S119" s="16">
        <v>48.369926499999998</v>
      </c>
      <c r="T119" s="16">
        <v>54.757606500000001</v>
      </c>
      <c r="U119" s="16">
        <v>48.133560199999998</v>
      </c>
    </row>
    <row r="120" spans="1:21" x14ac:dyDescent="0.25">
      <c r="A120" s="1">
        <v>43945</v>
      </c>
      <c r="B120" s="16">
        <v>47.584838900000001</v>
      </c>
      <c r="C120" s="16">
        <v>34.579582199999997</v>
      </c>
      <c r="D120" s="16">
        <v>60.970210999999999</v>
      </c>
      <c r="E120" s="16">
        <v>51.121048000000002</v>
      </c>
      <c r="F120" s="16">
        <v>37.0862312</v>
      </c>
      <c r="G120" s="16">
        <v>51.251529699999999</v>
      </c>
      <c r="H120" s="16">
        <v>37.662685400000001</v>
      </c>
      <c r="I120" s="16">
        <v>38.191600800000003</v>
      </c>
      <c r="J120" s="16">
        <v>36.540534999999998</v>
      </c>
      <c r="K120" s="16">
        <v>58.564544699999999</v>
      </c>
      <c r="L120" s="16">
        <v>61.7055054</v>
      </c>
      <c r="M120" s="16">
        <v>28.026630399999998</v>
      </c>
      <c r="N120" s="16">
        <v>28.026630399999998</v>
      </c>
      <c r="O120" s="16">
        <v>54.865291599999999</v>
      </c>
      <c r="P120" s="16">
        <v>47.541744199999997</v>
      </c>
      <c r="Q120" s="16">
        <v>55.250194499999999</v>
      </c>
      <c r="R120" s="16">
        <v>66.467025800000002</v>
      </c>
      <c r="S120" s="16">
        <v>50.662918099999999</v>
      </c>
      <c r="T120" s="16">
        <v>56.314849899999999</v>
      </c>
      <c r="U120" s="16">
        <v>49.234199500000003</v>
      </c>
    </row>
    <row r="121" spans="1:21" x14ac:dyDescent="0.25">
      <c r="A121" s="1">
        <v>43946</v>
      </c>
      <c r="B121" s="16">
        <v>52.112373400000003</v>
      </c>
      <c r="C121" s="16">
        <v>34.897216800000002</v>
      </c>
      <c r="D121" s="16">
        <v>56.349491100000002</v>
      </c>
      <c r="E121" s="16">
        <v>55.036193799999999</v>
      </c>
      <c r="F121" s="16">
        <v>34.894500700000002</v>
      </c>
      <c r="G121" s="16">
        <v>51.733161899999999</v>
      </c>
      <c r="H121" s="16">
        <v>46.836284599999999</v>
      </c>
      <c r="I121" s="16">
        <v>45.625011399999998</v>
      </c>
      <c r="J121" s="16">
        <v>25.7031937</v>
      </c>
      <c r="K121" s="16">
        <v>56.799873400000003</v>
      </c>
      <c r="L121" s="16">
        <v>53.002124799999997</v>
      </c>
      <c r="M121" s="16">
        <v>32.694595300000003</v>
      </c>
      <c r="N121" s="16">
        <v>32.694595300000003</v>
      </c>
      <c r="O121" s="16">
        <v>55.235301999999997</v>
      </c>
      <c r="P121" s="16">
        <v>45.5804787</v>
      </c>
      <c r="Q121" s="16">
        <v>54.9281158</v>
      </c>
      <c r="R121" s="16">
        <v>68.633071900000004</v>
      </c>
      <c r="S121" s="16">
        <v>54.032581299999997</v>
      </c>
      <c r="T121" s="16">
        <v>60.837337499999997</v>
      </c>
      <c r="U121" s="16">
        <v>45.122108500000003</v>
      </c>
    </row>
    <row r="122" spans="1:21" x14ac:dyDescent="0.25">
      <c r="A122" s="1">
        <v>43947</v>
      </c>
      <c r="B122" s="16">
        <v>58.320335399999998</v>
      </c>
      <c r="C122" s="16">
        <v>36.818821</v>
      </c>
      <c r="D122" s="16">
        <v>58.8131409</v>
      </c>
      <c r="E122" s="16">
        <v>51.722824099999997</v>
      </c>
      <c r="F122" s="16">
        <v>35.353878000000002</v>
      </c>
      <c r="G122" s="16">
        <v>50.103366899999997</v>
      </c>
      <c r="H122" s="16">
        <v>40.791572600000002</v>
      </c>
      <c r="I122" s="16">
        <v>40.427242300000003</v>
      </c>
      <c r="J122" s="16">
        <v>36.294074999999999</v>
      </c>
      <c r="K122" s="16">
        <v>56.565746300000001</v>
      </c>
      <c r="L122" s="16">
        <v>64.403907799999999</v>
      </c>
      <c r="M122" s="16">
        <v>39.025764500000001</v>
      </c>
      <c r="N122" s="16">
        <v>39.025764500000001</v>
      </c>
      <c r="O122" s="16">
        <v>53.800159499999999</v>
      </c>
      <c r="P122" s="16">
        <v>43.916584</v>
      </c>
      <c r="Q122" s="16">
        <v>61.698829699999997</v>
      </c>
      <c r="R122" s="16">
        <v>67.884376500000002</v>
      </c>
      <c r="S122" s="16">
        <v>57.558597599999999</v>
      </c>
      <c r="T122" s="16">
        <v>61.646492000000002</v>
      </c>
      <c r="U122" s="16">
        <v>42.619853999999997</v>
      </c>
    </row>
    <row r="123" spans="1:21" x14ac:dyDescent="0.25">
      <c r="A123" s="1">
        <v>43948</v>
      </c>
      <c r="B123" s="16">
        <v>60.651062000000003</v>
      </c>
      <c r="C123" s="16">
        <v>37.493259399999999</v>
      </c>
      <c r="D123" s="16">
        <v>54.638782499999998</v>
      </c>
      <c r="E123" s="16">
        <v>53.573360399999999</v>
      </c>
      <c r="F123" s="16">
        <v>32.672367100000002</v>
      </c>
      <c r="G123" s="16">
        <v>52.8520355</v>
      </c>
      <c r="H123" s="16">
        <v>41.087631199999997</v>
      </c>
      <c r="I123" s="16">
        <v>53.015281700000003</v>
      </c>
      <c r="J123" s="16">
        <v>30.769435900000001</v>
      </c>
      <c r="K123" s="16">
        <v>61.544776900000002</v>
      </c>
      <c r="L123" s="16">
        <v>59.863689399999998</v>
      </c>
      <c r="M123" s="16">
        <v>31.4028168</v>
      </c>
      <c r="N123" s="16">
        <v>31.4028168</v>
      </c>
      <c r="O123" s="16">
        <v>54.928543099999999</v>
      </c>
      <c r="P123" s="16">
        <v>48.123363500000004</v>
      </c>
      <c r="Q123" s="16">
        <v>59.951816600000001</v>
      </c>
      <c r="R123" s="16">
        <v>76.922279399999994</v>
      </c>
      <c r="S123" s="16">
        <v>55.082389800000001</v>
      </c>
      <c r="T123" s="16">
        <v>66.508750899999995</v>
      </c>
      <c r="U123" s="16">
        <v>44.5989571</v>
      </c>
    </row>
    <row r="124" spans="1:21" x14ac:dyDescent="0.25">
      <c r="A124" s="1">
        <v>43949</v>
      </c>
      <c r="B124" s="16">
        <v>52.6846581</v>
      </c>
      <c r="C124" s="16">
        <v>36.655384099999999</v>
      </c>
      <c r="D124" s="16">
        <v>58.281669600000001</v>
      </c>
      <c r="E124" s="16">
        <v>57.412635799999997</v>
      </c>
      <c r="F124" s="16">
        <v>34.5768852</v>
      </c>
      <c r="G124" s="16">
        <v>57.988025700000001</v>
      </c>
      <c r="H124" s="16">
        <v>52.309207899999997</v>
      </c>
      <c r="I124" s="16">
        <v>41.298938800000002</v>
      </c>
      <c r="J124" s="16">
        <v>27.558090199999999</v>
      </c>
      <c r="K124" s="16">
        <v>60.744392400000002</v>
      </c>
      <c r="L124" s="16">
        <v>59.057086900000002</v>
      </c>
      <c r="M124" s="16">
        <v>37.162227600000001</v>
      </c>
      <c r="N124" s="16">
        <v>37.162227600000001</v>
      </c>
      <c r="O124" s="16">
        <v>57.251884500000003</v>
      </c>
      <c r="P124" s="16">
        <v>40.887676200000001</v>
      </c>
      <c r="Q124" s="16">
        <v>56.329780599999999</v>
      </c>
      <c r="R124" s="16">
        <v>74.7334824</v>
      </c>
      <c r="S124" s="16">
        <v>65.816383400000007</v>
      </c>
      <c r="T124" s="16">
        <v>73.608856200000005</v>
      </c>
      <c r="U124" s="16">
        <v>47.441272699999999</v>
      </c>
    </row>
    <row r="125" spans="1:21" x14ac:dyDescent="0.25">
      <c r="A125" s="1">
        <v>43950</v>
      </c>
      <c r="B125" s="16">
        <v>50.138599399999997</v>
      </c>
      <c r="C125" s="16">
        <v>39.452346800000001</v>
      </c>
      <c r="D125" s="16">
        <v>54.564262399999997</v>
      </c>
      <c r="E125" s="16">
        <v>41.030727400000004</v>
      </c>
      <c r="F125" s="16">
        <v>34.646244000000003</v>
      </c>
      <c r="G125" s="16">
        <v>50.812503800000002</v>
      </c>
      <c r="H125" s="16">
        <v>57.547630300000002</v>
      </c>
      <c r="I125" s="16">
        <v>44.445568100000003</v>
      </c>
      <c r="J125" s="16">
        <v>31.683902700000001</v>
      </c>
      <c r="K125" s="16">
        <v>59.746910100000001</v>
      </c>
      <c r="L125" s="16">
        <v>56.653026599999997</v>
      </c>
      <c r="M125" s="16">
        <v>31.098798800000001</v>
      </c>
      <c r="N125" s="16">
        <v>31.098798800000001</v>
      </c>
      <c r="O125" s="16">
        <v>56.755287199999998</v>
      </c>
      <c r="P125" s="16">
        <v>37.3791084</v>
      </c>
      <c r="Q125" s="16">
        <v>50.901985199999999</v>
      </c>
      <c r="R125" s="16">
        <v>69.722885099999999</v>
      </c>
      <c r="S125" s="16">
        <v>61.407989499999999</v>
      </c>
      <c r="T125" s="16">
        <v>73.999084499999995</v>
      </c>
      <c r="U125" s="16">
        <v>45.734813699999997</v>
      </c>
    </row>
    <row r="126" spans="1:21" x14ac:dyDescent="0.25">
      <c r="A126" s="1">
        <v>43951</v>
      </c>
      <c r="B126" s="16">
        <v>50.956783299999998</v>
      </c>
      <c r="C126" s="16">
        <v>39.804752299999997</v>
      </c>
      <c r="D126" s="16">
        <v>56.790206900000001</v>
      </c>
      <c r="E126" s="16">
        <v>58.938587200000001</v>
      </c>
      <c r="F126" s="16">
        <v>37.322597500000001</v>
      </c>
      <c r="G126" s="16">
        <v>59.823352800000002</v>
      </c>
      <c r="H126" s="16">
        <v>53.975711799999999</v>
      </c>
      <c r="I126" s="16">
        <v>38.959499399999999</v>
      </c>
      <c r="J126" s="16">
        <v>45.229995700000003</v>
      </c>
      <c r="K126" s="16">
        <v>60.496368400000001</v>
      </c>
      <c r="L126" s="16">
        <v>56.025032000000003</v>
      </c>
      <c r="M126" s="16">
        <v>42.995624499999998</v>
      </c>
      <c r="N126" s="16">
        <v>42.995624499999998</v>
      </c>
      <c r="O126" s="16">
        <v>58.234951000000002</v>
      </c>
      <c r="P126" s="16">
        <v>56.308811200000001</v>
      </c>
      <c r="Q126" s="16">
        <v>56.3870316</v>
      </c>
      <c r="R126" s="16">
        <v>66.947578399999998</v>
      </c>
      <c r="S126" s="16">
        <v>71.9987335</v>
      </c>
      <c r="T126" s="16">
        <v>72.049453700000001</v>
      </c>
      <c r="U126" s="16">
        <v>44.888637500000002</v>
      </c>
    </row>
    <row r="127" spans="1:21" x14ac:dyDescent="0.25">
      <c r="A127" s="1">
        <v>43952</v>
      </c>
      <c r="B127" s="16">
        <v>50.604450200000002</v>
      </c>
      <c r="C127" s="16">
        <v>39.923332199999997</v>
      </c>
      <c r="D127" s="16">
        <v>56.397125199999998</v>
      </c>
      <c r="E127" s="16">
        <v>42.050540900000001</v>
      </c>
      <c r="F127" s="16">
        <v>38.7599564</v>
      </c>
      <c r="G127" s="16">
        <v>61.546432500000002</v>
      </c>
      <c r="H127" s="16">
        <v>56.882396700000001</v>
      </c>
      <c r="I127" s="16">
        <v>38.413173700000002</v>
      </c>
      <c r="J127" s="16">
        <v>41.919860800000002</v>
      </c>
      <c r="K127" s="16">
        <v>59.095550500000002</v>
      </c>
      <c r="L127" s="16">
        <v>63.308525099999997</v>
      </c>
      <c r="M127" s="16">
        <v>33.464218099999997</v>
      </c>
      <c r="N127" s="16">
        <v>33.464218099999997</v>
      </c>
      <c r="O127" s="16">
        <v>57.9563141</v>
      </c>
      <c r="P127" s="16">
        <v>71.442070000000001</v>
      </c>
      <c r="Q127" s="16">
        <v>57.763301800000001</v>
      </c>
      <c r="R127" s="16">
        <v>70.256568900000005</v>
      </c>
      <c r="S127" s="16">
        <v>63.796264600000001</v>
      </c>
      <c r="T127" s="16">
        <v>73.822029099999995</v>
      </c>
      <c r="U127" s="16">
        <v>45.777202600000003</v>
      </c>
    </row>
    <row r="128" spans="1:21" x14ac:dyDescent="0.25">
      <c r="A128" s="1">
        <v>43953</v>
      </c>
      <c r="B128" s="16">
        <v>53.936759899999998</v>
      </c>
      <c r="C128" s="16">
        <v>38.555374100000002</v>
      </c>
      <c r="D128" s="16">
        <v>53.357017499999998</v>
      </c>
      <c r="E128" s="16">
        <v>58.5955467</v>
      </c>
      <c r="F128" s="16">
        <v>38.7168694</v>
      </c>
      <c r="G128" s="16">
        <v>63.453987099999999</v>
      </c>
      <c r="H128" s="16">
        <v>67.276061999999996</v>
      </c>
      <c r="I128" s="16">
        <v>40.918415099999997</v>
      </c>
      <c r="J128" s="16">
        <v>35.996677400000003</v>
      </c>
      <c r="K128" s="16">
        <v>58.9078789</v>
      </c>
      <c r="L128" s="16">
        <v>58.138793900000003</v>
      </c>
      <c r="M128" s="16">
        <v>43.091327700000001</v>
      </c>
      <c r="N128" s="16">
        <v>43.091327700000001</v>
      </c>
      <c r="O128" s="16">
        <v>57.142764999999997</v>
      </c>
      <c r="P128" s="16">
        <v>50.983882899999998</v>
      </c>
      <c r="Q128" s="16">
        <v>51.486862199999997</v>
      </c>
      <c r="R128" s="16">
        <v>77.033203099999994</v>
      </c>
      <c r="S128" s="16">
        <v>55.072631800000003</v>
      </c>
      <c r="T128" s="16">
        <v>65.6247635</v>
      </c>
      <c r="U128" s="16">
        <v>48.410694100000001</v>
      </c>
    </row>
    <row r="129" spans="1:21" x14ac:dyDescent="0.25">
      <c r="A129" s="1">
        <v>43954</v>
      </c>
      <c r="B129" s="16">
        <v>54.394199399999998</v>
      </c>
      <c r="C129" s="16">
        <v>34.2841339</v>
      </c>
      <c r="D129" s="16">
        <v>55.337303200000001</v>
      </c>
      <c r="E129" s="16">
        <v>49.7399445</v>
      </c>
      <c r="F129" s="16">
        <v>43.0869675</v>
      </c>
      <c r="G129" s="16">
        <v>59.563644400000001</v>
      </c>
      <c r="H129" s="16">
        <v>56.157405900000001</v>
      </c>
      <c r="I129" s="16">
        <v>39.467380499999997</v>
      </c>
      <c r="J129" s="16">
        <v>35.441730499999998</v>
      </c>
      <c r="K129" s="16">
        <v>59.357562999999999</v>
      </c>
      <c r="L129" s="16">
        <v>56.0657578</v>
      </c>
      <c r="M129" s="16">
        <v>32.455337499999999</v>
      </c>
      <c r="N129" s="16">
        <v>32.455337499999999</v>
      </c>
      <c r="O129" s="16">
        <v>55.334579499999997</v>
      </c>
      <c r="P129" s="16">
        <v>63.421970399999999</v>
      </c>
      <c r="Q129" s="16">
        <v>43.4357185</v>
      </c>
      <c r="R129" s="16">
        <v>67.937088000000003</v>
      </c>
      <c r="S129" s="16">
        <v>51.206878699999997</v>
      </c>
      <c r="T129" s="16">
        <v>72.142311100000001</v>
      </c>
      <c r="U129" s="16">
        <v>49.308128400000001</v>
      </c>
    </row>
    <row r="130" spans="1:21" x14ac:dyDescent="0.25">
      <c r="A130" s="1">
        <v>43955</v>
      </c>
      <c r="B130" s="16">
        <v>52.446529400000003</v>
      </c>
      <c r="C130" s="16">
        <v>33.378169999999997</v>
      </c>
      <c r="D130" s="16">
        <v>54.9901695</v>
      </c>
      <c r="E130" s="16">
        <v>51.331462899999998</v>
      </c>
      <c r="F130" s="16">
        <v>46.549430800000003</v>
      </c>
      <c r="G130" s="16">
        <v>53.400886499999999</v>
      </c>
      <c r="H130" s="16">
        <v>55.053928399999997</v>
      </c>
      <c r="I130" s="16">
        <v>51.139415700000001</v>
      </c>
      <c r="J130" s="16">
        <v>25.152101500000001</v>
      </c>
      <c r="K130" s="16">
        <v>55.4718704</v>
      </c>
      <c r="L130" s="16">
        <v>70.543998700000003</v>
      </c>
      <c r="M130" s="16">
        <v>31.237569799999999</v>
      </c>
      <c r="N130" s="16">
        <v>31.237569799999999</v>
      </c>
      <c r="O130" s="16">
        <v>55.187007899999998</v>
      </c>
      <c r="P130" s="16">
        <v>62.852016399999997</v>
      </c>
      <c r="Q130" s="16">
        <v>49.995124799999999</v>
      </c>
      <c r="R130" s="16">
        <v>67.636421200000001</v>
      </c>
      <c r="S130" s="16">
        <v>56.896705599999997</v>
      </c>
      <c r="T130" s="16">
        <v>68.997863800000005</v>
      </c>
      <c r="U130" s="16">
        <v>47.1916771</v>
      </c>
    </row>
    <row r="131" spans="1:21" x14ac:dyDescent="0.25">
      <c r="A131" s="1">
        <v>43956</v>
      </c>
      <c r="B131" s="16">
        <v>51.265598300000001</v>
      </c>
      <c r="C131" s="16">
        <v>32.407886499999996</v>
      </c>
      <c r="D131" s="16">
        <v>61.325065600000002</v>
      </c>
      <c r="E131" s="16">
        <v>50.318386099999998</v>
      </c>
      <c r="F131" s="16">
        <v>48.222999600000001</v>
      </c>
      <c r="G131" s="16">
        <v>60.677963300000002</v>
      </c>
      <c r="H131" s="16">
        <v>53.687858599999998</v>
      </c>
      <c r="I131" s="16">
        <v>41.390976000000002</v>
      </c>
      <c r="J131" s="16">
        <v>22.032930400000001</v>
      </c>
      <c r="K131" s="16">
        <v>65.733970600000006</v>
      </c>
      <c r="L131" s="16">
        <v>62.4752388</v>
      </c>
      <c r="M131" s="16">
        <v>37.568138099999999</v>
      </c>
      <c r="N131" s="16">
        <v>37.568138099999999</v>
      </c>
      <c r="O131" s="16">
        <v>56.6364594</v>
      </c>
      <c r="P131" s="16">
        <v>67.440414399999995</v>
      </c>
      <c r="Q131" s="16">
        <v>50.734157600000003</v>
      </c>
      <c r="R131" s="16">
        <v>62.584541299999998</v>
      </c>
      <c r="S131" s="16">
        <v>78.409393300000005</v>
      </c>
      <c r="T131" s="16">
        <v>57.646694199999999</v>
      </c>
      <c r="U131" s="16">
        <v>45.675193800000002</v>
      </c>
    </row>
    <row r="132" spans="1:21" x14ac:dyDescent="0.25">
      <c r="A132" s="1">
        <v>43957</v>
      </c>
      <c r="B132" s="16">
        <v>46.208358799999999</v>
      </c>
      <c r="C132" s="16">
        <v>32.633659399999999</v>
      </c>
      <c r="D132" s="16">
        <v>58.245578799999997</v>
      </c>
      <c r="E132" s="16">
        <v>49.289768199999997</v>
      </c>
      <c r="F132" s="16">
        <v>49.929187800000001</v>
      </c>
      <c r="G132" s="16">
        <v>51.729461700000002</v>
      </c>
      <c r="H132" s="16">
        <v>43.521759000000003</v>
      </c>
      <c r="I132" s="16">
        <v>45.1163673</v>
      </c>
      <c r="J132" s="16">
        <v>23.755657200000002</v>
      </c>
      <c r="K132" s="16">
        <v>62.602134700000001</v>
      </c>
      <c r="L132" s="16">
        <v>70.599342300000004</v>
      </c>
      <c r="M132" s="16">
        <v>34.526721999999999</v>
      </c>
      <c r="N132" s="16">
        <v>34.526721999999999</v>
      </c>
      <c r="O132" s="16">
        <v>56.097362500000003</v>
      </c>
      <c r="P132" s="16">
        <v>50.983940099999998</v>
      </c>
      <c r="Q132" s="16">
        <v>47.553146400000003</v>
      </c>
      <c r="R132" s="16">
        <v>61.480079699999997</v>
      </c>
      <c r="S132" s="16">
        <v>61.571620899999999</v>
      </c>
      <c r="T132" s="16">
        <v>56.997592900000001</v>
      </c>
      <c r="U132" s="16">
        <v>41.865177199999998</v>
      </c>
    </row>
    <row r="133" spans="1:21" x14ac:dyDescent="0.25">
      <c r="A133" s="1">
        <v>43958</v>
      </c>
      <c r="B133" s="16">
        <v>45.6386757</v>
      </c>
      <c r="C133" s="16">
        <v>35.4576645</v>
      </c>
      <c r="D133" s="16">
        <v>60.748634299999999</v>
      </c>
      <c r="E133" s="16">
        <v>56.485244799999997</v>
      </c>
      <c r="F133" s="16">
        <v>52.076057400000003</v>
      </c>
      <c r="G133" s="16">
        <v>47.261775999999998</v>
      </c>
      <c r="H133" s="16">
        <v>45.257049600000002</v>
      </c>
      <c r="I133" s="16">
        <v>39.134697000000003</v>
      </c>
      <c r="J133" s="16">
        <v>27.215082200000001</v>
      </c>
      <c r="K133" s="16">
        <v>54.573844899999997</v>
      </c>
      <c r="L133" s="16">
        <v>61.020633699999998</v>
      </c>
      <c r="M133" s="16">
        <v>44.710189800000002</v>
      </c>
      <c r="N133" s="16">
        <v>44.710189800000002</v>
      </c>
      <c r="O133" s="16">
        <v>55.815040600000003</v>
      </c>
      <c r="P133" s="16">
        <v>40.704811100000001</v>
      </c>
      <c r="Q133" s="16">
        <v>50.061412799999999</v>
      </c>
      <c r="R133" s="16">
        <v>61.967762</v>
      </c>
      <c r="S133" s="16">
        <v>40.5931511</v>
      </c>
      <c r="T133" s="16">
        <v>66.279701200000005</v>
      </c>
      <c r="U133" s="16">
        <v>43.199886300000003</v>
      </c>
    </row>
    <row r="134" spans="1:21" x14ac:dyDescent="0.25">
      <c r="A134" s="1">
        <v>43959</v>
      </c>
      <c r="B134" s="16">
        <v>42.894264200000002</v>
      </c>
      <c r="C134" s="16">
        <v>34.4098854</v>
      </c>
      <c r="D134" s="16">
        <v>61.057086900000002</v>
      </c>
      <c r="E134" s="16">
        <v>44.839416499999999</v>
      </c>
      <c r="F134" s="16">
        <v>48.049808499999997</v>
      </c>
      <c r="G134" s="16">
        <v>47.039516399999997</v>
      </c>
      <c r="H134" s="16">
        <v>40.492080700000002</v>
      </c>
      <c r="I134" s="16">
        <v>36.872051200000001</v>
      </c>
      <c r="J134" s="16">
        <v>26.287931400000002</v>
      </c>
      <c r="K134" s="16">
        <v>49.191978499999998</v>
      </c>
      <c r="L134" s="16">
        <v>49.286655400000001</v>
      </c>
      <c r="M134" s="16">
        <v>36.521507300000003</v>
      </c>
      <c r="N134" s="16">
        <v>36.521507300000003</v>
      </c>
      <c r="O134" s="16">
        <v>54.997146600000001</v>
      </c>
      <c r="P134" s="16">
        <v>56.835197399999998</v>
      </c>
      <c r="Q134" s="16">
        <v>51.786571500000001</v>
      </c>
      <c r="R134" s="16">
        <v>67.388137799999996</v>
      </c>
      <c r="S134" s="16">
        <v>50.804428100000003</v>
      </c>
      <c r="T134" s="16">
        <v>60.797595999999999</v>
      </c>
      <c r="U134" s="16">
        <v>42.6154175</v>
      </c>
    </row>
    <row r="135" spans="1:21" x14ac:dyDescent="0.25">
      <c r="A135" s="1">
        <v>43960</v>
      </c>
      <c r="B135" s="16">
        <v>49.327838900000003</v>
      </c>
      <c r="C135" s="16">
        <v>37.406230899999997</v>
      </c>
      <c r="D135" s="16">
        <v>58.940063500000001</v>
      </c>
      <c r="E135" s="16">
        <v>63.641647300000002</v>
      </c>
      <c r="F135" s="16">
        <v>39.9638901</v>
      </c>
      <c r="G135" s="16">
        <v>53.692474400000002</v>
      </c>
      <c r="H135" s="16">
        <v>43.641986799999998</v>
      </c>
      <c r="I135" s="16">
        <v>38.080089600000001</v>
      </c>
      <c r="J135" s="16">
        <v>20.760108899999999</v>
      </c>
      <c r="K135" s="16">
        <v>51.453029600000001</v>
      </c>
      <c r="L135" s="16">
        <v>66.954025299999998</v>
      </c>
      <c r="M135" s="16">
        <v>50.064586599999998</v>
      </c>
      <c r="N135" s="16">
        <v>50.064586599999998</v>
      </c>
      <c r="O135" s="16">
        <v>55.402774800000003</v>
      </c>
      <c r="P135" s="16">
        <v>77.641189600000004</v>
      </c>
      <c r="Q135" s="16">
        <v>54.274616199999997</v>
      </c>
      <c r="R135" s="16">
        <v>62.598003400000003</v>
      </c>
      <c r="S135" s="16">
        <v>54.053581200000004</v>
      </c>
      <c r="T135" s="16">
        <v>60.479614300000001</v>
      </c>
      <c r="U135" s="16">
        <v>43.4554787</v>
      </c>
    </row>
    <row r="136" spans="1:21" x14ac:dyDescent="0.25">
      <c r="A136" s="1">
        <v>43961</v>
      </c>
      <c r="B136" s="16">
        <v>48.917202000000003</v>
      </c>
      <c r="C136" s="16">
        <v>34.917751299999999</v>
      </c>
      <c r="D136" s="16">
        <v>59.3325806</v>
      </c>
      <c r="E136" s="16">
        <v>52.1005745</v>
      </c>
      <c r="F136" s="16">
        <v>41.657856000000002</v>
      </c>
      <c r="G136" s="16">
        <v>57.659164400000002</v>
      </c>
      <c r="H136" s="16">
        <v>53.124866500000003</v>
      </c>
      <c r="I136" s="16">
        <v>38.109912899999998</v>
      </c>
      <c r="J136" s="16">
        <v>30.759502399999999</v>
      </c>
      <c r="K136" s="16">
        <v>57.501598399999999</v>
      </c>
      <c r="L136" s="16">
        <v>72.087676999999999</v>
      </c>
      <c r="M136" s="16">
        <v>38.075664500000002</v>
      </c>
      <c r="N136" s="16">
        <v>38.075664500000002</v>
      </c>
      <c r="O136" s="16">
        <v>55.396301299999998</v>
      </c>
      <c r="P136" s="16">
        <v>75.826400800000002</v>
      </c>
      <c r="Q136" s="16">
        <v>61.681575799999997</v>
      </c>
      <c r="R136" s="16">
        <v>66.834937999999994</v>
      </c>
      <c r="S136" s="16">
        <v>65.718688999999998</v>
      </c>
      <c r="T136" s="16">
        <v>66.968284600000004</v>
      </c>
      <c r="U136" s="16">
        <v>44.539562199999999</v>
      </c>
    </row>
    <row r="137" spans="1:21" x14ac:dyDescent="0.25">
      <c r="A137" s="1">
        <v>43962</v>
      </c>
      <c r="B137" s="16">
        <v>47.764625500000001</v>
      </c>
      <c r="C137" s="16">
        <v>34.969341300000004</v>
      </c>
      <c r="D137" s="16">
        <v>59.223384899999999</v>
      </c>
      <c r="E137" s="16">
        <v>51.084110299999999</v>
      </c>
      <c r="F137" s="16">
        <v>39.9782066</v>
      </c>
      <c r="G137" s="16">
        <v>63.553894</v>
      </c>
      <c r="H137" s="16">
        <v>53.968421900000003</v>
      </c>
      <c r="I137" s="16">
        <v>45.349296600000002</v>
      </c>
      <c r="J137" s="16">
        <v>23.065679599999999</v>
      </c>
      <c r="K137" s="16">
        <v>65.089454700000005</v>
      </c>
      <c r="L137" s="16">
        <v>55.563453699999997</v>
      </c>
      <c r="M137" s="16">
        <v>38.0966454</v>
      </c>
      <c r="N137" s="16">
        <v>38.0966454</v>
      </c>
      <c r="O137" s="16">
        <v>55.914775800000001</v>
      </c>
      <c r="P137" s="16">
        <v>44.217479699999998</v>
      </c>
      <c r="Q137" s="16">
        <v>58.547657000000001</v>
      </c>
      <c r="R137" s="16">
        <v>59.160674999999998</v>
      </c>
      <c r="S137" s="16">
        <v>76.306266800000003</v>
      </c>
      <c r="T137" s="16">
        <v>58.593780500000001</v>
      </c>
      <c r="U137" s="16">
        <v>47.1046944</v>
      </c>
    </row>
    <row r="138" spans="1:21" x14ac:dyDescent="0.25">
      <c r="A138" s="1">
        <v>43963</v>
      </c>
      <c r="B138" s="16">
        <v>47.7486076</v>
      </c>
      <c r="C138" s="16">
        <v>32.518657699999999</v>
      </c>
      <c r="D138" s="16">
        <v>59.845233899999997</v>
      </c>
      <c r="E138" s="16">
        <v>51.876522100000003</v>
      </c>
      <c r="F138" s="16">
        <v>39.0960617</v>
      </c>
      <c r="G138" s="16">
        <v>54.703861199999999</v>
      </c>
      <c r="H138" s="16">
        <v>51.720634500000003</v>
      </c>
      <c r="I138" s="16">
        <v>39.5209732</v>
      </c>
      <c r="J138" s="16">
        <v>26.151735299999999</v>
      </c>
      <c r="K138" s="16">
        <v>61.458202399999998</v>
      </c>
      <c r="L138" s="16">
        <v>56.678668999999999</v>
      </c>
      <c r="M138" s="16">
        <v>36.381691000000004</v>
      </c>
      <c r="N138" s="16">
        <v>36.381691000000004</v>
      </c>
      <c r="O138" s="16">
        <v>56.098621399999999</v>
      </c>
      <c r="P138" s="16">
        <v>53.749527</v>
      </c>
      <c r="Q138" s="16">
        <v>59.313114200000001</v>
      </c>
      <c r="R138" s="16">
        <v>62.787052199999998</v>
      </c>
      <c r="S138" s="16">
        <v>77.600234999999998</v>
      </c>
      <c r="T138" s="16">
        <v>65.290626500000002</v>
      </c>
      <c r="U138" s="16">
        <v>49.386791199999998</v>
      </c>
    </row>
    <row r="139" spans="1:21" x14ac:dyDescent="0.25">
      <c r="A139" s="1">
        <v>43964</v>
      </c>
      <c r="B139" s="16">
        <v>44.655696900000002</v>
      </c>
      <c r="C139" s="16">
        <v>35.608161899999999</v>
      </c>
      <c r="D139" s="16">
        <v>58.468227400000004</v>
      </c>
      <c r="E139" s="16">
        <v>44.561653100000001</v>
      </c>
      <c r="F139" s="16">
        <v>38.212551099999999</v>
      </c>
      <c r="G139" s="16">
        <v>61.0699234</v>
      </c>
      <c r="H139" s="16">
        <v>49.091960899999997</v>
      </c>
      <c r="I139" s="16">
        <v>46.796009099999999</v>
      </c>
      <c r="J139" s="16">
        <v>24.4394493</v>
      </c>
      <c r="K139" s="16">
        <v>60.5050697</v>
      </c>
      <c r="L139" s="16">
        <v>58.197822600000002</v>
      </c>
      <c r="M139" s="16">
        <v>30.288906099999998</v>
      </c>
      <c r="N139" s="16">
        <v>30.288906099999998</v>
      </c>
      <c r="O139" s="16">
        <v>60.016761799999998</v>
      </c>
      <c r="P139" s="16">
        <v>44.140808100000001</v>
      </c>
      <c r="Q139" s="16">
        <v>60.191833500000001</v>
      </c>
      <c r="R139" s="16">
        <v>59.845836599999998</v>
      </c>
      <c r="S139" s="16">
        <v>77.263191199999994</v>
      </c>
      <c r="T139" s="16">
        <v>66.218971300000007</v>
      </c>
      <c r="U139" s="16">
        <v>48.8388214</v>
      </c>
    </row>
    <row r="140" spans="1:21" x14ac:dyDescent="0.25">
      <c r="A140" s="1">
        <v>43965</v>
      </c>
      <c r="B140" s="16">
        <v>44.369869199999997</v>
      </c>
      <c r="C140" s="16">
        <v>35.403430899999996</v>
      </c>
      <c r="D140" s="16">
        <v>63.343853000000003</v>
      </c>
      <c r="E140" s="16">
        <v>57.953598</v>
      </c>
      <c r="F140" s="16">
        <v>38.751110099999998</v>
      </c>
      <c r="G140" s="16">
        <v>55.700920099999998</v>
      </c>
      <c r="H140" s="16">
        <v>58.776851700000002</v>
      </c>
      <c r="I140" s="16">
        <v>39.0545349</v>
      </c>
      <c r="J140" s="16">
        <v>24.664238000000001</v>
      </c>
      <c r="K140" s="16">
        <v>55.661857599999998</v>
      </c>
      <c r="L140" s="16">
        <v>55.678356200000003</v>
      </c>
      <c r="M140" s="16">
        <v>40.093193100000001</v>
      </c>
      <c r="N140" s="16">
        <v>40.093193100000001</v>
      </c>
      <c r="O140" s="16">
        <v>59.667133300000003</v>
      </c>
      <c r="P140" s="16">
        <v>43.508384700000001</v>
      </c>
      <c r="Q140" s="16">
        <v>61.011463200000001</v>
      </c>
      <c r="R140" s="16">
        <v>59.599079099999997</v>
      </c>
      <c r="S140" s="16">
        <v>73.621223400000005</v>
      </c>
      <c r="T140" s="16">
        <v>64.216636699999995</v>
      </c>
      <c r="U140" s="16">
        <v>50.041641200000001</v>
      </c>
    </row>
    <row r="141" spans="1:21" x14ac:dyDescent="0.25">
      <c r="A141" s="1">
        <v>43966</v>
      </c>
      <c r="B141" s="16">
        <v>45.652324700000001</v>
      </c>
      <c r="C141" s="16">
        <v>34.182922400000002</v>
      </c>
      <c r="D141" s="16">
        <v>62.767902399999997</v>
      </c>
      <c r="E141" s="16">
        <v>47.542831399999997</v>
      </c>
      <c r="F141" s="16">
        <v>40.297882100000002</v>
      </c>
      <c r="G141" s="16">
        <v>58.7727127</v>
      </c>
      <c r="H141" s="16">
        <v>50.2303085</v>
      </c>
      <c r="I141" s="16">
        <v>45.537944799999998</v>
      </c>
      <c r="J141" s="16">
        <v>24.3493481</v>
      </c>
      <c r="K141" s="16">
        <v>60.040725700000003</v>
      </c>
      <c r="L141" s="16">
        <v>60.256973299999999</v>
      </c>
      <c r="M141" s="16">
        <v>30.9679909</v>
      </c>
      <c r="N141" s="16">
        <v>30.9679909</v>
      </c>
      <c r="O141" s="16">
        <v>59.378398900000001</v>
      </c>
      <c r="P141" s="16"/>
      <c r="Q141" s="16">
        <v>59.385887099999998</v>
      </c>
      <c r="R141" s="16">
        <v>63.884540600000001</v>
      </c>
      <c r="S141" s="16">
        <v>78.772674600000002</v>
      </c>
      <c r="T141" s="16">
        <v>66.444259599999995</v>
      </c>
      <c r="U141" s="16">
        <v>48.2367287</v>
      </c>
    </row>
    <row r="142" spans="1:21" x14ac:dyDescent="0.25">
      <c r="A142" s="1">
        <v>43967</v>
      </c>
      <c r="B142" s="16">
        <v>44.227691700000001</v>
      </c>
      <c r="C142" s="16">
        <v>36.5142746</v>
      </c>
      <c r="D142" s="16">
        <v>60.184184999999999</v>
      </c>
      <c r="E142" s="16">
        <v>69.466850300000004</v>
      </c>
      <c r="F142" s="16">
        <v>38.911602000000002</v>
      </c>
      <c r="G142" s="16">
        <v>50.337715099999997</v>
      </c>
      <c r="H142" s="16">
        <v>49.937099500000002</v>
      </c>
      <c r="I142" s="16">
        <v>36.8411179</v>
      </c>
      <c r="J142" s="16">
        <v>22.415990799999999</v>
      </c>
      <c r="K142" s="16">
        <v>61.308490800000001</v>
      </c>
      <c r="L142" s="16">
        <v>68.665519700000004</v>
      </c>
      <c r="M142" s="16">
        <v>41.240772200000002</v>
      </c>
      <c r="N142" s="16">
        <v>41.240772200000002</v>
      </c>
      <c r="O142" s="16">
        <v>59.313022599999996</v>
      </c>
      <c r="P142" s="16">
        <v>68.377830500000002</v>
      </c>
      <c r="Q142" s="16">
        <v>63.808727300000001</v>
      </c>
      <c r="R142" s="16">
        <v>61.767108899999997</v>
      </c>
      <c r="S142" s="16">
        <v>68.019149799999994</v>
      </c>
      <c r="T142" s="16">
        <v>67.216018700000006</v>
      </c>
      <c r="U142" s="16">
        <v>49.205089600000001</v>
      </c>
    </row>
    <row r="143" spans="1:21" x14ac:dyDescent="0.25">
      <c r="A143" s="1">
        <v>43968</v>
      </c>
      <c r="B143" s="16">
        <v>40.9741249</v>
      </c>
      <c r="C143" s="16">
        <v>36.723411599999999</v>
      </c>
      <c r="D143" s="16">
        <v>60.919254299999999</v>
      </c>
      <c r="E143" s="16">
        <v>48.455753299999998</v>
      </c>
      <c r="F143" s="16">
        <v>38.817348500000001</v>
      </c>
      <c r="G143" s="16">
        <v>48.1042633</v>
      </c>
      <c r="H143" s="16">
        <v>44.977539100000001</v>
      </c>
      <c r="I143" s="16">
        <v>39.518188500000001</v>
      </c>
      <c r="J143" s="16">
        <v>24.089994399999998</v>
      </c>
      <c r="K143" s="16">
        <v>59.630542800000001</v>
      </c>
      <c r="L143" s="16">
        <v>63.2481194</v>
      </c>
      <c r="M143" s="16">
        <v>31.578203200000001</v>
      </c>
      <c r="N143" s="16">
        <v>31.578203200000001</v>
      </c>
      <c r="O143" s="16">
        <v>58.186267899999997</v>
      </c>
      <c r="P143" s="16">
        <v>75.592903100000001</v>
      </c>
      <c r="Q143" s="16">
        <v>49.884090399999998</v>
      </c>
      <c r="R143" s="16">
        <v>63.563178999999998</v>
      </c>
      <c r="S143" s="16">
        <v>55.484100300000001</v>
      </c>
      <c r="T143" s="16">
        <v>65.627410900000001</v>
      </c>
      <c r="U143" s="16">
        <v>47.211547899999999</v>
      </c>
    </row>
    <row r="144" spans="1:21" x14ac:dyDescent="0.25">
      <c r="A144" s="1">
        <v>43969</v>
      </c>
      <c r="B144" s="16">
        <v>45.158485400000004</v>
      </c>
      <c r="C144" s="16">
        <v>40.982688899999999</v>
      </c>
      <c r="D144" s="16">
        <v>58.668674500000002</v>
      </c>
      <c r="E144" s="16">
        <v>57.830192599999997</v>
      </c>
      <c r="F144" s="16">
        <v>38.069442700000003</v>
      </c>
      <c r="G144" s="16">
        <v>47.393768299999998</v>
      </c>
      <c r="H144" s="16">
        <v>46.905960100000001</v>
      </c>
      <c r="I144" s="16">
        <v>34.856384300000002</v>
      </c>
      <c r="J144" s="16">
        <v>24.900375400000001</v>
      </c>
      <c r="K144" s="16">
        <v>57.268291499999997</v>
      </c>
      <c r="L144" s="16">
        <v>64.087745699999999</v>
      </c>
      <c r="M144" s="16">
        <v>41.4172935</v>
      </c>
      <c r="N144" s="16">
        <v>41.4172935</v>
      </c>
      <c r="O144" s="16">
        <v>57.657577500000002</v>
      </c>
      <c r="P144" s="16">
        <v>60.466892199999997</v>
      </c>
      <c r="Q144" s="16">
        <v>48.192127200000002</v>
      </c>
      <c r="R144" s="16">
        <v>61.613205000000001</v>
      </c>
      <c r="S144" s="16">
        <v>53.214401199999998</v>
      </c>
      <c r="T144" s="16">
        <v>60.242160800000001</v>
      </c>
      <c r="U144" s="16">
        <v>49.0847397</v>
      </c>
    </row>
    <row r="145" spans="1:21" x14ac:dyDescent="0.25">
      <c r="A145" s="1">
        <v>43970</v>
      </c>
      <c r="B145" s="16">
        <v>50.851162000000002</v>
      </c>
      <c r="C145" s="16">
        <v>39.835540799999997</v>
      </c>
      <c r="D145" s="16">
        <v>62.321098300000003</v>
      </c>
      <c r="E145" s="16">
        <v>54.043094600000003</v>
      </c>
      <c r="F145" s="16">
        <v>39.204937000000001</v>
      </c>
      <c r="G145" s="16">
        <v>45.1801453</v>
      </c>
      <c r="H145" s="16">
        <v>51.147941600000003</v>
      </c>
      <c r="I145" s="16">
        <v>30.967392</v>
      </c>
      <c r="J145" s="16">
        <v>27.296676600000001</v>
      </c>
      <c r="K145" s="16">
        <v>65.177635199999997</v>
      </c>
      <c r="L145" s="16">
        <v>67.775344799999999</v>
      </c>
      <c r="M145" s="16">
        <v>31.383798599999999</v>
      </c>
      <c r="N145" s="16">
        <v>31.383798599999999</v>
      </c>
      <c r="O145" s="16">
        <v>55.105262799999998</v>
      </c>
      <c r="P145" s="16">
        <v>72.056022600000006</v>
      </c>
      <c r="Q145" s="16">
        <v>45.137210799999998</v>
      </c>
      <c r="R145" s="16">
        <v>63.6450806</v>
      </c>
      <c r="S145" s="16">
        <v>52.2311172</v>
      </c>
      <c r="T145" s="16">
        <v>67.401947000000007</v>
      </c>
      <c r="U145" s="16">
        <v>51.358158099999997</v>
      </c>
    </row>
    <row r="146" spans="1:21" x14ac:dyDescent="0.25">
      <c r="A146" s="1">
        <v>43971</v>
      </c>
      <c r="B146" s="16">
        <v>54.552730599999997</v>
      </c>
      <c r="C146" s="16">
        <v>48.932228100000003</v>
      </c>
      <c r="D146" s="16">
        <v>61.0069351</v>
      </c>
      <c r="E146" s="16">
        <v>58.001094799999997</v>
      </c>
      <c r="F146" s="16">
        <v>43.036483799999999</v>
      </c>
      <c r="G146" s="16">
        <v>49.092609400000001</v>
      </c>
      <c r="H146" s="16">
        <v>50.293262499999997</v>
      </c>
      <c r="I146" s="16">
        <v>32.601203900000002</v>
      </c>
      <c r="J146" s="16">
        <v>30.326503800000001</v>
      </c>
      <c r="K146" s="16">
        <v>60.318550100000003</v>
      </c>
      <c r="L146" s="16">
        <v>67.588058500000002</v>
      </c>
      <c r="M146" s="16">
        <v>31.835573199999999</v>
      </c>
      <c r="N146" s="16">
        <v>31.835573199999999</v>
      </c>
      <c r="O146" s="16">
        <v>54.481872600000003</v>
      </c>
      <c r="P146" s="16">
        <v>68.263626099999996</v>
      </c>
      <c r="Q146" s="16">
        <v>47.114700300000003</v>
      </c>
      <c r="R146" s="16">
        <v>56.9896545</v>
      </c>
      <c r="S146" s="16">
        <v>51.050517999999997</v>
      </c>
      <c r="T146" s="16">
        <v>61.250110599999999</v>
      </c>
      <c r="U146" s="16">
        <v>51.3768806</v>
      </c>
    </row>
    <row r="147" spans="1:21" x14ac:dyDescent="0.25">
      <c r="A147" s="1">
        <v>43972</v>
      </c>
      <c r="B147" s="16">
        <v>57.025440199999998</v>
      </c>
      <c r="C147" s="16">
        <v>46.216331500000003</v>
      </c>
      <c r="D147" s="16">
        <v>63.4535713</v>
      </c>
      <c r="E147" s="16">
        <v>51.775161699999998</v>
      </c>
      <c r="F147" s="16">
        <v>44.880134599999998</v>
      </c>
      <c r="G147" s="16">
        <v>46.996646900000002</v>
      </c>
      <c r="H147" s="16">
        <v>45.7138214</v>
      </c>
      <c r="I147" s="16">
        <v>26.739751800000001</v>
      </c>
      <c r="J147" s="16">
        <v>28.329515499999999</v>
      </c>
      <c r="K147" s="16">
        <v>57.521286000000003</v>
      </c>
      <c r="L147" s="16">
        <v>64.337051400000007</v>
      </c>
      <c r="M147" s="16">
        <v>35.935241699999999</v>
      </c>
      <c r="N147" s="16">
        <v>35.935241699999999</v>
      </c>
      <c r="O147" s="16">
        <v>53.2966385</v>
      </c>
      <c r="P147" s="16">
        <v>58.844215400000003</v>
      </c>
      <c r="Q147" s="16">
        <v>43.480014799999999</v>
      </c>
      <c r="R147" s="16">
        <v>55.5165443</v>
      </c>
      <c r="S147" s="16">
        <v>42.525505099999997</v>
      </c>
      <c r="T147" s="16">
        <v>62.991680100000004</v>
      </c>
      <c r="U147" s="16">
        <v>49.844940200000003</v>
      </c>
    </row>
    <row r="148" spans="1:21" x14ac:dyDescent="0.25">
      <c r="A148" s="1">
        <v>43973</v>
      </c>
      <c r="B148" s="16">
        <v>46.881130200000001</v>
      </c>
      <c r="C148" s="16">
        <v>45.557556200000001</v>
      </c>
      <c r="D148" s="16">
        <v>59.810569800000003</v>
      </c>
      <c r="E148" s="16">
        <v>45.266319299999999</v>
      </c>
      <c r="F148" s="16">
        <v>42.735347699999998</v>
      </c>
      <c r="G148" s="16">
        <v>51.727359800000002</v>
      </c>
      <c r="H148" s="16">
        <v>46.986587499999999</v>
      </c>
      <c r="I148" s="16">
        <v>40.578536999999997</v>
      </c>
      <c r="J148" s="16">
        <v>17.503459899999999</v>
      </c>
      <c r="K148" s="16">
        <v>55.025585200000002</v>
      </c>
      <c r="L148" s="16">
        <v>59.430511500000001</v>
      </c>
      <c r="M148" s="16">
        <v>30.376487699999998</v>
      </c>
      <c r="N148" s="16">
        <v>30.376487699999998</v>
      </c>
      <c r="O148" s="16">
        <v>52.229347199999999</v>
      </c>
      <c r="P148" s="16">
        <v>54.161369299999997</v>
      </c>
      <c r="Q148" s="16">
        <v>42.688236199999999</v>
      </c>
      <c r="R148" s="16">
        <v>55.567607899999999</v>
      </c>
      <c r="S148" s="16">
        <v>35.771614100000001</v>
      </c>
      <c r="T148" s="16">
        <v>61.893657699999999</v>
      </c>
      <c r="U148" s="16">
        <v>48.098754900000003</v>
      </c>
    </row>
    <row r="149" spans="1:21" x14ac:dyDescent="0.25">
      <c r="A149" s="1">
        <v>43974</v>
      </c>
      <c r="B149" s="16">
        <v>50.975868200000001</v>
      </c>
      <c r="C149" s="16">
        <v>44.838115700000003</v>
      </c>
      <c r="D149" s="16">
        <v>64.102836600000003</v>
      </c>
      <c r="E149" s="16">
        <v>70.070068399999997</v>
      </c>
      <c r="F149" s="16">
        <v>45.7179413</v>
      </c>
      <c r="G149" s="16">
        <v>56.336883499999999</v>
      </c>
      <c r="H149" s="16">
        <v>56.030116999999997</v>
      </c>
      <c r="I149" s="16">
        <v>31.538553199999999</v>
      </c>
      <c r="J149" s="16">
        <v>15.875151600000001</v>
      </c>
      <c r="K149" s="16">
        <v>51.042362199999999</v>
      </c>
      <c r="L149" s="16">
        <v>61.5208473</v>
      </c>
      <c r="M149" s="16">
        <v>40.516643500000001</v>
      </c>
      <c r="N149" s="16">
        <v>40.516643500000001</v>
      </c>
      <c r="O149" s="16">
        <v>51.840660100000001</v>
      </c>
      <c r="P149" s="16">
        <v>57.130622899999999</v>
      </c>
      <c r="Q149" s="16">
        <v>49.1563339</v>
      </c>
      <c r="R149" s="16">
        <v>66.608154299999995</v>
      </c>
      <c r="S149" s="16">
        <v>31.936185800000001</v>
      </c>
      <c r="T149" s="16">
        <v>69.146491999999995</v>
      </c>
      <c r="U149" s="16">
        <v>49.526649499999998</v>
      </c>
    </row>
    <row r="150" spans="1:21" x14ac:dyDescent="0.25">
      <c r="A150" s="1">
        <v>43975</v>
      </c>
      <c r="B150" s="16">
        <v>46.380504600000002</v>
      </c>
      <c r="C150" s="16">
        <v>40.592021899999999</v>
      </c>
      <c r="D150" s="16">
        <v>62.306949600000003</v>
      </c>
      <c r="E150" s="16">
        <v>50.835437800000001</v>
      </c>
      <c r="F150" s="16">
        <v>45.040748600000001</v>
      </c>
      <c r="G150" s="16">
        <v>49.9818535</v>
      </c>
      <c r="H150" s="16">
        <v>55.188903799999999</v>
      </c>
      <c r="I150" s="16">
        <v>36.755023999999999</v>
      </c>
      <c r="J150" s="16">
        <v>18.2479744</v>
      </c>
      <c r="K150" s="16">
        <v>55.368587499999997</v>
      </c>
      <c r="L150" s="16">
        <v>64.738891600000002</v>
      </c>
      <c r="M150" s="16">
        <v>33.386554699999998</v>
      </c>
      <c r="N150" s="16">
        <v>33.386554699999998</v>
      </c>
      <c r="O150" s="16">
        <v>51.941364299999996</v>
      </c>
      <c r="P150" s="16">
        <v>66.976638800000003</v>
      </c>
      <c r="Q150" s="16">
        <v>47.6452904</v>
      </c>
      <c r="R150" s="16">
        <v>71.595970199999996</v>
      </c>
      <c r="S150" s="16">
        <v>43.722976699999997</v>
      </c>
      <c r="T150" s="16">
        <v>64.437484699999999</v>
      </c>
      <c r="U150" s="16">
        <v>50.6843796</v>
      </c>
    </row>
    <row r="151" spans="1:21" x14ac:dyDescent="0.25">
      <c r="A151" s="1">
        <v>43976</v>
      </c>
      <c r="B151" s="16">
        <v>49.005165099999999</v>
      </c>
      <c r="C151" s="16">
        <v>49.630214700000003</v>
      </c>
      <c r="D151" s="16">
        <v>61.425296799999998</v>
      </c>
      <c r="E151" s="16">
        <v>62.720916699999997</v>
      </c>
      <c r="F151" s="16">
        <v>44.292648300000003</v>
      </c>
      <c r="G151" s="16">
        <v>50.630283400000003</v>
      </c>
      <c r="H151" s="16">
        <v>55.6755219</v>
      </c>
      <c r="I151" s="16">
        <v>33.946182299999997</v>
      </c>
      <c r="J151" s="16">
        <v>19.060401899999999</v>
      </c>
      <c r="K151" s="16">
        <v>51.3650856</v>
      </c>
      <c r="L151" s="16">
        <v>68.495689400000003</v>
      </c>
      <c r="M151" s="16">
        <v>45.819088000000001</v>
      </c>
      <c r="N151" s="16">
        <v>45.819088000000001</v>
      </c>
      <c r="O151" s="16">
        <v>52.569614399999999</v>
      </c>
      <c r="P151" s="16">
        <v>57.473758699999998</v>
      </c>
      <c r="Q151" s="16">
        <v>49.955486299999997</v>
      </c>
      <c r="R151" s="16">
        <v>68.736381499999993</v>
      </c>
      <c r="S151" s="16">
        <v>49.4398689</v>
      </c>
      <c r="T151" s="16">
        <v>57.790798199999998</v>
      </c>
      <c r="U151" s="16">
        <v>51.4691963</v>
      </c>
    </row>
    <row r="152" spans="1:21" x14ac:dyDescent="0.25">
      <c r="A152" s="1">
        <v>43977</v>
      </c>
      <c r="B152" s="16">
        <v>44.2539978</v>
      </c>
      <c r="C152" s="16">
        <v>49.203449200000001</v>
      </c>
      <c r="D152" s="16">
        <v>58.003093700000001</v>
      </c>
      <c r="E152" s="16">
        <v>51.577777900000001</v>
      </c>
      <c r="F152" s="16">
        <v>42.8830223</v>
      </c>
      <c r="G152" s="16">
        <v>46.112903600000003</v>
      </c>
      <c r="H152" s="16">
        <v>54.133964499999998</v>
      </c>
      <c r="I152" s="16">
        <v>36.929607400000002</v>
      </c>
      <c r="J152" s="16">
        <v>19.753202399999999</v>
      </c>
      <c r="K152" s="16">
        <v>53.377403299999997</v>
      </c>
      <c r="L152" s="16">
        <v>69.247169499999998</v>
      </c>
      <c r="M152" s="16">
        <v>35.5768852</v>
      </c>
      <c r="N152" s="16">
        <v>35.5768852</v>
      </c>
      <c r="O152" s="16">
        <v>53.760883300000003</v>
      </c>
      <c r="P152" s="16">
        <v>57.029991099999997</v>
      </c>
      <c r="Q152" s="16">
        <v>47.657798800000002</v>
      </c>
      <c r="R152" s="16">
        <v>57.682018300000003</v>
      </c>
      <c r="S152" s="16">
        <v>38.852111800000003</v>
      </c>
      <c r="T152" s="16">
        <v>65.489646899999997</v>
      </c>
      <c r="U152" s="16">
        <v>50.621837599999999</v>
      </c>
    </row>
    <row r="153" spans="1:21" x14ac:dyDescent="0.25">
      <c r="A153" s="1">
        <v>43978</v>
      </c>
      <c r="B153" s="16">
        <v>52.098781600000002</v>
      </c>
      <c r="C153" s="16">
        <v>45.619182600000002</v>
      </c>
      <c r="D153" s="16">
        <v>55.4716606</v>
      </c>
      <c r="E153" s="16">
        <v>55.6279106</v>
      </c>
      <c r="F153" s="16">
        <v>36.395965599999997</v>
      </c>
      <c r="G153" s="16">
        <v>47.7971954</v>
      </c>
      <c r="H153" s="16">
        <v>44.302085900000002</v>
      </c>
      <c r="I153" s="16">
        <v>39.976737999999997</v>
      </c>
      <c r="J153" s="16">
        <v>18.6049747</v>
      </c>
      <c r="K153" s="16">
        <v>53.341838799999998</v>
      </c>
      <c r="L153" s="16">
        <v>59.850925400000001</v>
      </c>
      <c r="M153" s="16">
        <v>38.770538299999998</v>
      </c>
      <c r="N153" s="16">
        <v>38.770538299999998</v>
      </c>
      <c r="O153" s="16">
        <v>55.164630899999999</v>
      </c>
      <c r="P153" s="16">
        <v>46.288204200000003</v>
      </c>
      <c r="Q153" s="16">
        <v>51.787830399999997</v>
      </c>
      <c r="R153" s="16">
        <v>57.828891800000001</v>
      </c>
      <c r="S153" s="16">
        <v>36.999893200000002</v>
      </c>
      <c r="T153" s="16">
        <v>66.590744000000001</v>
      </c>
      <c r="U153" s="16">
        <v>46.826614399999997</v>
      </c>
    </row>
    <row r="154" spans="1:21" x14ac:dyDescent="0.25">
      <c r="A154" t="s">
        <v>2229</v>
      </c>
      <c r="B154" s="16" t="s">
        <v>2234</v>
      </c>
      <c r="C154" s="16" t="s">
        <v>2234</v>
      </c>
      <c r="D154" s="16" t="s">
        <v>2235</v>
      </c>
      <c r="E154" s="16" t="s">
        <v>2235</v>
      </c>
      <c r="F154" s="16" t="s">
        <v>2235</v>
      </c>
      <c r="G154" s="16" t="s">
        <v>2235</v>
      </c>
      <c r="H154" s="16" t="s">
        <v>2235</v>
      </c>
      <c r="I154" s="16" t="s">
        <v>2235</v>
      </c>
      <c r="J154" s="16" t="s">
        <v>2235</v>
      </c>
      <c r="K154" s="16" t="s">
        <v>2235</v>
      </c>
      <c r="L154" s="16" t="s">
        <v>2235</v>
      </c>
      <c r="M154" s="16" t="s">
        <v>2235</v>
      </c>
      <c r="N154" s="16" t="s">
        <v>2235</v>
      </c>
      <c r="O154" s="16" t="s">
        <v>2235</v>
      </c>
      <c r="P154" s="16" t="s">
        <v>2234</v>
      </c>
      <c r="Q154" s="16" t="s">
        <v>2235</v>
      </c>
      <c r="R154" s="16" t="s">
        <v>2235</v>
      </c>
      <c r="S154" s="16" t="s">
        <v>2234</v>
      </c>
      <c r="T154" s="16" t="s">
        <v>2234</v>
      </c>
      <c r="U154" s="16" t="s">
        <v>2234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C3ED5-8332-48BC-9CD1-7C45FF5B7ED9}">
  <dimension ref="B4:U8"/>
  <sheetViews>
    <sheetView workbookViewId="0">
      <selection activeCell="B4" sqref="B4:U5"/>
    </sheetView>
  </sheetViews>
  <sheetFormatPr defaultRowHeight="15" x14ac:dyDescent="0.25"/>
  <sheetData>
    <row r="4" spans="2:21" x14ac:dyDescent="0.25">
      <c r="B4" s="16">
        <v>46.977290351851863</v>
      </c>
      <c r="C4" s="16">
        <v>36.446066987499997</v>
      </c>
      <c r="D4" s="16">
        <v>59.452790844444444</v>
      </c>
      <c r="E4" s="16">
        <v>53.574780023880599</v>
      </c>
      <c r="F4" s="16">
        <v>44.579699916535432</v>
      </c>
      <c r="G4" s="16">
        <v>54.937587592233022</v>
      </c>
      <c r="H4" s="16">
        <v>50.453191091249977</v>
      </c>
      <c r="I4" s="16">
        <v>39.113322655128208</v>
      </c>
      <c r="J4" s="16">
        <v>35.279962123232337</v>
      </c>
      <c r="K4" s="16">
        <v>57.362455587628844</v>
      </c>
      <c r="L4" s="16">
        <v>62.385461029523803</v>
      </c>
      <c r="M4" s="16">
        <v>36.792872345714294</v>
      </c>
      <c r="N4" s="16">
        <v>37.049181884722231</v>
      </c>
      <c r="O4" s="16">
        <v>59.577462009999998</v>
      </c>
      <c r="P4" s="16">
        <v>54.812504517525774</v>
      </c>
      <c r="Q4" s="16">
        <v>55.751418003488368</v>
      </c>
      <c r="R4" s="16">
        <v>66.129976320512839</v>
      </c>
      <c r="S4" s="16">
        <v>55.339529647619052</v>
      </c>
      <c r="T4" s="16">
        <v>64.87835564457832</v>
      </c>
      <c r="U4" s="16">
        <v>51.596885987640441</v>
      </c>
    </row>
    <row r="5" spans="2:21" x14ac:dyDescent="0.25">
      <c r="B5" t="s">
        <v>143</v>
      </c>
      <c r="C5" t="s">
        <v>204</v>
      </c>
      <c r="D5" t="s">
        <v>406</v>
      </c>
      <c r="E5" t="s">
        <v>586</v>
      </c>
      <c r="F5" t="s">
        <v>611</v>
      </c>
      <c r="G5" t="s">
        <v>848</v>
      </c>
      <c r="H5" t="s">
        <v>921</v>
      </c>
      <c r="I5" t="s">
        <v>1006</v>
      </c>
      <c r="J5" t="s">
        <v>1089</v>
      </c>
      <c r="K5" t="s">
        <v>1218</v>
      </c>
      <c r="L5" t="s">
        <v>1303</v>
      </c>
      <c r="M5" t="s">
        <v>1345</v>
      </c>
      <c r="N5" t="s">
        <v>1577</v>
      </c>
      <c r="O5" t="s">
        <v>1637</v>
      </c>
      <c r="P5" t="s">
        <v>2095</v>
      </c>
      <c r="Q5" t="s">
        <v>1686</v>
      </c>
      <c r="R5" t="s">
        <v>1757</v>
      </c>
      <c r="S5" t="s">
        <v>1805</v>
      </c>
      <c r="T5" t="s">
        <v>2096</v>
      </c>
      <c r="U5" t="s">
        <v>1983</v>
      </c>
    </row>
    <row r="6" spans="2:21" x14ac:dyDescent="0.25">
      <c r="B6" t="str">
        <f>IF(B4&gt;$B$8,"Úmido","Seco")</f>
        <v>Seco</v>
      </c>
      <c r="C6" t="str">
        <f t="shared" ref="C6:U6" si="0">IF(C4&gt;$B$8,"Úmido","Seco")</f>
        <v>Seco</v>
      </c>
      <c r="D6" t="str">
        <f t="shared" si="0"/>
        <v>Úmido</v>
      </c>
      <c r="E6" t="str">
        <f t="shared" si="0"/>
        <v>Seco</v>
      </c>
      <c r="F6" t="str">
        <f t="shared" si="0"/>
        <v>Seco</v>
      </c>
      <c r="G6" t="str">
        <f t="shared" si="0"/>
        <v>Úmido</v>
      </c>
      <c r="H6" t="str">
        <f t="shared" si="0"/>
        <v>Seco</v>
      </c>
      <c r="I6" t="str">
        <f t="shared" si="0"/>
        <v>Seco</v>
      </c>
      <c r="J6" t="str">
        <f t="shared" si="0"/>
        <v>Seco</v>
      </c>
      <c r="K6" t="str">
        <f t="shared" si="0"/>
        <v>Úmido</v>
      </c>
      <c r="L6" t="str">
        <f t="shared" si="0"/>
        <v>Úmido</v>
      </c>
      <c r="M6" t="str">
        <f t="shared" si="0"/>
        <v>Seco</v>
      </c>
      <c r="N6" t="str">
        <f t="shared" si="0"/>
        <v>Seco</v>
      </c>
      <c r="O6" t="str">
        <f t="shared" si="0"/>
        <v>Úmido</v>
      </c>
      <c r="P6" t="str">
        <f t="shared" si="0"/>
        <v>Úmido</v>
      </c>
      <c r="Q6" t="str">
        <f t="shared" si="0"/>
        <v>Úmido</v>
      </c>
      <c r="R6" t="str">
        <f t="shared" si="0"/>
        <v>Úmido</v>
      </c>
      <c r="S6" t="str">
        <f t="shared" si="0"/>
        <v>Úmido</v>
      </c>
      <c r="T6" t="str">
        <f t="shared" si="0"/>
        <v>Úmido</v>
      </c>
      <c r="U6" t="str">
        <f t="shared" si="0"/>
        <v>Seco</v>
      </c>
    </row>
    <row r="8" spans="2:21" x14ac:dyDescent="0.25">
      <c r="B8" s="17">
        <f>MEDIAN(B4:U4)</f>
        <v>54.193642270703187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C11B-0AE9-4BFE-B613-53B437A14FF4}">
  <sheetPr>
    <tabColor theme="8"/>
  </sheetPr>
  <dimension ref="A1"/>
  <sheetViews>
    <sheetView workbookViewId="0">
      <selection activeCell="R38" sqref="R3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5183-E990-4A2E-AF27-554BC9566360}">
  <dimension ref="A1:U154"/>
  <sheetViews>
    <sheetView workbookViewId="0">
      <selection activeCell="B4" sqref="B4:U5"/>
    </sheetView>
  </sheetViews>
  <sheetFormatPr defaultRowHeight="15" x14ac:dyDescent="0.25"/>
  <cols>
    <col min="1" max="1" width="10.7109375" bestFit="1" customWidth="1"/>
    <col min="2" max="15" width="10.85546875" bestFit="1" customWidth="1"/>
    <col min="16" max="16" width="12.28515625" bestFit="1" customWidth="1"/>
    <col min="17" max="21" width="10.85546875" bestFit="1" customWidth="1"/>
  </cols>
  <sheetData>
    <row r="1" spans="1:21" x14ac:dyDescent="0.25">
      <c r="B1" s="1">
        <v>43898</v>
      </c>
      <c r="C1" s="1">
        <v>43891</v>
      </c>
      <c r="D1" s="1">
        <v>43907</v>
      </c>
      <c r="E1" s="1">
        <v>43912</v>
      </c>
      <c r="F1" s="1">
        <v>43852</v>
      </c>
      <c r="G1" s="1">
        <v>43876</v>
      </c>
      <c r="H1" s="1">
        <v>43899</v>
      </c>
      <c r="I1" s="1">
        <v>43901</v>
      </c>
      <c r="J1" s="1">
        <v>43880</v>
      </c>
      <c r="K1" s="1">
        <v>43882</v>
      </c>
      <c r="L1" s="1">
        <v>43874</v>
      </c>
      <c r="M1" s="1">
        <v>43909</v>
      </c>
      <c r="N1" s="1">
        <v>43907</v>
      </c>
      <c r="O1" s="1">
        <v>43909</v>
      </c>
      <c r="P1" s="1">
        <v>43881</v>
      </c>
      <c r="Q1" s="1">
        <v>43893</v>
      </c>
      <c r="R1" s="1">
        <v>43901</v>
      </c>
      <c r="S1" s="1">
        <v>43895</v>
      </c>
      <c r="T1" s="1">
        <v>43896</v>
      </c>
      <c r="U1" s="1">
        <v>43890</v>
      </c>
    </row>
    <row r="2" spans="1:21" x14ac:dyDescent="0.25">
      <c r="B2" s="1">
        <v>43982</v>
      </c>
      <c r="C2" s="1">
        <v>43982</v>
      </c>
      <c r="D2" s="1">
        <v>43982</v>
      </c>
      <c r="E2" s="1">
        <v>43982</v>
      </c>
      <c r="F2" s="1">
        <v>43982</v>
      </c>
      <c r="G2" s="1">
        <v>43982</v>
      </c>
      <c r="H2" s="1">
        <v>43982</v>
      </c>
      <c r="I2" s="1">
        <v>43982</v>
      </c>
      <c r="J2" s="1">
        <v>43982</v>
      </c>
      <c r="K2" s="1">
        <v>43982</v>
      </c>
      <c r="L2" s="1">
        <v>43982</v>
      </c>
      <c r="M2" s="1">
        <v>43982</v>
      </c>
      <c r="N2" s="1">
        <v>43982</v>
      </c>
      <c r="O2" s="1">
        <v>43982</v>
      </c>
      <c r="P2" s="1">
        <v>43982</v>
      </c>
      <c r="Q2" s="1">
        <v>43982</v>
      </c>
      <c r="R2" s="1">
        <v>43982</v>
      </c>
      <c r="S2" s="1">
        <v>43982</v>
      </c>
      <c r="T2" s="1">
        <v>43982</v>
      </c>
      <c r="U2" s="1">
        <v>43982</v>
      </c>
    </row>
    <row r="3" spans="1:21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s="18" customFormat="1" x14ac:dyDescent="0.25">
      <c r="B4" s="13">
        <f>AVERAGE(B73:B153)</f>
        <v>26.113381088888897</v>
      </c>
      <c r="C4" s="13">
        <f>AVERAGE(C66:C153)</f>
        <v>37.286484110227271</v>
      </c>
      <c r="D4" s="13">
        <f>AVERAGE(D82:D153)</f>
        <v>29.430516773611107</v>
      </c>
      <c r="E4" s="13">
        <f>AVERAGE(E87:E153)</f>
        <v>16.817280069253727</v>
      </c>
      <c r="F4" s="13">
        <f>AVERAGE(F27:F153)</f>
        <v>16.491941140300003</v>
      </c>
      <c r="G4" s="13">
        <f>AVERAGE(G51:G153)</f>
        <v>18.116457607766993</v>
      </c>
      <c r="H4" s="13">
        <f>AVERAGE(H74:H153)</f>
        <v>18.851684539167501</v>
      </c>
      <c r="I4" s="13">
        <f>AVERAGE(I76:I153)</f>
        <v>40.244882292307686</v>
      </c>
      <c r="J4" s="13">
        <f>AVERAGE(J55:J153)</f>
        <v>34.224714475757565</v>
      </c>
      <c r="K4" s="13">
        <f>AVERAGE(K57:K153)</f>
        <v>19.117203164020612</v>
      </c>
      <c r="L4" s="13">
        <f>AVERAGE(L49:L153)</f>
        <v>15.285807069142859</v>
      </c>
      <c r="M4" s="13">
        <f>AVERAGE(M84:M153)</f>
        <v>39.466855954285712</v>
      </c>
      <c r="N4" s="13">
        <f>AVERAGE(N82:N153)</f>
        <v>39.287330209722214</v>
      </c>
      <c r="O4" s="13">
        <f>AVERAGE(O84:O153)</f>
        <v>5.2143568723571425</v>
      </c>
      <c r="P4" s="13">
        <f>AVERAGE(P56:P153)</f>
        <v>17.218818803894731</v>
      </c>
      <c r="Q4" s="13">
        <f>AVERAGE(Q68:Q153)</f>
        <v>22.108259513953485</v>
      </c>
      <c r="R4" s="13">
        <f>AVERAGE(R76:R153)</f>
        <v>5.146339804269231</v>
      </c>
      <c r="S4" s="13">
        <f>AVERAGE(S70:S153)</f>
        <v>15.711781477714286</v>
      </c>
      <c r="T4" s="13">
        <f>AVERAGE(T71:T153)</f>
        <v>13.953270326626503</v>
      </c>
      <c r="U4" s="13">
        <f>AVERAGE(U65:U153)</f>
        <v>17.540975597078649</v>
      </c>
    </row>
    <row r="5" spans="1:21" x14ac:dyDescent="0.25">
      <c r="A5" s="11"/>
      <c r="B5" t="s">
        <v>143</v>
      </c>
      <c r="C5" t="s">
        <v>204</v>
      </c>
      <c r="D5" t="s">
        <v>406</v>
      </c>
      <c r="E5" t="s">
        <v>586</v>
      </c>
      <c r="F5" t="s">
        <v>611</v>
      </c>
      <c r="G5" t="s">
        <v>848</v>
      </c>
      <c r="H5" t="s">
        <v>921</v>
      </c>
      <c r="I5" t="s">
        <v>1006</v>
      </c>
      <c r="J5" t="s">
        <v>1089</v>
      </c>
      <c r="K5" t="s">
        <v>1218</v>
      </c>
      <c r="L5" t="s">
        <v>1303</v>
      </c>
      <c r="M5" t="s">
        <v>1345</v>
      </c>
      <c r="N5" t="s">
        <v>1577</v>
      </c>
      <c r="O5" t="s">
        <v>1637</v>
      </c>
      <c r="P5" t="s">
        <v>2095</v>
      </c>
      <c r="Q5" t="s">
        <v>1686</v>
      </c>
      <c r="R5" t="s">
        <v>1757</v>
      </c>
      <c r="S5" t="s">
        <v>1805</v>
      </c>
      <c r="T5" t="s">
        <v>2096</v>
      </c>
      <c r="U5" t="s">
        <v>1983</v>
      </c>
    </row>
    <row r="6" spans="1:21" x14ac:dyDescent="0.25">
      <c r="A6" s="1">
        <v>43831</v>
      </c>
      <c r="B6" s="16">
        <v>39.613243099999998</v>
      </c>
      <c r="C6" s="16">
        <v>49.332328799999999</v>
      </c>
      <c r="D6" s="16">
        <v>30.452691999999999</v>
      </c>
      <c r="E6" s="16">
        <v>30.2842655</v>
      </c>
      <c r="F6" s="16">
        <v>0.83400881299999996</v>
      </c>
      <c r="G6" s="16">
        <v>4.9819273900000001</v>
      </c>
      <c r="H6" s="16">
        <v>4.0259947800000004</v>
      </c>
      <c r="I6" s="16">
        <v>25.803644200000001</v>
      </c>
      <c r="J6" s="16">
        <v>18.109216700000001</v>
      </c>
      <c r="K6" s="16">
        <v>11.5513859</v>
      </c>
      <c r="L6" s="16">
        <v>6.8935484899999997</v>
      </c>
      <c r="M6" s="16">
        <v>24.1804752</v>
      </c>
      <c r="N6" s="16">
        <v>24.1804752</v>
      </c>
      <c r="O6" s="16">
        <v>-19.0374813</v>
      </c>
      <c r="P6" s="16">
        <v>10.223962800000001</v>
      </c>
      <c r="Q6" s="16">
        <v>14.9040775</v>
      </c>
      <c r="R6" s="16">
        <v>0.14910277699999999</v>
      </c>
      <c r="S6" s="16">
        <v>2.3649230000000001</v>
      </c>
      <c r="T6" s="16">
        <v>3.8992247600000001</v>
      </c>
      <c r="U6" s="16">
        <v>3.1460204100000002</v>
      </c>
    </row>
    <row r="7" spans="1:21" x14ac:dyDescent="0.25">
      <c r="A7" s="1">
        <v>43832</v>
      </c>
      <c r="B7" s="16">
        <v>38.056419400000003</v>
      </c>
      <c r="C7" s="16">
        <v>51.552940399999997</v>
      </c>
      <c r="D7" s="16">
        <v>29.934656100000002</v>
      </c>
      <c r="E7" s="16">
        <v>26.5385685</v>
      </c>
      <c r="F7" s="16">
        <v>1.7480102799999999</v>
      </c>
      <c r="G7" s="16">
        <v>5.5660033200000001</v>
      </c>
      <c r="H7" s="16">
        <v>2.8292479500000001</v>
      </c>
      <c r="I7" s="16">
        <v>23.1437931</v>
      </c>
      <c r="J7" s="16">
        <v>18.955652199999999</v>
      </c>
      <c r="K7" s="16">
        <v>11.405359300000001</v>
      </c>
      <c r="L7" s="16">
        <v>10.604578</v>
      </c>
      <c r="M7" s="16">
        <v>24.043237699999999</v>
      </c>
      <c r="N7" s="16">
        <v>24.043237699999999</v>
      </c>
      <c r="O7" s="16">
        <v>-17.680074699999999</v>
      </c>
      <c r="P7" s="16">
        <v>9.0177555100000006</v>
      </c>
      <c r="Q7" s="16">
        <v>13.7224369</v>
      </c>
      <c r="R7" s="16">
        <v>1.7950988999999999</v>
      </c>
      <c r="S7" s="16">
        <v>2.6743102099999998</v>
      </c>
      <c r="T7" s="16">
        <v>2.8677001</v>
      </c>
      <c r="U7" s="16">
        <v>2.44744253</v>
      </c>
    </row>
    <row r="8" spans="1:21" x14ac:dyDescent="0.25">
      <c r="A8" s="1">
        <v>43833</v>
      </c>
      <c r="B8" s="16">
        <v>38.923973099999998</v>
      </c>
      <c r="C8" s="16">
        <v>48.395988500000001</v>
      </c>
      <c r="D8" s="16">
        <v>29.210657099999999</v>
      </c>
      <c r="E8" s="16">
        <v>27.418237699999999</v>
      </c>
      <c r="F8" s="16">
        <v>2.0690245599999999</v>
      </c>
      <c r="G8" s="16">
        <v>3.5066771499999998</v>
      </c>
      <c r="H8" s="16">
        <v>-0.22409668599999999</v>
      </c>
      <c r="I8" s="16">
        <v>25.057519899999999</v>
      </c>
      <c r="J8" s="16">
        <v>17.066003800000001</v>
      </c>
      <c r="K8" s="16">
        <v>11.6069584</v>
      </c>
      <c r="L8" s="16">
        <v>8.4382877300000008</v>
      </c>
      <c r="M8" s="16">
        <v>24.2941532</v>
      </c>
      <c r="N8" s="16">
        <v>24.2941532</v>
      </c>
      <c r="O8" s="16">
        <v>-16.9130611</v>
      </c>
      <c r="P8" s="16">
        <v>9.3059329999999996</v>
      </c>
      <c r="Q8" s="16">
        <v>10.7684879</v>
      </c>
      <c r="R8" s="16">
        <v>-6.8060301200000006E-2</v>
      </c>
      <c r="S8" s="16">
        <v>3.7317137699999998</v>
      </c>
      <c r="T8" s="16">
        <v>5.9927001000000004</v>
      </c>
      <c r="U8" s="16">
        <v>1.6220337199999999</v>
      </c>
    </row>
    <row r="9" spans="1:21" x14ac:dyDescent="0.25">
      <c r="A9" s="1">
        <v>43834</v>
      </c>
      <c r="B9" s="16">
        <v>38.4259567</v>
      </c>
      <c r="C9" s="16">
        <v>45.9964218</v>
      </c>
      <c r="D9" s="16">
        <v>30.222467399999999</v>
      </c>
      <c r="E9" s="16">
        <v>27.150140799999999</v>
      </c>
      <c r="F9" s="16">
        <v>1.2562805399999999</v>
      </c>
      <c r="G9" s="16">
        <v>8.0413455999999996</v>
      </c>
      <c r="H9" s="16">
        <v>-0.37988892200000002</v>
      </c>
      <c r="I9" s="16">
        <v>19.4259892</v>
      </c>
      <c r="J9" s="16">
        <v>15.2815189</v>
      </c>
      <c r="K9" s="16">
        <v>10.914819700000001</v>
      </c>
      <c r="L9" s="16">
        <v>9.8317203499999994</v>
      </c>
      <c r="M9" s="16">
        <v>23.8523502</v>
      </c>
      <c r="N9" s="16">
        <v>23.8523502</v>
      </c>
      <c r="O9" s="16">
        <v>-16.1702938</v>
      </c>
      <c r="P9" s="16">
        <v>9.3789615600000005</v>
      </c>
      <c r="Q9" s="16">
        <v>12.980829200000001</v>
      </c>
      <c r="R9" s="16">
        <v>-1.3885864000000001</v>
      </c>
      <c r="S9" s="16">
        <v>4.3677001000000004</v>
      </c>
      <c r="T9" s="16">
        <v>5.2691588400000002</v>
      </c>
      <c r="U9" s="16">
        <v>1.1723572</v>
      </c>
    </row>
    <row r="10" spans="1:21" x14ac:dyDescent="0.25">
      <c r="A10" s="1">
        <v>43835</v>
      </c>
      <c r="B10" s="16">
        <v>36.344017000000001</v>
      </c>
      <c r="C10" s="16">
        <v>45.122276300000003</v>
      </c>
      <c r="D10" s="16">
        <v>30.2254887</v>
      </c>
      <c r="E10" s="16">
        <v>24.3678837</v>
      </c>
      <c r="F10" s="16">
        <v>-0.46881714499999999</v>
      </c>
      <c r="G10" s="16">
        <v>8.2181949599999999</v>
      </c>
      <c r="H10" s="16">
        <v>1.1547180399999999</v>
      </c>
      <c r="I10" s="16">
        <v>25.696680099999998</v>
      </c>
      <c r="J10" s="16">
        <v>13.491785</v>
      </c>
      <c r="K10" s="16">
        <v>11.0407963</v>
      </c>
      <c r="L10" s="16">
        <v>8.6516666400000002</v>
      </c>
      <c r="M10" s="16">
        <v>26.589319199999998</v>
      </c>
      <c r="N10" s="16">
        <v>26.589319199999998</v>
      </c>
      <c r="O10" s="16">
        <v>-15.8631954</v>
      </c>
      <c r="P10" s="16">
        <v>10.2521</v>
      </c>
      <c r="Q10" s="16">
        <v>14.193323100000001</v>
      </c>
      <c r="R10" s="16">
        <v>-1.9299987599999999</v>
      </c>
      <c r="S10" s="16">
        <v>1.75133669</v>
      </c>
      <c r="T10" s="16">
        <v>3.53933096</v>
      </c>
      <c r="U10" s="16">
        <v>1.7249389900000001</v>
      </c>
    </row>
    <row r="11" spans="1:21" x14ac:dyDescent="0.25">
      <c r="A11" s="1">
        <v>43836</v>
      </c>
      <c r="B11" s="16">
        <v>35.604606599999997</v>
      </c>
      <c r="C11" s="16">
        <v>47.318077099999996</v>
      </c>
      <c r="D11" s="16">
        <v>30.7049503</v>
      </c>
      <c r="E11" s="16">
        <v>30.076471300000001</v>
      </c>
      <c r="F11" s="16">
        <v>0.69857180100000005</v>
      </c>
      <c r="G11" s="16">
        <v>8.5712833400000008</v>
      </c>
      <c r="H11" s="16">
        <v>2.6514830599999999</v>
      </c>
      <c r="I11" s="16">
        <v>22.618402499999998</v>
      </c>
      <c r="J11" s="16">
        <v>17.2018375</v>
      </c>
      <c r="K11" s="16">
        <v>10.100000400000001</v>
      </c>
      <c r="L11" s="16">
        <v>9.8290958400000008</v>
      </c>
      <c r="M11" s="16">
        <v>27.472772599999999</v>
      </c>
      <c r="N11" s="16">
        <v>27.472772599999999</v>
      </c>
      <c r="O11" s="16">
        <v>-15.6945248</v>
      </c>
      <c r="P11" s="16">
        <v>-3.2535767600000001</v>
      </c>
      <c r="Q11" s="16">
        <v>14.768457400000001</v>
      </c>
      <c r="R11" s="16">
        <v>-1.99835813</v>
      </c>
      <c r="S11" s="16">
        <v>3.4863829599999998</v>
      </c>
      <c r="T11" s="16">
        <v>3.5338378000000001</v>
      </c>
      <c r="U11" s="16">
        <v>1.62349856</v>
      </c>
    </row>
    <row r="12" spans="1:21" x14ac:dyDescent="0.25">
      <c r="A12" s="1">
        <v>43837</v>
      </c>
      <c r="B12" s="16">
        <v>35.164176900000001</v>
      </c>
      <c r="C12" s="16">
        <v>48.308189400000003</v>
      </c>
      <c r="D12" s="16">
        <v>32.769249000000002</v>
      </c>
      <c r="E12" s="16">
        <v>15.141534800000001</v>
      </c>
      <c r="F12" s="16">
        <v>0.71795046299999998</v>
      </c>
      <c r="G12" s="16">
        <v>7.6130003899999998</v>
      </c>
      <c r="H12" s="16">
        <v>1.49483645</v>
      </c>
      <c r="I12" s="16">
        <v>25.541253999999999</v>
      </c>
      <c r="J12" s="16">
        <v>17.057275799999999</v>
      </c>
      <c r="K12" s="16">
        <v>9.7812748000000003</v>
      </c>
      <c r="L12" s="16">
        <v>9.8553714800000005</v>
      </c>
      <c r="M12" s="16">
        <v>26.115930599999999</v>
      </c>
      <c r="N12" s="16">
        <v>26.115930599999999</v>
      </c>
      <c r="O12" s="16">
        <v>-15.637426400000001</v>
      </c>
      <c r="P12" s="16">
        <v>5.8086485899999998</v>
      </c>
      <c r="Q12" s="16">
        <v>14.7455082</v>
      </c>
      <c r="R12" s="16">
        <v>-1.6294311299999999</v>
      </c>
      <c r="S12" s="16">
        <v>4.4611449199999997</v>
      </c>
      <c r="T12" s="16">
        <v>5.8099913599999997</v>
      </c>
      <c r="U12" s="16">
        <v>1.73638308</v>
      </c>
    </row>
    <row r="13" spans="1:21" x14ac:dyDescent="0.25">
      <c r="A13" s="1">
        <v>43838</v>
      </c>
      <c r="B13" s="16">
        <v>35.691307100000003</v>
      </c>
      <c r="C13" s="16">
        <v>44.145896899999997</v>
      </c>
      <c r="D13" s="16">
        <v>31.216730099999999</v>
      </c>
      <c r="E13" s="16">
        <v>20.551446899999998</v>
      </c>
      <c r="F13" s="16">
        <v>0.23833617600000001</v>
      </c>
      <c r="G13" s="16">
        <v>7.8492980000000001</v>
      </c>
      <c r="H13" s="16">
        <v>3.24456167</v>
      </c>
      <c r="I13" s="16">
        <v>26.916193</v>
      </c>
      <c r="J13" s="16">
        <v>17.900568</v>
      </c>
      <c r="K13" s="16">
        <v>11.375085800000001</v>
      </c>
      <c r="L13" s="16">
        <v>12.314539</v>
      </c>
      <c r="M13" s="16">
        <v>26.7950993</v>
      </c>
      <c r="N13" s="16">
        <v>26.7950993</v>
      </c>
      <c r="O13" s="16">
        <v>-16.682531399999998</v>
      </c>
      <c r="P13" s="16">
        <v>7.9927611399999998</v>
      </c>
      <c r="Q13" s="16">
        <v>13.855737700000001</v>
      </c>
      <c r="R13" s="16">
        <v>1.0196167199999999</v>
      </c>
      <c r="S13" s="16">
        <v>5.6000914599999998</v>
      </c>
      <c r="T13" s="16">
        <v>4.6605772999999999</v>
      </c>
      <c r="U13" s="16">
        <v>0.65456545399999999</v>
      </c>
    </row>
    <row r="14" spans="1:21" x14ac:dyDescent="0.25">
      <c r="A14" s="1">
        <v>43839</v>
      </c>
      <c r="B14" s="16">
        <v>33.282890299999998</v>
      </c>
      <c r="C14" s="16">
        <v>48.436637900000001</v>
      </c>
      <c r="D14" s="16">
        <v>31.653711300000001</v>
      </c>
      <c r="E14" s="16">
        <v>21.4406681</v>
      </c>
      <c r="F14" s="16">
        <v>-0.41678467400000002</v>
      </c>
      <c r="G14" s="16">
        <v>8.35152626</v>
      </c>
      <c r="H14" s="16">
        <v>2.5718016600000002</v>
      </c>
      <c r="I14" s="16">
        <v>23.988946899999998</v>
      </c>
      <c r="J14" s="16">
        <v>16.019159299999998</v>
      </c>
      <c r="K14" s="16">
        <v>12.149866100000001</v>
      </c>
      <c r="L14" s="16">
        <v>10.7260075</v>
      </c>
      <c r="M14" s="16">
        <v>26.8055363</v>
      </c>
      <c r="N14" s="16">
        <v>26.8055363</v>
      </c>
      <c r="O14" s="16">
        <v>-17.365484200000001</v>
      </c>
      <c r="P14" s="16">
        <v>7.2487731000000002</v>
      </c>
      <c r="Q14" s="16">
        <v>14.183832199999999</v>
      </c>
      <c r="R14" s="16">
        <v>-1.74268186</v>
      </c>
      <c r="S14" s="16">
        <v>7.0942015600000001</v>
      </c>
      <c r="T14" s="16">
        <v>4.9409422899999997</v>
      </c>
      <c r="U14" s="16">
        <v>0.68950807999999997</v>
      </c>
    </row>
    <row r="15" spans="1:21" x14ac:dyDescent="0.25">
      <c r="A15" s="1">
        <v>43840</v>
      </c>
      <c r="B15" s="16">
        <v>36.799400300000002</v>
      </c>
      <c r="C15" s="16">
        <v>45.223075899999998</v>
      </c>
      <c r="D15" s="16">
        <v>32.074729900000001</v>
      </c>
      <c r="E15" s="16">
        <v>27.766809500000001</v>
      </c>
      <c r="F15" s="16">
        <v>-1.46890867</v>
      </c>
      <c r="G15" s="16">
        <v>5.0021910700000003</v>
      </c>
      <c r="H15" s="16">
        <v>3.6621031799999999</v>
      </c>
      <c r="I15" s="16">
        <v>25.8601627</v>
      </c>
      <c r="J15" s="16">
        <v>9.7420902300000005</v>
      </c>
      <c r="K15" s="16">
        <v>11.698877299999999</v>
      </c>
      <c r="L15" s="16">
        <v>9.3736209899999992</v>
      </c>
      <c r="M15" s="16">
        <v>26.679834400000001</v>
      </c>
      <c r="N15" s="16">
        <v>26.679834400000001</v>
      </c>
      <c r="O15" s="16">
        <v>-17.1156063</v>
      </c>
      <c r="P15" s="16">
        <v>9.1016788500000008</v>
      </c>
      <c r="Q15" s="16">
        <v>11.4782963</v>
      </c>
      <c r="R15" s="16">
        <v>-5.1879944800000004</v>
      </c>
      <c r="S15" s="16">
        <v>4.5284361799999999</v>
      </c>
      <c r="T15" s="16">
        <v>6.9279418000000001</v>
      </c>
      <c r="U15" s="16">
        <v>-0.63226926299999997</v>
      </c>
    </row>
    <row r="16" spans="1:21" x14ac:dyDescent="0.25">
      <c r="A16" s="1">
        <v>43841</v>
      </c>
      <c r="B16" s="16">
        <v>38.421836900000002</v>
      </c>
      <c r="C16" s="16">
        <v>43.514701799999997</v>
      </c>
      <c r="D16" s="16">
        <v>31.8237858</v>
      </c>
      <c r="E16" s="16">
        <v>27.8660526</v>
      </c>
      <c r="F16" s="16">
        <v>-0.122045897</v>
      </c>
      <c r="G16" s="16">
        <v>9.25744057</v>
      </c>
      <c r="H16" s="16">
        <v>5.3121275900000002</v>
      </c>
      <c r="I16" s="16">
        <v>23.245477699999999</v>
      </c>
      <c r="J16" s="16">
        <v>7.0036864300000001</v>
      </c>
      <c r="K16" s="16">
        <v>12.106378599999999</v>
      </c>
      <c r="L16" s="16">
        <v>11.274866100000001</v>
      </c>
      <c r="M16" s="16">
        <v>26.042291599999999</v>
      </c>
      <c r="N16" s="16">
        <v>26.042291599999999</v>
      </c>
      <c r="O16" s="16">
        <v>-17.1275692</v>
      </c>
      <c r="P16" s="16">
        <v>8.4093875899999997</v>
      </c>
      <c r="Q16" s="16">
        <v>12.339777</v>
      </c>
      <c r="R16" s="16">
        <v>-3.3814148899999998</v>
      </c>
      <c r="S16" s="16">
        <v>4.01113272</v>
      </c>
      <c r="T16" s="16">
        <v>4.8085570300000002</v>
      </c>
      <c r="U16" s="16">
        <v>-0.19199219300000001</v>
      </c>
    </row>
    <row r="17" spans="1:21" x14ac:dyDescent="0.25">
      <c r="A17" s="1">
        <v>43842</v>
      </c>
      <c r="B17" s="16">
        <v>38.980277999999998</v>
      </c>
      <c r="C17" s="16">
        <v>45.461448699999998</v>
      </c>
      <c r="D17" s="16">
        <v>32.1201401</v>
      </c>
      <c r="E17" s="16">
        <v>27.493310900000001</v>
      </c>
      <c r="F17" s="16">
        <v>0.123773195</v>
      </c>
      <c r="G17" s="16">
        <v>6.8283324199999997</v>
      </c>
      <c r="H17" s="16">
        <v>1.80849612</v>
      </c>
      <c r="I17" s="16">
        <v>27.9216862</v>
      </c>
      <c r="J17" s="16">
        <v>10.124567000000001</v>
      </c>
      <c r="K17" s="16">
        <v>11.4831486</v>
      </c>
      <c r="L17" s="16">
        <v>4.87084341</v>
      </c>
      <c r="M17" s="16">
        <v>27.828607600000002</v>
      </c>
      <c r="N17" s="16">
        <v>27.828607600000002</v>
      </c>
      <c r="O17" s="16">
        <v>-17.340841300000001</v>
      </c>
      <c r="P17" s="16">
        <v>8.1330814399999998</v>
      </c>
      <c r="Q17" s="16">
        <v>13.1073246</v>
      </c>
      <c r="R17" s="16">
        <v>-0.88107907799999996</v>
      </c>
      <c r="S17" s="16">
        <v>3.1242613800000001</v>
      </c>
      <c r="T17" s="16">
        <v>5.9283080100000003</v>
      </c>
      <c r="U17" s="16">
        <v>0.75948488700000005</v>
      </c>
    </row>
    <row r="18" spans="1:21" x14ac:dyDescent="0.25">
      <c r="A18" s="1">
        <v>43843</v>
      </c>
      <c r="B18" s="16">
        <v>38.7499313</v>
      </c>
      <c r="C18" s="16">
        <v>47.4227524</v>
      </c>
      <c r="D18" s="16">
        <v>31.204278899999998</v>
      </c>
      <c r="E18" s="16">
        <v>28.898950599999999</v>
      </c>
      <c r="F18" s="16">
        <v>1.02541506</v>
      </c>
      <c r="G18" s="16">
        <v>6.9881224599999996</v>
      </c>
      <c r="H18" s="16">
        <v>3.9369749999999999</v>
      </c>
      <c r="I18" s="16">
        <v>24.151330900000001</v>
      </c>
      <c r="J18" s="16">
        <v>12.056604399999999</v>
      </c>
      <c r="K18" s="16">
        <v>11.243616100000001</v>
      </c>
      <c r="L18" s="16">
        <v>9.9278812399999996</v>
      </c>
      <c r="M18" s="16">
        <v>27.791711800000002</v>
      </c>
      <c r="N18" s="16">
        <v>27.791711800000002</v>
      </c>
      <c r="O18" s="16">
        <v>-17.356344199999999</v>
      </c>
      <c r="P18" s="16">
        <v>7.0078368199999996</v>
      </c>
      <c r="Q18" s="16">
        <v>12.0629215</v>
      </c>
      <c r="R18" s="16">
        <v>-3.26145029</v>
      </c>
      <c r="S18" s="16">
        <v>1.69732058</v>
      </c>
      <c r="T18" s="16">
        <v>4.24736929</v>
      </c>
      <c r="U18" s="16">
        <v>0.90001833399999998</v>
      </c>
    </row>
    <row r="19" spans="1:21" x14ac:dyDescent="0.25">
      <c r="A19" s="1">
        <v>43844</v>
      </c>
      <c r="B19" s="16">
        <v>34.6666794</v>
      </c>
      <c r="C19" s="16">
        <v>48.578025799999999</v>
      </c>
      <c r="D19" s="16">
        <v>32.398979199999999</v>
      </c>
      <c r="E19" s="16">
        <v>19.251306499999998</v>
      </c>
      <c r="F19" s="16">
        <v>0.218865961</v>
      </c>
      <c r="G19" s="16">
        <v>7.3177733399999996</v>
      </c>
      <c r="H19" s="16">
        <v>4.6567320800000003</v>
      </c>
      <c r="I19" s="16">
        <v>27.272851899999999</v>
      </c>
      <c r="J19" s="16">
        <v>10.8720646</v>
      </c>
      <c r="K19" s="16">
        <v>10.699548699999999</v>
      </c>
      <c r="L19" s="16">
        <v>7.1364989300000001</v>
      </c>
      <c r="M19" s="16">
        <v>30.115289700000002</v>
      </c>
      <c r="N19" s="16">
        <v>30.115289700000002</v>
      </c>
      <c r="O19" s="16">
        <v>-18.210134499999999</v>
      </c>
      <c r="P19" s="16">
        <v>6.8856444400000001</v>
      </c>
      <c r="Q19" s="16">
        <v>12.661004999999999</v>
      </c>
      <c r="R19" s="16">
        <v>-3.5614380799999998</v>
      </c>
      <c r="S19" s="16">
        <v>4.5197081600000004</v>
      </c>
      <c r="T19" s="16">
        <v>2.2645201699999999</v>
      </c>
      <c r="U19" s="16">
        <v>1.8467651599999999</v>
      </c>
    </row>
    <row r="20" spans="1:21" x14ac:dyDescent="0.25">
      <c r="A20" s="1">
        <v>43845</v>
      </c>
      <c r="B20" s="16">
        <v>32.232047999999999</v>
      </c>
      <c r="C20" s="16">
        <v>45.655937199999997</v>
      </c>
      <c r="D20" s="16">
        <v>32.687095599999999</v>
      </c>
      <c r="E20" s="16">
        <v>25.079156900000001</v>
      </c>
      <c r="F20" s="16">
        <v>-2.19675303</v>
      </c>
      <c r="G20" s="16">
        <v>10.866235700000001</v>
      </c>
      <c r="H20" s="16">
        <v>9.1268253300000008</v>
      </c>
      <c r="I20" s="16">
        <v>25.1169987</v>
      </c>
      <c r="J20" s="16">
        <v>13.8830814</v>
      </c>
      <c r="K20" s="16">
        <v>12.168298699999999</v>
      </c>
      <c r="L20" s="16">
        <v>8.0559635200000006</v>
      </c>
      <c r="M20" s="16">
        <v>29.120630299999998</v>
      </c>
      <c r="N20" s="16">
        <v>29.120630299999998</v>
      </c>
      <c r="O20" s="16">
        <v>-17.1617031</v>
      </c>
      <c r="P20" s="16">
        <v>6.5013060600000001</v>
      </c>
      <c r="Q20" s="16">
        <v>11.2347965</v>
      </c>
      <c r="R20" s="16">
        <v>-3.2928528799999999</v>
      </c>
      <c r="S20" s="16">
        <v>5.6431517600000003</v>
      </c>
      <c r="T20" s="16">
        <v>5.9588866200000004</v>
      </c>
      <c r="U20" s="16">
        <v>1.28115237</v>
      </c>
    </row>
    <row r="21" spans="1:21" x14ac:dyDescent="0.25">
      <c r="A21" s="1">
        <v>43846</v>
      </c>
      <c r="B21" s="16">
        <v>32.284416200000003</v>
      </c>
      <c r="C21" s="16">
        <v>46.6898117</v>
      </c>
      <c r="D21" s="16">
        <v>33.250480699999997</v>
      </c>
      <c r="E21" s="16">
        <v>21.702600499999999</v>
      </c>
      <c r="F21" s="16">
        <v>-0.66528928300000001</v>
      </c>
      <c r="G21" s="16">
        <v>12.648157100000001</v>
      </c>
      <c r="H21" s="16">
        <v>9.5949649800000003</v>
      </c>
      <c r="I21" s="16">
        <v>24.809869800000001</v>
      </c>
      <c r="J21" s="16">
        <v>14.851800900000001</v>
      </c>
      <c r="K21" s="16">
        <v>11.3981876</v>
      </c>
      <c r="L21" s="16">
        <v>7.1199889199999999</v>
      </c>
      <c r="M21" s="16">
        <v>27.5925236</v>
      </c>
      <c r="N21" s="16">
        <v>27.5925236</v>
      </c>
      <c r="O21" s="16">
        <v>-15.825658799999999</v>
      </c>
      <c r="P21" s="16">
        <v>7.9047484399999997</v>
      </c>
      <c r="Q21" s="16">
        <v>14.21908</v>
      </c>
      <c r="R21" s="16">
        <v>-2.6300110800000001</v>
      </c>
      <c r="S21" s="16">
        <v>6.4191527400000004</v>
      </c>
      <c r="T21" s="16">
        <v>4.5310912099999996</v>
      </c>
      <c r="U21" s="16">
        <v>-0.528631568</v>
      </c>
    </row>
    <row r="22" spans="1:21" x14ac:dyDescent="0.25">
      <c r="A22" s="1">
        <v>43847</v>
      </c>
      <c r="B22" s="16">
        <v>34.905326799999997</v>
      </c>
      <c r="C22" s="16">
        <v>45.430931100000002</v>
      </c>
      <c r="D22" s="16">
        <v>32.179557799999998</v>
      </c>
      <c r="E22" s="16">
        <v>27.381525</v>
      </c>
      <c r="F22" s="16">
        <v>-1.41586912</v>
      </c>
      <c r="G22" s="16">
        <v>6.7333617200000004</v>
      </c>
      <c r="H22" s="16">
        <v>7.2295775400000002</v>
      </c>
      <c r="I22" s="16">
        <v>28.358575800000001</v>
      </c>
      <c r="J22" s="16">
        <v>13.887048699999999</v>
      </c>
      <c r="K22" s="16">
        <v>11.811182000000001</v>
      </c>
      <c r="L22" s="16">
        <v>8.6783695200000004</v>
      </c>
      <c r="M22" s="16">
        <v>27.486169799999999</v>
      </c>
      <c r="N22" s="16">
        <v>27.486169799999999</v>
      </c>
      <c r="O22" s="16">
        <v>-17.264425299999999</v>
      </c>
      <c r="P22" s="16">
        <v>4.4640746099999999</v>
      </c>
      <c r="Q22" s="16">
        <v>12.591150300000001</v>
      </c>
      <c r="R22" s="16">
        <v>-0.33579102199999999</v>
      </c>
      <c r="S22" s="16">
        <v>1.3396240500000001</v>
      </c>
      <c r="T22" s="16">
        <v>4.0367064499999996</v>
      </c>
      <c r="U22" s="16">
        <v>0.462792963</v>
      </c>
    </row>
    <row r="23" spans="1:21" x14ac:dyDescent="0.25">
      <c r="A23" s="1">
        <v>43848</v>
      </c>
      <c r="B23" s="16">
        <v>37.748374900000002</v>
      </c>
      <c r="C23" s="16">
        <v>46.055595400000001</v>
      </c>
      <c r="D23" s="16">
        <v>32.590995800000002</v>
      </c>
      <c r="E23" s="16">
        <v>25.486444500000001</v>
      </c>
      <c r="F23" s="16">
        <v>-1.92447507</v>
      </c>
      <c r="G23" s="16">
        <v>7.99126577</v>
      </c>
      <c r="H23" s="16">
        <v>1.8672424599999999</v>
      </c>
      <c r="I23" s="16">
        <v>23.9268742</v>
      </c>
      <c r="J23" s="16">
        <v>14.0275517</v>
      </c>
      <c r="K23" s="16">
        <v>6.7807250000000003</v>
      </c>
      <c r="L23" s="16">
        <v>8.6850833900000008</v>
      </c>
      <c r="M23" s="16">
        <v>25.399408300000001</v>
      </c>
      <c r="N23" s="16">
        <v>25.399408300000001</v>
      </c>
      <c r="O23" s="16">
        <v>-17.793325400000001</v>
      </c>
      <c r="P23" s="16">
        <v>8.8732242600000006</v>
      </c>
      <c r="Q23" s="16">
        <v>8.6123600000000007</v>
      </c>
      <c r="R23" s="16">
        <v>-3.5028138200000001</v>
      </c>
      <c r="S23" s="16">
        <v>-6.1132811000000002E-2</v>
      </c>
      <c r="T23" s="16">
        <v>5.5689940499999997</v>
      </c>
      <c r="U23" s="16">
        <v>-0.80045163600000002</v>
      </c>
    </row>
    <row r="24" spans="1:21" x14ac:dyDescent="0.25">
      <c r="A24" s="1">
        <v>43849</v>
      </c>
      <c r="B24" s="16">
        <v>41.289756799999999</v>
      </c>
      <c r="C24" s="16">
        <v>43.7897873</v>
      </c>
      <c r="D24" s="16">
        <v>32.070762600000002</v>
      </c>
      <c r="E24" s="16">
        <v>27.510950099999999</v>
      </c>
      <c r="F24" s="16">
        <v>-3.27819809E-2</v>
      </c>
      <c r="G24" s="16">
        <v>6.3289732900000004</v>
      </c>
      <c r="H24" s="16">
        <v>2.6582274400000001</v>
      </c>
      <c r="I24" s="16">
        <v>25.953851700000001</v>
      </c>
      <c r="J24" s="16">
        <v>9.0479679100000006</v>
      </c>
      <c r="K24" s="16">
        <v>10.1098576</v>
      </c>
      <c r="L24" s="16">
        <v>7.6340269999999997</v>
      </c>
      <c r="M24" s="16">
        <v>26.146539700000002</v>
      </c>
      <c r="N24" s="16">
        <v>26.146539700000002</v>
      </c>
      <c r="O24" s="16">
        <v>-20.032216999999999</v>
      </c>
      <c r="P24" s="16">
        <v>8.4481143999999997</v>
      </c>
      <c r="Q24" s="16">
        <v>8.4437809000000001</v>
      </c>
      <c r="R24" s="16">
        <v>-1.6101135</v>
      </c>
      <c r="S24" s="16">
        <v>-3.23691416</v>
      </c>
      <c r="T24" s="16">
        <v>5.6057066899999999</v>
      </c>
      <c r="U24" s="16">
        <v>-0.175421149</v>
      </c>
    </row>
    <row r="25" spans="1:21" x14ac:dyDescent="0.25">
      <c r="A25" s="1">
        <v>43850</v>
      </c>
      <c r="B25" s="16">
        <v>40.090049700000002</v>
      </c>
      <c r="C25" s="16">
        <v>45.084556599999999</v>
      </c>
      <c r="D25" s="16">
        <v>31.966119800000001</v>
      </c>
      <c r="E25" s="16">
        <v>24.6784</v>
      </c>
      <c r="F25" s="16">
        <v>0.82149660599999996</v>
      </c>
      <c r="G25" s="16">
        <v>6.2804808599999999</v>
      </c>
      <c r="H25" s="16">
        <v>4.3573546399999996</v>
      </c>
      <c r="I25" s="16">
        <v>21.412347799999999</v>
      </c>
      <c r="J25" s="16">
        <v>12.0447636</v>
      </c>
      <c r="K25" s="16">
        <v>8.4398136099999999</v>
      </c>
      <c r="L25" s="16">
        <v>10.526269900000001</v>
      </c>
      <c r="M25" s="16">
        <v>27.3768253</v>
      </c>
      <c r="N25" s="16">
        <v>27.3768253</v>
      </c>
      <c r="O25" s="16">
        <v>-21.185857800000001</v>
      </c>
      <c r="P25" s="16">
        <v>8.5592899300000003</v>
      </c>
      <c r="Q25" s="16">
        <v>6.3972106000000002</v>
      </c>
      <c r="R25" s="16">
        <v>1.5930725299999999</v>
      </c>
      <c r="S25" s="16">
        <v>-0.120092772</v>
      </c>
      <c r="T25" s="16">
        <v>6.4882445300000002</v>
      </c>
      <c r="U25" s="16">
        <v>-0.79703366799999997</v>
      </c>
    </row>
    <row r="26" spans="1:21" x14ac:dyDescent="0.25">
      <c r="A26" s="1">
        <v>43851</v>
      </c>
      <c r="B26" s="16">
        <v>36.677970899999998</v>
      </c>
      <c r="C26" s="16">
        <v>45.6469345</v>
      </c>
      <c r="D26" s="16">
        <v>31.4921513</v>
      </c>
      <c r="E26" s="16">
        <v>23.870447200000001</v>
      </c>
      <c r="F26" s="16">
        <v>0.90465700599999999</v>
      </c>
      <c r="G26" s="16">
        <v>6.8415465400000004</v>
      </c>
      <c r="H26" s="16">
        <v>3.6500182200000002</v>
      </c>
      <c r="I26" s="16">
        <v>27.221551900000001</v>
      </c>
      <c r="J26" s="16">
        <v>13.0736942</v>
      </c>
      <c r="K26" s="16">
        <v>10.4647465</v>
      </c>
      <c r="L26" s="16">
        <v>8.4152469599999993</v>
      </c>
      <c r="M26" s="16">
        <v>25.488184</v>
      </c>
      <c r="N26" s="16">
        <v>25.488184</v>
      </c>
      <c r="O26" s="16">
        <v>-21.679327000000001</v>
      </c>
      <c r="P26" s="16">
        <v>9.1553592699999999</v>
      </c>
      <c r="Q26" s="16">
        <v>8.9419498399999995</v>
      </c>
      <c r="R26" s="16">
        <v>3.8720704600000003E-2</v>
      </c>
      <c r="S26" s="16">
        <v>2.2607359900000001</v>
      </c>
      <c r="T26" s="16">
        <v>6.6202025400000002</v>
      </c>
      <c r="U26" s="16">
        <v>-0.23294678299999999</v>
      </c>
    </row>
    <row r="27" spans="1:21" x14ac:dyDescent="0.25">
      <c r="A27" s="1">
        <v>43852</v>
      </c>
      <c r="B27" s="16">
        <v>38.974510199999997</v>
      </c>
      <c r="C27" s="16">
        <v>47.222404500000003</v>
      </c>
      <c r="D27" s="16">
        <v>28.408502599999998</v>
      </c>
      <c r="E27" s="16">
        <v>28.160882900000001</v>
      </c>
      <c r="F27" s="16">
        <v>1.97484744</v>
      </c>
      <c r="G27" s="16">
        <v>6.6345763199999999</v>
      </c>
      <c r="H27" s="16">
        <v>1.94265139</v>
      </c>
      <c r="I27" s="16">
        <v>23.2341251</v>
      </c>
      <c r="J27" s="16">
        <v>17.318506200000002</v>
      </c>
      <c r="K27" s="16">
        <v>12.5521183</v>
      </c>
      <c r="L27" s="16">
        <v>7.9181456600000004</v>
      </c>
      <c r="M27" s="16">
        <v>26.7292728</v>
      </c>
      <c r="N27" s="16">
        <v>26.7292728</v>
      </c>
      <c r="O27" s="16">
        <v>-21.501989399999999</v>
      </c>
      <c r="P27" s="16">
        <v>3.6820311499999998</v>
      </c>
      <c r="Q27" s="16">
        <v>9.1548404699999999</v>
      </c>
      <c r="R27" s="16">
        <v>-1.0446533</v>
      </c>
      <c r="S27" s="16">
        <v>3.9939208000000002</v>
      </c>
      <c r="T27" s="16">
        <v>6.5190672899999997</v>
      </c>
      <c r="U27" s="16">
        <v>1.11232913</v>
      </c>
    </row>
    <row r="28" spans="1:21" x14ac:dyDescent="0.25">
      <c r="A28" s="1">
        <v>43853</v>
      </c>
      <c r="B28" s="16">
        <v>35.546623199999999</v>
      </c>
      <c r="C28" s="16">
        <v>44.017600999999999</v>
      </c>
      <c r="D28" s="16">
        <v>29.951746</v>
      </c>
      <c r="E28" s="16">
        <v>20.937128099999999</v>
      </c>
      <c r="F28" s="16">
        <v>0.91021120499999997</v>
      </c>
      <c r="G28" s="16">
        <v>5.9904723200000003</v>
      </c>
      <c r="H28" s="16">
        <v>2.44210196</v>
      </c>
      <c r="I28" s="16">
        <v>27.374322899999999</v>
      </c>
      <c r="J28" s="16">
        <v>11.1780338</v>
      </c>
      <c r="K28" s="16">
        <v>11.929773300000001</v>
      </c>
      <c r="L28" s="16">
        <v>7.5603270499999997</v>
      </c>
      <c r="M28" s="16">
        <v>27.774255799999999</v>
      </c>
      <c r="N28" s="16">
        <v>27.774255799999999</v>
      </c>
      <c r="O28" s="16">
        <v>-21.039815900000001</v>
      </c>
      <c r="P28" s="16">
        <v>10.6799564</v>
      </c>
      <c r="Q28" s="16">
        <v>10.2289371</v>
      </c>
      <c r="R28" s="16">
        <v>-0.21561279899999999</v>
      </c>
      <c r="S28" s="16">
        <v>3.0018553699999999</v>
      </c>
      <c r="T28" s="16">
        <v>4.3170714400000003</v>
      </c>
      <c r="U28" s="16">
        <v>2.0448546400000001</v>
      </c>
    </row>
    <row r="29" spans="1:21" x14ac:dyDescent="0.25">
      <c r="A29" s="1">
        <v>43854</v>
      </c>
      <c r="B29" s="16">
        <v>39.046165500000001</v>
      </c>
      <c r="C29" s="16">
        <v>45.012962299999998</v>
      </c>
      <c r="D29" s="16">
        <v>28.1259403</v>
      </c>
      <c r="E29" s="16">
        <v>26.3662052</v>
      </c>
      <c r="F29" s="16">
        <v>-0.83783567000000003</v>
      </c>
      <c r="G29" s="16">
        <v>7.6452879899999999</v>
      </c>
      <c r="H29" s="16">
        <v>1.7300354200000001</v>
      </c>
      <c r="I29" s="16">
        <v>28.693964000000001</v>
      </c>
      <c r="J29" s="16">
        <v>13.0201054</v>
      </c>
      <c r="K29" s="16">
        <v>11.4143314</v>
      </c>
      <c r="L29" s="16">
        <v>8.0568790400000001</v>
      </c>
      <c r="M29" s="16">
        <v>28.359216700000001</v>
      </c>
      <c r="N29" s="16">
        <v>28.359216700000001</v>
      </c>
      <c r="O29" s="16">
        <v>-20.047750499999999</v>
      </c>
      <c r="P29" s="16">
        <v>9.3476810500000003</v>
      </c>
      <c r="Q29" s="16">
        <v>8.7005863199999993</v>
      </c>
      <c r="R29" s="16">
        <v>-2.9803834</v>
      </c>
      <c r="S29" s="16">
        <v>4.3443846700000002</v>
      </c>
      <c r="T29" s="16">
        <v>3.8908324200000002</v>
      </c>
      <c r="U29" s="16">
        <v>2.3943114300000001</v>
      </c>
    </row>
    <row r="30" spans="1:21" x14ac:dyDescent="0.25">
      <c r="A30" s="1">
        <v>43855</v>
      </c>
      <c r="B30" s="16">
        <v>38.599876399999999</v>
      </c>
      <c r="C30" s="16">
        <v>45.491661100000002</v>
      </c>
      <c r="D30" s="16">
        <v>32.893913300000001</v>
      </c>
      <c r="E30" s="16">
        <v>20.318750399999999</v>
      </c>
      <c r="F30" s="16">
        <v>-0.44614258400000001</v>
      </c>
      <c r="G30" s="16">
        <v>9.6744937899999996</v>
      </c>
      <c r="H30" s="16">
        <v>2.3715758299999998</v>
      </c>
      <c r="I30" s="16">
        <v>27.7251835</v>
      </c>
      <c r="J30" s="16">
        <v>14.581750899999999</v>
      </c>
      <c r="K30" s="16">
        <v>10.718835800000001</v>
      </c>
      <c r="L30" s="16">
        <v>3.26928091</v>
      </c>
      <c r="M30" s="16">
        <v>26.838769899999999</v>
      </c>
      <c r="N30" s="16">
        <v>26.838769899999999</v>
      </c>
      <c r="O30" s="16">
        <v>-19.178792999999999</v>
      </c>
      <c r="P30" s="16">
        <v>7.5925231000000002</v>
      </c>
      <c r="Q30" s="16">
        <v>7.2495665599999999</v>
      </c>
      <c r="R30" s="16">
        <v>-2.5654664</v>
      </c>
      <c r="S30" s="16">
        <v>5.68572378</v>
      </c>
      <c r="T30" s="16">
        <v>1.1751037799999999</v>
      </c>
      <c r="U30" s="16">
        <v>2.3484435100000001</v>
      </c>
    </row>
    <row r="31" spans="1:21" x14ac:dyDescent="0.25">
      <c r="A31" s="1">
        <v>43856</v>
      </c>
      <c r="B31" s="16">
        <v>39.672508200000003</v>
      </c>
      <c r="C31" s="16">
        <v>44.849327099999996</v>
      </c>
      <c r="D31" s="16">
        <v>31.7158756</v>
      </c>
      <c r="E31" s="16">
        <v>27.388147400000001</v>
      </c>
      <c r="F31" s="16">
        <v>2.6544189100000001E-2</v>
      </c>
      <c r="G31" s="16">
        <v>6.16176748</v>
      </c>
      <c r="H31" s="16">
        <v>3.5685668000000001</v>
      </c>
      <c r="I31" s="16">
        <v>29.791467699999998</v>
      </c>
      <c r="J31" s="16">
        <v>11.923669800000001</v>
      </c>
      <c r="K31" s="16">
        <v>10.8411198</v>
      </c>
      <c r="L31" s="16">
        <v>6.81633902</v>
      </c>
      <c r="M31" s="16">
        <v>28.9806156</v>
      </c>
      <c r="N31" s="16">
        <v>28.9806156</v>
      </c>
      <c r="O31" s="16">
        <v>-18.095312100000001</v>
      </c>
      <c r="P31" s="16">
        <v>7.0926451699999999</v>
      </c>
      <c r="Q31" s="16">
        <v>12.0573978</v>
      </c>
      <c r="R31" s="16">
        <v>-5.0128235800000001</v>
      </c>
      <c r="S31" s="16">
        <v>2.5783629399999999</v>
      </c>
      <c r="T31" s="16">
        <v>2.3787169499999998</v>
      </c>
      <c r="U31" s="16">
        <v>3.33468008</v>
      </c>
    </row>
    <row r="32" spans="1:21" x14ac:dyDescent="0.25">
      <c r="A32" s="1">
        <v>43857</v>
      </c>
      <c r="B32" s="16">
        <v>38.658195499999998</v>
      </c>
      <c r="C32" s="16">
        <v>47.452140800000002</v>
      </c>
      <c r="D32" s="16">
        <v>32.825645399999999</v>
      </c>
      <c r="E32" s="16">
        <v>25.0800114</v>
      </c>
      <c r="F32" s="16">
        <v>1.34542239</v>
      </c>
      <c r="G32" s="16">
        <v>6.4725279799999997</v>
      </c>
      <c r="H32" s="16">
        <v>3.8152098699999999</v>
      </c>
      <c r="I32" s="16">
        <v>26.759668399999999</v>
      </c>
      <c r="J32" s="16">
        <v>15.5431156</v>
      </c>
      <c r="K32" s="16">
        <v>12.838464699999999</v>
      </c>
      <c r="L32" s="16">
        <v>7.7708373100000001</v>
      </c>
      <c r="M32" s="16">
        <v>26.8777103</v>
      </c>
      <c r="N32" s="16">
        <v>26.8777103</v>
      </c>
      <c r="O32" s="16">
        <v>-17.868444400000001</v>
      </c>
      <c r="P32" s="16"/>
      <c r="Q32" s="16">
        <v>10.4214115</v>
      </c>
      <c r="R32" s="16">
        <v>-6.1327881800000004</v>
      </c>
      <c r="S32" s="16">
        <v>6.1380858399999996</v>
      </c>
      <c r="T32" s="16">
        <v>4.6137633300000003</v>
      </c>
      <c r="U32" s="16">
        <v>1.6247497799999999</v>
      </c>
    </row>
    <row r="33" spans="1:21" x14ac:dyDescent="0.25">
      <c r="A33" s="1">
        <v>43858</v>
      </c>
      <c r="B33" s="16">
        <v>36.2636337</v>
      </c>
      <c r="C33" s="16">
        <v>48.469352700000002</v>
      </c>
      <c r="D33" s="16">
        <v>30.852991100000001</v>
      </c>
      <c r="E33" s="16">
        <v>24.062189100000001</v>
      </c>
      <c r="F33" s="16">
        <v>1.45424807</v>
      </c>
      <c r="G33" s="16">
        <v>5.4248900400000002</v>
      </c>
      <c r="H33" s="16">
        <v>-0.82849729100000002</v>
      </c>
      <c r="I33" s="16">
        <v>27.627801900000001</v>
      </c>
      <c r="J33" s="16">
        <v>14.7824039</v>
      </c>
      <c r="K33" s="16">
        <v>10.383264499999999</v>
      </c>
      <c r="L33" s="16">
        <v>6.1856322300000004</v>
      </c>
      <c r="M33" s="16">
        <v>29.401453</v>
      </c>
      <c r="N33" s="16">
        <v>29.401453</v>
      </c>
      <c r="O33" s="16">
        <v>-17.9736385</v>
      </c>
      <c r="P33" s="16">
        <v>10.9524174</v>
      </c>
      <c r="Q33" s="16">
        <v>9.9536380799999993</v>
      </c>
      <c r="R33" s="16">
        <v>-7.4266114200000004</v>
      </c>
      <c r="S33" s="16">
        <v>0.69048464300000001</v>
      </c>
      <c r="T33" s="16">
        <v>2.7604308099999999</v>
      </c>
      <c r="U33" s="16">
        <v>-0.84537351100000002</v>
      </c>
    </row>
    <row r="34" spans="1:21" x14ac:dyDescent="0.25">
      <c r="A34" s="1">
        <v>43859</v>
      </c>
      <c r="B34" s="16">
        <v>35.522026099999998</v>
      </c>
      <c r="C34" s="16">
        <v>47.708976700000001</v>
      </c>
      <c r="D34" s="16">
        <v>30.781732600000002</v>
      </c>
      <c r="E34" s="16">
        <v>29.435571700000001</v>
      </c>
      <c r="F34" s="16">
        <v>3.6674437499999999</v>
      </c>
      <c r="G34" s="16">
        <v>7.3290953600000002</v>
      </c>
      <c r="H34" s="16">
        <v>-2.7449707999999999</v>
      </c>
      <c r="I34" s="16">
        <v>23.660089500000002</v>
      </c>
      <c r="J34" s="16">
        <v>18.198663700000001</v>
      </c>
      <c r="K34" s="16">
        <v>12.8600101</v>
      </c>
      <c r="L34" s="16">
        <v>12.0644779</v>
      </c>
      <c r="M34" s="16">
        <v>28.216241799999999</v>
      </c>
      <c r="N34" s="16">
        <v>28.216241799999999</v>
      </c>
      <c r="O34" s="16">
        <v>-18.940984700000001</v>
      </c>
      <c r="P34" s="16">
        <v>10.1065617</v>
      </c>
      <c r="Q34" s="16">
        <v>10.4055424</v>
      </c>
      <c r="R34" s="16">
        <v>-8.5007686600000003</v>
      </c>
      <c r="S34" s="16">
        <v>1.6361938700000001</v>
      </c>
      <c r="T34" s="16">
        <v>3.91866446</v>
      </c>
      <c r="U34" s="16">
        <v>-1.17075193</v>
      </c>
    </row>
    <row r="35" spans="1:21" x14ac:dyDescent="0.25">
      <c r="A35" s="1">
        <v>43860</v>
      </c>
      <c r="B35" s="16">
        <v>34.459068299999998</v>
      </c>
      <c r="C35" s="16">
        <v>44.386192299999998</v>
      </c>
      <c r="D35" s="16">
        <v>32.125328099999997</v>
      </c>
      <c r="E35" s="16">
        <v>19.842645600000001</v>
      </c>
      <c r="F35" s="16">
        <v>3.2955870599999999</v>
      </c>
      <c r="G35" s="16">
        <v>5.2638182599999999</v>
      </c>
      <c r="H35" s="16">
        <v>4.46511221</v>
      </c>
      <c r="I35" s="16">
        <v>28.2315006</v>
      </c>
      <c r="J35" s="16">
        <v>16.717401500000001</v>
      </c>
      <c r="K35" s="16">
        <v>12.662866599999999</v>
      </c>
      <c r="L35" s="16">
        <v>8.8528079999999996</v>
      </c>
      <c r="M35" s="16">
        <v>24.907281900000001</v>
      </c>
      <c r="N35" s="16">
        <v>24.907281900000001</v>
      </c>
      <c r="O35" s="16">
        <v>-19.950689300000001</v>
      </c>
      <c r="P35" s="16">
        <v>11.6335392</v>
      </c>
      <c r="Q35" s="16">
        <v>12.288782100000001</v>
      </c>
      <c r="R35" s="16">
        <v>-6.4721436499999996</v>
      </c>
      <c r="S35" s="16">
        <v>2.8862853099999999</v>
      </c>
      <c r="T35" s="16">
        <v>5.6609740300000002</v>
      </c>
      <c r="U35" s="16">
        <v>-0.10111083799999999</v>
      </c>
    </row>
    <row r="36" spans="1:21" x14ac:dyDescent="0.25">
      <c r="A36" s="1">
        <v>43861</v>
      </c>
      <c r="B36" s="16">
        <v>39.228294400000003</v>
      </c>
      <c r="C36" s="16">
        <v>46.836631799999999</v>
      </c>
      <c r="D36" s="16">
        <v>31.752466200000001</v>
      </c>
      <c r="E36" s="16">
        <v>27.329278899999998</v>
      </c>
      <c r="F36" s="16">
        <v>3.21935415</v>
      </c>
      <c r="G36" s="16">
        <v>9.6984500899999997</v>
      </c>
      <c r="H36" s="16">
        <v>7.9310545899999996</v>
      </c>
      <c r="I36" s="16">
        <v>25.625330000000002</v>
      </c>
      <c r="J36" s="16">
        <v>21.890100499999999</v>
      </c>
      <c r="K36" s="16">
        <v>12.295770600000001</v>
      </c>
      <c r="L36" s="16">
        <v>9.1021366100000005</v>
      </c>
      <c r="M36" s="16">
        <v>26.888330499999999</v>
      </c>
      <c r="N36" s="16">
        <v>26.888330499999999</v>
      </c>
      <c r="O36" s="16">
        <v>-21.324987400000001</v>
      </c>
      <c r="P36" s="16">
        <v>10.471063600000001</v>
      </c>
      <c r="Q36" s="16">
        <v>13.8472843</v>
      </c>
      <c r="R36" s="16">
        <v>-6.3038086900000003</v>
      </c>
      <c r="S36" s="16">
        <v>7.0457396499999998</v>
      </c>
      <c r="T36" s="16">
        <v>5.41924429</v>
      </c>
      <c r="U36" s="16">
        <v>1.0743957799999999</v>
      </c>
    </row>
    <row r="37" spans="1:21" x14ac:dyDescent="0.25">
      <c r="A37" s="1">
        <v>43862</v>
      </c>
      <c r="B37" s="16">
        <v>36.891593899999997</v>
      </c>
      <c r="C37" s="16">
        <v>43.6073837</v>
      </c>
      <c r="D37" s="16">
        <v>32.308982800000003</v>
      </c>
      <c r="E37" s="16">
        <v>18.684747699999999</v>
      </c>
      <c r="F37" s="16">
        <v>1.1979919699999999</v>
      </c>
      <c r="G37" s="16">
        <v>8.0099735299999999</v>
      </c>
      <c r="H37" s="16">
        <v>7.1592040099999998</v>
      </c>
      <c r="I37" s="16">
        <v>27.548395200000002</v>
      </c>
      <c r="J37" s="16">
        <v>17.7990055</v>
      </c>
      <c r="K37" s="16">
        <v>9.9905033099999994</v>
      </c>
      <c r="L37" s="16">
        <v>9.3991031599999992</v>
      </c>
      <c r="M37" s="16">
        <v>25.004266699999999</v>
      </c>
      <c r="N37" s="16">
        <v>25.004266699999999</v>
      </c>
      <c r="O37" s="16">
        <v>-22.1742916</v>
      </c>
      <c r="P37" s="16">
        <v>9.6825199099999999</v>
      </c>
      <c r="Q37" s="16">
        <v>15.079401000000001</v>
      </c>
      <c r="R37" s="16">
        <v>-2.4496521900000001</v>
      </c>
      <c r="S37" s="16">
        <v>-1.6012328899999999</v>
      </c>
      <c r="T37" s="16">
        <v>5.6181883800000003</v>
      </c>
      <c r="U37" s="16">
        <v>4.1406188000000004</v>
      </c>
    </row>
    <row r="38" spans="1:21" x14ac:dyDescent="0.25">
      <c r="A38" s="1">
        <v>43863</v>
      </c>
      <c r="B38" s="16">
        <v>39.527915999999998</v>
      </c>
      <c r="C38" s="16">
        <v>40.687248199999999</v>
      </c>
      <c r="D38" s="16">
        <v>32.0968552</v>
      </c>
      <c r="E38" s="16">
        <v>27.642114599999999</v>
      </c>
      <c r="F38" s="16">
        <v>0.17479857800000001</v>
      </c>
      <c r="G38" s="16">
        <v>9.3115482299999996</v>
      </c>
      <c r="H38" s="16">
        <v>1.3837524699999999</v>
      </c>
      <c r="I38" s="16">
        <v>29.061883900000002</v>
      </c>
      <c r="J38" s="16">
        <v>15.244653700000001</v>
      </c>
      <c r="K38" s="16">
        <v>14.6474552</v>
      </c>
      <c r="L38" s="16">
        <v>9.5020999899999996</v>
      </c>
      <c r="M38" s="16">
        <v>27.305444699999999</v>
      </c>
      <c r="N38" s="16">
        <v>27.305444699999999</v>
      </c>
      <c r="O38" s="16">
        <v>-21.988332700000001</v>
      </c>
      <c r="P38" s="16">
        <v>9.2152957900000008</v>
      </c>
      <c r="Q38" s="16">
        <v>19.7118778</v>
      </c>
      <c r="R38" s="16">
        <v>-2.00644541</v>
      </c>
      <c r="S38" s="16">
        <v>5.1506895999999998</v>
      </c>
      <c r="T38" s="16">
        <v>4.5850462900000002</v>
      </c>
      <c r="U38" s="16">
        <v>7.1628661200000003</v>
      </c>
    </row>
    <row r="39" spans="1:21" x14ac:dyDescent="0.25">
      <c r="A39" s="1">
        <v>43864</v>
      </c>
      <c r="B39" s="16">
        <v>37.4114304</v>
      </c>
      <c r="C39" s="16">
        <v>44.478202799999998</v>
      </c>
      <c r="D39" s="16">
        <v>31.4083805</v>
      </c>
      <c r="E39" s="16">
        <v>21.6589603</v>
      </c>
      <c r="F39" s="16">
        <v>2.2867369700000002</v>
      </c>
      <c r="G39" s="16">
        <v>11.6776371</v>
      </c>
      <c r="H39" s="16">
        <v>1.6017395299999999</v>
      </c>
      <c r="I39" s="16">
        <v>27.271875399999999</v>
      </c>
      <c r="J39" s="16">
        <v>16.748956700000001</v>
      </c>
      <c r="K39" s="16">
        <v>15.545831700000001</v>
      </c>
      <c r="L39" s="16">
        <v>11.643213299999999</v>
      </c>
      <c r="M39" s="16">
        <v>26.203638099999999</v>
      </c>
      <c r="N39" s="16">
        <v>26.203638099999999</v>
      </c>
      <c r="O39" s="16">
        <v>-20.5228939</v>
      </c>
      <c r="P39" s="16">
        <v>8.8459415400000001</v>
      </c>
      <c r="Q39" s="16">
        <v>20.580164</v>
      </c>
      <c r="R39" s="16">
        <v>-4.46085215</v>
      </c>
      <c r="S39" s="16">
        <v>6.4523253399999998</v>
      </c>
      <c r="T39" s="16">
        <v>5.2367796899999997</v>
      </c>
      <c r="U39" s="16">
        <v>2.87313223</v>
      </c>
    </row>
    <row r="40" spans="1:21" x14ac:dyDescent="0.25">
      <c r="A40" s="1">
        <v>43865</v>
      </c>
      <c r="B40" s="16">
        <v>36.550499000000002</v>
      </c>
      <c r="C40" s="16">
        <v>41.344505300000002</v>
      </c>
      <c r="D40" s="16">
        <v>30.3165531</v>
      </c>
      <c r="E40" s="16">
        <v>22.414728199999999</v>
      </c>
      <c r="F40" s="16">
        <v>3.0217528300000001</v>
      </c>
      <c r="G40" s="16">
        <v>7.1273741700000004</v>
      </c>
      <c r="H40" s="16">
        <v>2.8751158700000001</v>
      </c>
      <c r="I40" s="16">
        <v>28.676660500000001</v>
      </c>
      <c r="J40" s="16">
        <v>16.569604900000002</v>
      </c>
      <c r="K40" s="16">
        <v>13.8523502</v>
      </c>
      <c r="L40" s="16">
        <v>7.7634215400000004</v>
      </c>
      <c r="M40" s="16">
        <v>26.038110700000001</v>
      </c>
      <c r="N40" s="16">
        <v>26.038110700000001</v>
      </c>
      <c r="O40" s="16">
        <v>-19.069173800000002</v>
      </c>
      <c r="P40" s="16">
        <v>8.9990482299999996</v>
      </c>
      <c r="Q40" s="16">
        <v>18.579309500000001</v>
      </c>
      <c r="R40" s="16">
        <v>-11.7041073</v>
      </c>
      <c r="S40" s="16">
        <v>-3.08032846</v>
      </c>
      <c r="T40" s="16">
        <v>5.8221373600000002</v>
      </c>
      <c r="U40" s="16">
        <v>-0.34570923399999998</v>
      </c>
    </row>
    <row r="41" spans="1:21" x14ac:dyDescent="0.25">
      <c r="A41" s="1">
        <v>43866</v>
      </c>
      <c r="B41" s="16">
        <v>34.051902800000001</v>
      </c>
      <c r="C41" s="16">
        <v>44.365379300000001</v>
      </c>
      <c r="D41" s="16">
        <v>29.770929299999999</v>
      </c>
      <c r="E41" s="16">
        <v>23.639306999999999</v>
      </c>
      <c r="F41" s="16">
        <v>2.1582579599999998</v>
      </c>
      <c r="G41" s="16">
        <v>9.5533695200000004</v>
      </c>
      <c r="H41" s="16">
        <v>5.4710936500000003</v>
      </c>
      <c r="I41" s="16">
        <v>24.0154362</v>
      </c>
      <c r="J41" s="16">
        <v>21.131341899999999</v>
      </c>
      <c r="K41" s="16">
        <v>10.1344242</v>
      </c>
      <c r="L41" s="16">
        <v>9.2979373899999995</v>
      </c>
      <c r="M41" s="16">
        <v>22.443414700000002</v>
      </c>
      <c r="N41" s="16">
        <v>22.443414700000002</v>
      </c>
      <c r="O41" s="16">
        <v>-18.126806299999998</v>
      </c>
      <c r="P41" s="16">
        <v>5.1032957999999997</v>
      </c>
      <c r="Q41" s="16">
        <v>15.6195927</v>
      </c>
      <c r="R41" s="16">
        <v>-4.1525635699999999</v>
      </c>
      <c r="S41" s="16">
        <v>2.9315733900000001</v>
      </c>
      <c r="T41" s="16">
        <v>7.3041625000000003</v>
      </c>
      <c r="U41" s="16">
        <v>0.404656976</v>
      </c>
    </row>
    <row r="42" spans="1:21" x14ac:dyDescent="0.25">
      <c r="A42" s="1">
        <v>43867</v>
      </c>
      <c r="B42" s="16">
        <v>31.592310000000001</v>
      </c>
      <c r="C42" s="16">
        <v>45.782218899999997</v>
      </c>
      <c r="D42" s="16">
        <v>29.931604400000001</v>
      </c>
      <c r="E42" s="16">
        <v>22.6117496</v>
      </c>
      <c r="F42" s="16">
        <v>2.2148680700000001</v>
      </c>
      <c r="G42" s="16">
        <v>11.170465500000001</v>
      </c>
      <c r="H42" s="16">
        <v>2.9951415099999998</v>
      </c>
      <c r="I42" s="16">
        <v>28.841760600000001</v>
      </c>
      <c r="J42" s="16">
        <v>22.179315599999999</v>
      </c>
      <c r="K42" s="16">
        <v>11.332300200000001</v>
      </c>
      <c r="L42" s="16">
        <v>6.20525503</v>
      </c>
      <c r="M42" s="16">
        <v>26.431207700000002</v>
      </c>
      <c r="N42" s="16">
        <v>26.431207700000002</v>
      </c>
      <c r="O42" s="16">
        <v>-17.929616899999999</v>
      </c>
      <c r="P42" s="16">
        <v>6.6491942399999999</v>
      </c>
      <c r="Q42" s="16">
        <v>17.0797062</v>
      </c>
      <c r="R42" s="16">
        <v>-3.8023438500000002</v>
      </c>
      <c r="S42" s="16">
        <v>2.23845816</v>
      </c>
      <c r="T42" s="16">
        <v>8.3004703499999994</v>
      </c>
      <c r="U42" s="16">
        <v>0.98366701599999995</v>
      </c>
    </row>
    <row r="43" spans="1:21" x14ac:dyDescent="0.25">
      <c r="A43" s="1">
        <v>43868</v>
      </c>
      <c r="B43" s="16">
        <v>32.796379100000003</v>
      </c>
      <c r="C43" s="16">
        <v>43.557975800000001</v>
      </c>
      <c r="D43" s="16">
        <v>27.6473637</v>
      </c>
      <c r="E43" s="16">
        <v>26.017633400000001</v>
      </c>
      <c r="F43" s="16">
        <v>2.6018614800000002</v>
      </c>
      <c r="G43" s="16">
        <v>11.131982799999999</v>
      </c>
      <c r="H43" s="16">
        <v>4.0412535700000003</v>
      </c>
      <c r="I43" s="16">
        <v>22.246088</v>
      </c>
      <c r="J43" s="16">
        <v>25.887506500000001</v>
      </c>
      <c r="K43" s="16">
        <v>13.1177311</v>
      </c>
      <c r="L43" s="16">
        <v>7.1885924299999999</v>
      </c>
      <c r="M43" s="16">
        <v>28.329523099999999</v>
      </c>
      <c r="N43" s="16">
        <v>28.329523099999999</v>
      </c>
      <c r="O43" s="16">
        <v>-18.335927999999999</v>
      </c>
      <c r="P43" s="16">
        <v>8.2211551699999994</v>
      </c>
      <c r="Q43" s="16">
        <v>16.4717655</v>
      </c>
      <c r="R43" s="16">
        <v>-1.8584960699999999</v>
      </c>
      <c r="S43" s="16">
        <v>5.0504698799999996</v>
      </c>
      <c r="T43" s="16">
        <v>6.1667723700000003</v>
      </c>
      <c r="U43" s="16">
        <v>1.4496704300000001</v>
      </c>
    </row>
    <row r="44" spans="1:21" x14ac:dyDescent="0.25">
      <c r="A44" s="1">
        <v>43869</v>
      </c>
      <c r="B44" s="16">
        <v>32.241050700000002</v>
      </c>
      <c r="C44" s="16">
        <v>45.587730399999998</v>
      </c>
      <c r="D44" s="16">
        <v>29.858545299999999</v>
      </c>
      <c r="E44" s="16">
        <v>24.284174</v>
      </c>
      <c r="F44" s="16">
        <v>3.4898314500000001</v>
      </c>
      <c r="G44" s="16">
        <v>10.4866581</v>
      </c>
      <c r="H44" s="16">
        <v>6.7621397999999999</v>
      </c>
      <c r="I44" s="16">
        <v>26.8601627</v>
      </c>
      <c r="J44" s="16">
        <v>23.726984000000002</v>
      </c>
      <c r="K44" s="16">
        <v>12.532953300000001</v>
      </c>
      <c r="L44" s="16">
        <v>8.2742252300000008</v>
      </c>
      <c r="M44" s="16">
        <v>31.1527958</v>
      </c>
      <c r="N44" s="16">
        <v>31.1527958</v>
      </c>
      <c r="O44" s="16">
        <v>-18.341085400000001</v>
      </c>
      <c r="P44" s="16">
        <v>8.9155521400000008</v>
      </c>
      <c r="Q44" s="16">
        <v>13.756372499999999</v>
      </c>
      <c r="R44" s="16">
        <v>-2.0166993099999999</v>
      </c>
      <c r="S44" s="16">
        <v>7.5172972700000003</v>
      </c>
      <c r="T44" s="16">
        <v>6.7660765600000001</v>
      </c>
      <c r="U44" s="16">
        <v>3.7617125499999999</v>
      </c>
    </row>
    <row r="45" spans="1:21" x14ac:dyDescent="0.25">
      <c r="A45" s="1">
        <v>43870</v>
      </c>
      <c r="B45" s="16">
        <v>32.704124499999999</v>
      </c>
      <c r="C45" s="16">
        <v>43.987419099999997</v>
      </c>
      <c r="D45" s="16">
        <v>26.960382500000001</v>
      </c>
      <c r="E45" s="16">
        <v>28.978693</v>
      </c>
      <c r="F45" s="16">
        <v>5.5714659700000002</v>
      </c>
      <c r="G45" s="16">
        <v>14.1278019</v>
      </c>
      <c r="H45" s="16">
        <v>10.4169254</v>
      </c>
      <c r="I45" s="16">
        <v>29.813714999999998</v>
      </c>
      <c r="J45" s="16">
        <v>21.317529700000001</v>
      </c>
      <c r="K45" s="16">
        <v>13.125665700000001</v>
      </c>
      <c r="L45" s="16">
        <v>5.5060057599999999</v>
      </c>
      <c r="M45" s="16">
        <v>31.624780699999999</v>
      </c>
      <c r="N45" s="16">
        <v>31.624780699999999</v>
      </c>
      <c r="O45" s="16">
        <v>-17.899450300000002</v>
      </c>
      <c r="P45" s="16">
        <v>7.8569273900000001</v>
      </c>
      <c r="Q45" s="16">
        <v>14.1137943</v>
      </c>
      <c r="R45" s="16">
        <v>-3.1743836399999998</v>
      </c>
      <c r="S45" s="16">
        <v>6.3676085499999999</v>
      </c>
      <c r="T45" s="16">
        <v>4.0937132800000002</v>
      </c>
      <c r="U45" s="16">
        <v>4.8192381900000001</v>
      </c>
    </row>
    <row r="46" spans="1:21" x14ac:dyDescent="0.25">
      <c r="A46" s="1">
        <v>43871</v>
      </c>
      <c r="B46" s="16">
        <v>34.534568800000002</v>
      </c>
      <c r="C46" s="16">
        <v>43.387779199999997</v>
      </c>
      <c r="D46" s="16">
        <v>30.1914616</v>
      </c>
      <c r="E46" s="16">
        <v>25.740839000000001</v>
      </c>
      <c r="F46" s="16">
        <v>6.4417052300000002</v>
      </c>
      <c r="G46" s="16">
        <v>9.6363163000000007</v>
      </c>
      <c r="H46" s="16">
        <v>3.9520201699999999</v>
      </c>
      <c r="I46" s="16">
        <v>28.072534600000001</v>
      </c>
      <c r="J46" s="16">
        <v>18.213617299999999</v>
      </c>
      <c r="K46" s="16">
        <v>14.267175699999999</v>
      </c>
      <c r="L46" s="16">
        <v>8.5538883200000004</v>
      </c>
      <c r="M46" s="16">
        <v>28.856103900000001</v>
      </c>
      <c r="N46" s="16">
        <v>28.856103900000001</v>
      </c>
      <c r="O46" s="16">
        <v>-16.801458400000001</v>
      </c>
      <c r="P46" s="16">
        <v>11.687341699999999</v>
      </c>
      <c r="Q46" s="16">
        <v>18.769617100000001</v>
      </c>
      <c r="R46" s="16">
        <v>-2.7801880799999998</v>
      </c>
      <c r="S46" s="16">
        <v>6.6534667000000001</v>
      </c>
      <c r="T46" s="16">
        <v>1.61754763</v>
      </c>
      <c r="U46" s="16">
        <v>1.3760925500000001</v>
      </c>
    </row>
    <row r="47" spans="1:21" x14ac:dyDescent="0.25">
      <c r="A47" s="1">
        <v>43872</v>
      </c>
      <c r="B47" s="16">
        <v>36.588310200000002</v>
      </c>
      <c r="C47" s="16">
        <v>44.594749499999999</v>
      </c>
      <c r="D47" s="16">
        <v>29.988916400000001</v>
      </c>
      <c r="E47" s="16">
        <v>30.434564600000002</v>
      </c>
      <c r="F47" s="16">
        <v>7.9692320800000003</v>
      </c>
      <c r="G47" s="16">
        <v>6.8495116200000004</v>
      </c>
      <c r="H47" s="16">
        <v>1.1342102300000001</v>
      </c>
      <c r="I47" s="16">
        <v>30.813684500000001</v>
      </c>
      <c r="J47" s="16">
        <v>11.784235000000001</v>
      </c>
      <c r="K47" s="16">
        <v>15.5886478</v>
      </c>
      <c r="L47" s="16">
        <v>8.3273868600000007</v>
      </c>
      <c r="M47" s="16">
        <v>27.7894535</v>
      </c>
      <c r="N47" s="16">
        <v>27.7894535</v>
      </c>
      <c r="O47" s="16">
        <v>-15.919561399999999</v>
      </c>
      <c r="P47" s="16">
        <v>9.5259037000000006</v>
      </c>
      <c r="Q47" s="16">
        <v>18.4866581</v>
      </c>
      <c r="R47" s="16">
        <v>-1.48184812</v>
      </c>
      <c r="S47" s="16">
        <v>-8.45092759E-2</v>
      </c>
      <c r="T47" s="16">
        <v>2.1624083500000002</v>
      </c>
      <c r="U47" s="16">
        <v>0.73632204499999998</v>
      </c>
    </row>
    <row r="48" spans="1:21" x14ac:dyDescent="0.25">
      <c r="A48" s="1">
        <v>43873</v>
      </c>
      <c r="B48" s="16">
        <v>35.260398899999998</v>
      </c>
      <c r="C48" s="16">
        <v>44.8557968</v>
      </c>
      <c r="D48" s="16">
        <v>29.034936900000002</v>
      </c>
      <c r="E48" s="16">
        <v>24.029748900000001</v>
      </c>
      <c r="F48" s="16">
        <v>10.0382023</v>
      </c>
      <c r="G48" s="16">
        <v>9.4033145900000008</v>
      </c>
      <c r="H48" s="16">
        <v>2.0460753399999998</v>
      </c>
      <c r="I48" s="16">
        <v>28.084985700000001</v>
      </c>
      <c r="J48" s="16">
        <v>14.4799442</v>
      </c>
      <c r="K48" s="16">
        <v>15.098810200000001</v>
      </c>
      <c r="L48" s="16">
        <v>11.8159428</v>
      </c>
      <c r="M48" s="16">
        <v>25.370874400000002</v>
      </c>
      <c r="N48" s="16">
        <v>25.370874400000002</v>
      </c>
      <c r="O48" s="16">
        <v>-15.9994564</v>
      </c>
      <c r="P48" s="16">
        <v>4.0731444400000001</v>
      </c>
      <c r="Q48" s="16">
        <v>15.5891056</v>
      </c>
      <c r="R48" s="16">
        <v>-4.5011048300000001</v>
      </c>
      <c r="S48" s="16">
        <v>2.4751830099999999</v>
      </c>
      <c r="T48" s="16">
        <v>4.9991087900000002</v>
      </c>
      <c r="U48" s="16">
        <v>1.37001956</v>
      </c>
    </row>
    <row r="49" spans="1:21" x14ac:dyDescent="0.25">
      <c r="A49" s="1">
        <v>43874</v>
      </c>
      <c r="B49" s="16">
        <v>35.515617399999996</v>
      </c>
      <c r="C49" s="16">
        <v>47.269279500000003</v>
      </c>
      <c r="D49" s="16">
        <v>30.515344599999999</v>
      </c>
      <c r="E49" s="16">
        <v>29.483514799999998</v>
      </c>
      <c r="F49" s="16">
        <v>7.5557799299999999</v>
      </c>
      <c r="G49" s="16">
        <v>7.2359251999999996</v>
      </c>
      <c r="H49" s="16">
        <v>5.6412596700000002</v>
      </c>
      <c r="I49" s="16">
        <v>32.200218200000002</v>
      </c>
      <c r="J49" s="16">
        <v>16.779687899999999</v>
      </c>
      <c r="K49" s="16">
        <v>14.4281559</v>
      </c>
      <c r="L49" s="16">
        <v>12.965082199999999</v>
      </c>
      <c r="M49" s="16">
        <v>29.434747699999999</v>
      </c>
      <c r="N49" s="16">
        <v>29.434747699999999</v>
      </c>
      <c r="O49" s="16">
        <v>-14.604680999999999</v>
      </c>
      <c r="P49" s="16">
        <v>14.7075443</v>
      </c>
      <c r="Q49" s="16">
        <v>16.183557499999999</v>
      </c>
      <c r="R49" s="16">
        <v>-3.43518686</v>
      </c>
      <c r="S49" s="16">
        <v>7.5434203100000001</v>
      </c>
      <c r="T49" s="16">
        <v>4.9515624000000003</v>
      </c>
      <c r="U49" s="16">
        <v>-0.30936279900000002</v>
      </c>
    </row>
    <row r="50" spans="1:21" x14ac:dyDescent="0.25">
      <c r="A50" s="1">
        <v>43875</v>
      </c>
      <c r="B50" s="16">
        <v>33.403922999999999</v>
      </c>
      <c r="C50" s="16">
        <v>46.857292200000003</v>
      </c>
      <c r="D50" s="16">
        <v>32.003379799999998</v>
      </c>
      <c r="E50" s="16">
        <v>24.321863199999999</v>
      </c>
      <c r="F50" s="16">
        <v>3.9942565000000001</v>
      </c>
      <c r="G50" s="16">
        <v>11.227991100000001</v>
      </c>
      <c r="H50" s="16">
        <v>5.24398184</v>
      </c>
      <c r="I50" s="16">
        <v>27.314935699999999</v>
      </c>
      <c r="J50" s="16">
        <v>24.6504765</v>
      </c>
      <c r="K50" s="16">
        <v>14.347009699999999</v>
      </c>
      <c r="L50" s="16">
        <v>12.840204200000001</v>
      </c>
      <c r="M50" s="16">
        <v>30.304803799999998</v>
      </c>
      <c r="N50" s="16">
        <v>30.304803799999998</v>
      </c>
      <c r="O50" s="16">
        <v>-13.893224699999999</v>
      </c>
      <c r="P50" s="16">
        <v>15.212244</v>
      </c>
      <c r="Q50" s="16">
        <v>18.688531900000001</v>
      </c>
      <c r="R50" s="16">
        <v>-4.3821778299999998</v>
      </c>
      <c r="S50" s="16">
        <v>6.9140868199999996</v>
      </c>
      <c r="T50" s="16">
        <v>5.54457998</v>
      </c>
      <c r="U50" s="16">
        <v>1.53237307</v>
      </c>
    </row>
    <row r="51" spans="1:21" x14ac:dyDescent="0.25">
      <c r="A51" s="1">
        <v>43876</v>
      </c>
      <c r="B51" s="16">
        <v>34.410972600000001</v>
      </c>
      <c r="C51" s="16">
        <v>48.0475998</v>
      </c>
      <c r="D51" s="16">
        <v>31.8945866</v>
      </c>
      <c r="E51" s="16">
        <v>20.876214999999998</v>
      </c>
      <c r="F51" s="16">
        <v>1.6112915299999999</v>
      </c>
      <c r="G51" s="16">
        <v>15.2090397</v>
      </c>
      <c r="H51" s="16">
        <v>9.5451297799999999</v>
      </c>
      <c r="I51" s="16">
        <v>32.029380799999998</v>
      </c>
      <c r="J51" s="16">
        <v>19.563562399999999</v>
      </c>
      <c r="K51" s="16">
        <v>14.0389347</v>
      </c>
      <c r="L51" s="16">
        <v>9.1091861699999992</v>
      </c>
      <c r="M51" s="16">
        <v>32.0020065</v>
      </c>
      <c r="N51" s="16">
        <v>32.0020065</v>
      </c>
      <c r="O51" s="16">
        <v>-13.043249100000001</v>
      </c>
      <c r="P51" s="16">
        <v>15.6095524</v>
      </c>
      <c r="Q51" s="16">
        <v>19.416070900000001</v>
      </c>
      <c r="R51" s="16">
        <v>-2.6442933100000001</v>
      </c>
      <c r="S51" s="16">
        <v>7.66262197</v>
      </c>
      <c r="T51" s="16">
        <v>2.6244749999999999</v>
      </c>
      <c r="U51" s="16">
        <v>3.6667723699999999</v>
      </c>
    </row>
    <row r="52" spans="1:21" x14ac:dyDescent="0.25">
      <c r="A52" s="1">
        <v>43877</v>
      </c>
      <c r="B52" s="16">
        <v>34.654380799999998</v>
      </c>
      <c r="C52" s="16">
        <v>47.796836900000002</v>
      </c>
      <c r="D52" s="16">
        <v>32.711692800000002</v>
      </c>
      <c r="E52" s="16">
        <v>23.124445000000001</v>
      </c>
      <c r="F52" s="16">
        <v>4.3093504899999999</v>
      </c>
      <c r="G52" s="16">
        <v>14.4128056</v>
      </c>
      <c r="H52" s="16">
        <v>11.9955997</v>
      </c>
      <c r="I52" s="16">
        <v>30.550653499999999</v>
      </c>
      <c r="J52" s="16">
        <v>25.644556000000001</v>
      </c>
      <c r="K52" s="16">
        <v>15.8238468</v>
      </c>
      <c r="L52" s="16">
        <v>7.1440062500000003</v>
      </c>
      <c r="M52" s="16">
        <v>34.141319299999999</v>
      </c>
      <c r="N52" s="16">
        <v>34.141319299999999</v>
      </c>
      <c r="O52" s="16">
        <v>-12.618139299999999</v>
      </c>
      <c r="P52" s="16">
        <v>9.5625248000000003</v>
      </c>
      <c r="Q52" s="16">
        <v>20.060419100000001</v>
      </c>
      <c r="R52" s="16">
        <v>-4.1969361300000001</v>
      </c>
      <c r="S52" s="16">
        <v>9.9447879799999992</v>
      </c>
      <c r="T52" s="16">
        <v>2.8945555700000001</v>
      </c>
      <c r="U52" s="16">
        <v>4.7368712400000001</v>
      </c>
    </row>
    <row r="53" spans="1:21" x14ac:dyDescent="0.25">
      <c r="A53" s="1">
        <v>43878</v>
      </c>
      <c r="B53" s="16">
        <v>32.406425499999997</v>
      </c>
      <c r="C53" s="16">
        <v>48.290611300000002</v>
      </c>
      <c r="D53" s="16">
        <v>33.0078964</v>
      </c>
      <c r="E53" s="16">
        <v>22.964960099999999</v>
      </c>
      <c r="F53" s="16">
        <v>5.6791319800000002</v>
      </c>
      <c r="G53" s="16">
        <v>7.7794432599999999</v>
      </c>
      <c r="H53" s="16">
        <v>5.7223448799999996</v>
      </c>
      <c r="I53" s="16">
        <v>33.102317800000002</v>
      </c>
      <c r="J53" s="16">
        <v>23.905054100000001</v>
      </c>
      <c r="K53" s="16">
        <v>13.9646244</v>
      </c>
      <c r="L53" s="16">
        <v>6.95610952</v>
      </c>
      <c r="M53" s="16">
        <v>34.583549499999997</v>
      </c>
      <c r="N53" s="16">
        <v>34.583549499999997</v>
      </c>
      <c r="O53" s="16">
        <v>-12.7347164</v>
      </c>
      <c r="P53" s="16">
        <v>5.5334715799999996</v>
      </c>
      <c r="Q53" s="16">
        <v>16.047784799999999</v>
      </c>
      <c r="R53" s="16">
        <v>-1.2133239499999999</v>
      </c>
      <c r="S53" s="16">
        <v>5.8406920400000004</v>
      </c>
      <c r="T53" s="16">
        <v>6.1417479500000001</v>
      </c>
      <c r="U53" s="16">
        <v>6.8476500500000004</v>
      </c>
    </row>
    <row r="54" spans="1:21" x14ac:dyDescent="0.25">
      <c r="A54" s="1">
        <v>43879</v>
      </c>
      <c r="B54" s="16">
        <v>29.8776188</v>
      </c>
      <c r="C54" s="16">
        <v>44.595420799999999</v>
      </c>
      <c r="D54" s="16">
        <v>32.094718899999997</v>
      </c>
      <c r="E54" s="16">
        <v>19.0444584</v>
      </c>
      <c r="F54" s="16">
        <v>7.4852843299999998</v>
      </c>
      <c r="G54" s="16">
        <v>8.7753543900000004</v>
      </c>
      <c r="H54" s="16">
        <v>6.5081419900000004</v>
      </c>
      <c r="I54" s="16">
        <v>35.290397599999999</v>
      </c>
      <c r="J54" s="16">
        <v>26.138757699999999</v>
      </c>
      <c r="K54" s="16">
        <v>15.144189799999999</v>
      </c>
      <c r="L54" s="16">
        <v>6.3809752499999997</v>
      </c>
      <c r="M54" s="16">
        <v>33.941337599999997</v>
      </c>
      <c r="N54" s="16">
        <v>33.941337599999997</v>
      </c>
      <c r="O54" s="16">
        <v>-12.618230799999999</v>
      </c>
      <c r="P54" s="16">
        <v>8.0179080999999996</v>
      </c>
      <c r="Q54" s="16">
        <v>17.155542400000002</v>
      </c>
      <c r="R54" s="16">
        <v>-1.13983762</v>
      </c>
      <c r="S54" s="16">
        <v>6.1331419900000004</v>
      </c>
      <c r="T54" s="16">
        <v>4.8170104</v>
      </c>
      <c r="U54" s="16">
        <v>4.6284422899999997</v>
      </c>
    </row>
    <row r="55" spans="1:21" x14ac:dyDescent="0.25">
      <c r="A55" s="1">
        <v>43880</v>
      </c>
      <c r="B55" s="16">
        <v>31.023065599999999</v>
      </c>
      <c r="C55" s="16">
        <v>43.824089100000002</v>
      </c>
      <c r="D55" s="16">
        <v>32.551994299999997</v>
      </c>
      <c r="E55" s="16">
        <v>21.044611</v>
      </c>
      <c r="F55" s="16">
        <v>7.4086852099999998</v>
      </c>
      <c r="G55" s="16">
        <v>8.1877078999999995</v>
      </c>
      <c r="H55" s="16">
        <v>3.9456725100000001</v>
      </c>
      <c r="I55" s="16">
        <v>32.471427900000002</v>
      </c>
      <c r="J55" s="16">
        <v>27.706171000000001</v>
      </c>
      <c r="K55" s="16">
        <v>13.936670299999999</v>
      </c>
      <c r="L55" s="16">
        <v>10.8435001</v>
      </c>
      <c r="M55" s="16">
        <v>28.9674625</v>
      </c>
      <c r="N55" s="16">
        <v>28.9674625</v>
      </c>
      <c r="O55" s="16">
        <v>-12.936529200000001</v>
      </c>
      <c r="P55" s="16">
        <v>10.661523799999999</v>
      </c>
      <c r="Q55" s="16">
        <v>17.512445400000001</v>
      </c>
      <c r="R55" s="16">
        <v>-3.22238779</v>
      </c>
      <c r="S55" s="16">
        <v>1.2647644300000001</v>
      </c>
      <c r="T55" s="16">
        <v>2.8279967300000002</v>
      </c>
      <c r="U55" s="16">
        <v>2.6018614800000002</v>
      </c>
    </row>
    <row r="56" spans="1:21" x14ac:dyDescent="0.25">
      <c r="A56" s="1">
        <v>43881</v>
      </c>
      <c r="B56" s="16">
        <v>33.352470400000001</v>
      </c>
      <c r="C56" s="16">
        <v>45.0739059</v>
      </c>
      <c r="D56" s="16">
        <v>31.297326999999999</v>
      </c>
      <c r="E56" s="16">
        <v>26.854150799999999</v>
      </c>
      <c r="F56" s="16">
        <v>7.9643492699999996</v>
      </c>
      <c r="G56" s="16">
        <v>11.6823368</v>
      </c>
      <c r="H56" s="16">
        <v>3.56319571</v>
      </c>
      <c r="I56" s="16">
        <v>33.018394499999999</v>
      </c>
      <c r="J56" s="16">
        <v>19.0329227</v>
      </c>
      <c r="K56" s="16">
        <v>13.6720524</v>
      </c>
      <c r="L56" s="16">
        <v>7.60283804</v>
      </c>
      <c r="M56" s="16">
        <v>32.378044099999997</v>
      </c>
      <c r="N56" s="16">
        <v>32.378044099999997</v>
      </c>
      <c r="O56" s="16">
        <v>-12.9434872</v>
      </c>
      <c r="P56" s="16">
        <v>12.861475</v>
      </c>
      <c r="Q56" s="16">
        <v>20.082544299999999</v>
      </c>
      <c r="R56" s="16">
        <v>-4.3000855400000004</v>
      </c>
      <c r="S56" s="16">
        <v>6.37798452</v>
      </c>
      <c r="T56" s="16">
        <v>4.3265929200000004</v>
      </c>
      <c r="U56" s="16">
        <v>1.9579101800000001</v>
      </c>
    </row>
    <row r="57" spans="1:21" x14ac:dyDescent="0.25">
      <c r="A57" s="1">
        <v>43882</v>
      </c>
      <c r="B57" s="16">
        <v>33.287773100000003</v>
      </c>
      <c r="C57" s="16">
        <v>44.599540699999999</v>
      </c>
      <c r="D57" s="16">
        <v>29.554803799999998</v>
      </c>
      <c r="E57" s="16">
        <v>26.7439213</v>
      </c>
      <c r="F57" s="16">
        <v>8.4257755299999992</v>
      </c>
      <c r="G57" s="16">
        <v>13.0802555</v>
      </c>
      <c r="H57" s="16">
        <v>7.1968016600000002</v>
      </c>
      <c r="I57" s="16">
        <v>28.307886100000001</v>
      </c>
      <c r="J57" s="16">
        <v>25.3967533</v>
      </c>
      <c r="K57" s="16">
        <v>15.820459400000001</v>
      </c>
      <c r="L57" s="16">
        <v>12.5509281</v>
      </c>
      <c r="M57" s="16">
        <v>30.082941099999999</v>
      </c>
      <c r="N57" s="16">
        <v>30.082941099999999</v>
      </c>
      <c r="O57" s="16">
        <v>-12.041814799999999</v>
      </c>
      <c r="P57" s="16">
        <v>13.8595524</v>
      </c>
      <c r="Q57" s="16">
        <v>19.819757500000001</v>
      </c>
      <c r="R57" s="16">
        <v>-0.32529297499999998</v>
      </c>
      <c r="S57" s="16">
        <v>8.9557743100000007</v>
      </c>
      <c r="T57" s="16">
        <v>3.0999083500000002</v>
      </c>
      <c r="U57" s="16">
        <v>5.3033690499999997</v>
      </c>
    </row>
    <row r="58" spans="1:21" x14ac:dyDescent="0.25">
      <c r="A58" s="1">
        <v>43883</v>
      </c>
      <c r="B58" s="16">
        <v>33.892845199999996</v>
      </c>
      <c r="C58" s="16">
        <v>45.738670300000003</v>
      </c>
      <c r="D58" s="16">
        <v>30.555810900000001</v>
      </c>
      <c r="E58" s="16">
        <v>23.3933964</v>
      </c>
      <c r="F58" s="16">
        <v>9.8580875399999996</v>
      </c>
      <c r="G58" s="16">
        <v>15.082361199999999</v>
      </c>
      <c r="H58" s="16">
        <v>8.4764652300000005</v>
      </c>
      <c r="I58" s="16">
        <v>32.397483800000003</v>
      </c>
      <c r="J58" s="16">
        <v>23.714441300000001</v>
      </c>
      <c r="K58" s="16">
        <v>15.156488400000001</v>
      </c>
      <c r="L58" s="16">
        <v>9.4762515999999994</v>
      </c>
      <c r="M58" s="16">
        <v>31.8053226</v>
      </c>
      <c r="N58" s="16">
        <v>31.8053226</v>
      </c>
      <c r="O58" s="16">
        <v>-12.129674899999999</v>
      </c>
      <c r="P58" s="16">
        <v>11.020990400000001</v>
      </c>
      <c r="Q58" s="16">
        <v>22.435266500000001</v>
      </c>
      <c r="R58" s="16">
        <v>-0.82968747600000003</v>
      </c>
      <c r="S58" s="16">
        <v>8.99248695</v>
      </c>
      <c r="T58" s="16">
        <v>6.5119566899999999</v>
      </c>
      <c r="U58" s="16">
        <v>6.2328429200000004</v>
      </c>
    </row>
    <row r="59" spans="1:21" x14ac:dyDescent="0.25">
      <c r="A59" s="1">
        <v>43884</v>
      </c>
      <c r="B59" s="16">
        <v>35.636375399999999</v>
      </c>
      <c r="C59" s="16">
        <v>43.097434999999997</v>
      </c>
      <c r="D59" s="16">
        <v>29.403314600000002</v>
      </c>
      <c r="E59" s="16">
        <v>25.052026699999999</v>
      </c>
      <c r="F59" s="16">
        <v>11.622613899999999</v>
      </c>
      <c r="G59" s="16">
        <v>13.6284122</v>
      </c>
      <c r="H59" s="16">
        <v>5.2427611399999998</v>
      </c>
      <c r="I59" s="16">
        <v>27.519556000000001</v>
      </c>
      <c r="J59" s="16">
        <v>31.222345399999998</v>
      </c>
      <c r="K59" s="16">
        <v>16.787439299999999</v>
      </c>
      <c r="L59" s="16">
        <v>10.567316099999999</v>
      </c>
      <c r="M59" s="16">
        <v>32.145713800000003</v>
      </c>
      <c r="N59" s="16">
        <v>32.145713800000003</v>
      </c>
      <c r="O59" s="16">
        <v>-12.3835812</v>
      </c>
      <c r="P59" s="16">
        <v>10.635126100000001</v>
      </c>
      <c r="Q59" s="16">
        <v>22.806604400000001</v>
      </c>
      <c r="R59" s="16">
        <v>-0.18149414699999999</v>
      </c>
      <c r="S59" s="16">
        <v>11.0236149</v>
      </c>
      <c r="T59" s="16">
        <v>6.7095580100000003</v>
      </c>
      <c r="U59" s="16">
        <v>5.0841918000000001</v>
      </c>
    </row>
    <row r="60" spans="1:21" x14ac:dyDescent="0.25">
      <c r="A60" s="1">
        <v>43885</v>
      </c>
      <c r="B60" s="16">
        <v>32.741416899999997</v>
      </c>
      <c r="C60" s="16">
        <v>43.104148899999998</v>
      </c>
      <c r="D60" s="16">
        <v>30.3297977</v>
      </c>
      <c r="E60" s="16">
        <v>13.143060699999999</v>
      </c>
      <c r="F60" s="16">
        <v>11.414270399999999</v>
      </c>
      <c r="G60" s="16">
        <v>15.092920299999999</v>
      </c>
      <c r="H60" s="16">
        <v>2.4292235400000002</v>
      </c>
      <c r="I60" s="16">
        <v>32.2542343</v>
      </c>
      <c r="J60" s="16">
        <v>29.2883244</v>
      </c>
      <c r="K60" s="16">
        <v>18.149927099999999</v>
      </c>
      <c r="L60" s="16">
        <v>11.5749149</v>
      </c>
      <c r="M60" s="16">
        <v>33.888267499999998</v>
      </c>
      <c r="N60" s="16">
        <v>33.888267499999998</v>
      </c>
      <c r="O60" s="16">
        <v>-12.067998899999999</v>
      </c>
      <c r="P60" s="16">
        <v>14.4380741</v>
      </c>
      <c r="Q60" s="16">
        <v>22.9197025</v>
      </c>
      <c r="R60" s="16">
        <v>-1.8716186299999999</v>
      </c>
      <c r="S60" s="16">
        <v>13.6787052</v>
      </c>
      <c r="T60" s="16">
        <v>1.4360595899999999</v>
      </c>
      <c r="U60" s="16">
        <v>4.1219725599999997</v>
      </c>
    </row>
    <row r="61" spans="1:21" x14ac:dyDescent="0.25">
      <c r="A61" s="1">
        <v>43886</v>
      </c>
      <c r="B61" s="16">
        <v>34.7819748</v>
      </c>
      <c r="C61" s="16">
        <v>43.2379684</v>
      </c>
      <c r="D61" s="16">
        <v>30.812066999999999</v>
      </c>
      <c r="E61" s="16">
        <v>25.688562399999999</v>
      </c>
      <c r="F61" s="16">
        <v>11.4652653</v>
      </c>
      <c r="G61" s="16">
        <v>8.1658878300000008</v>
      </c>
      <c r="H61" s="16">
        <v>5.5403990700000003</v>
      </c>
      <c r="I61" s="16">
        <v>32.389640800000002</v>
      </c>
      <c r="J61" s="16">
        <v>28.5129032</v>
      </c>
      <c r="K61" s="16">
        <v>15.892572400000001</v>
      </c>
      <c r="L61" s="16">
        <v>10.878717399999999</v>
      </c>
      <c r="M61" s="16">
        <v>32.747062700000001</v>
      </c>
      <c r="N61" s="16">
        <v>32.747062700000001</v>
      </c>
      <c r="O61" s="16">
        <v>-11.2171688</v>
      </c>
      <c r="P61" s="16"/>
      <c r="Q61" s="16">
        <v>17.866083100000001</v>
      </c>
      <c r="R61" s="16">
        <v>-5.7074952100000003</v>
      </c>
      <c r="S61" s="16">
        <v>-8.6059572600000005E-4</v>
      </c>
      <c r="T61" s="16">
        <v>4.1588377999999997</v>
      </c>
      <c r="U61" s="16">
        <v>2.8976378399999998</v>
      </c>
    </row>
    <row r="62" spans="1:21" x14ac:dyDescent="0.25">
      <c r="A62" s="1">
        <v>43887</v>
      </c>
      <c r="B62" s="16">
        <v>34.207450899999998</v>
      </c>
      <c r="C62" s="16">
        <v>42.688194299999999</v>
      </c>
      <c r="D62" s="16">
        <v>31.534601200000001</v>
      </c>
      <c r="E62" s="16">
        <v>20.509576800000001</v>
      </c>
      <c r="F62" s="16">
        <v>11.2216434</v>
      </c>
      <c r="G62" s="16">
        <v>7.9757628399999998</v>
      </c>
      <c r="H62" s="16">
        <v>-1.50400388</v>
      </c>
      <c r="I62" s="16">
        <v>31.539300900000001</v>
      </c>
      <c r="J62" s="16">
        <v>21.9281559</v>
      </c>
      <c r="K62" s="16">
        <v>10.722528499999999</v>
      </c>
      <c r="L62" s="16">
        <v>11.3190861</v>
      </c>
      <c r="M62" s="16">
        <v>29.424402199999999</v>
      </c>
      <c r="N62" s="16">
        <v>29.424402199999999</v>
      </c>
      <c r="O62" s="16">
        <v>-10.471258199999999</v>
      </c>
      <c r="P62" s="16">
        <v>12.358789399999999</v>
      </c>
      <c r="Q62" s="16">
        <v>17.644708600000001</v>
      </c>
      <c r="R62" s="16">
        <v>-6.3546204599999996</v>
      </c>
      <c r="S62" s="16">
        <v>-3.0543274899999999</v>
      </c>
      <c r="T62" s="16">
        <v>6.2564330100000003</v>
      </c>
      <c r="U62" s="16">
        <v>3.9024901399999998</v>
      </c>
    </row>
    <row r="63" spans="1:21" x14ac:dyDescent="0.25">
      <c r="A63" s="1">
        <v>43888</v>
      </c>
      <c r="B63" s="16">
        <v>37.213218699999999</v>
      </c>
      <c r="C63" s="16">
        <v>44.363273599999999</v>
      </c>
      <c r="D63" s="16">
        <v>30.518182800000002</v>
      </c>
      <c r="E63" s="16">
        <v>25.666620300000002</v>
      </c>
      <c r="F63" s="16">
        <v>9.3000736199999992</v>
      </c>
      <c r="G63" s="16">
        <v>2.9925169899999999</v>
      </c>
      <c r="H63" s="16">
        <v>3.4443297400000001</v>
      </c>
      <c r="I63" s="16">
        <v>33.194175700000002</v>
      </c>
      <c r="J63" s="16">
        <v>20.432092699999998</v>
      </c>
      <c r="K63" s="16">
        <v>13.5603275</v>
      </c>
      <c r="L63" s="16">
        <v>7.8105711900000001</v>
      </c>
      <c r="M63" s="16">
        <v>32.304649400000002</v>
      </c>
      <c r="N63" s="16">
        <v>32.304649400000002</v>
      </c>
      <c r="O63" s="16">
        <v>-9.7764949800000007</v>
      </c>
      <c r="P63" s="16">
        <v>8.8015079499999995</v>
      </c>
      <c r="Q63" s="16">
        <v>19.701532400000001</v>
      </c>
      <c r="R63" s="16">
        <v>-6.1079773900000003</v>
      </c>
      <c r="S63" s="16">
        <v>3.3179869700000002</v>
      </c>
      <c r="T63" s="16">
        <v>5.7709288599999997</v>
      </c>
      <c r="U63" s="16">
        <v>5.3949828100000001</v>
      </c>
    </row>
    <row r="64" spans="1:21" x14ac:dyDescent="0.25">
      <c r="A64" s="1">
        <v>43889</v>
      </c>
      <c r="B64" s="16">
        <v>37.803123499999998</v>
      </c>
      <c r="C64" s="16">
        <v>44.151786799999996</v>
      </c>
      <c r="D64" s="16">
        <v>30.714929600000001</v>
      </c>
      <c r="E64" s="16">
        <v>23.2242985</v>
      </c>
      <c r="F64" s="16">
        <v>10.5907841</v>
      </c>
      <c r="G64" s="16">
        <v>7.9519286200000003</v>
      </c>
      <c r="H64" s="16">
        <v>5.0654234899999997</v>
      </c>
      <c r="I64" s="16">
        <v>30.104608500000001</v>
      </c>
      <c r="J64" s="16">
        <v>25.534234999999999</v>
      </c>
      <c r="K64" s="16">
        <v>14.751550699999999</v>
      </c>
      <c r="L64" s="16">
        <v>10.957147600000001</v>
      </c>
      <c r="M64" s="16">
        <v>30.244836800000002</v>
      </c>
      <c r="N64" s="16">
        <v>30.244836800000002</v>
      </c>
      <c r="O64" s="16">
        <v>-10.0773983</v>
      </c>
      <c r="P64" s="16">
        <v>-9.1896724699999996</v>
      </c>
      <c r="Q64" s="16">
        <v>21.2913456</v>
      </c>
      <c r="R64" s="16">
        <v>-4.7802491199999997</v>
      </c>
      <c r="S64" s="16">
        <v>5.0291686100000002</v>
      </c>
      <c r="T64" s="16">
        <v>1.4869934300000001</v>
      </c>
      <c r="U64" s="16">
        <v>7.3565306699999997</v>
      </c>
    </row>
    <row r="65" spans="1:21" x14ac:dyDescent="0.25">
      <c r="A65" s="1">
        <v>43890</v>
      </c>
      <c r="B65" s="16">
        <v>39.251304599999997</v>
      </c>
      <c r="C65" s="16">
        <v>44.836540200000002</v>
      </c>
      <c r="D65" s="16">
        <v>30.419824599999998</v>
      </c>
      <c r="E65" s="16">
        <v>24.5614262</v>
      </c>
      <c r="F65" s="16">
        <v>9.9667911500000006</v>
      </c>
      <c r="G65" s="16">
        <v>7.9339842799999998</v>
      </c>
      <c r="H65" s="16">
        <v>9.6809940300000008</v>
      </c>
      <c r="I65" s="16">
        <v>33.051963800000003</v>
      </c>
      <c r="J65" s="16">
        <v>25.544519399999999</v>
      </c>
      <c r="K65" s="16">
        <v>13.051691099999999</v>
      </c>
      <c r="L65" s="16">
        <v>9.6652469599999993</v>
      </c>
      <c r="M65" s="16">
        <v>33.950065600000002</v>
      </c>
      <c r="N65" s="16">
        <v>33.950065600000002</v>
      </c>
      <c r="O65" s="16">
        <v>-9.8440914199999998</v>
      </c>
      <c r="P65" s="16">
        <v>13.9504948</v>
      </c>
      <c r="Q65" s="16">
        <v>15.1250553</v>
      </c>
      <c r="R65" s="16">
        <v>-6.0439209900000002</v>
      </c>
      <c r="S65" s="16">
        <v>3.9997191399999998</v>
      </c>
      <c r="T65" s="16">
        <v>4.5237669900000004</v>
      </c>
      <c r="U65" s="16">
        <v>8.9371585800000002</v>
      </c>
    </row>
    <row r="66" spans="1:21" x14ac:dyDescent="0.25">
      <c r="A66" s="1">
        <v>43891</v>
      </c>
      <c r="B66" s="16">
        <v>39.522941600000003</v>
      </c>
      <c r="C66" s="16">
        <v>42.595390299999998</v>
      </c>
      <c r="D66" s="16">
        <v>30.203882199999999</v>
      </c>
      <c r="E66" s="16">
        <v>24.861383400000001</v>
      </c>
      <c r="F66" s="16">
        <v>10.9044743</v>
      </c>
      <c r="G66" s="16">
        <v>8.3023014100000001</v>
      </c>
      <c r="H66" s="16">
        <v>8.2542972599999995</v>
      </c>
      <c r="I66" s="16">
        <v>28.4796391</v>
      </c>
      <c r="J66" s="16">
        <v>30.3264408</v>
      </c>
      <c r="K66" s="16">
        <v>11.807947199999999</v>
      </c>
      <c r="L66" s="16">
        <v>12.6999149</v>
      </c>
      <c r="M66" s="16">
        <v>33.761253400000001</v>
      </c>
      <c r="N66" s="16">
        <v>33.761253400000001</v>
      </c>
      <c r="O66" s="16">
        <v>-9.2096614799999994</v>
      </c>
      <c r="P66" s="16">
        <v>13.191217399999999</v>
      </c>
      <c r="Q66" s="16">
        <v>15.388666199999999</v>
      </c>
      <c r="R66" s="16">
        <v>-7.5897889100000002</v>
      </c>
      <c r="S66" s="16">
        <v>8.3551578499999994</v>
      </c>
      <c r="T66" s="16">
        <v>5.9129576699999999</v>
      </c>
      <c r="U66" s="16">
        <v>7.2062926300000001</v>
      </c>
    </row>
    <row r="67" spans="1:21" x14ac:dyDescent="0.25">
      <c r="A67" s="1">
        <v>43892</v>
      </c>
      <c r="B67" s="16">
        <v>38.046165500000001</v>
      </c>
      <c r="C67" s="16">
        <v>36.728141800000003</v>
      </c>
      <c r="D67" s="16">
        <v>31.2587528</v>
      </c>
      <c r="E67" s="16">
        <v>21.4161015</v>
      </c>
      <c r="F67" s="16">
        <v>9.1032352400000001</v>
      </c>
      <c r="G67" s="16">
        <v>4.5562376999999996</v>
      </c>
      <c r="H67" s="16">
        <v>8.2528324099999999</v>
      </c>
      <c r="I67" s="16">
        <v>33.779136700000002</v>
      </c>
      <c r="J67" s="16">
        <v>23.808038700000001</v>
      </c>
      <c r="K67" s="16">
        <v>8.3608341199999998</v>
      </c>
      <c r="L67" s="16">
        <v>10.664422999999999</v>
      </c>
      <c r="M67" s="16">
        <v>34.984855699999997</v>
      </c>
      <c r="N67" s="16">
        <v>34.984855699999997</v>
      </c>
      <c r="O67" s="16">
        <v>-8.7317256899999993</v>
      </c>
      <c r="P67" s="16">
        <v>12.381921800000001</v>
      </c>
      <c r="Q67" s="16">
        <v>13.5468388</v>
      </c>
      <c r="R67" s="16">
        <v>-6.2639832499999999</v>
      </c>
      <c r="S67" s="16">
        <v>-13.1039791</v>
      </c>
      <c r="T67" s="16">
        <v>5.8491148900000001</v>
      </c>
      <c r="U67" s="16">
        <v>6.8255858399999996</v>
      </c>
    </row>
    <row r="68" spans="1:21" x14ac:dyDescent="0.25">
      <c r="A68" s="1">
        <v>43893</v>
      </c>
      <c r="B68" s="16">
        <v>39.000633200000003</v>
      </c>
      <c r="C68" s="16">
        <v>36.281395000000003</v>
      </c>
      <c r="D68" s="16">
        <v>29.802331899999999</v>
      </c>
      <c r="E68" s="16">
        <v>24.235528899999998</v>
      </c>
      <c r="F68" s="16">
        <v>8.8447818799999993</v>
      </c>
      <c r="G68" s="16">
        <v>5.0244383800000003</v>
      </c>
      <c r="H68" s="16">
        <v>6.2233214400000003</v>
      </c>
      <c r="I68" s="16">
        <v>31.840417899999998</v>
      </c>
      <c r="J68" s="16">
        <v>27.999841700000001</v>
      </c>
      <c r="K68" s="16">
        <v>12.7206364</v>
      </c>
      <c r="L68" s="16">
        <v>11.3409061</v>
      </c>
      <c r="M68" s="16">
        <v>29.821771600000002</v>
      </c>
      <c r="N68" s="16">
        <v>29.821771600000002</v>
      </c>
      <c r="O68" s="16">
        <v>-8.4788875600000004</v>
      </c>
      <c r="P68" s="16">
        <v>11.984674500000001</v>
      </c>
      <c r="Q68" s="16">
        <v>13.4254704</v>
      </c>
      <c r="R68" s="16">
        <v>-8.5725765200000001</v>
      </c>
      <c r="S68" s="16">
        <v>2.24202871</v>
      </c>
      <c r="T68" s="16">
        <v>6.4566283200000001</v>
      </c>
      <c r="U68" s="16">
        <v>7.4670348200000003</v>
      </c>
    </row>
    <row r="69" spans="1:21" x14ac:dyDescent="0.25">
      <c r="A69" s="1">
        <v>43894</v>
      </c>
      <c r="B69" s="16">
        <v>37.864738500000001</v>
      </c>
      <c r="C69" s="16">
        <v>35.640617399999996</v>
      </c>
      <c r="D69" s="16">
        <v>31.593256</v>
      </c>
      <c r="E69" s="16">
        <v>20.8749027</v>
      </c>
      <c r="F69" s="16">
        <v>10.050684</v>
      </c>
      <c r="G69" s="16">
        <v>5.3963866200000004</v>
      </c>
      <c r="H69" s="16">
        <v>8.5884952499999994</v>
      </c>
      <c r="I69" s="16">
        <v>33.8679123</v>
      </c>
      <c r="J69" s="16">
        <v>24.839654899999999</v>
      </c>
      <c r="K69" s="16">
        <v>13.0598698</v>
      </c>
      <c r="L69" s="16">
        <v>9.86376381</v>
      </c>
      <c r="M69" s="16">
        <v>33.9957809</v>
      </c>
      <c r="N69" s="16">
        <v>33.9957809</v>
      </c>
      <c r="O69" s="16">
        <v>-9.1849727600000008</v>
      </c>
      <c r="P69" s="16">
        <v>11.620019900000001</v>
      </c>
      <c r="Q69" s="16">
        <v>17.313226700000001</v>
      </c>
      <c r="R69" s="16">
        <v>-8.4295711499999992</v>
      </c>
      <c r="S69" s="16">
        <v>6.9534544900000004</v>
      </c>
      <c r="T69" s="16">
        <v>5.5967650400000002</v>
      </c>
      <c r="U69" s="16">
        <v>7.1607604</v>
      </c>
    </row>
    <row r="70" spans="1:21" x14ac:dyDescent="0.25">
      <c r="A70" s="1">
        <v>43895</v>
      </c>
      <c r="B70" s="16">
        <v>38.735801700000003</v>
      </c>
      <c r="C70" s="16">
        <v>37.922080999999999</v>
      </c>
      <c r="D70" s="16">
        <v>30.924615899999999</v>
      </c>
      <c r="E70" s="16">
        <v>27.420129800000002</v>
      </c>
      <c r="F70" s="16">
        <v>10.940027199999999</v>
      </c>
      <c r="G70" s="16">
        <v>3.82277822</v>
      </c>
      <c r="H70" s="16">
        <v>10.463678399999999</v>
      </c>
      <c r="I70" s="16">
        <v>34.673301700000003</v>
      </c>
      <c r="J70" s="16">
        <v>26.039239899999998</v>
      </c>
      <c r="K70" s="16">
        <v>12.4044132</v>
      </c>
      <c r="L70" s="16">
        <v>11.001855900000001</v>
      </c>
      <c r="M70" s="16">
        <v>33.689140299999998</v>
      </c>
      <c r="N70" s="16">
        <v>33.689140299999998</v>
      </c>
      <c r="O70" s="16">
        <v>-10.321264299999999</v>
      </c>
      <c r="P70" s="16">
        <v>9.6628360700000009</v>
      </c>
      <c r="Q70" s="16">
        <v>15.5418644</v>
      </c>
      <c r="R70" s="16">
        <v>-5.0947937999999997</v>
      </c>
      <c r="S70" s="16">
        <v>-6.2125000999999997</v>
      </c>
      <c r="T70" s="16">
        <v>6.9100584999999999</v>
      </c>
      <c r="U70" s="16">
        <v>9.9215946200000005</v>
      </c>
    </row>
    <row r="71" spans="1:21" x14ac:dyDescent="0.25">
      <c r="A71" s="1">
        <v>43896</v>
      </c>
      <c r="B71" s="16">
        <v>37.657401999999998</v>
      </c>
      <c r="C71" s="16">
        <v>40.265525799999999</v>
      </c>
      <c r="D71" s="16">
        <v>31.6838017</v>
      </c>
      <c r="E71" s="16">
        <v>21.496057499999999</v>
      </c>
      <c r="F71" s="16">
        <v>12.195520399999999</v>
      </c>
      <c r="G71" s="16">
        <v>7.6382384300000004</v>
      </c>
      <c r="H71" s="16">
        <v>-1.00018919</v>
      </c>
      <c r="I71" s="16">
        <v>30.456079500000001</v>
      </c>
      <c r="J71" s="16">
        <v>28.536035500000001</v>
      </c>
      <c r="K71" s="16">
        <v>12.5231876</v>
      </c>
      <c r="L71" s="16">
        <v>12.5985966</v>
      </c>
      <c r="M71" s="16">
        <v>30.843683200000001</v>
      </c>
      <c r="N71" s="16">
        <v>30.843683200000001</v>
      </c>
      <c r="O71" s="16">
        <v>-11.193090400000001</v>
      </c>
      <c r="P71" s="16">
        <v>13.647607799999999</v>
      </c>
      <c r="Q71" s="16">
        <v>13.857904400000001</v>
      </c>
      <c r="R71" s="16">
        <v>-1.43344724</v>
      </c>
      <c r="S71" s="16">
        <v>5.5234923399999998</v>
      </c>
      <c r="T71" s="16">
        <v>7.9023680699999996</v>
      </c>
      <c r="U71" s="16">
        <v>11.9402714</v>
      </c>
    </row>
    <row r="72" spans="1:21" x14ac:dyDescent="0.25">
      <c r="A72" s="1">
        <v>43897</v>
      </c>
      <c r="B72" s="16">
        <v>37.152275099999997</v>
      </c>
      <c r="C72" s="16">
        <v>42.812828099999997</v>
      </c>
      <c r="D72" s="16">
        <v>29.3937931</v>
      </c>
      <c r="E72" s="16">
        <v>26.7654362</v>
      </c>
      <c r="F72" s="16">
        <v>12.710016299999999</v>
      </c>
      <c r="G72" s="16">
        <v>9.5760746000000001</v>
      </c>
      <c r="H72" s="16">
        <v>7.6984496099999999</v>
      </c>
      <c r="I72" s="16">
        <v>32.052818299999998</v>
      </c>
      <c r="J72" s="16">
        <v>26.2655277</v>
      </c>
      <c r="K72" s="16">
        <v>12.818963999999999</v>
      </c>
      <c r="L72" s="16">
        <v>10.510644900000001</v>
      </c>
      <c r="M72" s="16">
        <v>34.689903299999997</v>
      </c>
      <c r="N72" s="16">
        <v>34.689903299999997</v>
      </c>
      <c r="O72" s="16">
        <v>-11.48316</v>
      </c>
      <c r="P72" s="16">
        <v>13.9957829</v>
      </c>
      <c r="Q72" s="16">
        <v>19.2888126</v>
      </c>
      <c r="R72" s="16">
        <v>-0.486425787</v>
      </c>
      <c r="S72" s="16">
        <v>4.9176573799999996</v>
      </c>
      <c r="T72" s="16">
        <v>6.21459341</v>
      </c>
      <c r="U72" s="16">
        <v>10.528589200000001</v>
      </c>
    </row>
    <row r="73" spans="1:21" x14ac:dyDescent="0.25">
      <c r="A73" s="1">
        <v>43898</v>
      </c>
      <c r="B73" s="16">
        <v>37.225547800000001</v>
      </c>
      <c r="C73" s="16">
        <v>42.749565099999998</v>
      </c>
      <c r="D73" s="16">
        <v>31.810541199999999</v>
      </c>
      <c r="E73" s="16">
        <v>24.5674992</v>
      </c>
      <c r="F73" s="16">
        <v>9.5149784099999994</v>
      </c>
      <c r="G73" s="16">
        <v>10.312433199999999</v>
      </c>
      <c r="H73" s="16">
        <v>7.89684439</v>
      </c>
      <c r="I73" s="16">
        <v>28.2923832</v>
      </c>
      <c r="J73" s="16">
        <v>28.0503483</v>
      </c>
      <c r="K73" s="16">
        <v>14.2987003</v>
      </c>
      <c r="L73" s="16">
        <v>13.811304099999999</v>
      </c>
      <c r="M73" s="16">
        <v>27.8100834</v>
      </c>
      <c r="N73" s="16">
        <v>27.8100834</v>
      </c>
      <c r="O73" s="16">
        <v>-11.448736200000001</v>
      </c>
      <c r="P73" s="16">
        <v>16.5428715</v>
      </c>
      <c r="Q73" s="16">
        <v>19.177484499999998</v>
      </c>
      <c r="R73" s="16">
        <v>-4.0591187499999997</v>
      </c>
      <c r="S73" s="16">
        <v>7.3984313000000004</v>
      </c>
      <c r="T73" s="16">
        <v>7.9587340400000004</v>
      </c>
      <c r="U73" s="16">
        <v>9.3994083400000008</v>
      </c>
    </row>
    <row r="74" spans="1:21" x14ac:dyDescent="0.25">
      <c r="A74" s="1">
        <v>43899</v>
      </c>
      <c r="B74" s="16">
        <v>37.597465499999998</v>
      </c>
      <c r="C74" s="16">
        <v>44.016563400000003</v>
      </c>
      <c r="D74" s="16">
        <v>31.7896061</v>
      </c>
      <c r="E74" s="16">
        <v>24.2561283</v>
      </c>
      <c r="F74" s="16">
        <v>9.57384682</v>
      </c>
      <c r="G74" s="16">
        <v>8.9856815300000008</v>
      </c>
      <c r="H74" s="16">
        <v>5.8893370599999999</v>
      </c>
      <c r="I74" s="16">
        <v>33.795066800000001</v>
      </c>
      <c r="J74" s="16">
        <v>21.940607100000001</v>
      </c>
      <c r="K74" s="16">
        <v>12.2678776</v>
      </c>
      <c r="L74" s="16">
        <v>14.6199589</v>
      </c>
      <c r="M74" s="16">
        <v>33.9061813</v>
      </c>
      <c r="N74" s="16">
        <v>33.9061813</v>
      </c>
      <c r="O74" s="16">
        <v>-11.2149105</v>
      </c>
      <c r="P74" s="16">
        <v>14.758234</v>
      </c>
      <c r="Q74" s="16">
        <v>20.799036000000001</v>
      </c>
      <c r="R74" s="16">
        <v>2.04952383</v>
      </c>
      <c r="S74" s="16">
        <v>-1.14154661</v>
      </c>
      <c r="T74" s="16">
        <v>3.2744689</v>
      </c>
      <c r="U74" s="16">
        <v>8.75795937</v>
      </c>
    </row>
    <row r="75" spans="1:21" x14ac:dyDescent="0.25">
      <c r="A75" s="1">
        <v>43900</v>
      </c>
      <c r="B75" s="16">
        <v>35.442588800000003</v>
      </c>
      <c r="C75" s="16">
        <v>42.773704500000001</v>
      </c>
      <c r="D75" s="16">
        <v>31.496362699999999</v>
      </c>
      <c r="E75" s="16">
        <v>25.277734800000001</v>
      </c>
      <c r="F75" s="16">
        <v>12.4233341</v>
      </c>
      <c r="G75" s="16">
        <v>10.1800785</v>
      </c>
      <c r="H75" s="16">
        <v>-8.18542466E-2</v>
      </c>
      <c r="I75" s="16">
        <v>28.678583100000001</v>
      </c>
      <c r="J75" s="16">
        <v>26.475397099999999</v>
      </c>
      <c r="K75" s="16">
        <v>15.247797</v>
      </c>
      <c r="L75" s="16">
        <v>11.978693</v>
      </c>
      <c r="M75" s="16">
        <v>35.168785100000001</v>
      </c>
      <c r="N75" s="16">
        <v>35.168785100000001</v>
      </c>
      <c r="O75" s="16">
        <v>-10.350225399999999</v>
      </c>
      <c r="P75" s="16">
        <v>9.4613590199999997</v>
      </c>
      <c r="Q75" s="16">
        <v>23.593195000000001</v>
      </c>
      <c r="R75" s="16">
        <v>-0.93405759300000002</v>
      </c>
      <c r="S75" s="16">
        <v>6.1265196800000004</v>
      </c>
      <c r="T75" s="16">
        <v>6.1058287599999996</v>
      </c>
      <c r="U75" s="16">
        <v>8.0753116600000006</v>
      </c>
    </row>
    <row r="76" spans="1:21" x14ac:dyDescent="0.25">
      <c r="A76" s="1">
        <v>43901</v>
      </c>
      <c r="B76" s="16">
        <v>34.101249699999997</v>
      </c>
      <c r="C76" s="16">
        <v>44.358818100000001</v>
      </c>
      <c r="D76" s="16">
        <v>31.982446700000001</v>
      </c>
      <c r="E76" s="16">
        <v>17.5596867</v>
      </c>
      <c r="F76" s="16">
        <v>12.6830692</v>
      </c>
      <c r="G76" s="16">
        <v>13.6416874</v>
      </c>
      <c r="H76" s="16">
        <v>7.8317198799999996</v>
      </c>
      <c r="I76" s="16">
        <v>33.1525192</v>
      </c>
      <c r="J76" s="16">
        <v>29.936578799999999</v>
      </c>
      <c r="K76" s="16">
        <v>17.608209599999999</v>
      </c>
      <c r="L76" s="16">
        <v>13.1816654</v>
      </c>
      <c r="M76" s="16">
        <v>36.8905563</v>
      </c>
      <c r="N76" s="16">
        <v>36.8905563</v>
      </c>
      <c r="O76" s="16">
        <v>-9.4511165599999991</v>
      </c>
      <c r="P76" s="16">
        <v>12.502039</v>
      </c>
      <c r="Q76" s="16">
        <v>26.717828799999999</v>
      </c>
      <c r="R76" s="16">
        <v>-3.4840760199999998</v>
      </c>
      <c r="S76" s="16">
        <v>10.9524174</v>
      </c>
      <c r="T76" s="16">
        <v>6.8267149900000001</v>
      </c>
      <c r="U76" s="16">
        <v>12.101404199999999</v>
      </c>
    </row>
    <row r="77" spans="1:21" x14ac:dyDescent="0.25">
      <c r="A77" s="1">
        <v>43902</v>
      </c>
      <c r="B77" s="16">
        <v>34.013114899999998</v>
      </c>
      <c r="C77" s="16">
        <v>44.0546188</v>
      </c>
      <c r="D77" s="16">
        <v>32.284874000000002</v>
      </c>
      <c r="E77" s="16">
        <v>23.696222299999999</v>
      </c>
      <c r="F77" s="16">
        <v>11.621881500000001</v>
      </c>
      <c r="G77" s="16">
        <v>11.3330021</v>
      </c>
      <c r="H77" s="16">
        <v>10.9808903</v>
      </c>
      <c r="I77" s="16">
        <v>35.254600500000002</v>
      </c>
      <c r="J77" s="16">
        <v>33.255302399999998</v>
      </c>
      <c r="K77" s="16">
        <v>17.3617496</v>
      </c>
      <c r="L77" s="16">
        <v>12.195672999999999</v>
      </c>
      <c r="M77" s="16">
        <v>36.199943500000003</v>
      </c>
      <c r="N77" s="16">
        <v>36.199943500000003</v>
      </c>
      <c r="O77" s="16">
        <v>-8.6550655400000007</v>
      </c>
      <c r="P77" s="16">
        <v>15.356988899999999</v>
      </c>
      <c r="Q77" s="16">
        <v>24.914636600000001</v>
      </c>
      <c r="R77" s="16">
        <v>-2.7517456999999999</v>
      </c>
      <c r="S77" s="16">
        <v>10.8022709</v>
      </c>
      <c r="T77" s="16">
        <v>5.8163695300000002</v>
      </c>
      <c r="U77" s="16">
        <v>15.5242863</v>
      </c>
    </row>
    <row r="78" spans="1:21" x14ac:dyDescent="0.25">
      <c r="A78" s="1">
        <v>43903</v>
      </c>
      <c r="B78" s="16">
        <v>34.272758500000002</v>
      </c>
      <c r="C78" s="16">
        <v>42.329032900000001</v>
      </c>
      <c r="D78" s="16">
        <v>32.993156399999997</v>
      </c>
      <c r="E78" s="16">
        <v>18.2143497</v>
      </c>
      <c r="F78" s="16">
        <v>13.4945316</v>
      </c>
      <c r="G78" s="16">
        <v>14.265131</v>
      </c>
      <c r="H78" s="16">
        <v>9.1225528699999998</v>
      </c>
      <c r="I78" s="16">
        <v>33.8224716</v>
      </c>
      <c r="J78" s="16">
        <v>34.986595199999996</v>
      </c>
      <c r="K78" s="16">
        <v>18.797174500000001</v>
      </c>
      <c r="L78" s="16">
        <v>12.449853900000001</v>
      </c>
      <c r="M78" s="16">
        <v>32.9477768</v>
      </c>
      <c r="N78" s="16">
        <v>32.9477768</v>
      </c>
      <c r="O78" s="16">
        <v>-7.9093995100000001</v>
      </c>
      <c r="P78" s="16">
        <v>14.8678837</v>
      </c>
      <c r="Q78" s="16">
        <v>22.423914</v>
      </c>
      <c r="R78" s="16">
        <v>-3.5512452099999998</v>
      </c>
      <c r="S78" s="16">
        <v>11.765710800000001</v>
      </c>
      <c r="T78" s="16">
        <v>8.3570804600000006</v>
      </c>
      <c r="U78" s="16">
        <v>9.7442569700000004</v>
      </c>
    </row>
    <row r="79" spans="1:21" x14ac:dyDescent="0.25">
      <c r="A79" s="1">
        <v>43904</v>
      </c>
      <c r="B79" s="16">
        <v>33.234275799999999</v>
      </c>
      <c r="C79" s="16">
        <v>41.652854900000001</v>
      </c>
      <c r="D79" s="16">
        <v>30.477899600000001</v>
      </c>
      <c r="E79" s="16">
        <v>23.167444199999998</v>
      </c>
      <c r="F79" s="16">
        <v>15.321649600000001</v>
      </c>
      <c r="G79" s="16">
        <v>12.487054799999999</v>
      </c>
      <c r="H79" s="16">
        <v>10.8530216</v>
      </c>
      <c r="I79" s="16">
        <v>36.100395200000001</v>
      </c>
      <c r="J79" s="16">
        <v>30.554162999999999</v>
      </c>
      <c r="K79" s="16">
        <v>16.712335599999999</v>
      </c>
      <c r="L79" s="16">
        <v>7.9064574199999997</v>
      </c>
      <c r="M79" s="16">
        <v>36.891716000000002</v>
      </c>
      <c r="N79" s="16">
        <v>36.891716000000002</v>
      </c>
      <c r="O79" s="16">
        <v>-8.0619258899999995</v>
      </c>
      <c r="P79" s="16">
        <v>8.7939701100000001</v>
      </c>
      <c r="Q79" s="16">
        <v>24.684381500000001</v>
      </c>
      <c r="R79" s="16">
        <v>-2.4899353999999998</v>
      </c>
      <c r="S79" s="16">
        <v>9.3351993600000007</v>
      </c>
      <c r="T79" s="16">
        <v>2.1834654800000002</v>
      </c>
      <c r="U79" s="16">
        <v>10.7455082</v>
      </c>
    </row>
    <row r="80" spans="1:21" x14ac:dyDescent="0.25">
      <c r="A80" s="1">
        <v>43905</v>
      </c>
      <c r="B80" s="16">
        <v>32.235862699999998</v>
      </c>
      <c r="C80" s="16">
        <v>41.581535299999999</v>
      </c>
      <c r="D80" s="16">
        <v>32.088218699999999</v>
      </c>
      <c r="E80" s="16">
        <v>21.3992252</v>
      </c>
      <c r="F80" s="16">
        <v>15.187585800000001</v>
      </c>
      <c r="G80" s="16">
        <v>16.568964000000001</v>
      </c>
      <c r="H80" s="16">
        <v>14.3638859</v>
      </c>
      <c r="I80" s="16">
        <v>31.590265299999999</v>
      </c>
      <c r="J80" s="16">
        <v>30.789422999999999</v>
      </c>
      <c r="K80" s="16">
        <v>16.688714999999998</v>
      </c>
      <c r="L80" s="16">
        <v>12.4237003</v>
      </c>
      <c r="M80" s="16">
        <v>30.897882500000001</v>
      </c>
      <c r="N80" s="16">
        <v>30.897882500000001</v>
      </c>
      <c r="O80" s="16">
        <v>-7.9089417500000003</v>
      </c>
      <c r="P80" s="16">
        <v>12.6663151</v>
      </c>
      <c r="Q80" s="16">
        <v>21.185632699999999</v>
      </c>
      <c r="R80" s="16">
        <v>-3.54669809</v>
      </c>
      <c r="S80" s="16">
        <v>11.168695400000001</v>
      </c>
      <c r="T80" s="16">
        <v>4.4270873100000001</v>
      </c>
      <c r="U80" s="16">
        <v>9.7141056100000007</v>
      </c>
    </row>
    <row r="81" spans="1:21" x14ac:dyDescent="0.25">
      <c r="A81" s="1">
        <v>43906</v>
      </c>
      <c r="B81" s="16">
        <v>30.488397599999999</v>
      </c>
      <c r="C81" s="16">
        <v>43.478507999999998</v>
      </c>
      <c r="D81" s="16">
        <v>30.1326237</v>
      </c>
      <c r="E81" s="16">
        <v>22.484216700000001</v>
      </c>
      <c r="F81" s="16">
        <v>13.4919987</v>
      </c>
      <c r="G81" s="16">
        <v>11.2858219</v>
      </c>
      <c r="H81" s="16">
        <v>16.317956899999999</v>
      </c>
      <c r="I81" s="16">
        <v>36.217948900000003</v>
      </c>
      <c r="J81" s="16">
        <v>30.292749400000002</v>
      </c>
      <c r="K81" s="16">
        <v>17.2467899</v>
      </c>
      <c r="L81" s="16">
        <v>9.1414127300000008</v>
      </c>
      <c r="M81" s="16">
        <v>35.755790699999999</v>
      </c>
      <c r="N81" s="16">
        <v>35.755790699999999</v>
      </c>
      <c r="O81" s="16">
        <v>-8.1452388800000008</v>
      </c>
      <c r="P81" s="16">
        <v>14.3643742</v>
      </c>
      <c r="Q81" s="16">
        <v>13.032892199999999</v>
      </c>
      <c r="R81" s="16">
        <v>0.399957269</v>
      </c>
      <c r="S81" s="16">
        <v>12.821191799999999</v>
      </c>
      <c r="T81" s="16">
        <v>8.7328739199999994</v>
      </c>
      <c r="U81" s="16">
        <v>10.7014408</v>
      </c>
    </row>
    <row r="82" spans="1:21" x14ac:dyDescent="0.25">
      <c r="A82" s="1">
        <v>43907</v>
      </c>
      <c r="B82" s="16">
        <v>32.231132500000001</v>
      </c>
      <c r="C82" s="16">
        <v>43.925804100000001</v>
      </c>
      <c r="D82" s="16">
        <v>31.8827763</v>
      </c>
      <c r="E82" s="16">
        <v>24.051416400000001</v>
      </c>
      <c r="F82" s="16">
        <v>15.628198599999999</v>
      </c>
      <c r="G82" s="16">
        <v>17.767541900000001</v>
      </c>
      <c r="H82" s="16">
        <v>15.7093449</v>
      </c>
      <c r="I82" s="16">
        <v>31.3053837</v>
      </c>
      <c r="J82" s="16">
        <v>34.874290500000001</v>
      </c>
      <c r="K82" s="16">
        <v>19.003503800000001</v>
      </c>
      <c r="L82" s="16">
        <v>13.903223000000001</v>
      </c>
      <c r="M82" s="16">
        <v>32.744285599999998</v>
      </c>
      <c r="N82" s="16">
        <v>32.744285599999998</v>
      </c>
      <c r="O82" s="16">
        <v>-7.1931214299999997</v>
      </c>
      <c r="P82" s="16">
        <v>15.5882816</v>
      </c>
      <c r="Q82" s="16">
        <v>15.456232099999999</v>
      </c>
      <c r="R82" s="16">
        <v>-0.96964108900000001</v>
      </c>
      <c r="S82" s="16">
        <v>14.4807682</v>
      </c>
      <c r="T82" s="16">
        <v>7.9457945800000003</v>
      </c>
      <c r="U82" s="16">
        <v>10.976129500000001</v>
      </c>
    </row>
    <row r="83" spans="1:21" x14ac:dyDescent="0.25">
      <c r="A83" s="1">
        <v>43908</v>
      </c>
      <c r="B83" s="16">
        <v>28.771142999999999</v>
      </c>
      <c r="C83" s="16">
        <v>45.482749900000002</v>
      </c>
      <c r="D83" s="16">
        <v>30.925592399999999</v>
      </c>
      <c r="E83" s="16">
        <v>20.131494499999999</v>
      </c>
      <c r="F83" s="16">
        <v>16.526697200000001</v>
      </c>
      <c r="G83" s="16">
        <v>21.008142500000002</v>
      </c>
      <c r="H83" s="16">
        <v>16.787256200000002</v>
      </c>
      <c r="I83" s="16">
        <v>37.392448399999999</v>
      </c>
      <c r="J83" s="16">
        <v>29.611902199999999</v>
      </c>
      <c r="K83" s="16">
        <v>18.3795109</v>
      </c>
      <c r="L83" s="16">
        <v>12.8328495</v>
      </c>
      <c r="M83" s="16">
        <v>33.263572699999997</v>
      </c>
      <c r="N83" s="16">
        <v>33.263572699999997</v>
      </c>
      <c r="O83" s="16">
        <v>-6.9550843200000001</v>
      </c>
      <c r="P83" s="16">
        <v>18.964044600000001</v>
      </c>
      <c r="Q83" s="16">
        <v>21.268671000000001</v>
      </c>
      <c r="R83" s="16">
        <v>1.25426638</v>
      </c>
      <c r="S83" s="16">
        <v>15.1132755</v>
      </c>
      <c r="T83" s="16">
        <v>5.4861998600000002</v>
      </c>
      <c r="U83" s="16">
        <v>12.1206303</v>
      </c>
    </row>
    <row r="84" spans="1:21" x14ac:dyDescent="0.25">
      <c r="A84" s="1">
        <v>43909</v>
      </c>
      <c r="B84" s="16">
        <v>31.610864599999999</v>
      </c>
      <c r="C84" s="16">
        <v>44.739402800000001</v>
      </c>
      <c r="D84" s="16">
        <v>31.022729900000002</v>
      </c>
      <c r="E84" s="16">
        <v>23.8178959</v>
      </c>
      <c r="F84" s="16">
        <v>17.182123199999999</v>
      </c>
      <c r="G84" s="16">
        <v>20.985742599999998</v>
      </c>
      <c r="H84" s="16">
        <v>18.159692799999998</v>
      </c>
      <c r="I84" s="16">
        <v>35.1488266</v>
      </c>
      <c r="J84" s="16">
        <v>31.5821781</v>
      </c>
      <c r="K84" s="16">
        <v>20.1047306</v>
      </c>
      <c r="L84" s="16">
        <v>15.600671800000001</v>
      </c>
      <c r="M84" s="16">
        <v>34.933158900000002</v>
      </c>
      <c r="N84" s="16">
        <v>34.933158900000002</v>
      </c>
      <c r="O84" s="16">
        <v>-7.3731751399999998</v>
      </c>
      <c r="P84" s="16">
        <v>13.9092045</v>
      </c>
      <c r="Q84" s="16">
        <v>22.021844900000001</v>
      </c>
      <c r="R84" s="16">
        <v>1.4639831800000001</v>
      </c>
      <c r="S84" s="16">
        <v>16.070764499999999</v>
      </c>
      <c r="T84" s="16">
        <v>6.5398497600000001</v>
      </c>
      <c r="U84" s="16">
        <v>13.769800200000001</v>
      </c>
    </row>
    <row r="85" spans="1:21" x14ac:dyDescent="0.25">
      <c r="A85" s="1">
        <v>43910</v>
      </c>
      <c r="B85" s="16">
        <v>31.7930241</v>
      </c>
      <c r="C85" s="16">
        <v>43.366874699999997</v>
      </c>
      <c r="D85" s="16">
        <v>30.0970707</v>
      </c>
      <c r="E85" s="16">
        <v>16.7742863</v>
      </c>
      <c r="F85" s="16">
        <v>18.108881</v>
      </c>
      <c r="G85" s="16">
        <v>19.703882199999999</v>
      </c>
      <c r="H85" s="16">
        <v>14.7875309</v>
      </c>
      <c r="I85" s="16">
        <v>37.390800499999997</v>
      </c>
      <c r="J85" s="16">
        <v>32.603843699999999</v>
      </c>
      <c r="K85" s="16">
        <v>18.392572399999999</v>
      </c>
      <c r="L85" s="16">
        <v>14.358453799999999</v>
      </c>
      <c r="M85" s="16">
        <v>35.066825899999998</v>
      </c>
      <c r="N85" s="16">
        <v>35.066825899999998</v>
      </c>
      <c r="O85" s="16">
        <v>-8.1128292099999992</v>
      </c>
      <c r="P85" s="16">
        <v>17.305933</v>
      </c>
      <c r="Q85" s="16">
        <v>17.2208805</v>
      </c>
      <c r="R85" s="16">
        <v>-0.57153928300000001</v>
      </c>
      <c r="S85" s="16">
        <v>14.6204777</v>
      </c>
      <c r="T85" s="16">
        <v>9.4670352900000001</v>
      </c>
      <c r="U85" s="16">
        <v>10.2032413</v>
      </c>
    </row>
    <row r="86" spans="1:21" x14ac:dyDescent="0.25">
      <c r="A86" s="1">
        <v>43911</v>
      </c>
      <c r="B86" s="16">
        <v>33.895957899999999</v>
      </c>
      <c r="C86" s="16">
        <v>44.110374499999999</v>
      </c>
      <c r="D86" s="16">
        <v>28.679101899999999</v>
      </c>
      <c r="E86" s="16">
        <v>22.158258400000001</v>
      </c>
      <c r="F86" s="16">
        <v>17.830621699999998</v>
      </c>
      <c r="G86" s="16">
        <v>16.032159799999999</v>
      </c>
      <c r="H86" s="16">
        <v>6.5395751000000004</v>
      </c>
      <c r="I86" s="16">
        <v>39.217094400000001</v>
      </c>
      <c r="J86" s="16">
        <v>30.119653700000001</v>
      </c>
      <c r="K86" s="16">
        <v>19.295556999999999</v>
      </c>
      <c r="L86" s="16">
        <v>15.2840519</v>
      </c>
      <c r="M86" s="16">
        <v>35.173973099999998</v>
      </c>
      <c r="N86" s="16">
        <v>35.173973099999998</v>
      </c>
      <c r="O86" s="16">
        <v>-7.4578614200000004</v>
      </c>
      <c r="P86" s="16">
        <v>16.754297300000001</v>
      </c>
      <c r="Q86" s="16">
        <v>14.835016299999999</v>
      </c>
      <c r="R86" s="16">
        <v>0.44075927100000001</v>
      </c>
      <c r="S86" s="16">
        <v>12.395166400000001</v>
      </c>
      <c r="T86" s="16">
        <v>10.8666325</v>
      </c>
      <c r="U86" s="16">
        <v>11.315607099999999</v>
      </c>
    </row>
    <row r="87" spans="1:21" x14ac:dyDescent="0.25">
      <c r="A87" s="1">
        <v>43912</v>
      </c>
      <c r="B87" s="16">
        <v>33.8894272</v>
      </c>
      <c r="C87" s="16">
        <v>42.132041899999997</v>
      </c>
      <c r="D87" s="16">
        <v>31.5901432</v>
      </c>
      <c r="E87" s="16">
        <v>19.315179799999999</v>
      </c>
      <c r="F87" s="16">
        <v>18.791070900000001</v>
      </c>
      <c r="G87" s="16">
        <v>16.443292599999999</v>
      </c>
      <c r="H87" s="16">
        <v>10.8196049</v>
      </c>
      <c r="I87" s="16">
        <v>36.444572399999998</v>
      </c>
      <c r="J87" s="16">
        <v>27.095514300000001</v>
      </c>
      <c r="K87" s="16">
        <v>16.744684199999998</v>
      </c>
      <c r="L87" s="16">
        <v>13.021875400000001</v>
      </c>
      <c r="M87" s="16">
        <v>32.284416200000003</v>
      </c>
      <c r="N87" s="16">
        <v>32.284416200000003</v>
      </c>
      <c r="O87" s="16">
        <v>-6.78659678</v>
      </c>
      <c r="P87" s="16">
        <v>19.516199100000001</v>
      </c>
      <c r="Q87" s="16">
        <v>14.848810200000001</v>
      </c>
      <c r="R87" s="16">
        <v>3.7678465800000001</v>
      </c>
      <c r="S87" s="16">
        <v>7.78542471</v>
      </c>
      <c r="T87" s="16">
        <v>11.977319700000001</v>
      </c>
      <c r="U87" s="16">
        <v>10.732660299999999</v>
      </c>
    </row>
    <row r="88" spans="1:21" x14ac:dyDescent="0.25">
      <c r="A88" s="1">
        <v>43913</v>
      </c>
      <c r="B88" s="16">
        <v>34.936271699999999</v>
      </c>
      <c r="C88" s="16">
        <v>42.159111000000003</v>
      </c>
      <c r="D88" s="16">
        <v>30.151330900000001</v>
      </c>
      <c r="E88" s="16">
        <v>22.1480961</v>
      </c>
      <c r="F88" s="16">
        <v>18.505792599999999</v>
      </c>
      <c r="G88" s="16">
        <v>17.132501600000001</v>
      </c>
      <c r="H88" s="16">
        <v>10.263361</v>
      </c>
      <c r="I88" s="16">
        <v>38.064201400000002</v>
      </c>
      <c r="J88" s="16">
        <v>19.2388859</v>
      </c>
      <c r="K88" s="16">
        <v>13.533990899999999</v>
      </c>
      <c r="L88" s="16">
        <v>12.3108463</v>
      </c>
      <c r="M88" s="16">
        <v>37.643638600000003</v>
      </c>
      <c r="N88" s="16">
        <v>37.643638600000003</v>
      </c>
      <c r="O88" s="16">
        <v>-6.20303965</v>
      </c>
      <c r="P88" s="16">
        <v>18.041193</v>
      </c>
      <c r="Q88" s="16">
        <v>18.2333012</v>
      </c>
      <c r="R88" s="16">
        <v>0.56978762100000002</v>
      </c>
      <c r="S88" s="16">
        <v>6.96749258</v>
      </c>
      <c r="T88" s="16">
        <v>12.933984799999999</v>
      </c>
      <c r="U88" s="16">
        <v>12.7310429</v>
      </c>
    </row>
    <row r="89" spans="1:21" x14ac:dyDescent="0.25">
      <c r="A89" s="1">
        <v>43914</v>
      </c>
      <c r="B89" s="16">
        <v>32.725242600000001</v>
      </c>
      <c r="C89" s="16">
        <v>41.232933000000003</v>
      </c>
      <c r="D89" s="16">
        <v>30.682916599999999</v>
      </c>
      <c r="E89" s="16">
        <v>22.508081399999998</v>
      </c>
      <c r="F89" s="16">
        <v>19.8556767</v>
      </c>
      <c r="G89" s="16">
        <v>17.0668583</v>
      </c>
      <c r="H89" s="16">
        <v>12.0978642</v>
      </c>
      <c r="I89" s="16">
        <v>33.740409900000003</v>
      </c>
      <c r="J89" s="16">
        <v>24.719324100000001</v>
      </c>
      <c r="K89" s="16">
        <v>13.0134525</v>
      </c>
      <c r="L89" s="16">
        <v>12.934503599999999</v>
      </c>
      <c r="M89" s="16">
        <v>34.499992399999996</v>
      </c>
      <c r="N89" s="16">
        <v>34.499992399999996</v>
      </c>
      <c r="O89" s="16">
        <v>-5.9957032200000002</v>
      </c>
      <c r="P89" s="16">
        <v>18.850610700000001</v>
      </c>
      <c r="Q89" s="16">
        <v>15.350671800000001</v>
      </c>
      <c r="R89" s="16">
        <v>3.6367125499999999</v>
      </c>
      <c r="S89" s="16">
        <v>8.3837528199999998</v>
      </c>
      <c r="T89" s="16">
        <v>13.953119299999999</v>
      </c>
      <c r="U89" s="16">
        <v>13.417413700000001</v>
      </c>
    </row>
    <row r="90" spans="1:21" x14ac:dyDescent="0.25">
      <c r="A90" s="1">
        <v>43915</v>
      </c>
      <c r="B90" s="16">
        <v>31.097406400000001</v>
      </c>
      <c r="C90" s="16">
        <v>40.741874699999997</v>
      </c>
      <c r="D90" s="16">
        <v>30.1268864</v>
      </c>
      <c r="E90" s="16">
        <v>20.180017500000002</v>
      </c>
      <c r="F90" s="16">
        <v>19.140466700000001</v>
      </c>
      <c r="G90" s="16">
        <v>16.664484000000002</v>
      </c>
      <c r="H90" s="16">
        <v>11.665613199999999</v>
      </c>
      <c r="I90" s="16">
        <v>38.426902800000001</v>
      </c>
      <c r="J90" s="16">
        <v>27.4249516</v>
      </c>
      <c r="K90" s="16">
        <v>10.7340336</v>
      </c>
      <c r="L90" s="16">
        <v>13.777063399999999</v>
      </c>
      <c r="M90" s="16">
        <v>38.979606599999997</v>
      </c>
      <c r="N90" s="16">
        <v>38.979606599999997</v>
      </c>
      <c r="O90" s="16">
        <v>-4.5063538599999999</v>
      </c>
      <c r="P90" s="16">
        <v>21.144708600000001</v>
      </c>
      <c r="Q90" s="16">
        <v>19.947107299999999</v>
      </c>
      <c r="R90" s="16">
        <v>4.3960509300000004</v>
      </c>
      <c r="S90" s="16">
        <v>7.4670348200000003</v>
      </c>
      <c r="T90" s="16">
        <v>12.0273991</v>
      </c>
      <c r="U90" s="16">
        <v>14.384149600000001</v>
      </c>
    </row>
    <row r="91" spans="1:21" x14ac:dyDescent="0.25">
      <c r="A91" s="1">
        <v>43916</v>
      </c>
      <c r="B91" s="16">
        <v>28.092035299999999</v>
      </c>
      <c r="C91" s="16">
        <v>41.870689400000003</v>
      </c>
      <c r="D91" s="16">
        <v>29.974084900000001</v>
      </c>
      <c r="E91" s="16">
        <v>24.5340214</v>
      </c>
      <c r="F91" s="16">
        <v>16.191827799999999</v>
      </c>
      <c r="G91" s="16">
        <v>13.978723499999999</v>
      </c>
      <c r="H91" s="16">
        <v>13.668298699999999</v>
      </c>
      <c r="I91" s="16">
        <v>32.116447399999998</v>
      </c>
      <c r="J91" s="16">
        <v>29.597986200000001</v>
      </c>
      <c r="K91" s="16">
        <v>4.5054564499999996</v>
      </c>
      <c r="L91" s="16">
        <v>15.8610477</v>
      </c>
      <c r="M91" s="16">
        <v>39.411399799999998</v>
      </c>
      <c r="N91" s="16">
        <v>39.411399799999998</v>
      </c>
      <c r="O91" s="16">
        <v>-4.4202332499999999</v>
      </c>
      <c r="P91" s="16">
        <v>18.7531681</v>
      </c>
      <c r="Q91" s="16">
        <v>19.187616299999998</v>
      </c>
      <c r="R91" s="16">
        <v>4.8754515600000001</v>
      </c>
      <c r="S91" s="16">
        <v>7.4529662099999996</v>
      </c>
      <c r="T91" s="16">
        <v>12.7916203</v>
      </c>
      <c r="U91" s="16">
        <v>14.1919804</v>
      </c>
    </row>
    <row r="92" spans="1:21" x14ac:dyDescent="0.25">
      <c r="A92" s="1">
        <v>43917</v>
      </c>
      <c r="B92" s="16">
        <v>27.411218600000002</v>
      </c>
      <c r="C92" s="16">
        <v>42.998435999999998</v>
      </c>
      <c r="D92" s="16">
        <v>31.121210099999999</v>
      </c>
      <c r="E92" s="16">
        <v>12.5587711</v>
      </c>
      <c r="F92" s="16">
        <v>15.489709899999999</v>
      </c>
      <c r="G92" s="16">
        <v>17.6226749</v>
      </c>
      <c r="H92" s="16">
        <v>17.692651699999999</v>
      </c>
      <c r="I92" s="16">
        <v>37.732627899999997</v>
      </c>
      <c r="J92" s="16">
        <v>29.573938399999999</v>
      </c>
      <c r="K92" s="16">
        <v>7.93929434</v>
      </c>
      <c r="L92" s="16">
        <v>8.93374062</v>
      </c>
      <c r="M92" s="16">
        <v>38.185447699999997</v>
      </c>
      <c r="N92" s="16">
        <v>38.185447699999997</v>
      </c>
      <c r="O92" s="16">
        <v>-3.9932313000000002</v>
      </c>
      <c r="P92" s="16">
        <v>16.581720399999998</v>
      </c>
      <c r="Q92" s="16">
        <v>18.1813602</v>
      </c>
      <c r="R92" s="16">
        <v>4.2317137699999998</v>
      </c>
      <c r="S92" s="16">
        <v>13.6350956</v>
      </c>
      <c r="T92" s="16">
        <v>11.8855228</v>
      </c>
      <c r="U92" s="16">
        <v>13.473566099999999</v>
      </c>
    </row>
    <row r="93" spans="1:21" x14ac:dyDescent="0.25">
      <c r="A93" s="1">
        <v>43918</v>
      </c>
      <c r="B93" s="16">
        <v>28.5301151</v>
      </c>
      <c r="C93" s="16">
        <v>42.593589799999997</v>
      </c>
      <c r="D93" s="16">
        <v>30.125360499999999</v>
      </c>
      <c r="E93" s="16">
        <v>20.028253599999999</v>
      </c>
      <c r="F93" s="16">
        <v>16.0653629</v>
      </c>
      <c r="G93" s="16">
        <v>19.2322636</v>
      </c>
      <c r="H93" s="16">
        <v>18.698877299999999</v>
      </c>
      <c r="I93" s="16">
        <v>39.190513600000003</v>
      </c>
      <c r="J93" s="16">
        <v>34.579948399999999</v>
      </c>
      <c r="K93" s="16">
        <v>17.0576115</v>
      </c>
      <c r="L93" s="16">
        <v>10.483423200000001</v>
      </c>
      <c r="M93" s="16">
        <v>37.842979399999997</v>
      </c>
      <c r="N93" s="16">
        <v>37.842979399999997</v>
      </c>
      <c r="O93" s="16">
        <v>-3.1779541999999998</v>
      </c>
      <c r="P93" s="16">
        <v>12.2316837</v>
      </c>
      <c r="Q93" s="16">
        <v>22.014734300000001</v>
      </c>
      <c r="R93" s="16">
        <v>1.5319763399999999</v>
      </c>
      <c r="S93" s="16">
        <v>15.177820199999999</v>
      </c>
      <c r="T93" s="16">
        <v>10.1590519</v>
      </c>
      <c r="U93" s="16">
        <v>12.5447636</v>
      </c>
    </row>
    <row r="94" spans="1:21" x14ac:dyDescent="0.25">
      <c r="A94" s="1">
        <v>43919</v>
      </c>
      <c r="B94" s="16">
        <v>28.349481600000001</v>
      </c>
      <c r="C94" s="16">
        <v>42.325920099999998</v>
      </c>
      <c r="D94" s="16">
        <v>30.224908800000001</v>
      </c>
      <c r="E94" s="16">
        <v>15.8322392</v>
      </c>
      <c r="F94" s="16">
        <v>17.1387882</v>
      </c>
      <c r="G94" s="16">
        <v>14.219934500000001</v>
      </c>
      <c r="H94" s="16">
        <v>5.9399046899999997</v>
      </c>
      <c r="I94" s="16">
        <v>38.990959199999999</v>
      </c>
      <c r="J94" s="16">
        <v>25.381097799999999</v>
      </c>
      <c r="K94" s="16">
        <v>18.7780399</v>
      </c>
      <c r="L94" s="16">
        <v>14.348047299999999</v>
      </c>
      <c r="M94" s="16">
        <v>34.426506000000003</v>
      </c>
      <c r="N94" s="16">
        <v>34.426506000000003</v>
      </c>
      <c r="O94" s="16">
        <v>-2.6166443799999999</v>
      </c>
      <c r="P94" s="16">
        <v>18.030359300000001</v>
      </c>
      <c r="Q94" s="16">
        <v>21.735132199999999</v>
      </c>
      <c r="R94" s="16">
        <v>-0.40454712500000001</v>
      </c>
      <c r="S94" s="16">
        <v>10.361841200000001</v>
      </c>
      <c r="T94" s="16">
        <v>9.8275089300000005</v>
      </c>
      <c r="U94" s="16">
        <v>14.3913517</v>
      </c>
    </row>
    <row r="95" spans="1:21" x14ac:dyDescent="0.25">
      <c r="A95" s="1">
        <v>43920</v>
      </c>
      <c r="B95" s="16">
        <v>29.340814600000002</v>
      </c>
      <c r="C95" s="16">
        <v>41.488090499999998</v>
      </c>
      <c r="D95" s="16">
        <v>30.139429100000001</v>
      </c>
      <c r="E95" s="16">
        <v>22.469629300000001</v>
      </c>
      <c r="F95" s="16">
        <v>16.8308353</v>
      </c>
      <c r="G95" s="16">
        <v>12.243890800000001</v>
      </c>
      <c r="H95" s="16">
        <v>7.3440489800000002</v>
      </c>
      <c r="I95" s="16">
        <v>40.414115899999999</v>
      </c>
      <c r="J95" s="16">
        <v>23.761590999999999</v>
      </c>
      <c r="K95" s="16">
        <v>14.5464115</v>
      </c>
      <c r="L95" s="16">
        <v>12.380365400000001</v>
      </c>
      <c r="M95" s="16">
        <v>39.171104399999997</v>
      </c>
      <c r="N95" s="16">
        <v>39.171104399999997</v>
      </c>
      <c r="O95" s="16">
        <v>-2.8947510699999999</v>
      </c>
      <c r="P95" s="16">
        <v>10.4018803</v>
      </c>
      <c r="Q95" s="16">
        <v>12.435236</v>
      </c>
      <c r="R95" s="16">
        <v>-0.15057983999999999</v>
      </c>
      <c r="S95" s="16">
        <v>-0.78513181200000004</v>
      </c>
      <c r="T95" s="16">
        <v>8.4831180600000007</v>
      </c>
      <c r="U95" s="16">
        <v>16.958917599999999</v>
      </c>
    </row>
    <row r="96" spans="1:21" x14ac:dyDescent="0.25">
      <c r="A96" s="1">
        <v>43921</v>
      </c>
      <c r="B96" s="16">
        <v>25.518549</v>
      </c>
      <c r="C96" s="16">
        <v>40.943016100000001</v>
      </c>
      <c r="D96" s="16">
        <v>30.608362199999998</v>
      </c>
      <c r="E96" s="16">
        <v>20.5867252</v>
      </c>
      <c r="F96" s="16">
        <v>17.382745700000001</v>
      </c>
      <c r="G96" s="16">
        <v>16.1470585</v>
      </c>
      <c r="H96" s="16">
        <v>11.6585026</v>
      </c>
      <c r="I96" s="16">
        <v>38.7462692</v>
      </c>
      <c r="J96" s="16">
        <v>28.570581399999998</v>
      </c>
      <c r="K96" s="16">
        <v>14.9030399</v>
      </c>
      <c r="L96" s="16">
        <v>13.6774845</v>
      </c>
      <c r="M96" s="16">
        <v>34.771415699999999</v>
      </c>
      <c r="N96" s="16">
        <v>34.771415699999999</v>
      </c>
      <c r="O96" s="16">
        <v>-3.1298584900000002</v>
      </c>
      <c r="P96" s="16">
        <v>19.9721622</v>
      </c>
      <c r="Q96" s="16">
        <v>13.430810900000001</v>
      </c>
      <c r="R96" s="16">
        <v>2.5139098199999999</v>
      </c>
      <c r="S96" s="16">
        <v>8.4794254299999992</v>
      </c>
      <c r="T96" s="16">
        <v>10.5308475</v>
      </c>
      <c r="U96" s="16">
        <v>14.208948100000001</v>
      </c>
    </row>
    <row r="97" spans="1:21" x14ac:dyDescent="0.25">
      <c r="A97" s="1">
        <v>43922</v>
      </c>
      <c r="B97" s="16">
        <v>25.9899235</v>
      </c>
      <c r="C97" s="16">
        <v>39.431907699999996</v>
      </c>
      <c r="D97" s="16">
        <v>31.1490726</v>
      </c>
      <c r="E97" s="16">
        <v>21.599817300000002</v>
      </c>
      <c r="F97" s="16">
        <v>18.275445900000001</v>
      </c>
      <c r="G97" s="16">
        <v>17.572534600000001</v>
      </c>
      <c r="H97" s="16">
        <v>14.811670299999999</v>
      </c>
      <c r="I97" s="16">
        <v>40.673423800000002</v>
      </c>
      <c r="J97" s="16">
        <v>31.488184</v>
      </c>
      <c r="K97" s="16">
        <v>13.994714699999999</v>
      </c>
      <c r="L97" s="16">
        <v>12.948450100000001</v>
      </c>
      <c r="M97" s="16">
        <v>39.485343899999997</v>
      </c>
      <c r="N97" s="16">
        <v>39.485343899999997</v>
      </c>
      <c r="O97" s="16">
        <v>-3.3408265099999999</v>
      </c>
      <c r="P97" s="16">
        <v>19.630670500000001</v>
      </c>
      <c r="Q97" s="16">
        <v>17.198114400000001</v>
      </c>
      <c r="R97" s="16">
        <v>1.8066040299999999</v>
      </c>
      <c r="S97" s="16">
        <v>9.6984500899999997</v>
      </c>
      <c r="T97" s="16">
        <v>8.1042423200000009</v>
      </c>
      <c r="U97" s="16">
        <v>14.307794599999999</v>
      </c>
    </row>
    <row r="98" spans="1:21" x14ac:dyDescent="0.25">
      <c r="A98" s="1">
        <v>43923</v>
      </c>
      <c r="B98" s="16">
        <v>28.417902000000002</v>
      </c>
      <c r="C98" s="16">
        <v>39.197257999999998</v>
      </c>
      <c r="D98" s="16">
        <v>29.878229099999999</v>
      </c>
      <c r="E98" s="16">
        <v>22.8135929</v>
      </c>
      <c r="F98" s="16">
        <v>16.877252599999998</v>
      </c>
      <c r="G98" s="16">
        <v>18.0617619</v>
      </c>
      <c r="H98" s="16">
        <v>16.9341373</v>
      </c>
      <c r="I98" s="16">
        <v>36.029441800000001</v>
      </c>
      <c r="J98" s="16">
        <v>33.768394499999999</v>
      </c>
      <c r="K98" s="16">
        <v>15.5112553</v>
      </c>
      <c r="L98" s="16">
        <v>16.125207899999999</v>
      </c>
      <c r="M98" s="16">
        <v>38.2263412</v>
      </c>
      <c r="N98" s="16">
        <v>38.2263412</v>
      </c>
      <c r="O98" s="16">
        <v>-2.89588022</v>
      </c>
      <c r="P98" s="16">
        <v>18.945154200000001</v>
      </c>
      <c r="Q98" s="16">
        <v>16.178918800000002</v>
      </c>
      <c r="R98" s="16">
        <v>-2.08719492</v>
      </c>
      <c r="S98" s="16">
        <v>13.340478900000001</v>
      </c>
      <c r="T98" s="16">
        <v>9.5520572700000006</v>
      </c>
      <c r="U98" s="16">
        <v>12.844354600000001</v>
      </c>
    </row>
    <row r="99" spans="1:21" x14ac:dyDescent="0.25">
      <c r="A99" s="1">
        <v>43924</v>
      </c>
      <c r="B99" s="16">
        <v>27.261804600000001</v>
      </c>
      <c r="C99" s="16">
        <v>39.231773400000002</v>
      </c>
      <c r="D99" s="16">
        <v>31.517084100000002</v>
      </c>
      <c r="E99" s="16">
        <v>17.125726700000001</v>
      </c>
      <c r="F99" s="16">
        <v>17.692316099999999</v>
      </c>
      <c r="G99" s="16">
        <v>18.854669600000001</v>
      </c>
      <c r="H99" s="16">
        <v>14.652338</v>
      </c>
      <c r="I99" s="16">
        <v>40.868186999999999</v>
      </c>
      <c r="J99" s="16">
        <v>33.037010199999997</v>
      </c>
      <c r="K99" s="16">
        <v>16.433465999999999</v>
      </c>
      <c r="L99" s="16">
        <v>15.346857099999999</v>
      </c>
      <c r="M99" s="16">
        <v>37.978172299999997</v>
      </c>
      <c r="N99" s="16">
        <v>37.978172299999997</v>
      </c>
      <c r="O99" s="16">
        <v>-1.2786315699999999</v>
      </c>
      <c r="P99" s="16">
        <v>20.534784299999998</v>
      </c>
      <c r="Q99" s="16">
        <v>21.410913499999999</v>
      </c>
      <c r="R99" s="16">
        <v>0.21523436900000001</v>
      </c>
      <c r="S99" s="16">
        <v>12.358697899999999</v>
      </c>
      <c r="T99" s="16">
        <v>10.6712589</v>
      </c>
      <c r="U99" s="16">
        <v>12.625085800000001</v>
      </c>
    </row>
    <row r="100" spans="1:21" x14ac:dyDescent="0.25">
      <c r="A100" s="1">
        <v>43925</v>
      </c>
      <c r="B100" s="16">
        <v>28.819604900000002</v>
      </c>
      <c r="C100" s="16">
        <v>37.2263412</v>
      </c>
      <c r="D100" s="16">
        <v>31.499139799999998</v>
      </c>
      <c r="E100" s="16">
        <v>23.13241</v>
      </c>
      <c r="F100" s="16">
        <v>17.686029399999999</v>
      </c>
      <c r="G100" s="16">
        <v>20.8108158</v>
      </c>
      <c r="H100" s="16">
        <v>19.041132000000001</v>
      </c>
      <c r="I100" s="16">
        <v>38.499198900000003</v>
      </c>
      <c r="J100" s="16">
        <v>36.324424700000002</v>
      </c>
      <c r="K100" s="16">
        <v>18.9782963</v>
      </c>
      <c r="L100" s="16">
        <v>17.396844900000001</v>
      </c>
      <c r="M100" s="16">
        <v>37.418052699999997</v>
      </c>
      <c r="N100" s="16">
        <v>37.418052699999997</v>
      </c>
      <c r="O100" s="16">
        <v>-0.70761716399999997</v>
      </c>
      <c r="P100" s="16">
        <v>18.3633366</v>
      </c>
      <c r="Q100" s="16">
        <v>19.9393864</v>
      </c>
      <c r="R100" s="16">
        <v>1.0806213600000001</v>
      </c>
      <c r="S100" s="16">
        <v>15.2768497</v>
      </c>
      <c r="T100" s="16">
        <v>17.868493999999998</v>
      </c>
      <c r="U100" s="16">
        <v>15.1538944</v>
      </c>
    </row>
    <row r="101" spans="1:21" x14ac:dyDescent="0.25">
      <c r="A101" s="1">
        <v>43926</v>
      </c>
      <c r="B101" s="16">
        <v>25.157709100000002</v>
      </c>
      <c r="C101" s="16">
        <v>36.3133774</v>
      </c>
      <c r="D101" s="16">
        <v>31.426843600000002</v>
      </c>
      <c r="E101" s="16">
        <v>13.134943</v>
      </c>
      <c r="F101" s="16">
        <v>19.9565372</v>
      </c>
      <c r="G101" s="16">
        <v>23.815698600000001</v>
      </c>
      <c r="H101" s="16">
        <v>20.1580753</v>
      </c>
      <c r="I101" s="16">
        <v>41.977561999999999</v>
      </c>
      <c r="J101" s="16">
        <v>34.112693800000002</v>
      </c>
      <c r="K101" s="16">
        <v>17.606225999999999</v>
      </c>
      <c r="L101" s="16">
        <v>14.2263737</v>
      </c>
      <c r="M101" s="16">
        <v>36.578544600000001</v>
      </c>
      <c r="N101" s="16">
        <v>36.578544600000001</v>
      </c>
      <c r="O101" s="16">
        <v>-0.807501197</v>
      </c>
      <c r="P101" s="16">
        <v>18.053186400000001</v>
      </c>
      <c r="Q101" s="16">
        <v>21.053827299999998</v>
      </c>
      <c r="R101" s="16">
        <v>2.8275694800000002</v>
      </c>
      <c r="S101" s="16">
        <v>18.1025028</v>
      </c>
      <c r="T101" s="16">
        <v>17.579736700000002</v>
      </c>
      <c r="U101" s="16">
        <v>15.7203312</v>
      </c>
    </row>
    <row r="102" spans="1:21" x14ac:dyDescent="0.25">
      <c r="A102" s="1">
        <v>43927</v>
      </c>
      <c r="B102" s="16">
        <v>26.247613900000001</v>
      </c>
      <c r="C102" s="16">
        <v>37.202995299999998</v>
      </c>
      <c r="D102" s="16">
        <v>31.715570400000001</v>
      </c>
      <c r="E102" s="16">
        <v>20.143060699999999</v>
      </c>
      <c r="F102" s="16">
        <v>19.945489899999998</v>
      </c>
      <c r="G102" s="16">
        <v>20.906610499999999</v>
      </c>
      <c r="H102" s="16">
        <v>23.9357243</v>
      </c>
      <c r="I102" s="16">
        <v>42.648460399999998</v>
      </c>
      <c r="J102" s="16">
        <v>36.204490700000001</v>
      </c>
      <c r="K102" s="16">
        <v>20.066064799999999</v>
      </c>
      <c r="L102" s="16">
        <v>13.5798588</v>
      </c>
      <c r="M102" s="16">
        <v>38.562370299999998</v>
      </c>
      <c r="N102" s="16">
        <v>38.562370299999998</v>
      </c>
      <c r="O102" s="16">
        <v>-0.31711426399999998</v>
      </c>
      <c r="P102" s="16">
        <v>14.865228699999999</v>
      </c>
      <c r="Q102" s="16">
        <v>18.1674747</v>
      </c>
      <c r="R102" s="16">
        <v>6.9113097200000002</v>
      </c>
      <c r="S102" s="16">
        <v>17.2461491</v>
      </c>
      <c r="T102" s="16">
        <v>12.5316715</v>
      </c>
      <c r="U102" s="16">
        <v>15.5680485</v>
      </c>
    </row>
    <row r="103" spans="1:21" x14ac:dyDescent="0.25">
      <c r="A103" s="1">
        <v>43928</v>
      </c>
      <c r="B103" s="16">
        <v>26.533289</v>
      </c>
      <c r="C103" s="16">
        <v>37.322837800000002</v>
      </c>
      <c r="D103" s="16">
        <v>29.904169100000001</v>
      </c>
      <c r="E103" s="16">
        <v>18.306940099999998</v>
      </c>
      <c r="F103" s="16">
        <v>20.4983158</v>
      </c>
      <c r="G103" s="16">
        <v>23.052637099999998</v>
      </c>
      <c r="H103" s="16">
        <v>24.675256699999998</v>
      </c>
      <c r="I103" s="16">
        <v>40.830955500000002</v>
      </c>
      <c r="J103" s="16">
        <v>36.5232162</v>
      </c>
      <c r="K103" s="16">
        <v>21.040277499999998</v>
      </c>
      <c r="L103" s="16">
        <v>15.1733952</v>
      </c>
      <c r="M103" s="16">
        <v>34.393211399999998</v>
      </c>
      <c r="N103" s="16">
        <v>34.393211399999998</v>
      </c>
      <c r="O103" s="16">
        <v>1.0196472400000001</v>
      </c>
      <c r="P103" s="16">
        <v>20.037164700000002</v>
      </c>
      <c r="Q103" s="16">
        <v>17.509363199999999</v>
      </c>
      <c r="R103" s="16">
        <v>5.8785033200000001</v>
      </c>
      <c r="S103" s="16">
        <v>19.804773300000001</v>
      </c>
      <c r="T103" s="16">
        <v>16.1057682</v>
      </c>
      <c r="U103" s="16">
        <v>18.056695900000001</v>
      </c>
    </row>
    <row r="104" spans="1:21" x14ac:dyDescent="0.25">
      <c r="A104" s="1">
        <v>43929</v>
      </c>
      <c r="B104" s="16">
        <v>27.971277199999999</v>
      </c>
      <c r="C104" s="16">
        <v>37.128349299999996</v>
      </c>
      <c r="D104" s="16">
        <v>29.924921000000001</v>
      </c>
      <c r="E104" s="16">
        <v>23.088007000000001</v>
      </c>
      <c r="F104" s="16">
        <v>20.3634281</v>
      </c>
      <c r="G104" s="16">
        <v>24.7697392</v>
      </c>
      <c r="H104" s="16">
        <v>25.621911999999998</v>
      </c>
      <c r="I104" s="16">
        <v>41.1974716</v>
      </c>
      <c r="J104" s="16">
        <v>30.8737125</v>
      </c>
      <c r="K104" s="16">
        <v>20.6813602</v>
      </c>
      <c r="L104" s="16">
        <v>16.7147465</v>
      </c>
      <c r="M104" s="16">
        <v>41.882133500000002</v>
      </c>
      <c r="N104" s="16">
        <v>41.882133500000002</v>
      </c>
      <c r="O104" s="16">
        <v>1.8687073000000001</v>
      </c>
      <c r="P104" s="16">
        <v>18.4598026</v>
      </c>
      <c r="Q104" s="16">
        <v>24.683038700000001</v>
      </c>
      <c r="R104" s="16">
        <v>7.4847655299999998</v>
      </c>
      <c r="S104" s="16">
        <v>19.088678399999999</v>
      </c>
      <c r="T104" s="16">
        <v>16.628198600000001</v>
      </c>
      <c r="U104" s="16">
        <v>18.482019399999999</v>
      </c>
    </row>
    <row r="105" spans="1:21" x14ac:dyDescent="0.25">
      <c r="A105" s="1">
        <v>43930</v>
      </c>
      <c r="B105" s="16">
        <v>28.301782599999999</v>
      </c>
      <c r="C105" s="16">
        <v>38.076744099999999</v>
      </c>
      <c r="D105" s="16">
        <v>30.530206700000001</v>
      </c>
      <c r="E105" s="16">
        <v>20.327997199999999</v>
      </c>
      <c r="F105" s="16">
        <v>22.586755799999999</v>
      </c>
      <c r="G105" s="16">
        <v>26.214288700000001</v>
      </c>
      <c r="H105" s="16">
        <v>24.527093900000001</v>
      </c>
      <c r="I105" s="16">
        <v>37.551383999999999</v>
      </c>
      <c r="J105" s="16">
        <v>30.850122500000001</v>
      </c>
      <c r="K105" s="16">
        <v>21.941431000000001</v>
      </c>
      <c r="L105" s="16">
        <v>17.368585599999999</v>
      </c>
      <c r="M105" s="16">
        <v>35.674858100000002</v>
      </c>
      <c r="N105" s="16">
        <v>35.674858100000002</v>
      </c>
      <c r="O105" s="16">
        <v>2.9579100600000001</v>
      </c>
      <c r="P105" s="16">
        <v>18.603326800000001</v>
      </c>
      <c r="Q105" s="16">
        <v>17.942285500000001</v>
      </c>
      <c r="R105" s="16">
        <v>4.6654295899999996</v>
      </c>
      <c r="S105" s="16">
        <v>20.585962299999998</v>
      </c>
      <c r="T105" s="16">
        <v>15.792718900000001</v>
      </c>
      <c r="U105" s="16">
        <v>15.2800236</v>
      </c>
    </row>
    <row r="106" spans="1:21" x14ac:dyDescent="0.25">
      <c r="A106" s="1">
        <v>43931</v>
      </c>
      <c r="B106" s="16">
        <v>28.1962528</v>
      </c>
      <c r="C106" s="16">
        <v>39.247398400000002</v>
      </c>
      <c r="D106" s="16">
        <v>29.5849552</v>
      </c>
      <c r="E106" s="16">
        <v>17.593286500000001</v>
      </c>
      <c r="F106" s="16">
        <v>19.753839500000002</v>
      </c>
      <c r="G106" s="16">
        <v>27.2127628</v>
      </c>
      <c r="H106" s="16">
        <v>23.091669100000001</v>
      </c>
      <c r="I106" s="16">
        <v>41.965110799999998</v>
      </c>
      <c r="J106" s="16">
        <v>28.469568299999999</v>
      </c>
      <c r="K106" s="16">
        <v>20.9168339</v>
      </c>
      <c r="L106" s="16">
        <v>13.824548699999999</v>
      </c>
      <c r="M106" s="16">
        <v>38.658317599999997</v>
      </c>
      <c r="N106" s="16">
        <v>38.658317599999997</v>
      </c>
      <c r="O106" s="16">
        <v>2.9812865300000002</v>
      </c>
      <c r="P106" s="16">
        <v>17.985589999999998</v>
      </c>
      <c r="Q106" s="16">
        <v>20.415552099999999</v>
      </c>
      <c r="R106" s="16">
        <v>3.5907530799999998</v>
      </c>
      <c r="S106" s="16">
        <v>18.986627599999998</v>
      </c>
      <c r="T106" s="16">
        <v>19.984521900000001</v>
      </c>
      <c r="U106" s="16">
        <v>16.716516500000001</v>
      </c>
    </row>
    <row r="107" spans="1:21" x14ac:dyDescent="0.25">
      <c r="A107" s="1">
        <v>43932</v>
      </c>
      <c r="B107" s="16">
        <v>26.3031559</v>
      </c>
      <c r="C107" s="16">
        <v>39.357292200000003</v>
      </c>
      <c r="D107" s="16">
        <v>29.703516</v>
      </c>
      <c r="E107" s="16">
        <v>17.967004800000002</v>
      </c>
      <c r="F107" s="16">
        <v>20.4822636</v>
      </c>
      <c r="G107" s="16">
        <v>26.557580900000001</v>
      </c>
      <c r="H107" s="16">
        <v>25.1433353</v>
      </c>
      <c r="I107" s="16">
        <v>38.050712599999997</v>
      </c>
      <c r="J107" s="16">
        <v>32.435600299999997</v>
      </c>
      <c r="K107" s="16">
        <v>22.3244267</v>
      </c>
      <c r="L107" s="16">
        <v>16.293481799999999</v>
      </c>
      <c r="M107" s="16">
        <v>37.468742399999996</v>
      </c>
      <c r="N107" s="16">
        <v>37.468742399999996</v>
      </c>
      <c r="O107" s="16">
        <v>2.7166075699999999</v>
      </c>
      <c r="P107" s="16">
        <v>18.368463500000001</v>
      </c>
      <c r="Q107" s="16">
        <v>20.188867599999998</v>
      </c>
      <c r="R107" s="16">
        <v>4.0244078600000002</v>
      </c>
      <c r="S107" s="16">
        <v>20.724176400000001</v>
      </c>
      <c r="T107" s="16">
        <v>18.6350956</v>
      </c>
      <c r="U107" s="16">
        <v>17.0991459</v>
      </c>
    </row>
    <row r="108" spans="1:21" x14ac:dyDescent="0.25">
      <c r="A108" s="1">
        <v>43933</v>
      </c>
      <c r="B108" s="16">
        <v>26.243493999999998</v>
      </c>
      <c r="C108" s="16">
        <v>40.128532399999997</v>
      </c>
      <c r="D108" s="16">
        <v>29.992181800000001</v>
      </c>
      <c r="E108" s="16">
        <v>10.998041199999999</v>
      </c>
      <c r="F108" s="16">
        <v>23.001428600000001</v>
      </c>
      <c r="G108" s="16">
        <v>25.0948429</v>
      </c>
      <c r="H108" s="16">
        <v>26.283655199999998</v>
      </c>
      <c r="I108" s="16">
        <v>43.640586900000002</v>
      </c>
      <c r="J108" s="16">
        <v>29.855493500000001</v>
      </c>
      <c r="K108" s="16">
        <v>21.9125309</v>
      </c>
      <c r="L108" s="16">
        <v>11.9057865</v>
      </c>
      <c r="M108" s="16">
        <v>39.287162799999997</v>
      </c>
      <c r="N108" s="16">
        <v>39.287162799999997</v>
      </c>
      <c r="O108" s="16">
        <v>2.1869749999999999</v>
      </c>
      <c r="P108" s="16">
        <v>15.726648300000001</v>
      </c>
      <c r="Q108" s="16">
        <v>23.1474552</v>
      </c>
      <c r="R108" s="16">
        <v>6.3543028799999997</v>
      </c>
      <c r="S108" s="16">
        <v>20.981378599999999</v>
      </c>
      <c r="T108" s="16">
        <v>16.538232799999999</v>
      </c>
      <c r="U108" s="16">
        <v>13.824609799999999</v>
      </c>
    </row>
    <row r="109" spans="1:21" x14ac:dyDescent="0.25">
      <c r="A109" s="1">
        <v>43934</v>
      </c>
      <c r="B109" s="16">
        <v>24.9889774</v>
      </c>
      <c r="C109" s="16">
        <v>41.563102700000002</v>
      </c>
      <c r="D109" s="16">
        <v>29.2462406</v>
      </c>
      <c r="E109" s="16">
        <v>17.6708927</v>
      </c>
      <c r="F109" s="16">
        <v>26.039056800000001</v>
      </c>
      <c r="G109" s="16">
        <v>21.5955753</v>
      </c>
      <c r="H109" s="16">
        <v>16.585870700000001</v>
      </c>
      <c r="I109" s="16">
        <v>42.628746</v>
      </c>
      <c r="J109" s="16">
        <v>31.102960599999999</v>
      </c>
      <c r="K109" s="16">
        <v>23.283349999999999</v>
      </c>
      <c r="L109" s="16">
        <v>13.0961246</v>
      </c>
      <c r="M109" s="16">
        <v>37.944206200000004</v>
      </c>
      <c r="N109" s="16">
        <v>37.944206200000004</v>
      </c>
      <c r="O109" s="16">
        <v>2.8200316399999998</v>
      </c>
      <c r="P109" s="16">
        <v>18.757989899999998</v>
      </c>
      <c r="Q109" s="16">
        <v>21.531091700000001</v>
      </c>
      <c r="R109" s="16">
        <v>-1.45255125</v>
      </c>
      <c r="S109" s="16">
        <v>19.914392500000002</v>
      </c>
      <c r="T109" s="16">
        <v>13.7051029</v>
      </c>
      <c r="U109" s="16">
        <v>12.3168278</v>
      </c>
    </row>
    <row r="110" spans="1:21" x14ac:dyDescent="0.25">
      <c r="A110" s="1">
        <v>43935</v>
      </c>
      <c r="B110" s="16">
        <v>25.595178600000001</v>
      </c>
      <c r="C110" s="16">
        <v>40.9468307</v>
      </c>
      <c r="D110" s="16">
        <v>26.682916599999999</v>
      </c>
      <c r="E110" s="16">
        <v>16.182031599999998</v>
      </c>
      <c r="F110" s="16">
        <v>26.9190006</v>
      </c>
      <c r="G110" s="16">
        <v>21.527063399999999</v>
      </c>
      <c r="H110" s="16">
        <v>15.1590519</v>
      </c>
      <c r="I110" s="16">
        <v>43.775230399999998</v>
      </c>
      <c r="J110" s="16">
        <v>32.915672299999997</v>
      </c>
      <c r="K110" s="16">
        <v>20.898462299999998</v>
      </c>
      <c r="L110" s="16">
        <v>15.5071049</v>
      </c>
      <c r="M110" s="16">
        <v>37.729881300000002</v>
      </c>
      <c r="N110" s="16">
        <v>37.729881300000002</v>
      </c>
      <c r="O110" s="16">
        <v>3.0834288600000002</v>
      </c>
      <c r="P110" s="16">
        <v>22.057367299999999</v>
      </c>
      <c r="Q110" s="16">
        <v>20.6213017</v>
      </c>
      <c r="R110" s="16">
        <v>3.9752745599999999</v>
      </c>
      <c r="S110" s="16">
        <v>15.8774052</v>
      </c>
      <c r="T110" s="16">
        <v>16.615381200000002</v>
      </c>
      <c r="U110" s="16">
        <v>13.530420299999999</v>
      </c>
    </row>
    <row r="111" spans="1:21" x14ac:dyDescent="0.25">
      <c r="A111" s="1">
        <v>43936</v>
      </c>
      <c r="B111" s="16">
        <v>26.6727238</v>
      </c>
      <c r="C111" s="16">
        <v>42.392692599999997</v>
      </c>
      <c r="D111" s="16">
        <v>27.477808</v>
      </c>
      <c r="E111" s="16">
        <v>19.813409799999999</v>
      </c>
      <c r="F111" s="16">
        <v>26.321680099999998</v>
      </c>
      <c r="G111" s="16">
        <v>23.320642500000002</v>
      </c>
      <c r="H111" s="16">
        <v>20.9482365</v>
      </c>
      <c r="I111" s="16">
        <v>44.514488200000002</v>
      </c>
      <c r="J111" s="16">
        <v>33.339561500000002</v>
      </c>
      <c r="K111" s="16">
        <v>19.928827299999998</v>
      </c>
      <c r="L111" s="16">
        <v>16.400537499999999</v>
      </c>
      <c r="M111" s="16">
        <v>38.113273599999999</v>
      </c>
      <c r="N111" s="16">
        <v>38.113273599999999</v>
      </c>
      <c r="O111" s="16">
        <v>2.2948851600000002</v>
      </c>
      <c r="P111" s="16">
        <v>8.9217166900000002</v>
      </c>
      <c r="Q111" s="16">
        <v>18.195672999999999</v>
      </c>
      <c r="R111" s="16">
        <v>6.0362792000000001</v>
      </c>
      <c r="S111" s="16">
        <v>18.2499027</v>
      </c>
      <c r="T111" s="16">
        <v>17.0379887</v>
      </c>
      <c r="U111" s="16">
        <v>15.0383549</v>
      </c>
    </row>
    <row r="112" spans="1:21" x14ac:dyDescent="0.25">
      <c r="A112" s="1">
        <v>43937</v>
      </c>
      <c r="B112" s="16">
        <v>27.792200099999999</v>
      </c>
      <c r="C112" s="16">
        <v>39.511039699999998</v>
      </c>
      <c r="D112" s="16">
        <v>28.501459100000002</v>
      </c>
      <c r="E112" s="16">
        <v>17.932245300000002</v>
      </c>
      <c r="F112" s="16">
        <v>25.7027225</v>
      </c>
      <c r="G112" s="16">
        <v>25.316644700000001</v>
      </c>
      <c r="H112" s="16">
        <v>25.173303600000001</v>
      </c>
      <c r="I112" s="16">
        <v>41.609886199999998</v>
      </c>
      <c r="J112" s="16">
        <v>33.006675700000002</v>
      </c>
      <c r="K112" s="16">
        <v>21.311060000000001</v>
      </c>
      <c r="L112" s="16">
        <v>17.236230899999999</v>
      </c>
      <c r="M112" s="16">
        <v>35.453300499999997</v>
      </c>
      <c r="N112" s="16">
        <v>35.453300499999997</v>
      </c>
      <c r="O112" s="16">
        <v>1.1912780999999999</v>
      </c>
      <c r="P112" s="16">
        <v>22.166132000000001</v>
      </c>
      <c r="Q112" s="16">
        <v>21.930841399999998</v>
      </c>
      <c r="R112" s="16">
        <v>5.5494017600000003</v>
      </c>
      <c r="S112" s="16">
        <v>21.962213500000001</v>
      </c>
      <c r="T112" s="16">
        <v>17.310419100000001</v>
      </c>
      <c r="U112" s="16">
        <v>16.152215999999999</v>
      </c>
    </row>
    <row r="113" spans="1:21" x14ac:dyDescent="0.25">
      <c r="A113" s="1">
        <v>43938</v>
      </c>
      <c r="B113" s="16">
        <v>29.210046800000001</v>
      </c>
      <c r="C113" s="16">
        <v>39.850334199999999</v>
      </c>
      <c r="D113" s="16">
        <v>28.010156599999998</v>
      </c>
      <c r="E113" s="16">
        <v>22.0273991</v>
      </c>
      <c r="F113" s="16">
        <v>24.675958600000001</v>
      </c>
      <c r="G113" s="16">
        <v>23.804712299999998</v>
      </c>
      <c r="H113" s="16">
        <v>24.821771600000002</v>
      </c>
      <c r="I113" s="16">
        <v>44.332115199999997</v>
      </c>
      <c r="J113" s="16">
        <v>33.608696000000002</v>
      </c>
      <c r="K113" s="16">
        <v>23.285516699999999</v>
      </c>
      <c r="L113" s="16">
        <v>17.098810199999999</v>
      </c>
      <c r="M113" s="16">
        <v>41.194603000000001</v>
      </c>
      <c r="N113" s="16">
        <v>41.194603000000001</v>
      </c>
      <c r="O113" s="16">
        <v>1.1015564200000001</v>
      </c>
      <c r="P113" s="16">
        <v>17.169336300000001</v>
      </c>
      <c r="Q113" s="16">
        <v>20.493097299999999</v>
      </c>
      <c r="R113" s="16">
        <v>5.5110106500000002</v>
      </c>
      <c r="S113" s="16">
        <v>20.345026000000001</v>
      </c>
      <c r="T113" s="16">
        <v>15.040552099999999</v>
      </c>
      <c r="U113" s="16">
        <v>16.1633244</v>
      </c>
    </row>
    <row r="114" spans="1:21" x14ac:dyDescent="0.25">
      <c r="A114" s="1">
        <v>43939</v>
      </c>
      <c r="B114" s="16">
        <v>28.2419987</v>
      </c>
      <c r="C114" s="16">
        <v>40.113426199999999</v>
      </c>
      <c r="D114" s="16">
        <v>28.711664200000001</v>
      </c>
      <c r="E114" s="16">
        <v>18.633234000000002</v>
      </c>
      <c r="F114" s="16">
        <v>24.209894200000001</v>
      </c>
      <c r="G114" s="16">
        <v>23.2808475</v>
      </c>
      <c r="H114" s="16">
        <v>24.616968199999999</v>
      </c>
      <c r="I114" s="16">
        <v>37.198448200000001</v>
      </c>
      <c r="J114" s="16">
        <v>36.896812400000002</v>
      </c>
      <c r="K114" s="16">
        <v>24.886590999999999</v>
      </c>
      <c r="L114" s="16">
        <v>17.503839500000002</v>
      </c>
      <c r="M114" s="16">
        <v>38.969505300000002</v>
      </c>
      <c r="N114" s="16">
        <v>38.969505300000002</v>
      </c>
      <c r="O114" s="16">
        <v>1.2777649200000001</v>
      </c>
      <c r="P114" s="16">
        <v>20.6567936</v>
      </c>
      <c r="Q114" s="16">
        <v>20.1143131</v>
      </c>
      <c r="R114" s="16">
        <v>6.1346373600000002</v>
      </c>
      <c r="S114" s="16">
        <v>23.493158300000001</v>
      </c>
      <c r="T114" s="16">
        <v>12.6423588</v>
      </c>
      <c r="U114" s="16">
        <v>18.338617299999999</v>
      </c>
    </row>
    <row r="115" spans="1:21" x14ac:dyDescent="0.25">
      <c r="A115" s="1">
        <v>43940</v>
      </c>
      <c r="B115" s="16">
        <v>28.8297977</v>
      </c>
      <c r="C115" s="16">
        <v>39.143638600000003</v>
      </c>
      <c r="D115" s="16">
        <v>28.648675900000001</v>
      </c>
      <c r="E115" s="16">
        <v>13.441644699999999</v>
      </c>
      <c r="F115" s="16">
        <v>22.518091200000001</v>
      </c>
      <c r="G115" s="16">
        <v>20.364709900000001</v>
      </c>
      <c r="H115" s="16">
        <v>20.551141699999999</v>
      </c>
      <c r="I115" s="16">
        <v>42.201042200000003</v>
      </c>
      <c r="J115" s="16">
        <v>36.977500900000003</v>
      </c>
      <c r="K115" s="16">
        <v>24.5164738</v>
      </c>
      <c r="L115" s="16">
        <v>16.295129800000002</v>
      </c>
      <c r="M115" s="16">
        <v>41.902427699999997</v>
      </c>
      <c r="N115" s="16">
        <v>41.902427699999997</v>
      </c>
      <c r="O115" s="16">
        <v>2.1420226100000002</v>
      </c>
      <c r="P115" s="16"/>
      <c r="Q115" s="16">
        <v>20.579584100000002</v>
      </c>
      <c r="R115" s="16">
        <v>9.1054630299999992</v>
      </c>
      <c r="S115" s="16">
        <v>13.1809025</v>
      </c>
      <c r="T115" s="16">
        <v>16.5553837</v>
      </c>
      <c r="U115" s="16">
        <v>18.878625899999999</v>
      </c>
    </row>
    <row r="116" spans="1:21" x14ac:dyDescent="0.25">
      <c r="A116" s="1">
        <v>43941</v>
      </c>
      <c r="B116" s="16">
        <v>27.9074955</v>
      </c>
      <c r="C116" s="16">
        <v>38.295921300000003</v>
      </c>
      <c r="D116" s="16">
        <v>29.057275799999999</v>
      </c>
      <c r="E116" s="16">
        <v>17.886468900000001</v>
      </c>
      <c r="F116" s="16">
        <v>21.236902199999999</v>
      </c>
      <c r="G116" s="16">
        <v>19.698938399999999</v>
      </c>
      <c r="H116" s="16">
        <v>21.8743534</v>
      </c>
      <c r="I116" s="16">
        <v>39.154350299999997</v>
      </c>
      <c r="J116" s="16">
        <v>40.333061200000003</v>
      </c>
      <c r="K116" s="16">
        <v>12.4624577</v>
      </c>
      <c r="L116" s="16">
        <v>18.622369800000001</v>
      </c>
      <c r="M116" s="16">
        <v>41.9069748</v>
      </c>
      <c r="N116" s="16">
        <v>41.9069748</v>
      </c>
      <c r="O116" s="16">
        <v>2.72368765</v>
      </c>
      <c r="P116" s="16">
        <v>16.215173700000001</v>
      </c>
      <c r="Q116" s="16">
        <v>18.5580082</v>
      </c>
      <c r="R116" s="16">
        <v>10.893823599999999</v>
      </c>
      <c r="S116" s="16">
        <v>20.191186900000002</v>
      </c>
      <c r="T116" s="16">
        <v>16.150964699999999</v>
      </c>
      <c r="U116" s="16">
        <v>20.344659799999999</v>
      </c>
    </row>
    <row r="117" spans="1:21" x14ac:dyDescent="0.25">
      <c r="A117" s="1">
        <v>43942</v>
      </c>
      <c r="B117" s="16">
        <v>27.418237699999999</v>
      </c>
      <c r="C117" s="16">
        <v>39.5120468</v>
      </c>
      <c r="D117" s="16">
        <v>28.843072899999999</v>
      </c>
      <c r="E117" s="16">
        <v>13.118005800000001</v>
      </c>
      <c r="F117" s="16">
        <v>20.108179100000001</v>
      </c>
      <c r="G117" s="16">
        <v>18.889856300000002</v>
      </c>
      <c r="H117" s="16">
        <v>21.790918399999999</v>
      </c>
      <c r="I117" s="16">
        <v>41.943901099999998</v>
      </c>
      <c r="J117" s="16">
        <v>40.325645399999999</v>
      </c>
      <c r="K117" s="16">
        <v>11.4264774</v>
      </c>
      <c r="L117" s="16">
        <v>16.018915199999999</v>
      </c>
      <c r="M117" s="16">
        <v>41.680290200000002</v>
      </c>
      <c r="N117" s="16">
        <v>41.680290200000002</v>
      </c>
      <c r="O117" s="16">
        <v>3.93334341</v>
      </c>
      <c r="P117" s="16">
        <v>16.130823100000001</v>
      </c>
      <c r="Q117" s="16">
        <v>17.510767000000001</v>
      </c>
      <c r="R117" s="16">
        <v>10.177759200000001</v>
      </c>
      <c r="S117" s="16">
        <v>18.465509399999998</v>
      </c>
      <c r="T117" s="16">
        <v>17.768365899999999</v>
      </c>
      <c r="U117" s="16">
        <v>21.134607299999999</v>
      </c>
    </row>
    <row r="118" spans="1:21" x14ac:dyDescent="0.25">
      <c r="A118" s="1">
        <v>43943</v>
      </c>
      <c r="B118" s="16">
        <v>28.998254800000002</v>
      </c>
      <c r="C118" s="16">
        <v>40.656608599999998</v>
      </c>
      <c r="D118" s="16">
        <v>28.921045299999999</v>
      </c>
      <c r="E118" s="16">
        <v>20.726037999999999</v>
      </c>
      <c r="F118" s="16">
        <v>18.50564</v>
      </c>
      <c r="G118" s="16">
        <v>23.589380299999998</v>
      </c>
      <c r="H118" s="16">
        <v>23.298791900000001</v>
      </c>
      <c r="I118" s="16">
        <v>42.397483800000003</v>
      </c>
      <c r="J118" s="16">
        <v>36.8345871</v>
      </c>
      <c r="K118" s="16">
        <v>16.330194500000001</v>
      </c>
      <c r="L118" s="16">
        <v>13.7075443</v>
      </c>
      <c r="M118" s="16">
        <v>41.639335600000003</v>
      </c>
      <c r="N118" s="16">
        <v>41.639335600000003</v>
      </c>
      <c r="O118" s="16">
        <v>4.62493277</v>
      </c>
      <c r="P118" s="16">
        <v>13.645959899999999</v>
      </c>
      <c r="Q118" s="16">
        <v>22.624170299999999</v>
      </c>
      <c r="R118" s="16">
        <v>11.1283207</v>
      </c>
      <c r="S118" s="16">
        <v>20.765802399999998</v>
      </c>
      <c r="T118" s="16">
        <v>19.143457399999999</v>
      </c>
      <c r="U118" s="16">
        <v>21.150445900000001</v>
      </c>
    </row>
    <row r="119" spans="1:21" x14ac:dyDescent="0.25">
      <c r="A119" s="1">
        <v>43944</v>
      </c>
      <c r="B119" s="16">
        <v>26.296564100000001</v>
      </c>
      <c r="C119" s="16">
        <v>39.883781399999997</v>
      </c>
      <c r="D119" s="16">
        <v>30.127069500000001</v>
      </c>
      <c r="E119" s="16">
        <v>12.3989811</v>
      </c>
      <c r="F119" s="16">
        <v>18.7953434</v>
      </c>
      <c r="G119" s="16">
        <v>25.424676900000001</v>
      </c>
      <c r="H119" s="16">
        <v>26.3895512</v>
      </c>
      <c r="I119" s="16">
        <v>41.103538499999999</v>
      </c>
      <c r="J119" s="16">
        <v>38.481986999999997</v>
      </c>
      <c r="K119" s="16">
        <v>21.375207899999999</v>
      </c>
      <c r="L119" s="16">
        <v>13.857660299999999</v>
      </c>
      <c r="M119" s="16">
        <v>39.951347400000003</v>
      </c>
      <c r="N119" s="16">
        <v>39.951347400000003</v>
      </c>
      <c r="O119" s="16">
        <v>5.4805235899999998</v>
      </c>
      <c r="P119" s="16">
        <v>17.461145399999999</v>
      </c>
      <c r="Q119" s="16">
        <v>22.293237699999999</v>
      </c>
      <c r="R119" s="16">
        <v>7.9735350599999997</v>
      </c>
      <c r="S119" s="16">
        <v>23.3654118</v>
      </c>
      <c r="T119" s="16">
        <v>20.5458927</v>
      </c>
      <c r="U119" s="16">
        <v>20.2883244</v>
      </c>
    </row>
    <row r="120" spans="1:21" x14ac:dyDescent="0.25">
      <c r="A120" s="1">
        <v>43945</v>
      </c>
      <c r="B120" s="16">
        <v>28.043054600000001</v>
      </c>
      <c r="C120" s="16">
        <v>40.489036599999999</v>
      </c>
      <c r="D120" s="16">
        <v>28.936243099999999</v>
      </c>
      <c r="E120" s="16">
        <v>15.9336491</v>
      </c>
      <c r="F120" s="16">
        <v>18.242273300000001</v>
      </c>
      <c r="G120" s="16">
        <v>25.6649113</v>
      </c>
      <c r="H120" s="16">
        <v>25.4052677</v>
      </c>
      <c r="I120" s="16">
        <v>43.0707016</v>
      </c>
      <c r="J120" s="16">
        <v>35.652000399999999</v>
      </c>
      <c r="K120" s="16">
        <v>22.1277103</v>
      </c>
      <c r="L120" s="16">
        <v>14.3946171</v>
      </c>
      <c r="M120" s="16">
        <v>41.703392000000001</v>
      </c>
      <c r="N120" s="16">
        <v>41.703392000000001</v>
      </c>
      <c r="O120" s="16">
        <v>5.6070494699999998</v>
      </c>
      <c r="P120" s="16">
        <v>17.566797300000001</v>
      </c>
      <c r="Q120" s="16">
        <v>26.0580082</v>
      </c>
      <c r="R120" s="16">
        <v>6.3731932599999999</v>
      </c>
      <c r="S120" s="16">
        <v>22.8943729</v>
      </c>
      <c r="T120" s="16">
        <v>21.763544100000001</v>
      </c>
      <c r="U120" s="16">
        <v>19.816827799999999</v>
      </c>
    </row>
    <row r="121" spans="1:21" x14ac:dyDescent="0.25">
      <c r="A121" s="1">
        <v>43946</v>
      </c>
      <c r="B121" s="16">
        <v>22.089654899999999</v>
      </c>
      <c r="C121" s="16">
        <v>38.840141299999999</v>
      </c>
      <c r="D121" s="16">
        <v>30.578241299999998</v>
      </c>
      <c r="E121" s="16">
        <v>16.484064100000001</v>
      </c>
      <c r="F121" s="16">
        <v>21.321710599999999</v>
      </c>
      <c r="G121" s="16">
        <v>24.665704699999999</v>
      </c>
      <c r="H121" s="16">
        <v>22.917047499999999</v>
      </c>
      <c r="I121" s="16">
        <v>36.686485300000001</v>
      </c>
      <c r="J121" s="16">
        <v>40.076805100000001</v>
      </c>
      <c r="K121" s="16">
        <v>24.0989933</v>
      </c>
      <c r="L121" s="16">
        <v>17.9190006</v>
      </c>
      <c r="M121" s="16">
        <v>41.3502121</v>
      </c>
      <c r="N121" s="16">
        <v>41.3502121</v>
      </c>
      <c r="O121" s="16">
        <v>6.5247435600000001</v>
      </c>
      <c r="P121" s="16">
        <v>20.715204199999999</v>
      </c>
      <c r="Q121" s="16">
        <v>22.1239262</v>
      </c>
      <c r="R121" s="16">
        <v>5.7079711</v>
      </c>
      <c r="S121" s="16">
        <v>25.179254499999999</v>
      </c>
      <c r="T121" s="16">
        <v>19.897424699999998</v>
      </c>
      <c r="U121" s="16">
        <v>20.927881200000002</v>
      </c>
    </row>
    <row r="122" spans="1:21" x14ac:dyDescent="0.25">
      <c r="A122" s="1">
        <v>43947</v>
      </c>
      <c r="B122" s="16">
        <v>19.446771600000002</v>
      </c>
      <c r="C122" s="16">
        <v>37.016746500000004</v>
      </c>
      <c r="D122" s="16">
        <v>29.608667400000002</v>
      </c>
      <c r="E122" s="16">
        <v>17.702905699999999</v>
      </c>
      <c r="F122" s="16">
        <v>22.913995700000001</v>
      </c>
      <c r="G122" s="16">
        <v>24.571069699999999</v>
      </c>
      <c r="H122" s="16">
        <v>24.4342899</v>
      </c>
      <c r="I122" s="16">
        <v>41.975334199999999</v>
      </c>
      <c r="J122" s="16">
        <v>35.588462800000002</v>
      </c>
      <c r="K122" s="16">
        <v>21.958093600000002</v>
      </c>
      <c r="L122" s="16">
        <v>17.291742299999999</v>
      </c>
      <c r="M122" s="16">
        <v>41.462150600000001</v>
      </c>
      <c r="N122" s="16">
        <v>41.462150600000001</v>
      </c>
      <c r="O122" s="16">
        <v>7.7097411200000003</v>
      </c>
      <c r="P122" s="16">
        <v>20.5475101</v>
      </c>
      <c r="Q122" s="16">
        <v>22.761682499999999</v>
      </c>
      <c r="R122" s="16">
        <v>7.5870604500000001</v>
      </c>
      <c r="S122" s="16">
        <v>19.041223500000001</v>
      </c>
      <c r="T122" s="16">
        <v>18.680200599999999</v>
      </c>
      <c r="U122" s="16">
        <v>22.9803715</v>
      </c>
    </row>
    <row r="123" spans="1:21" x14ac:dyDescent="0.25">
      <c r="A123" s="1">
        <v>43948</v>
      </c>
      <c r="B123" s="16">
        <v>18.35116</v>
      </c>
      <c r="C123" s="16">
        <v>37.448753400000001</v>
      </c>
      <c r="D123" s="16">
        <v>30.4147587</v>
      </c>
      <c r="E123" s="16">
        <v>17.519281400000001</v>
      </c>
      <c r="F123" s="16">
        <v>26.166406599999998</v>
      </c>
      <c r="G123" s="16">
        <v>21.330530199999998</v>
      </c>
      <c r="H123" s="16">
        <v>26.754571899999998</v>
      </c>
      <c r="I123" s="16">
        <v>33.431602499999997</v>
      </c>
      <c r="J123" s="16">
        <v>39.575736999999997</v>
      </c>
      <c r="K123" s="16">
        <v>23.593072899999999</v>
      </c>
      <c r="L123" s="16">
        <v>17.550073600000001</v>
      </c>
      <c r="M123" s="16">
        <v>42.499748199999999</v>
      </c>
      <c r="N123" s="16">
        <v>42.499748199999999</v>
      </c>
      <c r="O123" s="16">
        <v>7.4511961900000001</v>
      </c>
      <c r="P123" s="16">
        <v>19.652002299999999</v>
      </c>
      <c r="Q123" s="16">
        <v>17.901666599999999</v>
      </c>
      <c r="R123" s="16">
        <v>2.6191344299999999</v>
      </c>
      <c r="S123" s="16">
        <v>22.193872500000001</v>
      </c>
      <c r="T123" s="16">
        <v>15.748651499999999</v>
      </c>
      <c r="U123" s="16">
        <v>23.259027499999998</v>
      </c>
    </row>
    <row r="124" spans="1:21" x14ac:dyDescent="0.25">
      <c r="A124" s="1">
        <v>43949</v>
      </c>
      <c r="B124" s="16">
        <v>22.6574955</v>
      </c>
      <c r="C124" s="16">
        <v>37.8171921</v>
      </c>
      <c r="D124" s="16">
        <v>29.9680119</v>
      </c>
      <c r="E124" s="16">
        <v>10.680353200000001</v>
      </c>
      <c r="F124" s="16">
        <v>27.7487125</v>
      </c>
      <c r="G124" s="16">
        <v>17.4475956</v>
      </c>
      <c r="H124" s="16">
        <v>17.090326300000001</v>
      </c>
      <c r="I124" s="16">
        <v>42.274101299999998</v>
      </c>
      <c r="J124" s="16">
        <v>39.564903299999997</v>
      </c>
      <c r="K124" s="16">
        <v>16.8018742</v>
      </c>
      <c r="L124" s="16">
        <v>16.273859000000002</v>
      </c>
      <c r="M124" s="16">
        <v>42.212272599999999</v>
      </c>
      <c r="N124" s="16">
        <v>42.212272599999999</v>
      </c>
      <c r="O124" s="16">
        <v>6.9181761699999997</v>
      </c>
      <c r="P124" s="16">
        <v>22.195978199999999</v>
      </c>
      <c r="Q124" s="16">
        <v>20.900201800000001</v>
      </c>
      <c r="R124" s="16">
        <v>2.94973135</v>
      </c>
      <c r="S124" s="16">
        <v>4.8604369199999997</v>
      </c>
      <c r="T124" s="16">
        <v>12.125360499999999</v>
      </c>
      <c r="U124" s="16">
        <v>22.887689600000002</v>
      </c>
    </row>
    <row r="125" spans="1:21" x14ac:dyDescent="0.25">
      <c r="A125" s="1">
        <v>43950</v>
      </c>
      <c r="B125" s="16">
        <v>23.423028899999998</v>
      </c>
      <c r="C125" s="16">
        <v>34.2173996</v>
      </c>
      <c r="D125" s="16">
        <v>30.151422499999999</v>
      </c>
      <c r="E125" s="16">
        <v>21.8823185</v>
      </c>
      <c r="F125" s="16">
        <v>30.115747500000001</v>
      </c>
      <c r="G125" s="16">
        <v>19.678247500000001</v>
      </c>
      <c r="H125" s="16">
        <v>18.653100999999999</v>
      </c>
      <c r="I125" s="16">
        <v>40.213005099999997</v>
      </c>
      <c r="J125" s="16">
        <v>39.852989200000003</v>
      </c>
      <c r="K125" s="16">
        <v>20.673578299999999</v>
      </c>
      <c r="L125" s="16">
        <v>19.376337100000001</v>
      </c>
      <c r="M125" s="16">
        <v>42.094963100000001</v>
      </c>
      <c r="N125" s="16">
        <v>42.094963100000001</v>
      </c>
      <c r="O125" s="16">
        <v>7.4845519100000004</v>
      </c>
      <c r="P125" s="16">
        <v>24.196558</v>
      </c>
      <c r="Q125" s="16">
        <v>22.030420299999999</v>
      </c>
      <c r="R125" s="16">
        <v>4.3196044000000002</v>
      </c>
      <c r="S125" s="16">
        <v>15.594354600000001</v>
      </c>
      <c r="T125" s="16">
        <v>10.601190600000001</v>
      </c>
      <c r="U125" s="16">
        <v>22.226495700000001</v>
      </c>
    </row>
    <row r="126" spans="1:21" x14ac:dyDescent="0.25">
      <c r="A126" s="1">
        <v>43951</v>
      </c>
      <c r="B126" s="16">
        <v>22.451379800000002</v>
      </c>
      <c r="C126" s="16">
        <v>30.317316099999999</v>
      </c>
      <c r="D126" s="16">
        <v>29.822870300000002</v>
      </c>
      <c r="E126" s="16">
        <v>13.929254500000001</v>
      </c>
      <c r="F126" s="16">
        <v>29.395013800000001</v>
      </c>
      <c r="G126" s="16">
        <v>16.595392199999999</v>
      </c>
      <c r="H126" s="16">
        <v>15.187189099999999</v>
      </c>
      <c r="I126" s="16">
        <v>41.870384199999997</v>
      </c>
      <c r="J126" s="16">
        <v>34.683189400000003</v>
      </c>
      <c r="K126" s="16">
        <v>19.484705000000002</v>
      </c>
      <c r="L126" s="16">
        <v>20.587884899999999</v>
      </c>
      <c r="M126" s="16">
        <v>38.945274400000002</v>
      </c>
      <c r="N126" s="16">
        <v>38.945274400000002</v>
      </c>
      <c r="O126" s="16">
        <v>6.6739134800000004</v>
      </c>
      <c r="P126" s="16">
        <v>25.449396100000001</v>
      </c>
      <c r="Q126" s="16">
        <v>20.520959900000001</v>
      </c>
      <c r="R126" s="16">
        <v>4.46645498</v>
      </c>
      <c r="S126" s="16">
        <v>13.975000400000001</v>
      </c>
      <c r="T126" s="16">
        <v>11.866785</v>
      </c>
      <c r="U126" s="16">
        <v>24.378869999999999</v>
      </c>
    </row>
    <row r="127" spans="1:21" x14ac:dyDescent="0.25">
      <c r="A127" s="1">
        <v>43952</v>
      </c>
      <c r="B127" s="16">
        <v>22.727441800000001</v>
      </c>
      <c r="C127" s="16">
        <v>30.702447899999999</v>
      </c>
      <c r="D127" s="16">
        <v>30.222559</v>
      </c>
      <c r="E127" s="16">
        <v>19.5261478</v>
      </c>
      <c r="F127" s="16">
        <v>30.204462100000001</v>
      </c>
      <c r="G127" s="16">
        <v>13.300500899999999</v>
      </c>
      <c r="H127" s="16">
        <v>17.879632900000001</v>
      </c>
      <c r="I127" s="16">
        <v>42.898735000000002</v>
      </c>
      <c r="J127" s="16">
        <v>36.126701400000002</v>
      </c>
      <c r="K127" s="16">
        <v>21.046350499999999</v>
      </c>
      <c r="L127" s="16">
        <v>21.792413700000001</v>
      </c>
      <c r="M127" s="16">
        <v>43.8350449</v>
      </c>
      <c r="N127" s="16">
        <v>43.8350449</v>
      </c>
      <c r="O127" s="16">
        <v>6.6434264199999999</v>
      </c>
      <c r="P127" s="16">
        <v>15.0049686</v>
      </c>
      <c r="Q127" s="16">
        <v>26.057367299999999</v>
      </c>
      <c r="R127" s="16">
        <v>2.5346922900000002</v>
      </c>
      <c r="S127" s="16">
        <v>11.157007200000001</v>
      </c>
      <c r="T127" s="16">
        <v>13.7507877</v>
      </c>
      <c r="U127" s="16">
        <v>24.8572636</v>
      </c>
    </row>
    <row r="128" spans="1:21" x14ac:dyDescent="0.25">
      <c r="A128" s="1">
        <v>43953</v>
      </c>
      <c r="B128" s="16">
        <v>21.187341700000001</v>
      </c>
      <c r="C128" s="16">
        <v>31.3513737</v>
      </c>
      <c r="D128" s="16">
        <v>30.441492100000001</v>
      </c>
      <c r="E128" s="16">
        <v>14.064447400000001</v>
      </c>
      <c r="F128" s="16">
        <v>31.246271100000001</v>
      </c>
      <c r="G128" s="16">
        <v>16.6873112</v>
      </c>
      <c r="H128" s="16">
        <v>15.145319000000001</v>
      </c>
      <c r="I128" s="16">
        <v>40.293357800000003</v>
      </c>
      <c r="J128" s="16">
        <v>39.519126900000003</v>
      </c>
      <c r="K128" s="16">
        <v>23.990259200000001</v>
      </c>
      <c r="L128" s="16">
        <v>25.2632999</v>
      </c>
      <c r="M128" s="16">
        <v>37.880424499999997</v>
      </c>
      <c r="N128" s="16">
        <v>37.880424499999997</v>
      </c>
      <c r="O128" s="16">
        <v>7.4149107900000004</v>
      </c>
      <c r="P128" s="16">
        <v>25.9961491</v>
      </c>
      <c r="Q128" s="16">
        <v>28.007989899999998</v>
      </c>
      <c r="R128" s="16">
        <v>6.6355223700000003</v>
      </c>
      <c r="S128" s="16">
        <v>12.801050200000001</v>
      </c>
      <c r="T128" s="16">
        <v>15.851709400000001</v>
      </c>
      <c r="U128" s="16">
        <v>24.4097233</v>
      </c>
    </row>
    <row r="129" spans="1:21" x14ac:dyDescent="0.25">
      <c r="A129" s="1">
        <v>43954</v>
      </c>
      <c r="B129" s="16">
        <v>21.846094099999998</v>
      </c>
      <c r="C129" s="16">
        <v>33.644889800000001</v>
      </c>
      <c r="D129" s="16">
        <v>30.994348500000001</v>
      </c>
      <c r="E129" s="16">
        <v>17.417078</v>
      </c>
      <c r="F129" s="16">
        <v>31.0044498</v>
      </c>
      <c r="G129" s="16">
        <v>17.587152499999998</v>
      </c>
      <c r="H129" s="16">
        <v>17.458490399999999</v>
      </c>
      <c r="I129" s="16">
        <v>43.329399100000003</v>
      </c>
      <c r="J129" s="16">
        <v>35.399711600000003</v>
      </c>
      <c r="K129" s="16">
        <v>22.983881</v>
      </c>
      <c r="L129" s="16">
        <v>23.553216899999999</v>
      </c>
      <c r="M129" s="16">
        <v>44.188133200000003</v>
      </c>
      <c r="N129" s="16">
        <v>44.188133200000003</v>
      </c>
      <c r="O129" s="16">
        <v>8.4592838300000004</v>
      </c>
      <c r="P129" s="16">
        <v>19.3780155</v>
      </c>
      <c r="Q129" s="16">
        <v>32.804588299999999</v>
      </c>
      <c r="R129" s="16">
        <v>9.0657596599999994</v>
      </c>
      <c r="S129" s="16">
        <v>14.023157100000001</v>
      </c>
      <c r="T129" s="16">
        <v>13.476038000000001</v>
      </c>
      <c r="U129" s="16">
        <v>24.798181499999998</v>
      </c>
    </row>
    <row r="130" spans="1:21" x14ac:dyDescent="0.25">
      <c r="A130" s="1">
        <v>43955</v>
      </c>
      <c r="B130" s="16">
        <v>20.230432499999999</v>
      </c>
      <c r="C130" s="16">
        <v>33.977531399999997</v>
      </c>
      <c r="D130" s="16">
        <v>31.1883488</v>
      </c>
      <c r="E130" s="16">
        <v>17.586237000000001</v>
      </c>
      <c r="F130" s="16">
        <v>28.644800199999999</v>
      </c>
      <c r="G130" s="16">
        <v>24.7474308</v>
      </c>
      <c r="H130" s="16">
        <v>19.456476200000001</v>
      </c>
      <c r="I130" s="16">
        <v>36.348075899999998</v>
      </c>
      <c r="J130" s="16">
        <v>42.880882300000003</v>
      </c>
      <c r="K130" s="16">
        <v>24.4929752</v>
      </c>
      <c r="L130" s="16">
        <v>22.763666199999999</v>
      </c>
      <c r="M130" s="16">
        <v>41.112785299999999</v>
      </c>
      <c r="N130" s="16">
        <v>41.112785299999999</v>
      </c>
      <c r="O130" s="16">
        <v>8.54259682</v>
      </c>
      <c r="P130" s="16">
        <v>23.712305099999998</v>
      </c>
      <c r="Q130" s="16">
        <v>28.038507500000001</v>
      </c>
      <c r="R130" s="16">
        <v>6.2072691899999999</v>
      </c>
      <c r="S130" s="16">
        <v>21.512475999999999</v>
      </c>
      <c r="T130" s="16">
        <v>15.491144200000001</v>
      </c>
      <c r="U130" s="16">
        <v>21.191064799999999</v>
      </c>
    </row>
    <row r="131" spans="1:21" x14ac:dyDescent="0.25">
      <c r="A131" s="1">
        <v>43956</v>
      </c>
      <c r="B131" s="16">
        <v>19.078729599999999</v>
      </c>
      <c r="C131" s="16">
        <v>34.344200100000002</v>
      </c>
      <c r="D131" s="16">
        <v>30.228753999999999</v>
      </c>
      <c r="E131" s="16">
        <v>14.979394900000001</v>
      </c>
      <c r="F131" s="16">
        <v>29.011072200000001</v>
      </c>
      <c r="G131" s="16">
        <v>22.888757699999999</v>
      </c>
      <c r="H131" s="16">
        <v>16.7711124</v>
      </c>
      <c r="I131" s="16">
        <v>42.849601700000001</v>
      </c>
      <c r="J131" s="16">
        <v>42.982994099999999</v>
      </c>
      <c r="K131" s="16">
        <v>24.243097299999999</v>
      </c>
      <c r="L131" s="16">
        <v>21.026697200000001</v>
      </c>
      <c r="M131" s="16">
        <v>41.748710600000003</v>
      </c>
      <c r="N131" s="16">
        <v>41.748710600000003</v>
      </c>
      <c r="O131" s="16">
        <v>9.3774051699999994</v>
      </c>
      <c r="P131" s="16">
        <v>19.847101200000001</v>
      </c>
      <c r="Q131" s="16">
        <v>29.066309</v>
      </c>
      <c r="R131" s="16">
        <v>10.48559</v>
      </c>
      <c r="S131" s="16">
        <v>20.872217200000001</v>
      </c>
      <c r="T131" s="16">
        <v>17.687066999999999</v>
      </c>
      <c r="U131" s="16">
        <v>22.8189335</v>
      </c>
    </row>
    <row r="132" spans="1:21" x14ac:dyDescent="0.25">
      <c r="A132" s="1">
        <v>43957</v>
      </c>
      <c r="B132" s="16">
        <v>20.435205499999999</v>
      </c>
      <c r="C132" s="16">
        <v>34.7186813</v>
      </c>
      <c r="D132" s="16">
        <v>29.825983000000001</v>
      </c>
      <c r="E132" s="16">
        <v>17.680200599999999</v>
      </c>
      <c r="F132" s="16">
        <v>26.225641299999999</v>
      </c>
      <c r="G132" s="16">
        <v>23.974206899999999</v>
      </c>
      <c r="H132" s="16">
        <v>21.701166199999999</v>
      </c>
      <c r="I132" s="16">
        <v>38.659019499999999</v>
      </c>
      <c r="J132" s="16">
        <v>44.871330299999997</v>
      </c>
      <c r="K132" s="16">
        <v>25.289362000000001</v>
      </c>
      <c r="L132" s="16">
        <v>18.7303104</v>
      </c>
      <c r="M132" s="16">
        <v>42.245109599999999</v>
      </c>
      <c r="N132" s="16">
        <v>42.245109599999999</v>
      </c>
      <c r="O132" s="16">
        <v>9.3210086800000003</v>
      </c>
      <c r="P132" s="16">
        <v>25.588007000000001</v>
      </c>
      <c r="Q132" s="16">
        <v>29.922296500000002</v>
      </c>
      <c r="R132" s="16">
        <v>7.7827696800000004</v>
      </c>
      <c r="S132" s="16">
        <v>18.953302399999998</v>
      </c>
      <c r="T132" s="16">
        <v>18.8802433</v>
      </c>
      <c r="U132" s="16">
        <v>23.0309086</v>
      </c>
    </row>
    <row r="133" spans="1:21" x14ac:dyDescent="0.25">
      <c r="A133" s="1">
        <v>43958</v>
      </c>
      <c r="B133" s="16">
        <v>23.061395600000001</v>
      </c>
      <c r="C133" s="16">
        <v>34.399192800000002</v>
      </c>
      <c r="D133" s="16">
        <v>26.638666199999999</v>
      </c>
      <c r="E133" s="16">
        <v>17.029840499999999</v>
      </c>
      <c r="F133" s="16">
        <v>25.608484300000001</v>
      </c>
      <c r="G133" s="16">
        <v>26.905237199999998</v>
      </c>
      <c r="H133" s="16">
        <v>23.680047999999999</v>
      </c>
      <c r="I133" s="16">
        <v>42.6775436</v>
      </c>
      <c r="J133" s="16">
        <v>40.394065900000001</v>
      </c>
      <c r="K133" s="16">
        <v>22.456811900000002</v>
      </c>
      <c r="L133" s="16">
        <v>19.345270200000002</v>
      </c>
      <c r="M133" s="16">
        <v>38.956809999999997</v>
      </c>
      <c r="N133" s="16">
        <v>38.956809999999997</v>
      </c>
      <c r="O133" s="16">
        <v>9.4912052199999994</v>
      </c>
      <c r="P133" s="16">
        <v>25.590967200000001</v>
      </c>
      <c r="Q133" s="16">
        <v>30.134759899999999</v>
      </c>
      <c r="R133" s="16">
        <v>8.4527835800000002</v>
      </c>
      <c r="S133" s="16">
        <v>23.196374899999999</v>
      </c>
      <c r="T133" s="16">
        <v>20.632104900000002</v>
      </c>
      <c r="U133" s="16">
        <v>23.6838017</v>
      </c>
    </row>
    <row r="134" spans="1:21" x14ac:dyDescent="0.25">
      <c r="A134" s="1">
        <v>43959</v>
      </c>
      <c r="B134" s="16">
        <v>23.985681499999998</v>
      </c>
      <c r="C134" s="16">
        <v>34.743278500000002</v>
      </c>
      <c r="D134" s="16">
        <v>27.885705900000001</v>
      </c>
      <c r="E134" s="16">
        <v>18.842157400000001</v>
      </c>
      <c r="F134" s="16">
        <v>23.9729557</v>
      </c>
      <c r="G134" s="16">
        <v>25.558527000000002</v>
      </c>
      <c r="H134" s="16">
        <v>27.5655155</v>
      </c>
      <c r="I134" s="16">
        <v>44.237815900000001</v>
      </c>
      <c r="J134" s="16">
        <v>42.3425522</v>
      </c>
      <c r="K134" s="16">
        <v>26.2774906</v>
      </c>
      <c r="L134" s="16">
        <v>22.627069500000001</v>
      </c>
      <c r="M134" s="16">
        <v>40.2523117</v>
      </c>
      <c r="N134" s="16">
        <v>40.2523117</v>
      </c>
      <c r="O134" s="16">
        <v>10.172540700000001</v>
      </c>
      <c r="P134" s="16">
        <v>16.640161500000001</v>
      </c>
      <c r="Q134" s="16">
        <v>30.1586246</v>
      </c>
      <c r="R134" s="16">
        <v>7.5269408200000001</v>
      </c>
      <c r="S134" s="16">
        <v>22.823694199999998</v>
      </c>
      <c r="T134" s="16">
        <v>18.393365899999999</v>
      </c>
      <c r="U134" s="16">
        <v>22.580682800000002</v>
      </c>
    </row>
    <row r="135" spans="1:21" x14ac:dyDescent="0.25">
      <c r="A135" s="1">
        <v>43960</v>
      </c>
      <c r="B135" s="16">
        <v>22.0106754</v>
      </c>
      <c r="C135" s="16">
        <v>31.5630436</v>
      </c>
      <c r="D135" s="16">
        <v>28.218195000000001</v>
      </c>
      <c r="E135" s="16">
        <v>11.832666400000001</v>
      </c>
      <c r="F135" s="16">
        <v>27.104211800000002</v>
      </c>
      <c r="G135" s="16">
        <v>26.2976627</v>
      </c>
      <c r="H135" s="16">
        <v>27.2996464</v>
      </c>
      <c r="I135" s="16">
        <v>43.512168899999999</v>
      </c>
      <c r="J135" s="16">
        <v>41.891563400000003</v>
      </c>
      <c r="K135" s="16">
        <v>25.8241215</v>
      </c>
      <c r="L135" s="16">
        <v>20.513879800000002</v>
      </c>
      <c r="M135" s="16">
        <v>35.1493149</v>
      </c>
      <c r="N135" s="16">
        <v>35.1493149</v>
      </c>
      <c r="O135" s="16">
        <v>11.2233524</v>
      </c>
      <c r="P135" s="16">
        <v>12.6177311</v>
      </c>
      <c r="Q135" s="16">
        <v>23.938074100000001</v>
      </c>
      <c r="R135" s="16">
        <v>9.5180912000000006</v>
      </c>
      <c r="S135" s="16">
        <v>26.0400639</v>
      </c>
      <c r="T135" s="16">
        <v>22.033716200000001</v>
      </c>
      <c r="U135" s="16">
        <v>23.231927899999999</v>
      </c>
    </row>
    <row r="136" spans="1:21" x14ac:dyDescent="0.25">
      <c r="A136" s="1">
        <v>43961</v>
      </c>
      <c r="B136" s="16">
        <v>22.730066300000001</v>
      </c>
      <c r="C136" s="16">
        <v>31.035974499999998</v>
      </c>
      <c r="D136" s="16">
        <v>28.418054600000001</v>
      </c>
      <c r="E136" s="16">
        <v>14.7180119</v>
      </c>
      <c r="F136" s="16">
        <v>25.619531599999998</v>
      </c>
      <c r="G136" s="16">
        <v>22.827203799999999</v>
      </c>
      <c r="H136" s="16">
        <v>26.269769700000001</v>
      </c>
      <c r="I136" s="16">
        <v>43.869285599999998</v>
      </c>
      <c r="J136" s="16">
        <v>39.617149400000002</v>
      </c>
      <c r="K136" s="16">
        <v>25.131921800000001</v>
      </c>
      <c r="L136" s="16">
        <v>18.343835800000001</v>
      </c>
      <c r="M136" s="16">
        <v>41.095054599999997</v>
      </c>
      <c r="N136" s="16">
        <v>41.095054599999997</v>
      </c>
      <c r="O136" s="16">
        <v>12.661768</v>
      </c>
      <c r="P136" s="16">
        <v>11.679529199999999</v>
      </c>
      <c r="Q136" s="16">
        <v>22.371454199999999</v>
      </c>
      <c r="R136" s="16">
        <v>4.93981314</v>
      </c>
      <c r="S136" s="16">
        <v>22.766199100000001</v>
      </c>
      <c r="T136" s="16">
        <v>9.9703006700000003</v>
      </c>
      <c r="U136" s="16">
        <v>25.3534489</v>
      </c>
    </row>
    <row r="137" spans="1:21" x14ac:dyDescent="0.25">
      <c r="A137" s="1">
        <v>43962</v>
      </c>
      <c r="B137" s="16">
        <v>20.029352200000002</v>
      </c>
      <c r="C137" s="16">
        <v>31.845026000000001</v>
      </c>
      <c r="D137" s="16">
        <v>29.8097782</v>
      </c>
      <c r="E137" s="16">
        <v>15.255304300000001</v>
      </c>
      <c r="F137" s="16">
        <v>26.161859499999998</v>
      </c>
      <c r="G137" s="16">
        <v>16.570612000000001</v>
      </c>
      <c r="H137" s="16">
        <v>17.582147599999999</v>
      </c>
      <c r="I137" s="16">
        <v>38.354118300000003</v>
      </c>
      <c r="J137" s="16">
        <v>45.532859799999997</v>
      </c>
      <c r="K137" s="16">
        <v>23.193689299999999</v>
      </c>
      <c r="L137" s="16">
        <v>23.410059</v>
      </c>
      <c r="M137" s="16">
        <v>39.083152800000001</v>
      </c>
      <c r="N137" s="16">
        <v>39.083152800000001</v>
      </c>
      <c r="O137" s="16">
        <v>12.481866800000001</v>
      </c>
      <c r="P137" s="16">
        <v>23.547143899999998</v>
      </c>
      <c r="Q137" s="16">
        <v>20.839197200000001</v>
      </c>
      <c r="R137" s="16">
        <v>6.1140379899999999</v>
      </c>
      <c r="S137" s="16">
        <v>11.055963500000001</v>
      </c>
      <c r="T137" s="16">
        <v>14.3141727</v>
      </c>
      <c r="U137" s="16">
        <v>23.0644779</v>
      </c>
    </row>
    <row r="138" spans="1:21" x14ac:dyDescent="0.25">
      <c r="A138" s="1">
        <v>43963</v>
      </c>
      <c r="B138" s="16">
        <v>20.559564600000002</v>
      </c>
      <c r="C138" s="16">
        <v>33.413474999999998</v>
      </c>
      <c r="D138" s="16">
        <v>28.692377100000002</v>
      </c>
      <c r="E138" s="16">
        <v>14.696222300000001</v>
      </c>
      <c r="F138" s="16">
        <v>26.762231799999999</v>
      </c>
      <c r="G138" s="16">
        <v>17.071069699999999</v>
      </c>
      <c r="H138" s="16">
        <v>16.3560123</v>
      </c>
      <c r="I138" s="16">
        <v>43.155265800000002</v>
      </c>
      <c r="J138" s="16">
        <v>39.530601500000003</v>
      </c>
      <c r="K138" s="16">
        <v>23.103967699999998</v>
      </c>
      <c r="L138" s="16">
        <v>20.619592699999998</v>
      </c>
      <c r="M138" s="16">
        <v>40.284599299999996</v>
      </c>
      <c r="N138" s="16">
        <v>40.284599299999996</v>
      </c>
      <c r="O138" s="16">
        <v>13.442926399999999</v>
      </c>
      <c r="P138" s="16">
        <v>20.9429874</v>
      </c>
      <c r="Q138" s="16">
        <v>19.2138615</v>
      </c>
      <c r="R138" s="16">
        <v>4.50093985</v>
      </c>
      <c r="S138" s="16">
        <v>15.609826999999999</v>
      </c>
      <c r="T138" s="16">
        <v>14.317804300000001</v>
      </c>
      <c r="U138" s="16">
        <v>22.2296391</v>
      </c>
    </row>
    <row r="139" spans="1:21" x14ac:dyDescent="0.25">
      <c r="A139" s="1">
        <v>43964</v>
      </c>
      <c r="B139" s="16">
        <v>17.535333600000001</v>
      </c>
      <c r="C139" s="16">
        <v>32.229087800000002</v>
      </c>
      <c r="D139" s="16">
        <v>28.717889799999998</v>
      </c>
      <c r="E139" s="16">
        <v>16.688226700000001</v>
      </c>
      <c r="F139" s="16">
        <v>29.038476899999999</v>
      </c>
      <c r="G139" s="16">
        <v>17.458734499999998</v>
      </c>
      <c r="H139" s="16">
        <v>18.928522099999999</v>
      </c>
      <c r="I139" s="16">
        <v>36.839775099999997</v>
      </c>
      <c r="J139" s="16">
        <v>42.344108599999998</v>
      </c>
      <c r="K139" s="16">
        <v>26.372919100000001</v>
      </c>
      <c r="L139" s="16">
        <v>21.3610477</v>
      </c>
      <c r="M139" s="16">
        <v>42.548332199999997</v>
      </c>
      <c r="N139" s="16">
        <v>42.548332199999997</v>
      </c>
      <c r="O139" s="16">
        <v>11.9163151</v>
      </c>
      <c r="P139" s="16">
        <v>22.308374400000002</v>
      </c>
      <c r="Q139" s="16">
        <v>22.0106754</v>
      </c>
      <c r="R139" s="16">
        <v>6.1659178700000004</v>
      </c>
      <c r="S139" s="16">
        <v>6.8126769100000004</v>
      </c>
      <c r="T139" s="16">
        <v>13.4707279</v>
      </c>
      <c r="U139" s="16">
        <v>21.9549503</v>
      </c>
    </row>
    <row r="140" spans="1:21" x14ac:dyDescent="0.25">
      <c r="A140" s="1">
        <v>43965</v>
      </c>
      <c r="B140" s="16">
        <v>20.723535500000001</v>
      </c>
      <c r="C140" s="16">
        <v>32.837699899999997</v>
      </c>
      <c r="D140" s="16">
        <v>26.4189091</v>
      </c>
      <c r="E140" s="16">
        <v>8.1835269900000007</v>
      </c>
      <c r="F140" s="16">
        <v>30.4135685</v>
      </c>
      <c r="G140" s="16">
        <v>20.3225956</v>
      </c>
      <c r="H140" s="16">
        <v>17.611230899999999</v>
      </c>
      <c r="I140" s="16">
        <v>44.033042899999998</v>
      </c>
      <c r="J140" s="16">
        <v>42.6387863</v>
      </c>
      <c r="K140" s="16">
        <v>26.2510014</v>
      </c>
      <c r="L140" s="16">
        <v>22.171167400000002</v>
      </c>
      <c r="M140" s="16">
        <v>40.108848600000002</v>
      </c>
      <c r="N140" s="16">
        <v>40.108848600000002</v>
      </c>
      <c r="O140" s="16">
        <v>11.6435795</v>
      </c>
      <c r="P140" s="16">
        <v>25.365930599999999</v>
      </c>
      <c r="Q140" s="16">
        <v>14.387628599999999</v>
      </c>
      <c r="R140" s="16">
        <v>7.5149779299999997</v>
      </c>
      <c r="S140" s="16">
        <v>16.506402999999999</v>
      </c>
      <c r="T140" s="16">
        <v>16.736444500000001</v>
      </c>
      <c r="U140" s="16">
        <v>25.079645200000002</v>
      </c>
    </row>
    <row r="141" spans="1:21" x14ac:dyDescent="0.25">
      <c r="A141" s="1">
        <v>43966</v>
      </c>
      <c r="B141" s="16">
        <v>24.199731799999999</v>
      </c>
      <c r="C141" s="16">
        <v>32.9270554</v>
      </c>
      <c r="D141" s="16">
        <v>27.023889499999999</v>
      </c>
      <c r="E141" s="16">
        <v>17.666284600000001</v>
      </c>
      <c r="F141" s="16">
        <v>29.296045299999999</v>
      </c>
      <c r="G141" s="16">
        <v>19.5768986</v>
      </c>
      <c r="H141" s="16">
        <v>21.907068299999999</v>
      </c>
      <c r="I141" s="16">
        <v>41.1451645</v>
      </c>
      <c r="J141" s="16">
        <v>45.581260700000001</v>
      </c>
      <c r="K141" s="16">
        <v>24.975397099999999</v>
      </c>
      <c r="L141" s="16">
        <v>19.732385600000001</v>
      </c>
      <c r="M141" s="16">
        <v>40.520286599999999</v>
      </c>
      <c r="N141" s="16">
        <v>40.520286599999999</v>
      </c>
      <c r="O141" s="16">
        <v>12.013086299999999</v>
      </c>
      <c r="P141" s="16"/>
      <c r="Q141" s="16">
        <v>19.685266500000001</v>
      </c>
      <c r="R141" s="16">
        <v>4.8628783200000001</v>
      </c>
      <c r="S141" s="16">
        <v>11.714715999999999</v>
      </c>
      <c r="T141" s="16">
        <v>15.413751599999999</v>
      </c>
      <c r="U141" s="16">
        <v>26.208398800000001</v>
      </c>
    </row>
    <row r="142" spans="1:21" x14ac:dyDescent="0.25">
      <c r="A142" s="1">
        <v>43967</v>
      </c>
      <c r="B142" s="16">
        <v>24.081628800000001</v>
      </c>
      <c r="C142" s="16">
        <v>32.567497299999999</v>
      </c>
      <c r="D142" s="16">
        <v>27.827325800000001</v>
      </c>
      <c r="E142" s="16">
        <v>9.9105777699999997</v>
      </c>
      <c r="F142" s="16">
        <v>30.2353764</v>
      </c>
      <c r="G142" s="16">
        <v>24.055109000000002</v>
      </c>
      <c r="H142" s="16">
        <v>21.351007500000001</v>
      </c>
      <c r="I142" s="16">
        <v>44.631889299999997</v>
      </c>
      <c r="J142" s="16">
        <v>46.009697000000003</v>
      </c>
      <c r="K142" s="16">
        <v>19.992639499999999</v>
      </c>
      <c r="L142" s="16">
        <v>16.642175699999999</v>
      </c>
      <c r="M142" s="16">
        <v>40.210594200000003</v>
      </c>
      <c r="N142" s="16">
        <v>40.210594200000003</v>
      </c>
      <c r="O142" s="16">
        <v>11.850885399999999</v>
      </c>
      <c r="P142" s="16">
        <v>20.9948978</v>
      </c>
      <c r="Q142" s="16">
        <v>22.003290199999999</v>
      </c>
      <c r="R142" s="16">
        <v>6.9757018100000003</v>
      </c>
      <c r="S142" s="16">
        <v>19.775293399999999</v>
      </c>
      <c r="T142" s="16">
        <v>17.315240899999999</v>
      </c>
      <c r="U142" s="16">
        <v>26.270288499999999</v>
      </c>
    </row>
    <row r="143" spans="1:21" x14ac:dyDescent="0.25">
      <c r="A143" s="1">
        <v>43968</v>
      </c>
      <c r="B143" s="16">
        <v>25.223474499999998</v>
      </c>
      <c r="C143" s="16">
        <v>32.883415200000002</v>
      </c>
      <c r="D143" s="16">
        <v>28.715753599999999</v>
      </c>
      <c r="E143" s="16">
        <v>17.298273099999999</v>
      </c>
      <c r="F143" s="16">
        <v>29.7674503</v>
      </c>
      <c r="G143" s="16">
        <v>23.276575099999999</v>
      </c>
      <c r="H143" s="16">
        <v>23.724329000000001</v>
      </c>
      <c r="I143" s="16">
        <v>43.921043400000002</v>
      </c>
      <c r="J143" s="16">
        <v>45.666770900000003</v>
      </c>
      <c r="K143" s="16">
        <v>25.676355399999998</v>
      </c>
      <c r="L143" s="16">
        <v>22.655878099999999</v>
      </c>
      <c r="M143" s="16">
        <v>42.877738999999998</v>
      </c>
      <c r="N143" s="16">
        <v>42.877738999999998</v>
      </c>
      <c r="O143" s="16">
        <v>13.877222099999999</v>
      </c>
      <c r="P143" s="16">
        <v>17.2594852</v>
      </c>
      <c r="Q143" s="16">
        <v>26.7623234</v>
      </c>
      <c r="R143" s="16">
        <v>7.6889281299999999</v>
      </c>
      <c r="S143" s="16">
        <v>21.278589199999999</v>
      </c>
      <c r="T143" s="16">
        <v>14.047632200000001</v>
      </c>
      <c r="U143" s="16">
        <v>27.149622000000001</v>
      </c>
    </row>
    <row r="144" spans="1:21" x14ac:dyDescent="0.25">
      <c r="A144" s="1">
        <v>43969</v>
      </c>
      <c r="B144" s="16">
        <v>23.221490899999999</v>
      </c>
      <c r="C144" s="16">
        <v>31.417993500000001</v>
      </c>
      <c r="D144" s="16">
        <v>29.320612000000001</v>
      </c>
      <c r="E144" s="16">
        <v>12.990625400000001</v>
      </c>
      <c r="F144" s="16">
        <v>30.677179299999999</v>
      </c>
      <c r="G144" s="16">
        <v>26.650781599999998</v>
      </c>
      <c r="H144" s="16">
        <v>25.683862699999999</v>
      </c>
      <c r="I144" s="16">
        <v>43.060234100000002</v>
      </c>
      <c r="J144" s="16">
        <v>46.551292400000001</v>
      </c>
      <c r="K144" s="16">
        <v>25.416742299999999</v>
      </c>
      <c r="L144" s="16">
        <v>18.1884403</v>
      </c>
      <c r="M144" s="16">
        <v>39.170158399999998</v>
      </c>
      <c r="N144" s="16">
        <v>39.170158399999998</v>
      </c>
      <c r="O144" s="16">
        <v>14.538599</v>
      </c>
      <c r="P144" s="16">
        <v>21.620965999999999</v>
      </c>
      <c r="Q144" s="16">
        <v>27.481927899999999</v>
      </c>
      <c r="R144" s="16">
        <v>8.2238712300000003</v>
      </c>
      <c r="S144" s="16">
        <v>24.212854400000001</v>
      </c>
      <c r="T144" s="16">
        <v>16.867395399999999</v>
      </c>
      <c r="U144" s="16">
        <v>25.261163700000001</v>
      </c>
    </row>
    <row r="145" spans="1:21" x14ac:dyDescent="0.25">
      <c r="A145" s="1">
        <v>43970</v>
      </c>
      <c r="B145" s="16">
        <v>24.331384700000001</v>
      </c>
      <c r="C145" s="16">
        <v>31.025690099999998</v>
      </c>
      <c r="D145" s="16">
        <v>29.0666142</v>
      </c>
      <c r="E145" s="16">
        <v>13.593835800000001</v>
      </c>
      <c r="F145" s="16">
        <v>31.188379300000001</v>
      </c>
      <c r="G145" s="16">
        <v>26.869257000000001</v>
      </c>
      <c r="H145" s="16">
        <v>26.1289005</v>
      </c>
      <c r="I145" s="16">
        <v>45.286003100000002</v>
      </c>
      <c r="J145" s="16">
        <v>44.4520798</v>
      </c>
      <c r="K145" s="16">
        <v>22.4785404</v>
      </c>
      <c r="L145" s="16">
        <v>19.003656400000001</v>
      </c>
      <c r="M145" s="16">
        <v>44.468193100000001</v>
      </c>
      <c r="N145" s="16">
        <v>44.468193100000001</v>
      </c>
      <c r="O145" s="16">
        <v>15.6226749</v>
      </c>
      <c r="P145" s="16">
        <v>16.426141699999999</v>
      </c>
      <c r="Q145" s="16">
        <v>31.8033085</v>
      </c>
      <c r="R145" s="16">
        <v>9.5130863199999993</v>
      </c>
      <c r="S145" s="16">
        <v>22.823938399999999</v>
      </c>
      <c r="T145" s="16">
        <v>18.550744999999999</v>
      </c>
      <c r="U145" s="16">
        <v>26.0300236</v>
      </c>
    </row>
    <row r="146" spans="1:21" x14ac:dyDescent="0.25">
      <c r="A146" s="1">
        <v>43971</v>
      </c>
      <c r="B146" s="16">
        <v>16.446374899999999</v>
      </c>
      <c r="C146" s="16">
        <v>25.7397709</v>
      </c>
      <c r="D146" s="16">
        <v>29.9138126</v>
      </c>
      <c r="E146" s="16">
        <v>12.733484300000001</v>
      </c>
      <c r="F146" s="16">
        <v>30.761682499999999</v>
      </c>
      <c r="G146" s="16">
        <v>29.024652499999998</v>
      </c>
      <c r="H146" s="16">
        <v>26.610589999999998</v>
      </c>
      <c r="I146" s="16">
        <v>40.896385199999997</v>
      </c>
      <c r="J146" s="16">
        <v>42.356559799999999</v>
      </c>
      <c r="K146" s="16">
        <v>23.403863900000001</v>
      </c>
      <c r="L146" s="16">
        <v>21.910394700000001</v>
      </c>
      <c r="M146" s="16">
        <v>41.9855576</v>
      </c>
      <c r="N146" s="16">
        <v>41.9855576</v>
      </c>
      <c r="O146" s="16">
        <v>15.846948599999999</v>
      </c>
      <c r="P146" s="16">
        <v>20.713922499999999</v>
      </c>
      <c r="Q146" s="16">
        <v>30.8711491</v>
      </c>
      <c r="R146" s="16">
        <v>10.8643742</v>
      </c>
      <c r="S146" s="16">
        <v>26.055902499999998</v>
      </c>
      <c r="T146" s="16">
        <v>23.192132900000001</v>
      </c>
      <c r="U146" s="16">
        <v>23.0207157</v>
      </c>
    </row>
    <row r="147" spans="1:21" x14ac:dyDescent="0.25">
      <c r="A147" s="1">
        <v>43972</v>
      </c>
      <c r="B147" s="16">
        <v>15.4111271</v>
      </c>
      <c r="C147" s="16">
        <v>24.3669376</v>
      </c>
      <c r="D147" s="16">
        <v>28.7584476</v>
      </c>
      <c r="E147" s="16">
        <v>14.3329716</v>
      </c>
      <c r="F147" s="16">
        <v>30.7783756</v>
      </c>
      <c r="G147" s="16">
        <v>30.911371200000001</v>
      </c>
      <c r="H147" s="16">
        <v>27.6072025</v>
      </c>
      <c r="I147" s="16">
        <v>47.502800000000001</v>
      </c>
      <c r="J147" s="16">
        <v>45.598777800000001</v>
      </c>
      <c r="K147" s="16">
        <v>23.576501799999999</v>
      </c>
      <c r="L147" s="16">
        <v>17.344080000000002</v>
      </c>
      <c r="M147" s="16">
        <v>42.016105699999997</v>
      </c>
      <c r="N147" s="16">
        <v>42.016105699999997</v>
      </c>
      <c r="O147" s="16">
        <v>16.024743999999998</v>
      </c>
      <c r="P147" s="16">
        <v>22.223627100000002</v>
      </c>
      <c r="Q147" s="16">
        <v>34.872795099999998</v>
      </c>
      <c r="R147" s="16">
        <v>14.348138799999999</v>
      </c>
      <c r="S147" s="16">
        <v>24.502039</v>
      </c>
      <c r="T147" s="16">
        <v>22.4408207</v>
      </c>
      <c r="U147" s="16">
        <v>23.9195499</v>
      </c>
    </row>
    <row r="148" spans="1:21" x14ac:dyDescent="0.25">
      <c r="A148" s="1">
        <v>43973</v>
      </c>
      <c r="B148" s="16">
        <v>15.3164921</v>
      </c>
      <c r="C148" s="16">
        <v>25.775873199999999</v>
      </c>
      <c r="D148" s="16">
        <v>28.646204000000001</v>
      </c>
      <c r="E148" s="16">
        <v>15.0289249</v>
      </c>
      <c r="F148" s="16">
        <v>29.596948600000001</v>
      </c>
      <c r="G148" s="16">
        <v>26.376153899999998</v>
      </c>
      <c r="H148" s="16">
        <v>23.243372000000001</v>
      </c>
      <c r="I148" s="16">
        <v>40.184837299999998</v>
      </c>
      <c r="J148" s="16">
        <v>47.407798800000002</v>
      </c>
      <c r="K148" s="16">
        <v>26.703241299999998</v>
      </c>
      <c r="L148" s="16">
        <v>22.855707200000001</v>
      </c>
      <c r="M148" s="16">
        <v>43.2134018</v>
      </c>
      <c r="N148" s="16">
        <v>43.2134018</v>
      </c>
      <c r="O148" s="16">
        <v>16.645837799999999</v>
      </c>
      <c r="P148" s="16">
        <v>20.514001799999999</v>
      </c>
      <c r="Q148" s="16">
        <v>34.359245299999998</v>
      </c>
      <c r="R148" s="16">
        <v>14.8335819</v>
      </c>
      <c r="S148" s="16">
        <v>25.995416599999999</v>
      </c>
      <c r="T148" s="16">
        <v>15.0375309</v>
      </c>
      <c r="U148" s="16">
        <v>25.633478199999999</v>
      </c>
    </row>
    <row r="149" spans="1:21" x14ac:dyDescent="0.25">
      <c r="A149" s="1">
        <v>43974</v>
      </c>
      <c r="B149" s="16">
        <v>16.8095341</v>
      </c>
      <c r="C149" s="16">
        <v>24.4754276</v>
      </c>
      <c r="D149" s="16">
        <v>24.6190739</v>
      </c>
      <c r="E149" s="16">
        <v>7.5150694800000002</v>
      </c>
      <c r="F149" s="16">
        <v>29.7452641</v>
      </c>
      <c r="G149" s="16">
        <v>22.300470399999998</v>
      </c>
      <c r="H149" s="16">
        <v>18.8268986</v>
      </c>
      <c r="I149" s="16">
        <v>47.441520699999998</v>
      </c>
      <c r="J149" s="16">
        <v>47.168571499999999</v>
      </c>
      <c r="K149" s="16">
        <v>25.708795500000001</v>
      </c>
      <c r="L149" s="16">
        <v>20.6503239</v>
      </c>
      <c r="M149" s="16">
        <v>40.495109599999999</v>
      </c>
      <c r="N149" s="16">
        <v>40.495109599999999</v>
      </c>
      <c r="O149" s="16">
        <v>17.0431156</v>
      </c>
      <c r="P149" s="16">
        <v>24.94491</v>
      </c>
      <c r="Q149" s="16">
        <v>33.457328799999999</v>
      </c>
      <c r="R149" s="16">
        <v>10.334497499999999</v>
      </c>
      <c r="S149" s="16">
        <v>21.939020200000002</v>
      </c>
      <c r="T149" s="16">
        <v>14.2835026</v>
      </c>
      <c r="U149" s="16">
        <v>27.505121200000001</v>
      </c>
    </row>
    <row r="150" spans="1:21" x14ac:dyDescent="0.25">
      <c r="A150" s="1">
        <v>43975</v>
      </c>
      <c r="B150" s="16">
        <v>20.8513126</v>
      </c>
      <c r="C150" s="16">
        <v>27.1413212</v>
      </c>
      <c r="D150" s="16">
        <v>26.637140299999999</v>
      </c>
      <c r="E150" s="16">
        <v>13.7685184</v>
      </c>
      <c r="F150" s="16">
        <v>28.9828434</v>
      </c>
      <c r="G150" s="16">
        <v>22.570001600000001</v>
      </c>
      <c r="H150" s="16">
        <v>18.992181800000001</v>
      </c>
      <c r="I150" s="16">
        <v>46.139396699999999</v>
      </c>
      <c r="J150" s="16">
        <v>46.629356399999999</v>
      </c>
      <c r="K150" s="16">
        <v>26.959039700000002</v>
      </c>
      <c r="L150" s="16">
        <v>23.570154200000001</v>
      </c>
      <c r="M150" s="16">
        <v>41.203330999999999</v>
      </c>
      <c r="N150" s="16">
        <v>41.203330999999999</v>
      </c>
      <c r="O150" s="16">
        <v>18.271631200000002</v>
      </c>
      <c r="P150" s="16">
        <v>17.4660282</v>
      </c>
      <c r="Q150" s="16">
        <v>33.635795600000002</v>
      </c>
      <c r="R150" s="16">
        <v>8.8845767999999996</v>
      </c>
      <c r="S150" s="16">
        <v>19.2041264</v>
      </c>
      <c r="T150" s="16">
        <v>14.143304799999999</v>
      </c>
      <c r="U150" s="16">
        <v>26.729791599999999</v>
      </c>
    </row>
    <row r="151" spans="1:21" x14ac:dyDescent="0.25">
      <c r="A151" s="1">
        <v>43976</v>
      </c>
      <c r="B151" s="16">
        <v>19.971948600000001</v>
      </c>
      <c r="C151" s="16">
        <v>24.394556000000001</v>
      </c>
      <c r="D151" s="16">
        <v>26.6201115</v>
      </c>
      <c r="E151" s="16">
        <v>14.5372257</v>
      </c>
      <c r="F151" s="16">
        <v>27.626062399999999</v>
      </c>
      <c r="G151" s="16">
        <v>27.6195621</v>
      </c>
      <c r="H151" s="16">
        <v>21.647394200000001</v>
      </c>
      <c r="I151" s="16">
        <v>46.364646899999997</v>
      </c>
      <c r="J151" s="16">
        <v>46.636741600000001</v>
      </c>
      <c r="K151" s="16">
        <v>26.926202799999999</v>
      </c>
      <c r="L151" s="16">
        <v>21.699090999999999</v>
      </c>
      <c r="M151" s="16">
        <v>38.430168199999997</v>
      </c>
      <c r="N151" s="16">
        <v>38.430168199999997</v>
      </c>
      <c r="O151" s="16">
        <v>18.548059500000001</v>
      </c>
      <c r="P151" s="16">
        <v>23.244501100000001</v>
      </c>
      <c r="Q151" s="16">
        <v>30.024743999999998</v>
      </c>
      <c r="R151" s="16">
        <v>14.109674500000001</v>
      </c>
      <c r="S151" s="16">
        <v>23.670221300000001</v>
      </c>
      <c r="T151" s="16">
        <v>22.693414700000002</v>
      </c>
      <c r="U151" s="16">
        <v>24.746027000000002</v>
      </c>
    </row>
    <row r="152" spans="1:21" x14ac:dyDescent="0.25">
      <c r="A152" s="1">
        <v>43977</v>
      </c>
      <c r="B152" s="16">
        <v>22.351800900000001</v>
      </c>
      <c r="C152" s="16">
        <v>24.165857299999999</v>
      </c>
      <c r="D152" s="16">
        <v>27.451685000000001</v>
      </c>
      <c r="E152" s="16">
        <v>14.7092838</v>
      </c>
      <c r="F152" s="16">
        <v>26.867914200000001</v>
      </c>
      <c r="G152" s="16">
        <v>27.954492599999998</v>
      </c>
      <c r="H152" s="16">
        <v>24.190332399999999</v>
      </c>
      <c r="I152" s="16">
        <v>45.561912499999998</v>
      </c>
      <c r="J152" s="16">
        <v>46.971031199999999</v>
      </c>
      <c r="K152" s="16">
        <v>25.4521427</v>
      </c>
      <c r="L152" s="16">
        <v>22.147272099999999</v>
      </c>
      <c r="M152" s="16">
        <v>42.719108599999998</v>
      </c>
      <c r="N152" s="16">
        <v>42.719108599999998</v>
      </c>
      <c r="O152" s="16">
        <v>17.632501600000001</v>
      </c>
      <c r="P152" s="16">
        <v>23.213892000000001</v>
      </c>
      <c r="Q152" s="16">
        <v>32.728355399999998</v>
      </c>
      <c r="R152" s="16">
        <v>16.553918800000002</v>
      </c>
      <c r="S152" s="16">
        <v>22.545221300000001</v>
      </c>
      <c r="T152" s="16">
        <v>20.8548832</v>
      </c>
      <c r="U152" s="16">
        <v>26.560602200000002</v>
      </c>
    </row>
    <row r="153" spans="1:21" x14ac:dyDescent="0.25">
      <c r="A153" s="1">
        <v>43978</v>
      </c>
      <c r="B153" s="16">
        <v>20.164941800000001</v>
      </c>
      <c r="C153" s="16">
        <v>26.290399600000001</v>
      </c>
      <c r="D153" s="16">
        <v>28.8100834</v>
      </c>
      <c r="E153" s="16">
        <v>13.819208100000001</v>
      </c>
      <c r="F153" s="16">
        <v>29.499322899999999</v>
      </c>
      <c r="G153" s="16">
        <v>29.346185699999999</v>
      </c>
      <c r="H153" s="16">
        <v>26.879144700000001</v>
      </c>
      <c r="I153" s="16">
        <v>41.1346664</v>
      </c>
      <c r="J153" s="16">
        <v>47.239707899999999</v>
      </c>
      <c r="K153" s="16">
        <v>25.841791199999999</v>
      </c>
      <c r="L153" s="16">
        <v>22.708185199999999</v>
      </c>
      <c r="M153" s="16">
        <v>42.124656700000003</v>
      </c>
      <c r="N153" s="16">
        <v>42.124656700000003</v>
      </c>
      <c r="O153" s="16">
        <v>17.539331399999998</v>
      </c>
      <c r="P153" s="16">
        <v>25.286920500000001</v>
      </c>
      <c r="Q153" s="16">
        <v>29.965600999999999</v>
      </c>
      <c r="R153" s="16">
        <v>13.805353200000001</v>
      </c>
      <c r="S153" s="16">
        <v>25.134027499999998</v>
      </c>
      <c r="T153" s="16">
        <v>22.409845399999998</v>
      </c>
      <c r="U153" s="16">
        <v>28.1641178</v>
      </c>
    </row>
    <row r="154" spans="1:21" x14ac:dyDescent="0.25"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781B0-962A-4FB2-BB9F-2BEF4901878D}">
  <dimension ref="B3:U10"/>
  <sheetViews>
    <sheetView topLeftCell="H1" workbookViewId="0">
      <selection activeCell="B4" sqref="B4:U5"/>
    </sheetView>
  </sheetViews>
  <sheetFormatPr defaultRowHeight="15" x14ac:dyDescent="0.25"/>
  <cols>
    <col min="2" max="21" width="18.85546875" bestFit="1" customWidth="1"/>
  </cols>
  <sheetData>
    <row r="3" spans="2:21" x14ac:dyDescent="0.25">
      <c r="B3" s="17">
        <v>26.113381088888897</v>
      </c>
      <c r="C3" s="17">
        <v>37.286484110227271</v>
      </c>
      <c r="D3" s="17">
        <v>29.430516773611107</v>
      </c>
      <c r="E3" s="17">
        <v>16.817280069253727</v>
      </c>
      <c r="F3" s="17">
        <v>16.491941140300003</v>
      </c>
      <c r="G3" s="17">
        <v>18.116457607766993</v>
      </c>
      <c r="H3" s="17">
        <v>18.851684539167501</v>
      </c>
      <c r="I3" s="17">
        <v>40.244882292307686</v>
      </c>
      <c r="J3" s="17">
        <v>34.224714475757565</v>
      </c>
      <c r="K3" s="17">
        <v>19.117203164020612</v>
      </c>
      <c r="L3" s="17">
        <v>15.285807069142859</v>
      </c>
      <c r="M3" s="17">
        <v>39.466855954285712</v>
      </c>
      <c r="N3" s="17">
        <v>39.287330209722214</v>
      </c>
      <c r="O3" s="17">
        <v>5.2143568723571425</v>
      </c>
      <c r="P3" s="17">
        <v>17.218818803894731</v>
      </c>
      <c r="Q3" s="17">
        <v>22.108259513953485</v>
      </c>
      <c r="R3" s="17">
        <v>5.146339804269231</v>
      </c>
      <c r="S3" s="17">
        <v>15.711781477714286</v>
      </c>
      <c r="T3" s="17">
        <v>13.953270326626503</v>
      </c>
      <c r="U3" s="17">
        <v>17.540975597078649</v>
      </c>
    </row>
    <row r="4" spans="2:21" x14ac:dyDescent="0.25">
      <c r="B4" s="17" t="s">
        <v>143</v>
      </c>
      <c r="C4" s="17" t="s">
        <v>204</v>
      </c>
      <c r="D4" s="17" t="s">
        <v>406</v>
      </c>
      <c r="E4" s="17" t="s">
        <v>586</v>
      </c>
      <c r="F4" s="17" t="s">
        <v>611</v>
      </c>
      <c r="G4" s="17" t="s">
        <v>848</v>
      </c>
      <c r="H4" s="17" t="s">
        <v>921</v>
      </c>
      <c r="I4" s="17" t="s">
        <v>1006</v>
      </c>
      <c r="J4" s="17" t="s">
        <v>1089</v>
      </c>
      <c r="K4" s="17" t="s">
        <v>1218</v>
      </c>
      <c r="L4" s="17" t="s">
        <v>1303</v>
      </c>
      <c r="M4" s="17" t="s">
        <v>1345</v>
      </c>
      <c r="N4" s="17" t="s">
        <v>1577</v>
      </c>
      <c r="O4" s="17" t="s">
        <v>1637</v>
      </c>
      <c r="P4" s="17" t="s">
        <v>2095</v>
      </c>
      <c r="Q4" s="17" t="s">
        <v>1686</v>
      </c>
      <c r="R4" s="17" t="s">
        <v>1757</v>
      </c>
      <c r="S4" s="17" t="s">
        <v>1805</v>
      </c>
      <c r="T4" s="17" t="s">
        <v>2096</v>
      </c>
      <c r="U4" s="17" t="s">
        <v>1983</v>
      </c>
    </row>
    <row r="5" spans="2:21" x14ac:dyDescent="0.25">
      <c r="B5" t="str">
        <f>IF(B3&gt;$B$7,"Quente","Frio")</f>
        <v>Quente</v>
      </c>
      <c r="C5" t="str">
        <f t="shared" ref="C5:U5" si="0">IF(C3&gt;$B$7,"Quente","Frio")</f>
        <v>Quente</v>
      </c>
      <c r="D5" t="str">
        <f t="shared" si="0"/>
        <v>Quente</v>
      </c>
      <c r="E5" t="str">
        <f t="shared" si="0"/>
        <v>Frio</v>
      </c>
      <c r="F5" t="str">
        <f t="shared" si="0"/>
        <v>Frio</v>
      </c>
      <c r="G5" t="str">
        <f t="shared" si="0"/>
        <v>Frio</v>
      </c>
      <c r="H5" t="str">
        <f t="shared" si="0"/>
        <v>Quente</v>
      </c>
      <c r="I5" t="str">
        <f t="shared" si="0"/>
        <v>Quente</v>
      </c>
      <c r="J5" t="str">
        <f t="shared" si="0"/>
        <v>Quente</v>
      </c>
      <c r="K5" t="str">
        <f t="shared" si="0"/>
        <v>Quente</v>
      </c>
      <c r="L5" t="str">
        <f t="shared" si="0"/>
        <v>Frio</v>
      </c>
      <c r="M5" t="str">
        <f t="shared" si="0"/>
        <v>Quente</v>
      </c>
      <c r="N5" t="str">
        <f t="shared" si="0"/>
        <v>Quente</v>
      </c>
      <c r="O5" t="str">
        <f t="shared" si="0"/>
        <v>Frio</v>
      </c>
      <c r="P5" t="str">
        <f t="shared" si="0"/>
        <v>Frio</v>
      </c>
      <c r="Q5" t="str">
        <f t="shared" si="0"/>
        <v>Quente</v>
      </c>
      <c r="R5" t="str">
        <f t="shared" si="0"/>
        <v>Frio</v>
      </c>
      <c r="S5" t="str">
        <f t="shared" si="0"/>
        <v>Frio</v>
      </c>
      <c r="T5" t="str">
        <f t="shared" si="0"/>
        <v>Frio</v>
      </c>
      <c r="U5" t="str">
        <f t="shared" si="0"/>
        <v>Frio</v>
      </c>
    </row>
    <row r="6" spans="2:21" x14ac:dyDescent="0.25">
      <c r="B6" t="s">
        <v>2236</v>
      </c>
      <c r="C6" t="s">
        <v>2236</v>
      </c>
      <c r="D6" t="s">
        <v>2237</v>
      </c>
      <c r="E6" t="s">
        <v>2236</v>
      </c>
      <c r="F6" t="s">
        <v>2236</v>
      </c>
      <c r="G6" t="s">
        <v>2237</v>
      </c>
      <c r="H6" t="s">
        <v>2236</v>
      </c>
      <c r="I6" t="s">
        <v>2236</v>
      </c>
      <c r="J6" t="s">
        <v>2236</v>
      </c>
      <c r="K6" t="s">
        <v>2237</v>
      </c>
      <c r="L6" t="s">
        <v>2237</v>
      </c>
      <c r="M6" t="s">
        <v>2236</v>
      </c>
      <c r="N6" t="s">
        <v>2236</v>
      </c>
      <c r="O6" t="s">
        <v>2237</v>
      </c>
      <c r="P6" t="s">
        <v>2237</v>
      </c>
      <c r="Q6" t="s">
        <v>2237</v>
      </c>
      <c r="R6" t="s">
        <v>2237</v>
      </c>
      <c r="S6" t="s">
        <v>2237</v>
      </c>
      <c r="T6" t="s">
        <v>2237</v>
      </c>
      <c r="U6" t="s">
        <v>2236</v>
      </c>
    </row>
    <row r="7" spans="2:21" x14ac:dyDescent="0.25">
      <c r="B7" s="17">
        <f>MEDIAN(B3:U3)</f>
        <v>18.484071073467248</v>
      </c>
    </row>
    <row r="8" spans="2:21" x14ac:dyDescent="0.25">
      <c r="B8" s="17" t="s">
        <v>143</v>
      </c>
      <c r="C8" s="17" t="s">
        <v>204</v>
      </c>
      <c r="D8" s="17" t="s">
        <v>406</v>
      </c>
      <c r="E8" s="17" t="s">
        <v>586</v>
      </c>
      <c r="F8" s="17" t="s">
        <v>611</v>
      </c>
      <c r="G8" s="17" t="s">
        <v>848</v>
      </c>
      <c r="H8" s="17" t="s">
        <v>921</v>
      </c>
      <c r="I8" s="17" t="s">
        <v>1006</v>
      </c>
      <c r="J8" s="17" t="s">
        <v>1089</v>
      </c>
      <c r="K8" s="17" t="s">
        <v>1218</v>
      </c>
      <c r="L8" s="17" t="s">
        <v>1303</v>
      </c>
      <c r="M8" s="17" t="s">
        <v>1345</v>
      </c>
      <c r="N8" s="17" t="s">
        <v>1577</v>
      </c>
      <c r="O8" s="17" t="s">
        <v>1637</v>
      </c>
      <c r="P8" s="17" t="s">
        <v>2095</v>
      </c>
      <c r="Q8" s="17" t="s">
        <v>1686</v>
      </c>
      <c r="R8" s="17" t="s">
        <v>1757</v>
      </c>
      <c r="S8" s="17" t="s">
        <v>1805</v>
      </c>
      <c r="T8" s="17" t="s">
        <v>2096</v>
      </c>
      <c r="U8" s="17" t="s">
        <v>1983</v>
      </c>
    </row>
    <row r="9" spans="2:21" x14ac:dyDescent="0.25">
      <c r="B9" t="str">
        <f>B5&amp;"_"&amp;B6</f>
        <v>Quente_Seco</v>
      </c>
      <c r="C9" t="str">
        <f t="shared" ref="C9:U9" si="1">C5&amp;"_"&amp;C6</f>
        <v>Quente_Seco</v>
      </c>
      <c r="D9" t="str">
        <f t="shared" si="1"/>
        <v>Quente_Úmido</v>
      </c>
      <c r="E9" t="str">
        <f t="shared" si="1"/>
        <v>Frio_Seco</v>
      </c>
      <c r="F9" t="str">
        <f t="shared" si="1"/>
        <v>Frio_Seco</v>
      </c>
      <c r="G9" t="str">
        <f t="shared" si="1"/>
        <v>Frio_Úmido</v>
      </c>
      <c r="H9" t="str">
        <f t="shared" si="1"/>
        <v>Quente_Seco</v>
      </c>
      <c r="I9" t="str">
        <f t="shared" si="1"/>
        <v>Quente_Seco</v>
      </c>
      <c r="J9" t="str">
        <f t="shared" si="1"/>
        <v>Quente_Seco</v>
      </c>
      <c r="K9" t="str">
        <f t="shared" si="1"/>
        <v>Quente_Úmido</v>
      </c>
      <c r="L9" t="str">
        <f t="shared" si="1"/>
        <v>Frio_Úmido</v>
      </c>
      <c r="M9" t="str">
        <f t="shared" si="1"/>
        <v>Quente_Seco</v>
      </c>
      <c r="N9" t="str">
        <f t="shared" si="1"/>
        <v>Quente_Seco</v>
      </c>
      <c r="O9" t="str">
        <f t="shared" si="1"/>
        <v>Frio_Úmido</v>
      </c>
      <c r="P9" t="str">
        <f t="shared" si="1"/>
        <v>Frio_Úmido</v>
      </c>
      <c r="Q9" t="str">
        <f t="shared" si="1"/>
        <v>Quente_Úmido</v>
      </c>
      <c r="R9" t="str">
        <f t="shared" si="1"/>
        <v>Frio_Úmido</v>
      </c>
      <c r="S9" t="str">
        <f t="shared" si="1"/>
        <v>Frio_Úmido</v>
      </c>
      <c r="T9" t="str">
        <f t="shared" si="1"/>
        <v>Frio_Úmido</v>
      </c>
      <c r="U9" t="str">
        <f t="shared" si="1"/>
        <v>Frio_Seco</v>
      </c>
    </row>
    <row r="10" spans="2:21" x14ac:dyDescent="0.25">
      <c r="B10" t="s">
        <v>2101</v>
      </c>
      <c r="C10" t="s">
        <v>2101</v>
      </c>
      <c r="D10" t="s">
        <v>2101</v>
      </c>
      <c r="E10" t="s">
        <v>2101</v>
      </c>
      <c r="F10" t="s">
        <v>2102</v>
      </c>
      <c r="G10" t="s">
        <v>2102</v>
      </c>
      <c r="H10" t="s">
        <v>2102</v>
      </c>
      <c r="I10" t="s">
        <v>2102</v>
      </c>
      <c r="J10" t="s">
        <v>2101</v>
      </c>
      <c r="K10" t="s">
        <v>2102</v>
      </c>
      <c r="L10" t="s">
        <v>2102</v>
      </c>
      <c r="M10" t="s">
        <v>2101</v>
      </c>
      <c r="N10" t="s">
        <v>2101</v>
      </c>
      <c r="O10" t="s">
        <v>2101</v>
      </c>
      <c r="P10" t="s">
        <v>2102</v>
      </c>
      <c r="Q10" t="s">
        <v>2102</v>
      </c>
      <c r="R10" t="s">
        <v>2101</v>
      </c>
      <c r="S10" t="s">
        <v>2102</v>
      </c>
      <c r="T10" t="s">
        <v>2102</v>
      </c>
      <c r="U10" t="s">
        <v>2101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8A9E2FD253AE40B8644EEA3BDFD134" ma:contentTypeVersion="9" ma:contentTypeDescription="Create a new document." ma:contentTypeScope="" ma:versionID="638ce644ed500cd19a06dc5b0e69ab2e">
  <xsd:schema xmlns:xsd="http://www.w3.org/2001/XMLSchema" xmlns:xs="http://www.w3.org/2001/XMLSchema" xmlns:p="http://schemas.microsoft.com/office/2006/metadata/properties" xmlns:ns3="1cc586c1-4751-4f81-929f-323942c1719e" xmlns:ns4="bcab4788-0ccd-4a83-b7a2-b26074512e57" targetNamespace="http://schemas.microsoft.com/office/2006/metadata/properties" ma:root="true" ma:fieldsID="0dc5f75acf5443fb487385568d13923c" ns3:_="" ns4:_="">
    <xsd:import namespace="1cc586c1-4751-4f81-929f-323942c1719e"/>
    <xsd:import namespace="bcab4788-0ccd-4a83-b7a2-b26074512e5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586c1-4751-4f81-929f-323942c171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b4788-0ccd-4a83-b7a2-b26074512e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48EE61-D4BB-49AC-B30A-A4BFE0869E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c586c1-4751-4f81-929f-323942c1719e"/>
    <ds:schemaRef ds:uri="bcab4788-0ccd-4a83-b7a2-b26074512e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DEE7EBB-AB91-4081-8D65-17AA7569423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0CE27917-B54F-417E-8E59-11410EA5A5AC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  <ds:schemaRef ds:uri="http://schemas.microsoft.com/office/2006/metadata/properties"/>
    <ds:schemaRef ds:uri="http://purl.org/dc/terms/"/>
    <ds:schemaRef ds:uri="http://schemas.openxmlformats.org/package/2006/metadata/core-properties"/>
    <ds:schemaRef ds:uri="bcab4788-0ccd-4a83-b7a2-b26074512e57"/>
    <ds:schemaRef ds:uri="1cc586c1-4751-4f81-929f-323942c1719e"/>
  </ds:schemaRefs>
</ds:datastoreItem>
</file>

<file path=customXml/itemProps4.xml><?xml version="1.0" encoding="utf-8"?>
<ds:datastoreItem xmlns:ds="http://schemas.openxmlformats.org/officeDocument/2006/customXml" ds:itemID="{B72A687A-212D-43C3-9520-C3013F1404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Base_Acc</vt:lpstr>
      <vt:lpstr>Death_Base</vt:lpstr>
      <vt:lpstr>Deaths_Day1</vt:lpstr>
      <vt:lpstr>Cluster</vt:lpstr>
      <vt:lpstr>NO2 &gt;&gt;</vt:lpstr>
      <vt:lpstr>NO2</vt:lpstr>
      <vt:lpstr>NO2_2019</vt:lpstr>
      <vt:lpstr>NO2_2020</vt:lpstr>
      <vt:lpstr>NO2_Conclusions</vt:lpstr>
      <vt:lpstr>Humidity &gt;&gt;</vt:lpstr>
      <vt:lpstr>Humidity</vt:lpstr>
      <vt:lpstr>H_Conclusions</vt:lpstr>
      <vt:lpstr>Temperature &gt;&gt;</vt:lpstr>
      <vt:lpstr>Temperature</vt:lpstr>
      <vt:lpstr>T_Conclusions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Matos</dc:creator>
  <cp:lastModifiedBy>Rahyan Azin</cp:lastModifiedBy>
  <dcterms:created xsi:type="dcterms:W3CDTF">2020-05-31T21:33:02Z</dcterms:created>
  <dcterms:modified xsi:type="dcterms:W3CDTF">2020-06-01T01:21:10Z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0x0101009A8A9E2FD253AE40B8644EEA3BDFD134</vt:lpwstr>
  </property>
</Properties>
</file>